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cul-amaqtari\Desktop\"/>
    </mc:Choice>
  </mc:AlternateContent>
  <bookViews>
    <workbookView xWindow="0" yWindow="0" windowWidth="28800" windowHeight="12465" activeTab="9"/>
  </bookViews>
  <sheets>
    <sheet name="الإعارة" sheetId="24" r:id="rId1"/>
    <sheet name="1" sheetId="1" r:id="rId2"/>
    <sheet name="2" sheetId="9" r:id="rId3"/>
    <sheet name="3" sheetId="2" r:id="rId4"/>
    <sheet name="4" sheetId="3" r:id="rId5"/>
    <sheet name="5" sheetId="4" r:id="rId6"/>
    <sheet name="6" sheetId="5" r:id="rId7"/>
    <sheet name="7" sheetId="6" r:id="rId8"/>
    <sheet name="8" sheetId="7" r:id="rId9"/>
    <sheet name="9" sheetId="8" r:id="rId10"/>
    <sheet name="البحث" sheetId="13" r:id="rId11"/>
    <sheet name="A" sheetId="23" r:id="rId12"/>
    <sheet name="ترقيم الكتب1" sheetId="18" r:id="rId13"/>
  </sheets>
  <definedNames>
    <definedName name="_xlnm.Criteria" localSheetId="0">الإعارة!$F$3</definedName>
    <definedName name="_xlnm.Extract" localSheetId="0">الإعارة!$B$5:$L$14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8" l="1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2" i="9"/>
  <c r="K6" i="24"/>
  <c r="K301" i="18" l="1"/>
  <c r="L301" i="18"/>
  <c r="K302" i="18"/>
  <c r="L302" i="18"/>
  <c r="K303" i="18"/>
  <c r="L303" i="18"/>
  <c r="K304" i="18"/>
  <c r="L304" i="18"/>
  <c r="K305" i="18"/>
  <c r="L305" i="18"/>
  <c r="K306" i="18"/>
  <c r="L306" i="18"/>
  <c r="K313" i="18"/>
  <c r="L313" i="18"/>
  <c r="K314" i="18"/>
  <c r="L314" i="18"/>
  <c r="K315" i="18"/>
  <c r="L315" i="18"/>
  <c r="K316" i="18"/>
  <c r="L316" i="18"/>
  <c r="K317" i="18"/>
  <c r="L317" i="18"/>
  <c r="K318" i="18"/>
  <c r="L318" i="18"/>
  <c r="K319" i="18"/>
  <c r="L319" i="18"/>
  <c r="K320" i="18"/>
  <c r="L320" i="18"/>
  <c r="K321" i="18"/>
  <c r="L321" i="18"/>
  <c r="K322" i="18"/>
  <c r="L322" i="18"/>
  <c r="K323" i="18"/>
  <c r="L323" i="18"/>
  <c r="K324" i="18"/>
  <c r="L324" i="18"/>
  <c r="K325" i="18"/>
  <c r="L325" i="18"/>
  <c r="K300" i="18"/>
  <c r="L300" i="18"/>
  <c r="C288" i="18"/>
  <c r="D288" i="18"/>
  <c r="C289" i="18"/>
  <c r="D289" i="18"/>
  <c r="C290" i="18"/>
  <c r="D290" i="18"/>
  <c r="C291" i="18"/>
  <c r="D291" i="18"/>
  <c r="C292" i="18"/>
  <c r="D292" i="18"/>
  <c r="C293" i="18"/>
  <c r="D293" i="18"/>
  <c r="C294" i="18"/>
  <c r="D294" i="18"/>
  <c r="C295" i="18"/>
  <c r="D295" i="18"/>
  <c r="C296" i="18"/>
  <c r="D296" i="18"/>
  <c r="C297" i="18"/>
  <c r="D297" i="18"/>
  <c r="C298" i="18"/>
  <c r="D298" i="18"/>
  <c r="C299" i="18"/>
  <c r="D299" i="18"/>
  <c r="C287" i="18"/>
  <c r="D287" i="18"/>
  <c r="E288" i="18"/>
  <c r="F288" i="18"/>
  <c r="E289" i="18"/>
  <c r="F289" i="18"/>
  <c r="E290" i="18"/>
  <c r="F290" i="18"/>
  <c r="E291" i="18"/>
  <c r="F291" i="18"/>
  <c r="E292" i="18"/>
  <c r="F292" i="18"/>
  <c r="E293" i="18"/>
  <c r="F293" i="18"/>
  <c r="E294" i="18"/>
  <c r="F294" i="18"/>
  <c r="E295" i="18"/>
  <c r="F295" i="18"/>
  <c r="E296" i="18"/>
  <c r="F296" i="18"/>
  <c r="E297" i="18"/>
  <c r="F297" i="18"/>
  <c r="E298" i="18"/>
  <c r="F298" i="18"/>
  <c r="E299" i="18"/>
  <c r="F299" i="18"/>
  <c r="E287" i="18"/>
  <c r="F287" i="18"/>
  <c r="G288" i="18"/>
  <c r="H288" i="18"/>
  <c r="G289" i="18"/>
  <c r="H289" i="18"/>
  <c r="G290" i="18"/>
  <c r="H290" i="18"/>
  <c r="G291" i="18"/>
  <c r="H291" i="18"/>
  <c r="G292" i="18"/>
  <c r="H292" i="18"/>
  <c r="G293" i="18"/>
  <c r="H293" i="18"/>
  <c r="G294" i="18"/>
  <c r="H294" i="18"/>
  <c r="G295" i="18"/>
  <c r="H295" i="18"/>
  <c r="G296" i="18"/>
  <c r="H296" i="18"/>
  <c r="G297" i="18"/>
  <c r="H297" i="18"/>
  <c r="G298" i="18"/>
  <c r="H298" i="18"/>
  <c r="G299" i="18"/>
  <c r="H299" i="18"/>
  <c r="G287" i="18"/>
  <c r="H287" i="18"/>
  <c r="I297" i="18"/>
  <c r="J297" i="18"/>
  <c r="I298" i="18"/>
  <c r="J298" i="18"/>
  <c r="I299" i="18"/>
  <c r="J299" i="18"/>
  <c r="I296" i="18"/>
  <c r="J296" i="18"/>
  <c r="B3" i="4" l="1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2" i="4"/>
  <c r="I288" i="18"/>
  <c r="J288" i="18"/>
  <c r="I289" i="18"/>
  <c r="J289" i="18"/>
  <c r="I290" i="18"/>
  <c r="J290" i="18"/>
  <c r="I291" i="18"/>
  <c r="J291" i="18"/>
  <c r="I292" i="18"/>
  <c r="J292" i="18"/>
  <c r="I293" i="18"/>
  <c r="J293" i="18"/>
  <c r="I294" i="18"/>
  <c r="J294" i="18"/>
  <c r="I295" i="18"/>
  <c r="J295" i="18"/>
  <c r="I287" i="18"/>
  <c r="J287" i="18"/>
  <c r="K288" i="18"/>
  <c r="L288" i="18"/>
  <c r="K289" i="18"/>
  <c r="L289" i="18"/>
  <c r="K290" i="18"/>
  <c r="L290" i="18"/>
  <c r="K291" i="18"/>
  <c r="L291" i="18"/>
  <c r="K292" i="18"/>
  <c r="L292" i="18"/>
  <c r="K293" i="18"/>
  <c r="L293" i="18"/>
  <c r="K294" i="18"/>
  <c r="L294" i="18"/>
  <c r="K295" i="18"/>
  <c r="L295" i="18"/>
  <c r="K296" i="18"/>
  <c r="L296" i="18"/>
  <c r="K297" i="18"/>
  <c r="L297" i="18"/>
  <c r="K298" i="18"/>
  <c r="L298" i="18"/>
  <c r="K299" i="18"/>
  <c r="L299" i="18"/>
  <c r="K287" i="18"/>
  <c r="L287" i="18"/>
  <c r="C275" i="18"/>
  <c r="D275" i="18"/>
  <c r="C276" i="18"/>
  <c r="D276" i="18"/>
  <c r="C277" i="18"/>
  <c r="D277" i="18"/>
  <c r="C278" i="18"/>
  <c r="D278" i="18"/>
  <c r="C279" i="18"/>
  <c r="D279" i="18"/>
  <c r="C280" i="18"/>
  <c r="D280" i="18"/>
  <c r="C281" i="18"/>
  <c r="D281" i="18"/>
  <c r="C282" i="18"/>
  <c r="D282" i="18"/>
  <c r="C283" i="18"/>
  <c r="D283" i="18"/>
  <c r="C284" i="18"/>
  <c r="D284" i="18"/>
  <c r="C285" i="18"/>
  <c r="D285" i="18"/>
  <c r="C286" i="18"/>
  <c r="D286" i="18"/>
  <c r="C274" i="18"/>
  <c r="D274" i="18"/>
  <c r="E275" i="18"/>
  <c r="F275" i="18"/>
  <c r="E276" i="18"/>
  <c r="F276" i="18"/>
  <c r="E277" i="18"/>
  <c r="F277" i="18"/>
  <c r="E278" i="18"/>
  <c r="F278" i="18"/>
  <c r="E279" i="18"/>
  <c r="F279" i="18"/>
  <c r="E280" i="18"/>
  <c r="F280" i="18"/>
  <c r="E281" i="18"/>
  <c r="F281" i="18"/>
  <c r="E282" i="18"/>
  <c r="F282" i="18"/>
  <c r="E283" i="18"/>
  <c r="F283" i="18"/>
  <c r="E284" i="18"/>
  <c r="F284" i="18"/>
  <c r="E285" i="18"/>
  <c r="F285" i="18"/>
  <c r="E286" i="18"/>
  <c r="F286" i="18"/>
  <c r="E274" i="18"/>
  <c r="F274" i="18"/>
  <c r="G275" i="18"/>
  <c r="H275" i="18"/>
  <c r="G276" i="18"/>
  <c r="H276" i="18"/>
  <c r="G277" i="18"/>
  <c r="H277" i="18"/>
  <c r="G278" i="18"/>
  <c r="H278" i="18"/>
  <c r="G279" i="18"/>
  <c r="H279" i="18"/>
  <c r="G280" i="18"/>
  <c r="H280" i="18"/>
  <c r="G281" i="18"/>
  <c r="H281" i="18"/>
  <c r="G282" i="18"/>
  <c r="H282" i="18"/>
  <c r="G283" i="18"/>
  <c r="H283" i="18"/>
  <c r="G284" i="18"/>
  <c r="H284" i="18"/>
  <c r="G285" i="18"/>
  <c r="H285" i="18"/>
  <c r="G286" i="18"/>
  <c r="H286" i="18"/>
  <c r="G274" i="18"/>
  <c r="H274" i="18"/>
  <c r="I275" i="18"/>
  <c r="J275" i="18"/>
  <c r="I276" i="18"/>
  <c r="J276" i="18"/>
  <c r="I277" i="18"/>
  <c r="J277" i="18"/>
  <c r="I278" i="18"/>
  <c r="J278" i="18"/>
  <c r="I279" i="18"/>
  <c r="J279" i="18"/>
  <c r="I280" i="18"/>
  <c r="J280" i="18"/>
  <c r="I281" i="18"/>
  <c r="J281" i="18"/>
  <c r="I282" i="18"/>
  <c r="J282" i="18"/>
  <c r="I283" i="18"/>
  <c r="J283" i="18"/>
  <c r="I284" i="18"/>
  <c r="J284" i="18"/>
  <c r="I285" i="18"/>
  <c r="J285" i="18"/>
  <c r="I286" i="18"/>
  <c r="J286" i="18"/>
  <c r="I274" i="18"/>
  <c r="J274" i="18"/>
  <c r="K275" i="18"/>
  <c r="L275" i="18"/>
  <c r="K276" i="18"/>
  <c r="L276" i="18"/>
  <c r="K277" i="18"/>
  <c r="L277" i="18"/>
  <c r="K278" i="18"/>
  <c r="L278" i="18"/>
  <c r="K279" i="18"/>
  <c r="L279" i="18"/>
  <c r="K280" i="18"/>
  <c r="L280" i="18"/>
  <c r="K281" i="18"/>
  <c r="L281" i="18"/>
  <c r="K282" i="18"/>
  <c r="L282" i="18"/>
  <c r="K283" i="18"/>
  <c r="L283" i="18"/>
  <c r="K284" i="18"/>
  <c r="L284" i="18"/>
  <c r="K285" i="18"/>
  <c r="L285" i="18"/>
  <c r="K286" i="18"/>
  <c r="L286" i="18"/>
  <c r="K274" i="18"/>
  <c r="L274" i="18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2" i="5"/>
  <c r="B2" i="8" l="1"/>
  <c r="C266" i="18"/>
  <c r="D266" i="18"/>
  <c r="C265" i="18"/>
  <c r="D265" i="18"/>
  <c r="C264" i="18"/>
  <c r="D264" i="18"/>
  <c r="C263" i="18"/>
  <c r="D263" i="18"/>
  <c r="C262" i="18"/>
  <c r="D262" i="18"/>
  <c r="C261" i="18"/>
  <c r="D261" i="18"/>
  <c r="E262" i="18"/>
  <c r="F262" i="18"/>
  <c r="E263" i="18"/>
  <c r="F263" i="18"/>
  <c r="E264" i="18"/>
  <c r="F264" i="18"/>
  <c r="E265" i="18"/>
  <c r="F265" i="18"/>
  <c r="E266" i="18"/>
  <c r="F266" i="18"/>
  <c r="E267" i="18"/>
  <c r="F267" i="18"/>
  <c r="E268" i="18"/>
  <c r="F268" i="18"/>
  <c r="E269" i="18"/>
  <c r="F269" i="18"/>
  <c r="E270" i="18"/>
  <c r="F270" i="18"/>
  <c r="E271" i="18"/>
  <c r="F271" i="18"/>
  <c r="E272" i="18"/>
  <c r="F272" i="18"/>
  <c r="E273" i="18"/>
  <c r="F273" i="18"/>
  <c r="E261" i="18"/>
  <c r="F261" i="18"/>
  <c r="G262" i="18"/>
  <c r="H262" i="18"/>
  <c r="G263" i="18"/>
  <c r="H263" i="18"/>
  <c r="G264" i="18"/>
  <c r="H264" i="18"/>
  <c r="G265" i="18"/>
  <c r="H265" i="18"/>
  <c r="G266" i="18"/>
  <c r="H266" i="18"/>
  <c r="G267" i="18"/>
  <c r="H267" i="18"/>
  <c r="G268" i="18"/>
  <c r="H268" i="18"/>
  <c r="G269" i="18"/>
  <c r="H269" i="18"/>
  <c r="G270" i="18"/>
  <c r="H270" i="18"/>
  <c r="G271" i="18"/>
  <c r="H271" i="18"/>
  <c r="G272" i="18"/>
  <c r="H272" i="18"/>
  <c r="G273" i="18"/>
  <c r="H273" i="18"/>
  <c r="G261" i="18"/>
  <c r="H261" i="18"/>
  <c r="I262" i="18"/>
  <c r="J262" i="18"/>
  <c r="I263" i="18"/>
  <c r="J263" i="18"/>
  <c r="I264" i="18"/>
  <c r="J264" i="18"/>
  <c r="I265" i="18"/>
  <c r="J265" i="18"/>
  <c r="I266" i="18"/>
  <c r="J266" i="18"/>
  <c r="I267" i="18"/>
  <c r="J267" i="18"/>
  <c r="I268" i="18"/>
  <c r="J268" i="18"/>
  <c r="I269" i="18"/>
  <c r="J269" i="18"/>
  <c r="I270" i="18"/>
  <c r="J270" i="18"/>
  <c r="I271" i="18"/>
  <c r="J271" i="18"/>
  <c r="I272" i="18"/>
  <c r="J272" i="18"/>
  <c r="I273" i="18"/>
  <c r="J273" i="18"/>
  <c r="I261" i="18"/>
  <c r="J261" i="18"/>
  <c r="K262" i="18"/>
  <c r="L262" i="18"/>
  <c r="K263" i="18"/>
  <c r="L263" i="18"/>
  <c r="K264" i="18"/>
  <c r="L264" i="18"/>
  <c r="K265" i="18"/>
  <c r="L265" i="18"/>
  <c r="K266" i="18"/>
  <c r="L266" i="18"/>
  <c r="K267" i="18"/>
  <c r="L267" i="18"/>
  <c r="K268" i="18"/>
  <c r="L268" i="18"/>
  <c r="K269" i="18"/>
  <c r="L269" i="18"/>
  <c r="K270" i="18"/>
  <c r="L270" i="18"/>
  <c r="K271" i="18"/>
  <c r="L271" i="18"/>
  <c r="K272" i="18"/>
  <c r="L272" i="18"/>
  <c r="K273" i="18"/>
  <c r="L273" i="18"/>
  <c r="K261" i="18"/>
  <c r="L261" i="18"/>
  <c r="C249" i="18"/>
  <c r="D249" i="18"/>
  <c r="C250" i="18"/>
  <c r="D250" i="18"/>
  <c r="C251" i="18"/>
  <c r="D251" i="18"/>
  <c r="C252" i="18"/>
  <c r="D252" i="18"/>
  <c r="C253" i="18"/>
  <c r="D253" i="18"/>
  <c r="C254" i="18"/>
  <c r="D254" i="18"/>
  <c r="C255" i="18"/>
  <c r="D255" i="18"/>
  <c r="C256" i="18"/>
  <c r="D256" i="18"/>
  <c r="C257" i="18"/>
  <c r="D257" i="18"/>
  <c r="C258" i="18"/>
  <c r="D258" i="18"/>
  <c r="C259" i="18"/>
  <c r="D259" i="18"/>
  <c r="C260" i="18"/>
  <c r="D260" i="18"/>
  <c r="C248" i="18"/>
  <c r="D248" i="18"/>
  <c r="E249" i="18"/>
  <c r="F249" i="18"/>
  <c r="E250" i="18"/>
  <c r="F250" i="18"/>
  <c r="E251" i="18"/>
  <c r="F251" i="18"/>
  <c r="E252" i="18"/>
  <c r="F252" i="18"/>
  <c r="E253" i="18"/>
  <c r="F253" i="18"/>
  <c r="E254" i="18"/>
  <c r="F254" i="18"/>
  <c r="E255" i="18"/>
  <c r="F255" i="18"/>
  <c r="E256" i="18"/>
  <c r="F256" i="18"/>
  <c r="E257" i="18"/>
  <c r="F257" i="18"/>
  <c r="E258" i="18"/>
  <c r="F258" i="18"/>
  <c r="E259" i="18"/>
  <c r="F259" i="18"/>
  <c r="E260" i="18"/>
  <c r="F260" i="18"/>
  <c r="E248" i="18"/>
  <c r="F248" i="18"/>
  <c r="G249" i="18"/>
  <c r="H249" i="18"/>
  <c r="G250" i="18"/>
  <c r="H250" i="18"/>
  <c r="G251" i="18"/>
  <c r="H251" i="18"/>
  <c r="G252" i="18"/>
  <c r="H252" i="18"/>
  <c r="G253" i="18"/>
  <c r="H253" i="18"/>
  <c r="G254" i="18"/>
  <c r="H254" i="18"/>
  <c r="G255" i="18"/>
  <c r="H255" i="18"/>
  <c r="G256" i="18"/>
  <c r="H256" i="18"/>
  <c r="G257" i="18"/>
  <c r="H257" i="18"/>
  <c r="G258" i="18"/>
  <c r="H258" i="18"/>
  <c r="G259" i="18"/>
  <c r="H259" i="18"/>
  <c r="G260" i="18"/>
  <c r="H260" i="18"/>
  <c r="H248" i="18"/>
  <c r="G248" i="18"/>
  <c r="I249" i="18"/>
  <c r="J249" i="18"/>
  <c r="I250" i="18"/>
  <c r="J250" i="18"/>
  <c r="I251" i="18"/>
  <c r="J251" i="18"/>
  <c r="I252" i="18"/>
  <c r="J252" i="18"/>
  <c r="I253" i="18"/>
  <c r="J253" i="18"/>
  <c r="I254" i="18"/>
  <c r="J254" i="18"/>
  <c r="I255" i="18"/>
  <c r="J255" i="18"/>
  <c r="I256" i="18"/>
  <c r="J256" i="18"/>
  <c r="I257" i="18"/>
  <c r="J257" i="18"/>
  <c r="I258" i="18"/>
  <c r="J258" i="18"/>
  <c r="I259" i="18"/>
  <c r="J259" i="18"/>
  <c r="I260" i="18"/>
  <c r="J260" i="18"/>
  <c r="J248" i="18"/>
  <c r="I248" i="18"/>
  <c r="K249" i="18"/>
  <c r="L249" i="18"/>
  <c r="K250" i="18"/>
  <c r="L250" i="18"/>
  <c r="K251" i="18"/>
  <c r="L251" i="18"/>
  <c r="K252" i="18"/>
  <c r="L252" i="18"/>
  <c r="K253" i="18"/>
  <c r="L253" i="18"/>
  <c r="K254" i="18"/>
  <c r="L254" i="18"/>
  <c r="K255" i="18"/>
  <c r="L255" i="18"/>
  <c r="K256" i="18"/>
  <c r="L256" i="18"/>
  <c r="K257" i="18"/>
  <c r="L257" i="18"/>
  <c r="K258" i="18"/>
  <c r="L258" i="18"/>
  <c r="K259" i="18"/>
  <c r="L259" i="18"/>
  <c r="K260" i="18"/>
  <c r="L260" i="18"/>
  <c r="K248" i="18"/>
  <c r="L248" i="18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2" i="6"/>
  <c r="C235" i="18" l="1"/>
  <c r="D235" i="18"/>
  <c r="E236" i="18"/>
  <c r="F236" i="18"/>
  <c r="E237" i="18"/>
  <c r="F237" i="18"/>
  <c r="E238" i="18"/>
  <c r="F238" i="18"/>
  <c r="E239" i="18"/>
  <c r="F239" i="18"/>
  <c r="E240" i="18"/>
  <c r="F240" i="18"/>
  <c r="E241" i="18"/>
  <c r="F241" i="18"/>
  <c r="E242" i="18"/>
  <c r="F242" i="18"/>
  <c r="E243" i="18"/>
  <c r="F243" i="18"/>
  <c r="E244" i="18"/>
  <c r="F244" i="18"/>
  <c r="E245" i="18"/>
  <c r="F245" i="18"/>
  <c r="E246" i="18"/>
  <c r="F246" i="18"/>
  <c r="E247" i="18"/>
  <c r="F247" i="18"/>
  <c r="E235" i="18"/>
  <c r="F235" i="18"/>
  <c r="G236" i="18"/>
  <c r="H236" i="18"/>
  <c r="G237" i="18"/>
  <c r="H237" i="18"/>
  <c r="G238" i="18"/>
  <c r="H238" i="18"/>
  <c r="G239" i="18"/>
  <c r="H239" i="18"/>
  <c r="G240" i="18"/>
  <c r="H240" i="18"/>
  <c r="G241" i="18"/>
  <c r="H241" i="18"/>
  <c r="G242" i="18"/>
  <c r="H242" i="18"/>
  <c r="G243" i="18"/>
  <c r="H243" i="18"/>
  <c r="G244" i="18"/>
  <c r="H244" i="18"/>
  <c r="G245" i="18"/>
  <c r="H245" i="18"/>
  <c r="G246" i="18"/>
  <c r="H246" i="18"/>
  <c r="G247" i="18"/>
  <c r="H247" i="18"/>
  <c r="G235" i="18"/>
  <c r="H235" i="18"/>
  <c r="I236" i="18"/>
  <c r="J236" i="18"/>
  <c r="I237" i="18"/>
  <c r="J237" i="18"/>
  <c r="I238" i="18"/>
  <c r="J238" i="18"/>
  <c r="I239" i="18"/>
  <c r="J239" i="18"/>
  <c r="I240" i="18"/>
  <c r="J240" i="18"/>
  <c r="I241" i="18"/>
  <c r="J241" i="18"/>
  <c r="I242" i="18"/>
  <c r="J242" i="18"/>
  <c r="I243" i="18"/>
  <c r="J243" i="18"/>
  <c r="I244" i="18"/>
  <c r="J244" i="18"/>
  <c r="I245" i="18"/>
  <c r="J245" i="18"/>
  <c r="I246" i="18"/>
  <c r="J246" i="18"/>
  <c r="I247" i="18"/>
  <c r="J247" i="18"/>
  <c r="I235" i="18"/>
  <c r="J235" i="18"/>
  <c r="K236" i="18"/>
  <c r="L236" i="18"/>
  <c r="K237" i="18"/>
  <c r="L237" i="18"/>
  <c r="K238" i="18"/>
  <c r="L238" i="18"/>
  <c r="K239" i="18"/>
  <c r="L239" i="18"/>
  <c r="K240" i="18"/>
  <c r="L240" i="18"/>
  <c r="K241" i="18"/>
  <c r="L241" i="18"/>
  <c r="K242" i="18"/>
  <c r="L242" i="18"/>
  <c r="K243" i="18"/>
  <c r="L243" i="18"/>
  <c r="K244" i="18"/>
  <c r="L244" i="18"/>
  <c r="K245" i="18"/>
  <c r="L245" i="18"/>
  <c r="K246" i="18"/>
  <c r="L246" i="18"/>
  <c r="K247" i="18"/>
  <c r="L247" i="18"/>
  <c r="K235" i="18"/>
  <c r="L235" i="18"/>
  <c r="C223" i="18"/>
  <c r="D223" i="18"/>
  <c r="C224" i="18"/>
  <c r="D224" i="18"/>
  <c r="C225" i="18"/>
  <c r="D225" i="18"/>
  <c r="C226" i="18"/>
  <c r="D226" i="18"/>
  <c r="C227" i="18"/>
  <c r="D227" i="18"/>
  <c r="C228" i="18"/>
  <c r="D228" i="18"/>
  <c r="C229" i="18"/>
  <c r="D229" i="18"/>
  <c r="C230" i="18"/>
  <c r="D230" i="18"/>
  <c r="C231" i="18"/>
  <c r="D231" i="18"/>
  <c r="C232" i="18"/>
  <c r="D232" i="18"/>
  <c r="C233" i="18"/>
  <c r="D233" i="18"/>
  <c r="C234" i="18"/>
  <c r="D234" i="18"/>
  <c r="C222" i="18"/>
  <c r="D222" i="18"/>
  <c r="E223" i="18"/>
  <c r="F223" i="18"/>
  <c r="E224" i="18"/>
  <c r="F224" i="18"/>
  <c r="E225" i="18"/>
  <c r="F225" i="18"/>
  <c r="E226" i="18"/>
  <c r="F226" i="18"/>
  <c r="E227" i="18"/>
  <c r="F227" i="18"/>
  <c r="E228" i="18"/>
  <c r="F228" i="18"/>
  <c r="E229" i="18"/>
  <c r="F229" i="18"/>
  <c r="E230" i="18"/>
  <c r="F230" i="18"/>
  <c r="E231" i="18"/>
  <c r="F231" i="18"/>
  <c r="E232" i="18"/>
  <c r="F232" i="18"/>
  <c r="E233" i="18"/>
  <c r="F233" i="18"/>
  <c r="E234" i="18"/>
  <c r="F234" i="18"/>
  <c r="E222" i="18"/>
  <c r="F222" i="18"/>
  <c r="G223" i="18"/>
  <c r="H223" i="18"/>
  <c r="G224" i="18"/>
  <c r="H224" i="18"/>
  <c r="G225" i="18"/>
  <c r="H225" i="18"/>
  <c r="G226" i="18"/>
  <c r="H226" i="18"/>
  <c r="G227" i="18"/>
  <c r="H227" i="18"/>
  <c r="G228" i="18"/>
  <c r="H228" i="18"/>
  <c r="G229" i="18"/>
  <c r="H229" i="18"/>
  <c r="G230" i="18"/>
  <c r="H230" i="18"/>
  <c r="G231" i="18"/>
  <c r="H231" i="18"/>
  <c r="G232" i="18"/>
  <c r="H232" i="18"/>
  <c r="G233" i="18"/>
  <c r="H233" i="18"/>
  <c r="G234" i="18"/>
  <c r="H234" i="18"/>
  <c r="G222" i="18"/>
  <c r="H222" i="18"/>
  <c r="I223" i="18"/>
  <c r="J223" i="18"/>
  <c r="I224" i="18"/>
  <c r="J224" i="18"/>
  <c r="I225" i="18"/>
  <c r="J225" i="18"/>
  <c r="I226" i="18"/>
  <c r="J226" i="18"/>
  <c r="I227" i="18"/>
  <c r="J227" i="18"/>
  <c r="I228" i="18"/>
  <c r="J228" i="18"/>
  <c r="I229" i="18"/>
  <c r="J229" i="18"/>
  <c r="I230" i="18"/>
  <c r="J230" i="18"/>
  <c r="I231" i="18"/>
  <c r="J231" i="18"/>
  <c r="I232" i="18"/>
  <c r="J232" i="18"/>
  <c r="I233" i="18"/>
  <c r="J233" i="18"/>
  <c r="I234" i="18"/>
  <c r="J234" i="18"/>
  <c r="I222" i="18"/>
  <c r="J222" i="18"/>
  <c r="K223" i="18"/>
  <c r="L223" i="18"/>
  <c r="K224" i="18"/>
  <c r="L224" i="18"/>
  <c r="K225" i="18"/>
  <c r="L225" i="18"/>
  <c r="K226" i="18"/>
  <c r="L226" i="18"/>
  <c r="K227" i="18"/>
  <c r="L227" i="18"/>
  <c r="K228" i="18"/>
  <c r="L228" i="18"/>
  <c r="K229" i="18"/>
  <c r="L229" i="18"/>
  <c r="K230" i="18"/>
  <c r="L230" i="18"/>
  <c r="K231" i="18"/>
  <c r="L231" i="18"/>
  <c r="K232" i="18"/>
  <c r="L232" i="18"/>
  <c r="K233" i="18"/>
  <c r="L233" i="18"/>
  <c r="K234" i="18"/>
  <c r="L234" i="18"/>
  <c r="K222" i="18"/>
  <c r="L222" i="18"/>
  <c r="C210" i="18"/>
  <c r="D210" i="18"/>
  <c r="C211" i="18"/>
  <c r="D211" i="18"/>
  <c r="C212" i="18"/>
  <c r="D212" i="18"/>
  <c r="C213" i="18"/>
  <c r="D213" i="18"/>
  <c r="C214" i="18"/>
  <c r="D214" i="18"/>
  <c r="C215" i="18"/>
  <c r="D215" i="18"/>
  <c r="C216" i="18"/>
  <c r="D216" i="18"/>
  <c r="C217" i="18"/>
  <c r="D217" i="18"/>
  <c r="C218" i="18"/>
  <c r="D218" i="18"/>
  <c r="C219" i="18"/>
  <c r="D219" i="18"/>
  <c r="C220" i="18"/>
  <c r="D220" i="18"/>
  <c r="C221" i="18"/>
  <c r="D221" i="18"/>
  <c r="C209" i="18"/>
  <c r="D209" i="18"/>
  <c r="E210" i="18"/>
  <c r="F210" i="18"/>
  <c r="E211" i="18"/>
  <c r="F211" i="18"/>
  <c r="E212" i="18"/>
  <c r="F212" i="18"/>
  <c r="E213" i="18"/>
  <c r="F213" i="18"/>
  <c r="E214" i="18"/>
  <c r="F214" i="18"/>
  <c r="E215" i="18"/>
  <c r="F215" i="18"/>
  <c r="E216" i="18"/>
  <c r="F216" i="18"/>
  <c r="E217" i="18"/>
  <c r="F217" i="18"/>
  <c r="E218" i="18"/>
  <c r="F218" i="18"/>
  <c r="E219" i="18"/>
  <c r="F219" i="18"/>
  <c r="E220" i="18"/>
  <c r="F220" i="18"/>
  <c r="E221" i="18"/>
  <c r="F221" i="18"/>
  <c r="E209" i="18"/>
  <c r="F209" i="18"/>
  <c r="G210" i="18"/>
  <c r="H210" i="18"/>
  <c r="G211" i="18"/>
  <c r="H211" i="18"/>
  <c r="G212" i="18"/>
  <c r="H212" i="18"/>
  <c r="G213" i="18"/>
  <c r="H213" i="18"/>
  <c r="G214" i="18"/>
  <c r="H214" i="18"/>
  <c r="G215" i="18"/>
  <c r="H215" i="18"/>
  <c r="G216" i="18"/>
  <c r="H216" i="18"/>
  <c r="G217" i="18"/>
  <c r="H217" i="18"/>
  <c r="G218" i="18"/>
  <c r="H218" i="18"/>
  <c r="G219" i="18"/>
  <c r="H219" i="18"/>
  <c r="G220" i="18"/>
  <c r="H220" i="18"/>
  <c r="G221" i="18"/>
  <c r="H221" i="18"/>
  <c r="G209" i="18"/>
  <c r="H209" i="18"/>
  <c r="I210" i="18"/>
  <c r="J210" i="18"/>
  <c r="I211" i="18"/>
  <c r="J211" i="18"/>
  <c r="I212" i="18"/>
  <c r="J212" i="18"/>
  <c r="I213" i="18"/>
  <c r="J213" i="18"/>
  <c r="I214" i="18"/>
  <c r="J214" i="18"/>
  <c r="I215" i="18"/>
  <c r="J215" i="18"/>
  <c r="I216" i="18"/>
  <c r="J216" i="18"/>
  <c r="I217" i="18"/>
  <c r="J217" i="18"/>
  <c r="I218" i="18"/>
  <c r="J218" i="18"/>
  <c r="I219" i="18"/>
  <c r="J219" i="18"/>
  <c r="I220" i="18"/>
  <c r="J220" i="18"/>
  <c r="I221" i="18"/>
  <c r="J221" i="18"/>
  <c r="I209" i="18"/>
  <c r="J209" i="18"/>
  <c r="K210" i="18"/>
  <c r="L210" i="18"/>
  <c r="K211" i="18"/>
  <c r="L211" i="18"/>
  <c r="K212" i="18"/>
  <c r="L212" i="18"/>
  <c r="K213" i="18"/>
  <c r="L213" i="18"/>
  <c r="K214" i="18"/>
  <c r="L214" i="18"/>
  <c r="K215" i="18"/>
  <c r="L215" i="18"/>
  <c r="K216" i="18"/>
  <c r="L216" i="18"/>
  <c r="K217" i="18"/>
  <c r="L217" i="18"/>
  <c r="K218" i="18"/>
  <c r="L218" i="18"/>
  <c r="K219" i="18"/>
  <c r="L219" i="18"/>
  <c r="K220" i="18"/>
  <c r="L220" i="18"/>
  <c r="K221" i="18"/>
  <c r="L221" i="18"/>
  <c r="K209" i="18"/>
  <c r="L209" i="18"/>
  <c r="C198" i="18"/>
  <c r="D198" i="18"/>
  <c r="C199" i="18"/>
  <c r="D199" i="18"/>
  <c r="C200" i="18"/>
  <c r="D200" i="18"/>
  <c r="C201" i="18"/>
  <c r="D201" i="18"/>
  <c r="C202" i="18"/>
  <c r="D202" i="18"/>
  <c r="C203" i="18"/>
  <c r="D203" i="18"/>
  <c r="C204" i="18"/>
  <c r="D204" i="18"/>
  <c r="C205" i="18"/>
  <c r="D205" i="18"/>
  <c r="C206" i="18"/>
  <c r="D206" i="18"/>
  <c r="C207" i="18"/>
  <c r="D207" i="18"/>
  <c r="C208" i="18"/>
  <c r="D208" i="18"/>
  <c r="C196" i="18"/>
  <c r="E197" i="18"/>
  <c r="F197" i="18"/>
  <c r="E198" i="18"/>
  <c r="F198" i="18"/>
  <c r="E199" i="18"/>
  <c r="F199" i="18"/>
  <c r="E200" i="18"/>
  <c r="F200" i="18"/>
  <c r="E201" i="18"/>
  <c r="F201" i="18"/>
  <c r="E202" i="18"/>
  <c r="F202" i="18"/>
  <c r="E203" i="18"/>
  <c r="F203" i="18"/>
  <c r="E204" i="18"/>
  <c r="F204" i="18"/>
  <c r="E205" i="18"/>
  <c r="F205" i="18"/>
  <c r="E206" i="18"/>
  <c r="F206" i="18"/>
  <c r="E207" i="18"/>
  <c r="F207" i="18"/>
  <c r="E208" i="18"/>
  <c r="F208" i="18"/>
  <c r="E196" i="18"/>
  <c r="G197" i="18"/>
  <c r="H197" i="18"/>
  <c r="G198" i="18"/>
  <c r="H198" i="18"/>
  <c r="G199" i="18"/>
  <c r="H199" i="18"/>
  <c r="G200" i="18"/>
  <c r="H200" i="18"/>
  <c r="G201" i="18"/>
  <c r="H201" i="18"/>
  <c r="G202" i="18"/>
  <c r="H202" i="18"/>
  <c r="G203" i="18"/>
  <c r="H203" i="18"/>
  <c r="G204" i="18"/>
  <c r="H204" i="18"/>
  <c r="G205" i="18"/>
  <c r="H205" i="18"/>
  <c r="G206" i="18"/>
  <c r="H206" i="18"/>
  <c r="G207" i="18"/>
  <c r="H207" i="18"/>
  <c r="G208" i="18"/>
  <c r="H208" i="18"/>
  <c r="G196" i="18"/>
  <c r="I197" i="18"/>
  <c r="J197" i="18"/>
  <c r="I198" i="18"/>
  <c r="J198" i="18"/>
  <c r="I199" i="18"/>
  <c r="J199" i="18"/>
  <c r="I200" i="18"/>
  <c r="J200" i="18"/>
  <c r="I201" i="18"/>
  <c r="J201" i="18"/>
  <c r="I202" i="18"/>
  <c r="J202" i="18"/>
  <c r="I203" i="18"/>
  <c r="J203" i="18"/>
  <c r="I204" i="18"/>
  <c r="J204" i="18"/>
  <c r="I205" i="18"/>
  <c r="J205" i="18"/>
  <c r="I206" i="18"/>
  <c r="J206" i="18"/>
  <c r="I207" i="18"/>
  <c r="J207" i="18"/>
  <c r="I208" i="18"/>
  <c r="J208" i="18"/>
  <c r="I196" i="18"/>
  <c r="K208" i="18"/>
  <c r="L208" i="18"/>
  <c r="C197" i="18"/>
  <c r="D197" i="18"/>
  <c r="D196" i="18"/>
  <c r="G195" i="18"/>
  <c r="H195" i="18"/>
  <c r="K197" i="18"/>
  <c r="L197" i="18"/>
  <c r="K198" i="18"/>
  <c r="L198" i="18"/>
  <c r="K199" i="18"/>
  <c r="L199" i="18"/>
  <c r="K200" i="18"/>
  <c r="L200" i="18"/>
  <c r="K201" i="18"/>
  <c r="L201" i="18"/>
  <c r="K202" i="18"/>
  <c r="L202" i="18"/>
  <c r="K203" i="18"/>
  <c r="L203" i="18"/>
  <c r="K204" i="18"/>
  <c r="L204" i="18"/>
  <c r="K205" i="18"/>
  <c r="L205" i="18"/>
  <c r="K206" i="18"/>
  <c r="L206" i="18"/>
  <c r="K207" i="18"/>
  <c r="L207" i="18"/>
  <c r="K196" i="18"/>
  <c r="C184" i="18"/>
  <c r="D184" i="18"/>
  <c r="C185" i="18"/>
  <c r="D185" i="18"/>
  <c r="C186" i="18"/>
  <c r="D186" i="18"/>
  <c r="C187" i="18"/>
  <c r="D187" i="18"/>
  <c r="C188" i="18"/>
  <c r="D188" i="18"/>
  <c r="C189" i="18"/>
  <c r="D189" i="18"/>
  <c r="C190" i="18"/>
  <c r="D190" i="18"/>
  <c r="C191" i="18"/>
  <c r="D191" i="18"/>
  <c r="C192" i="18"/>
  <c r="D192" i="18"/>
  <c r="C193" i="18"/>
  <c r="D193" i="18"/>
  <c r="C194" i="18"/>
  <c r="D194" i="18"/>
  <c r="C195" i="18"/>
  <c r="D195" i="18"/>
  <c r="C183" i="18"/>
  <c r="E184" i="18"/>
  <c r="F184" i="18"/>
  <c r="E185" i="18"/>
  <c r="F185" i="18"/>
  <c r="E186" i="18"/>
  <c r="F186" i="18"/>
  <c r="E187" i="18"/>
  <c r="F187" i="18"/>
  <c r="E188" i="18"/>
  <c r="F188" i="18"/>
  <c r="E189" i="18"/>
  <c r="F189" i="18"/>
  <c r="E190" i="18"/>
  <c r="F190" i="18"/>
  <c r="E191" i="18"/>
  <c r="F191" i="18"/>
  <c r="E192" i="18"/>
  <c r="F192" i="18"/>
  <c r="E193" i="18"/>
  <c r="F193" i="18"/>
  <c r="E194" i="18"/>
  <c r="F194" i="18"/>
  <c r="E195" i="18"/>
  <c r="F195" i="18"/>
  <c r="E183" i="18"/>
  <c r="G184" i="18"/>
  <c r="H184" i="18"/>
  <c r="G185" i="18"/>
  <c r="H185" i="18"/>
  <c r="G186" i="18"/>
  <c r="H186" i="18"/>
  <c r="G187" i="18"/>
  <c r="H187" i="18"/>
  <c r="G188" i="18"/>
  <c r="H188" i="18"/>
  <c r="G189" i="18"/>
  <c r="H189" i="18"/>
  <c r="G190" i="18"/>
  <c r="H190" i="18"/>
  <c r="G191" i="18"/>
  <c r="H191" i="18"/>
  <c r="G192" i="18"/>
  <c r="H192" i="18"/>
  <c r="G193" i="18"/>
  <c r="H193" i="18"/>
  <c r="G194" i="18"/>
  <c r="H194" i="18"/>
  <c r="G183" i="18"/>
  <c r="I184" i="18"/>
  <c r="J184" i="18"/>
  <c r="I185" i="18"/>
  <c r="J185" i="18"/>
  <c r="I186" i="18"/>
  <c r="J186" i="18"/>
  <c r="I187" i="18"/>
  <c r="J187" i="18"/>
  <c r="I188" i="18"/>
  <c r="J188" i="18"/>
  <c r="I189" i="18"/>
  <c r="J189" i="18"/>
  <c r="I190" i="18"/>
  <c r="J190" i="18"/>
  <c r="I191" i="18"/>
  <c r="J191" i="18"/>
  <c r="I192" i="18"/>
  <c r="J192" i="18"/>
  <c r="I193" i="18"/>
  <c r="J193" i="18"/>
  <c r="I194" i="18"/>
  <c r="J194" i="18"/>
  <c r="I195" i="18"/>
  <c r="J195" i="18"/>
  <c r="F196" i="18"/>
  <c r="H196" i="18"/>
  <c r="J196" i="18"/>
  <c r="L196" i="18"/>
  <c r="D183" i="18"/>
  <c r="F183" i="18"/>
  <c r="H183" i="18" l="1"/>
  <c r="I183" i="18"/>
  <c r="J183" i="18"/>
  <c r="K183" i="18"/>
  <c r="K195" i="18"/>
  <c r="L195" i="18"/>
  <c r="K184" i="18"/>
  <c r="L184" i="18"/>
  <c r="K185" i="18"/>
  <c r="L185" i="18"/>
  <c r="K186" i="18"/>
  <c r="L186" i="18"/>
  <c r="K187" i="18"/>
  <c r="L187" i="18"/>
  <c r="K188" i="18"/>
  <c r="L188" i="18"/>
  <c r="K189" i="18"/>
  <c r="L189" i="18"/>
  <c r="K190" i="18"/>
  <c r="L190" i="18"/>
  <c r="K191" i="18"/>
  <c r="L191" i="18"/>
  <c r="K192" i="18"/>
  <c r="L192" i="18"/>
  <c r="K193" i="18"/>
  <c r="L193" i="18"/>
  <c r="K194" i="18"/>
  <c r="L194" i="18"/>
  <c r="L183" i="18"/>
  <c r="C171" i="18"/>
  <c r="D171" i="18"/>
  <c r="C172" i="18"/>
  <c r="D172" i="18"/>
  <c r="C173" i="18"/>
  <c r="D173" i="18"/>
  <c r="C174" i="18"/>
  <c r="D174" i="18"/>
  <c r="C175" i="18"/>
  <c r="D175" i="18"/>
  <c r="C176" i="18"/>
  <c r="D176" i="18"/>
  <c r="C177" i="18"/>
  <c r="D177" i="18"/>
  <c r="C178" i="18"/>
  <c r="D178" i="18"/>
  <c r="C179" i="18"/>
  <c r="D179" i="18"/>
  <c r="C180" i="18"/>
  <c r="D180" i="18"/>
  <c r="C181" i="18"/>
  <c r="D181" i="18"/>
  <c r="C182" i="18"/>
  <c r="D182" i="18"/>
  <c r="C170" i="18"/>
  <c r="D170" i="18"/>
  <c r="E171" i="18"/>
  <c r="F171" i="18"/>
  <c r="E172" i="18"/>
  <c r="F172" i="18"/>
  <c r="E173" i="18"/>
  <c r="F173" i="18"/>
  <c r="E174" i="18"/>
  <c r="F174" i="18"/>
  <c r="E175" i="18"/>
  <c r="F175" i="18"/>
  <c r="E176" i="18"/>
  <c r="F176" i="18"/>
  <c r="E177" i="18"/>
  <c r="F177" i="18"/>
  <c r="E178" i="18"/>
  <c r="F178" i="18"/>
  <c r="E179" i="18"/>
  <c r="F179" i="18"/>
  <c r="E180" i="18"/>
  <c r="F180" i="18"/>
  <c r="E181" i="18"/>
  <c r="F181" i="18"/>
  <c r="E182" i="18"/>
  <c r="F182" i="18"/>
  <c r="E170" i="18"/>
  <c r="F170" i="18"/>
  <c r="G171" i="18"/>
  <c r="H171" i="18"/>
  <c r="G172" i="18"/>
  <c r="H172" i="18"/>
  <c r="G173" i="18"/>
  <c r="H173" i="18"/>
  <c r="G174" i="18"/>
  <c r="H174" i="18"/>
  <c r="G175" i="18"/>
  <c r="H175" i="18"/>
  <c r="G176" i="18"/>
  <c r="H176" i="18"/>
  <c r="G177" i="18"/>
  <c r="H177" i="18"/>
  <c r="G178" i="18"/>
  <c r="H178" i="18"/>
  <c r="G179" i="18"/>
  <c r="H179" i="18"/>
  <c r="G180" i="18"/>
  <c r="H180" i="18"/>
  <c r="G181" i="18"/>
  <c r="H181" i="18"/>
  <c r="G182" i="18"/>
  <c r="H182" i="18"/>
  <c r="G170" i="18"/>
  <c r="H170" i="18"/>
  <c r="I171" i="18"/>
  <c r="J171" i="18"/>
  <c r="I172" i="18"/>
  <c r="J172" i="18"/>
  <c r="I173" i="18"/>
  <c r="J173" i="18"/>
  <c r="I174" i="18"/>
  <c r="J174" i="18"/>
  <c r="I175" i="18"/>
  <c r="J175" i="18"/>
  <c r="I176" i="18"/>
  <c r="J176" i="18"/>
  <c r="I177" i="18"/>
  <c r="J177" i="18"/>
  <c r="I178" i="18"/>
  <c r="J178" i="18"/>
  <c r="I179" i="18"/>
  <c r="J179" i="18"/>
  <c r="I180" i="18"/>
  <c r="J180" i="18"/>
  <c r="I181" i="18"/>
  <c r="J181" i="18"/>
  <c r="I182" i="18"/>
  <c r="J182" i="18"/>
  <c r="I170" i="18"/>
  <c r="J170" i="18"/>
  <c r="K171" i="18"/>
  <c r="L171" i="18"/>
  <c r="K172" i="18"/>
  <c r="L172" i="18"/>
  <c r="K173" i="18"/>
  <c r="L173" i="18"/>
  <c r="K174" i="18"/>
  <c r="L174" i="18"/>
  <c r="K175" i="18"/>
  <c r="L175" i="18"/>
  <c r="K176" i="18"/>
  <c r="L176" i="18"/>
  <c r="K177" i="18"/>
  <c r="L177" i="18"/>
  <c r="K178" i="18"/>
  <c r="L178" i="18"/>
  <c r="K179" i="18"/>
  <c r="L179" i="18"/>
  <c r="K180" i="18"/>
  <c r="L180" i="18"/>
  <c r="K181" i="18"/>
  <c r="L181" i="18"/>
  <c r="K182" i="18"/>
  <c r="L182" i="18"/>
  <c r="K170" i="18"/>
  <c r="L170" i="18"/>
  <c r="C158" i="18"/>
  <c r="D158" i="18"/>
  <c r="C159" i="18"/>
  <c r="D159" i="18"/>
  <c r="C160" i="18"/>
  <c r="D160" i="18"/>
  <c r="C161" i="18"/>
  <c r="D161" i="18"/>
  <c r="C162" i="18"/>
  <c r="D162" i="18"/>
  <c r="C163" i="18"/>
  <c r="D163" i="18"/>
  <c r="C164" i="18"/>
  <c r="D164" i="18"/>
  <c r="C165" i="18"/>
  <c r="D165" i="18"/>
  <c r="C166" i="18"/>
  <c r="D166" i="18"/>
  <c r="C167" i="18"/>
  <c r="D167" i="18"/>
  <c r="C168" i="18"/>
  <c r="D168" i="18"/>
  <c r="C169" i="18"/>
  <c r="D169" i="18"/>
  <c r="C157" i="18"/>
  <c r="D157" i="18"/>
  <c r="E158" i="18"/>
  <c r="F158" i="18"/>
  <c r="E159" i="18"/>
  <c r="F159" i="18"/>
  <c r="E160" i="18"/>
  <c r="F160" i="18"/>
  <c r="E161" i="18"/>
  <c r="F161" i="18"/>
  <c r="E162" i="18"/>
  <c r="F162" i="18"/>
  <c r="E163" i="18"/>
  <c r="F163" i="18"/>
  <c r="E164" i="18"/>
  <c r="F164" i="18"/>
  <c r="E165" i="18"/>
  <c r="F165" i="18"/>
  <c r="E166" i="18"/>
  <c r="F166" i="18"/>
  <c r="E167" i="18"/>
  <c r="F167" i="18"/>
  <c r="E168" i="18"/>
  <c r="F168" i="18"/>
  <c r="E169" i="18"/>
  <c r="F169" i="18"/>
  <c r="E157" i="18"/>
  <c r="F157" i="18"/>
  <c r="G158" i="18"/>
  <c r="H158" i="18"/>
  <c r="G159" i="18"/>
  <c r="H159" i="18"/>
  <c r="G160" i="18"/>
  <c r="H160" i="18"/>
  <c r="G161" i="18"/>
  <c r="H161" i="18"/>
  <c r="G162" i="18"/>
  <c r="H162" i="18"/>
  <c r="G163" i="18"/>
  <c r="H163" i="18"/>
  <c r="G164" i="18"/>
  <c r="H164" i="18"/>
  <c r="G165" i="18"/>
  <c r="H165" i="18"/>
  <c r="G166" i="18"/>
  <c r="H166" i="18"/>
  <c r="G167" i="18"/>
  <c r="H167" i="18"/>
  <c r="G168" i="18"/>
  <c r="H168" i="18"/>
  <c r="G169" i="18"/>
  <c r="H169" i="18"/>
  <c r="G157" i="18"/>
  <c r="H157" i="18"/>
  <c r="I158" i="18"/>
  <c r="J158" i="18"/>
  <c r="I159" i="18"/>
  <c r="J159" i="18"/>
  <c r="I160" i="18"/>
  <c r="J160" i="18"/>
  <c r="I161" i="18"/>
  <c r="J161" i="18"/>
  <c r="I162" i="18"/>
  <c r="J162" i="18"/>
  <c r="I163" i="18"/>
  <c r="J163" i="18"/>
  <c r="I164" i="18"/>
  <c r="J164" i="18"/>
  <c r="I165" i="18"/>
  <c r="J165" i="18"/>
  <c r="I166" i="18"/>
  <c r="J166" i="18"/>
  <c r="I167" i="18"/>
  <c r="J167" i="18"/>
  <c r="I168" i="18"/>
  <c r="J168" i="18"/>
  <c r="I169" i="18"/>
  <c r="J169" i="18"/>
  <c r="I157" i="18"/>
  <c r="J157" i="18"/>
  <c r="K157" i="18"/>
  <c r="L157" i="18"/>
  <c r="K158" i="18"/>
  <c r="L158" i="18"/>
  <c r="K159" i="18"/>
  <c r="L159" i="18"/>
  <c r="K160" i="18"/>
  <c r="L160" i="18"/>
  <c r="K161" i="18"/>
  <c r="L161" i="18"/>
  <c r="K162" i="18"/>
  <c r="L162" i="18"/>
  <c r="K163" i="18"/>
  <c r="L163" i="18"/>
  <c r="K164" i="18"/>
  <c r="L164" i="18"/>
  <c r="K165" i="18"/>
  <c r="L165" i="18"/>
  <c r="K166" i="18"/>
  <c r="L166" i="18"/>
  <c r="K167" i="18"/>
  <c r="L167" i="18"/>
  <c r="K168" i="18"/>
  <c r="L168" i="18"/>
  <c r="K169" i="18"/>
  <c r="L169" i="18"/>
  <c r="K156" i="18"/>
  <c r="L156" i="18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368" i="7"/>
  <c r="B369" i="7"/>
  <c r="B370" i="7"/>
  <c r="B371" i="7"/>
  <c r="B372" i="7"/>
  <c r="B373" i="7"/>
  <c r="B374" i="7"/>
  <c r="B375" i="7"/>
  <c r="B376" i="7"/>
  <c r="B377" i="7"/>
  <c r="B378" i="7"/>
  <c r="B379" i="7"/>
  <c r="B380" i="7"/>
  <c r="B381" i="7"/>
  <c r="B382" i="7"/>
  <c r="B383" i="7"/>
  <c r="B384" i="7"/>
  <c r="B385" i="7"/>
  <c r="B386" i="7"/>
  <c r="B387" i="7"/>
  <c r="B388" i="7"/>
  <c r="B389" i="7"/>
  <c r="B390" i="7"/>
  <c r="B391" i="7"/>
  <c r="B392" i="7"/>
  <c r="B393" i="7"/>
  <c r="B394" i="7"/>
  <c r="B395" i="7"/>
  <c r="B396" i="7"/>
  <c r="B397" i="7"/>
  <c r="B398" i="7"/>
  <c r="B399" i="7"/>
  <c r="B400" i="7"/>
  <c r="B401" i="7"/>
  <c r="B402" i="7"/>
  <c r="B403" i="7"/>
  <c r="B404" i="7"/>
  <c r="B405" i="7"/>
  <c r="B406" i="7"/>
  <c r="B407" i="7"/>
  <c r="B408" i="7"/>
  <c r="B409" i="7"/>
  <c r="B410" i="7"/>
  <c r="B411" i="7"/>
  <c r="B412" i="7"/>
  <c r="B413" i="7"/>
  <c r="B414" i="7"/>
  <c r="B415" i="7"/>
  <c r="B416" i="7"/>
  <c r="B417" i="7"/>
  <c r="B418" i="7"/>
  <c r="B419" i="7"/>
  <c r="B420" i="7"/>
  <c r="B421" i="7"/>
  <c r="B422" i="7"/>
  <c r="B423" i="7"/>
  <c r="B424" i="7"/>
  <c r="B425" i="7"/>
  <c r="B426" i="7"/>
  <c r="B427" i="7"/>
  <c r="B428" i="7"/>
  <c r="B429" i="7"/>
  <c r="B430" i="7"/>
  <c r="B431" i="7"/>
  <c r="B432" i="7"/>
  <c r="B433" i="7"/>
  <c r="B434" i="7"/>
  <c r="B435" i="7"/>
  <c r="B436" i="7"/>
  <c r="B437" i="7"/>
  <c r="B438" i="7"/>
  <c r="B439" i="7"/>
  <c r="B440" i="7"/>
  <c r="B441" i="7"/>
  <c r="B442" i="7"/>
  <c r="B2" i="7"/>
  <c r="G145" i="18" l="1"/>
  <c r="H145" i="18"/>
  <c r="G146" i="18"/>
  <c r="H146" i="18"/>
  <c r="G144" i="18"/>
  <c r="H144" i="18"/>
  <c r="I145" i="18"/>
  <c r="J145" i="18"/>
  <c r="I146" i="18"/>
  <c r="J146" i="18"/>
  <c r="I147" i="18"/>
  <c r="J147" i="18"/>
  <c r="I148" i="18"/>
  <c r="J148" i="18"/>
  <c r="I149" i="18"/>
  <c r="J149" i="18"/>
  <c r="I150" i="18"/>
  <c r="J150" i="18"/>
  <c r="I151" i="18"/>
  <c r="J151" i="18"/>
  <c r="I152" i="18"/>
  <c r="J152" i="18"/>
  <c r="I153" i="18"/>
  <c r="J153" i="18"/>
  <c r="I154" i="18"/>
  <c r="J154" i="18"/>
  <c r="I155" i="18"/>
  <c r="J155" i="18"/>
  <c r="I156" i="18"/>
  <c r="J156" i="18"/>
  <c r="I144" i="18"/>
  <c r="J144" i="18"/>
  <c r="K145" i="18"/>
  <c r="L145" i="18"/>
  <c r="K146" i="18"/>
  <c r="L146" i="18"/>
  <c r="K147" i="18"/>
  <c r="L147" i="18"/>
  <c r="K148" i="18"/>
  <c r="L148" i="18"/>
  <c r="K149" i="18"/>
  <c r="L149" i="18"/>
  <c r="K150" i="18"/>
  <c r="L150" i="18"/>
  <c r="K151" i="18"/>
  <c r="L151" i="18"/>
  <c r="K152" i="18"/>
  <c r="L152" i="18"/>
  <c r="K153" i="18"/>
  <c r="L153" i="18"/>
  <c r="K154" i="18"/>
  <c r="L154" i="18"/>
  <c r="K155" i="18"/>
  <c r="L155" i="18"/>
  <c r="K144" i="18"/>
  <c r="L144" i="18"/>
  <c r="C132" i="18"/>
  <c r="D132" i="18"/>
  <c r="C133" i="18"/>
  <c r="D133" i="18"/>
  <c r="C134" i="18"/>
  <c r="D134" i="18"/>
  <c r="C135" i="18"/>
  <c r="D135" i="18"/>
  <c r="C136" i="18"/>
  <c r="D136" i="18"/>
  <c r="C137" i="18"/>
  <c r="D137" i="18"/>
  <c r="C138" i="18"/>
  <c r="D138" i="18"/>
  <c r="C139" i="18"/>
  <c r="D139" i="18"/>
  <c r="C140" i="18"/>
  <c r="D140" i="18"/>
  <c r="C141" i="18"/>
  <c r="D141" i="18"/>
  <c r="C142" i="18"/>
  <c r="D142" i="18"/>
  <c r="C143" i="18"/>
  <c r="D143" i="18"/>
  <c r="C131" i="18"/>
  <c r="D131" i="18"/>
  <c r="E132" i="18"/>
  <c r="F132" i="18"/>
  <c r="E133" i="18"/>
  <c r="F133" i="18"/>
  <c r="E134" i="18"/>
  <c r="F134" i="18"/>
  <c r="E135" i="18"/>
  <c r="F135" i="18"/>
  <c r="E136" i="18"/>
  <c r="F136" i="18"/>
  <c r="E137" i="18"/>
  <c r="F137" i="18"/>
  <c r="E138" i="18"/>
  <c r="F138" i="18"/>
  <c r="E139" i="18"/>
  <c r="F139" i="18"/>
  <c r="E140" i="18"/>
  <c r="F140" i="18"/>
  <c r="E141" i="18"/>
  <c r="F141" i="18"/>
  <c r="E142" i="18"/>
  <c r="F142" i="18"/>
  <c r="E143" i="18"/>
  <c r="F143" i="18"/>
  <c r="E131" i="18"/>
  <c r="F131" i="18"/>
  <c r="G132" i="18"/>
  <c r="H132" i="18"/>
  <c r="G133" i="18"/>
  <c r="H133" i="18"/>
  <c r="G134" i="18"/>
  <c r="H134" i="18"/>
  <c r="G135" i="18"/>
  <c r="H135" i="18"/>
  <c r="G136" i="18"/>
  <c r="H136" i="18"/>
  <c r="G137" i="18"/>
  <c r="H137" i="18"/>
  <c r="G138" i="18"/>
  <c r="H138" i="18"/>
  <c r="G139" i="18"/>
  <c r="H139" i="18"/>
  <c r="G140" i="18"/>
  <c r="H140" i="18"/>
  <c r="G141" i="18"/>
  <c r="H141" i="18"/>
  <c r="G142" i="18"/>
  <c r="H142" i="18"/>
  <c r="G143" i="18"/>
  <c r="H143" i="18"/>
  <c r="G131" i="18"/>
  <c r="H131" i="18"/>
  <c r="I132" i="18"/>
  <c r="J132" i="18"/>
  <c r="I133" i="18"/>
  <c r="J133" i="18"/>
  <c r="I134" i="18"/>
  <c r="J134" i="18"/>
  <c r="I135" i="18"/>
  <c r="J135" i="18"/>
  <c r="I136" i="18"/>
  <c r="J136" i="18"/>
  <c r="I137" i="18"/>
  <c r="J137" i="18"/>
  <c r="I138" i="18"/>
  <c r="J138" i="18"/>
  <c r="I139" i="18"/>
  <c r="J139" i="18"/>
  <c r="I140" i="18"/>
  <c r="J140" i="18"/>
  <c r="I141" i="18"/>
  <c r="J141" i="18"/>
  <c r="I142" i="18"/>
  <c r="J142" i="18"/>
  <c r="I143" i="18"/>
  <c r="J143" i="18"/>
  <c r="I131" i="18"/>
  <c r="J131" i="18"/>
  <c r="K132" i="18"/>
  <c r="L132" i="18"/>
  <c r="K133" i="18"/>
  <c r="L133" i="18"/>
  <c r="K134" i="18"/>
  <c r="L134" i="18"/>
  <c r="K135" i="18"/>
  <c r="L135" i="18"/>
  <c r="K136" i="18"/>
  <c r="L136" i="18"/>
  <c r="K137" i="18"/>
  <c r="L137" i="18"/>
  <c r="K138" i="18"/>
  <c r="L138" i="18"/>
  <c r="K139" i="18"/>
  <c r="L139" i="18"/>
  <c r="K140" i="18"/>
  <c r="L140" i="18"/>
  <c r="K141" i="18"/>
  <c r="L141" i="18"/>
  <c r="K142" i="18"/>
  <c r="L142" i="18"/>
  <c r="K143" i="18"/>
  <c r="L143" i="18"/>
  <c r="K131" i="18"/>
  <c r="L131" i="18"/>
  <c r="C119" i="18"/>
  <c r="D119" i="18"/>
  <c r="C120" i="18"/>
  <c r="D120" i="18"/>
  <c r="C121" i="18"/>
  <c r="D121" i="18"/>
  <c r="C122" i="18"/>
  <c r="D122" i="18"/>
  <c r="C123" i="18"/>
  <c r="D123" i="18"/>
  <c r="C124" i="18"/>
  <c r="D124" i="18"/>
  <c r="C125" i="18"/>
  <c r="D125" i="18"/>
  <c r="C126" i="18"/>
  <c r="D126" i="18"/>
  <c r="C127" i="18"/>
  <c r="D127" i="18"/>
  <c r="C128" i="18"/>
  <c r="D128" i="18"/>
  <c r="C129" i="18"/>
  <c r="D129" i="18"/>
  <c r="C130" i="18"/>
  <c r="D130" i="18"/>
  <c r="C118" i="18"/>
  <c r="D118" i="18"/>
  <c r="E119" i="18"/>
  <c r="F119" i="18"/>
  <c r="E120" i="18"/>
  <c r="F120" i="18"/>
  <c r="E121" i="18"/>
  <c r="F121" i="18"/>
  <c r="E122" i="18"/>
  <c r="F122" i="18"/>
  <c r="E123" i="18"/>
  <c r="F123" i="18"/>
  <c r="E124" i="18"/>
  <c r="F124" i="18"/>
  <c r="E125" i="18"/>
  <c r="F125" i="18"/>
  <c r="E126" i="18"/>
  <c r="F126" i="18"/>
  <c r="E127" i="18"/>
  <c r="F127" i="18"/>
  <c r="E128" i="18"/>
  <c r="F128" i="18"/>
  <c r="E129" i="18"/>
  <c r="F129" i="18"/>
  <c r="E130" i="18"/>
  <c r="F130" i="18"/>
  <c r="E118" i="18"/>
  <c r="F118" i="18"/>
  <c r="G119" i="18"/>
  <c r="H119" i="18"/>
  <c r="G120" i="18"/>
  <c r="H120" i="18"/>
  <c r="G121" i="18"/>
  <c r="H121" i="18"/>
  <c r="G122" i="18"/>
  <c r="H122" i="18"/>
  <c r="G123" i="18"/>
  <c r="H123" i="18"/>
  <c r="G124" i="18"/>
  <c r="H124" i="18"/>
  <c r="G125" i="18"/>
  <c r="H125" i="18"/>
  <c r="G126" i="18"/>
  <c r="H126" i="18"/>
  <c r="G127" i="18"/>
  <c r="H127" i="18"/>
  <c r="G128" i="18"/>
  <c r="H128" i="18"/>
  <c r="G129" i="18"/>
  <c r="H129" i="18"/>
  <c r="G130" i="18"/>
  <c r="H130" i="18"/>
  <c r="G118" i="18"/>
  <c r="H118" i="18"/>
  <c r="I119" i="18"/>
  <c r="J119" i="18"/>
  <c r="I120" i="18"/>
  <c r="J120" i="18"/>
  <c r="I121" i="18"/>
  <c r="J121" i="18"/>
  <c r="I122" i="18"/>
  <c r="J122" i="18"/>
  <c r="I123" i="18"/>
  <c r="J123" i="18"/>
  <c r="I124" i="18"/>
  <c r="J124" i="18"/>
  <c r="I125" i="18"/>
  <c r="J125" i="18"/>
  <c r="I126" i="18"/>
  <c r="J126" i="18"/>
  <c r="I127" i="18"/>
  <c r="J127" i="18"/>
  <c r="I128" i="18"/>
  <c r="J128" i="18"/>
  <c r="I129" i="18"/>
  <c r="J129" i="18"/>
  <c r="I130" i="18"/>
  <c r="J130" i="18"/>
  <c r="I118" i="18"/>
  <c r="J118" i="18"/>
  <c r="K119" i="18"/>
  <c r="L119" i="18"/>
  <c r="K120" i="18"/>
  <c r="L120" i="18"/>
  <c r="K121" i="18"/>
  <c r="L121" i="18"/>
  <c r="K122" i="18"/>
  <c r="L122" i="18"/>
  <c r="K123" i="18"/>
  <c r="L123" i="18"/>
  <c r="K124" i="18"/>
  <c r="L124" i="18"/>
  <c r="K125" i="18"/>
  <c r="L125" i="18"/>
  <c r="K126" i="18"/>
  <c r="L126" i="18"/>
  <c r="K127" i="18"/>
  <c r="L127" i="18"/>
  <c r="K128" i="18"/>
  <c r="L128" i="18"/>
  <c r="K129" i="18"/>
  <c r="L129" i="18"/>
  <c r="K130" i="18"/>
  <c r="L130" i="18"/>
  <c r="K118" i="18"/>
  <c r="L118" i="18"/>
  <c r="C106" i="18"/>
  <c r="D106" i="18"/>
  <c r="C107" i="18"/>
  <c r="D107" i="18"/>
  <c r="C108" i="18"/>
  <c r="D108" i="18"/>
  <c r="C109" i="18"/>
  <c r="D109" i="18"/>
  <c r="C110" i="18"/>
  <c r="D110" i="18"/>
  <c r="C111" i="18"/>
  <c r="D111" i="18"/>
  <c r="C112" i="18"/>
  <c r="D112" i="18"/>
  <c r="C113" i="18"/>
  <c r="D113" i="18"/>
  <c r="C114" i="18"/>
  <c r="D114" i="18"/>
  <c r="C115" i="18"/>
  <c r="D115" i="18"/>
  <c r="C116" i="18"/>
  <c r="D116" i="18"/>
  <c r="C117" i="18"/>
  <c r="D117" i="18"/>
  <c r="C105" i="18"/>
  <c r="D105" i="18"/>
  <c r="E106" i="18"/>
  <c r="F106" i="18"/>
  <c r="E107" i="18"/>
  <c r="F107" i="18"/>
  <c r="E108" i="18"/>
  <c r="F108" i="18"/>
  <c r="E109" i="18"/>
  <c r="F109" i="18"/>
  <c r="E110" i="18"/>
  <c r="F110" i="18"/>
  <c r="E111" i="18"/>
  <c r="F111" i="18"/>
  <c r="E112" i="18"/>
  <c r="F112" i="18"/>
  <c r="E113" i="18"/>
  <c r="F113" i="18"/>
  <c r="E114" i="18"/>
  <c r="F114" i="18"/>
  <c r="E115" i="18"/>
  <c r="F115" i="18"/>
  <c r="E116" i="18"/>
  <c r="F116" i="18"/>
  <c r="E117" i="18"/>
  <c r="F117" i="18"/>
  <c r="E105" i="18"/>
  <c r="F105" i="18"/>
  <c r="G117" i="18"/>
  <c r="H117" i="18"/>
  <c r="G106" i="18"/>
  <c r="H106" i="18"/>
  <c r="G107" i="18"/>
  <c r="H107" i="18"/>
  <c r="G108" i="18"/>
  <c r="H108" i="18"/>
  <c r="G109" i="18"/>
  <c r="H109" i="18"/>
  <c r="G110" i="18"/>
  <c r="H110" i="18"/>
  <c r="G111" i="18"/>
  <c r="H111" i="18"/>
  <c r="G112" i="18"/>
  <c r="H112" i="18"/>
  <c r="G113" i="18"/>
  <c r="H113" i="18"/>
  <c r="G114" i="18"/>
  <c r="H114" i="18"/>
  <c r="G115" i="18"/>
  <c r="H115" i="18"/>
  <c r="G116" i="18"/>
  <c r="H116" i="18"/>
  <c r="G105" i="18"/>
  <c r="H105" i="18"/>
  <c r="I106" i="18"/>
  <c r="J106" i="18"/>
  <c r="I107" i="18"/>
  <c r="J107" i="18"/>
  <c r="I108" i="18"/>
  <c r="J108" i="18"/>
  <c r="I109" i="18"/>
  <c r="J109" i="18"/>
  <c r="I110" i="18"/>
  <c r="J110" i="18"/>
  <c r="I111" i="18"/>
  <c r="J111" i="18"/>
  <c r="I112" i="18"/>
  <c r="J112" i="18"/>
  <c r="I113" i="18"/>
  <c r="J113" i="18"/>
  <c r="I114" i="18"/>
  <c r="J114" i="18"/>
  <c r="I115" i="18"/>
  <c r="J115" i="18"/>
  <c r="I116" i="18"/>
  <c r="J116" i="18"/>
  <c r="I117" i="18"/>
  <c r="J117" i="18"/>
  <c r="I105" i="18"/>
  <c r="J105" i="18"/>
  <c r="K106" i="18"/>
  <c r="L106" i="18"/>
  <c r="K107" i="18"/>
  <c r="L107" i="18"/>
  <c r="K108" i="18"/>
  <c r="L108" i="18"/>
  <c r="K109" i="18"/>
  <c r="L109" i="18"/>
  <c r="K110" i="18"/>
  <c r="L110" i="18"/>
  <c r="K111" i="18"/>
  <c r="L111" i="18"/>
  <c r="K112" i="18"/>
  <c r="L112" i="18"/>
  <c r="K113" i="18"/>
  <c r="L113" i="18"/>
  <c r="K114" i="18"/>
  <c r="L114" i="18"/>
  <c r="K115" i="18"/>
  <c r="L115" i="18"/>
  <c r="K116" i="18"/>
  <c r="L116" i="18"/>
  <c r="K117" i="18"/>
  <c r="L117" i="18"/>
  <c r="K105" i="18"/>
  <c r="L105" i="18"/>
  <c r="C93" i="18"/>
  <c r="D93" i="18"/>
  <c r="C94" i="18"/>
  <c r="D94" i="18"/>
  <c r="C95" i="18"/>
  <c r="D95" i="18"/>
  <c r="C96" i="18"/>
  <c r="D96" i="18"/>
  <c r="C97" i="18"/>
  <c r="D97" i="18"/>
  <c r="C98" i="18"/>
  <c r="D98" i="18"/>
  <c r="C99" i="18"/>
  <c r="D99" i="18"/>
  <c r="C100" i="18"/>
  <c r="D100" i="18"/>
  <c r="C101" i="18"/>
  <c r="D101" i="18"/>
  <c r="C102" i="18"/>
  <c r="D102" i="18"/>
  <c r="C103" i="18"/>
  <c r="D103" i="18"/>
  <c r="C104" i="18"/>
  <c r="D104" i="18"/>
  <c r="C92" i="18"/>
  <c r="D92" i="18"/>
  <c r="E93" i="18"/>
  <c r="F93" i="18"/>
  <c r="E94" i="18"/>
  <c r="F94" i="18"/>
  <c r="E95" i="18"/>
  <c r="F95" i="18"/>
  <c r="E96" i="18"/>
  <c r="F96" i="18"/>
  <c r="E97" i="18"/>
  <c r="F97" i="18"/>
  <c r="E98" i="18"/>
  <c r="F98" i="18"/>
  <c r="E99" i="18"/>
  <c r="F99" i="18"/>
  <c r="E100" i="18"/>
  <c r="F100" i="18"/>
  <c r="E101" i="18"/>
  <c r="F101" i="18"/>
  <c r="E102" i="18"/>
  <c r="F102" i="18"/>
  <c r="E103" i="18"/>
  <c r="F103" i="18"/>
  <c r="E104" i="18"/>
  <c r="F104" i="18"/>
  <c r="E92" i="18"/>
  <c r="F92" i="18"/>
  <c r="G93" i="18"/>
  <c r="H93" i="18"/>
  <c r="G94" i="18"/>
  <c r="H94" i="18"/>
  <c r="G95" i="18"/>
  <c r="H95" i="18"/>
  <c r="G96" i="18"/>
  <c r="H96" i="18"/>
  <c r="G97" i="18"/>
  <c r="H97" i="18"/>
  <c r="G98" i="18"/>
  <c r="H98" i="18"/>
  <c r="G99" i="18"/>
  <c r="H99" i="18"/>
  <c r="G100" i="18"/>
  <c r="H100" i="18"/>
  <c r="G101" i="18"/>
  <c r="H101" i="18"/>
  <c r="G102" i="18"/>
  <c r="H102" i="18"/>
  <c r="G103" i="18"/>
  <c r="H103" i="18"/>
  <c r="G104" i="18"/>
  <c r="H104" i="18"/>
  <c r="G92" i="18"/>
  <c r="H92" i="18"/>
  <c r="I93" i="18"/>
  <c r="J93" i="18"/>
  <c r="I94" i="18"/>
  <c r="J94" i="18"/>
  <c r="I95" i="18"/>
  <c r="J95" i="18"/>
  <c r="I96" i="18"/>
  <c r="J96" i="18"/>
  <c r="I97" i="18"/>
  <c r="J97" i="18"/>
  <c r="I98" i="18"/>
  <c r="J98" i="18"/>
  <c r="I99" i="18"/>
  <c r="J99" i="18"/>
  <c r="I100" i="18"/>
  <c r="J100" i="18"/>
  <c r="I101" i="18"/>
  <c r="J101" i="18"/>
  <c r="I102" i="18"/>
  <c r="J102" i="18"/>
  <c r="I103" i="18"/>
  <c r="J103" i="18"/>
  <c r="I104" i="18"/>
  <c r="J104" i="18"/>
  <c r="I92" i="18"/>
  <c r="J92" i="18"/>
  <c r="K97" i="18"/>
  <c r="L97" i="18"/>
  <c r="K98" i="18"/>
  <c r="L98" i="18"/>
  <c r="K99" i="18"/>
  <c r="L99" i="18"/>
  <c r="K100" i="18"/>
  <c r="L100" i="18"/>
  <c r="K101" i="18"/>
  <c r="L101" i="18"/>
  <c r="K102" i="18"/>
  <c r="L102" i="18"/>
  <c r="K103" i="18"/>
  <c r="L103" i="18"/>
  <c r="K104" i="18"/>
  <c r="L104" i="18"/>
  <c r="K96" i="18"/>
  <c r="L96" i="18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" i="3"/>
  <c r="J6" i="3"/>
  <c r="J4" i="3"/>
  <c r="J3" i="3"/>
  <c r="J2" i="3"/>
  <c r="M6" i="3"/>
  <c r="J5" i="3"/>
  <c r="M4" i="3"/>
  <c r="M2" i="3"/>
  <c r="K93" i="18"/>
  <c r="L93" i="18"/>
  <c r="K94" i="18"/>
  <c r="L94" i="18"/>
  <c r="K95" i="18"/>
  <c r="L95" i="18"/>
  <c r="K92" i="18"/>
  <c r="L92" i="18"/>
  <c r="C80" i="18"/>
  <c r="D80" i="18"/>
  <c r="C81" i="18"/>
  <c r="D81" i="18"/>
  <c r="C82" i="18"/>
  <c r="D82" i="18"/>
  <c r="C83" i="18"/>
  <c r="D83" i="18"/>
  <c r="C84" i="18"/>
  <c r="D84" i="18"/>
  <c r="C85" i="18"/>
  <c r="D85" i="18"/>
  <c r="C86" i="18"/>
  <c r="D86" i="18"/>
  <c r="C87" i="18"/>
  <c r="D87" i="18"/>
  <c r="C88" i="18"/>
  <c r="D88" i="18"/>
  <c r="C89" i="18"/>
  <c r="D89" i="18"/>
  <c r="C90" i="18"/>
  <c r="D90" i="18"/>
  <c r="C91" i="18"/>
  <c r="D91" i="18"/>
  <c r="C79" i="18"/>
  <c r="D79" i="18"/>
  <c r="E80" i="18"/>
  <c r="F80" i="18"/>
  <c r="E81" i="18"/>
  <c r="F81" i="18"/>
  <c r="E82" i="18"/>
  <c r="F82" i="18"/>
  <c r="E83" i="18"/>
  <c r="F83" i="18"/>
  <c r="E84" i="18"/>
  <c r="F84" i="18"/>
  <c r="E85" i="18"/>
  <c r="F85" i="18"/>
  <c r="E86" i="18"/>
  <c r="F86" i="18"/>
  <c r="E87" i="18"/>
  <c r="F87" i="18"/>
  <c r="E88" i="18"/>
  <c r="F88" i="18"/>
  <c r="E89" i="18"/>
  <c r="F89" i="18"/>
  <c r="E90" i="18"/>
  <c r="F90" i="18"/>
  <c r="E91" i="18"/>
  <c r="F91" i="18"/>
  <c r="E79" i="18"/>
  <c r="F79" i="18"/>
  <c r="G80" i="18"/>
  <c r="H80" i="18"/>
  <c r="G81" i="18"/>
  <c r="H81" i="18"/>
  <c r="G82" i="18"/>
  <c r="H82" i="18"/>
  <c r="G83" i="18"/>
  <c r="H83" i="18"/>
  <c r="G84" i="18"/>
  <c r="H84" i="18"/>
  <c r="G85" i="18"/>
  <c r="H85" i="18"/>
  <c r="G86" i="18"/>
  <c r="H86" i="18"/>
  <c r="G87" i="18"/>
  <c r="H87" i="18"/>
  <c r="G88" i="18"/>
  <c r="H88" i="18"/>
  <c r="G89" i="18"/>
  <c r="H89" i="18"/>
  <c r="G90" i="18"/>
  <c r="H90" i="18"/>
  <c r="G91" i="18"/>
  <c r="H91" i="18"/>
  <c r="G79" i="18"/>
  <c r="H79" i="18"/>
  <c r="I80" i="18"/>
  <c r="J80" i="18"/>
  <c r="I81" i="18"/>
  <c r="J81" i="18"/>
  <c r="I82" i="18"/>
  <c r="J82" i="18"/>
  <c r="I83" i="18"/>
  <c r="J83" i="18"/>
  <c r="I84" i="18"/>
  <c r="J84" i="18"/>
  <c r="I85" i="18"/>
  <c r="J85" i="18"/>
  <c r="I86" i="18"/>
  <c r="J86" i="18"/>
  <c r="I87" i="18"/>
  <c r="J87" i="18"/>
  <c r="I88" i="18"/>
  <c r="J88" i="18"/>
  <c r="I89" i="18"/>
  <c r="J89" i="18"/>
  <c r="I90" i="18"/>
  <c r="J90" i="18"/>
  <c r="I91" i="18"/>
  <c r="J91" i="18"/>
  <c r="I79" i="18"/>
  <c r="J79" i="18"/>
  <c r="K80" i="18"/>
  <c r="L80" i="18"/>
  <c r="K81" i="18"/>
  <c r="L81" i="18"/>
  <c r="K82" i="18"/>
  <c r="L82" i="18"/>
  <c r="K83" i="18"/>
  <c r="L83" i="18"/>
  <c r="K84" i="18"/>
  <c r="L84" i="18"/>
  <c r="K85" i="18"/>
  <c r="L85" i="18"/>
  <c r="K86" i="18"/>
  <c r="L86" i="18"/>
  <c r="K87" i="18"/>
  <c r="L87" i="18"/>
  <c r="K88" i="18"/>
  <c r="L88" i="18"/>
  <c r="K89" i="18"/>
  <c r="L89" i="18"/>
  <c r="K90" i="18"/>
  <c r="L90" i="18"/>
  <c r="K91" i="18"/>
  <c r="L91" i="18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K79" i="18"/>
  <c r="L79" i="18"/>
  <c r="B3" i="1" l="1"/>
  <c r="B4" i="1"/>
  <c r="B5" i="1"/>
  <c r="B6" i="1"/>
  <c r="B7" i="1"/>
  <c r="B8" i="1"/>
  <c r="B9" i="1"/>
  <c r="B10" i="1"/>
  <c r="B11" i="1"/>
  <c r="B12" i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4" i="2"/>
  <c r="F3" i="24"/>
  <c r="B2" i="1"/>
  <c r="K67" i="18" l="1"/>
  <c r="L67" i="18"/>
  <c r="K68" i="18"/>
  <c r="L68" i="18"/>
  <c r="K69" i="18"/>
  <c r="L69" i="18"/>
  <c r="K70" i="18"/>
  <c r="L70" i="18"/>
  <c r="K71" i="18"/>
  <c r="L71" i="18"/>
  <c r="K72" i="18"/>
  <c r="L72" i="18"/>
  <c r="K73" i="18"/>
  <c r="L73" i="18"/>
  <c r="K74" i="18"/>
  <c r="L74" i="18"/>
  <c r="K75" i="18"/>
  <c r="L75" i="18"/>
  <c r="K76" i="18"/>
  <c r="L76" i="18"/>
  <c r="K77" i="18"/>
  <c r="L77" i="18"/>
  <c r="K78" i="18"/>
  <c r="L78" i="18"/>
  <c r="K66" i="18"/>
  <c r="L66" i="18"/>
  <c r="I73" i="18"/>
  <c r="J73" i="18"/>
  <c r="I74" i="18"/>
  <c r="J74" i="18"/>
  <c r="I75" i="18"/>
  <c r="J75" i="18"/>
  <c r="I76" i="18"/>
  <c r="J76" i="18"/>
  <c r="I77" i="18"/>
  <c r="J77" i="18"/>
  <c r="I78" i="18"/>
  <c r="J78" i="18"/>
  <c r="I72" i="18"/>
  <c r="J72" i="18"/>
  <c r="I71" i="18"/>
  <c r="J71" i="18"/>
  <c r="I67" i="18"/>
  <c r="J67" i="18"/>
  <c r="I68" i="18"/>
  <c r="J68" i="18"/>
  <c r="I69" i="18"/>
  <c r="J69" i="18"/>
  <c r="I70" i="18"/>
  <c r="J70" i="18"/>
  <c r="I66" i="18"/>
  <c r="J66" i="18"/>
  <c r="G67" i="18"/>
  <c r="H67" i="18"/>
  <c r="G68" i="18"/>
  <c r="H68" i="18"/>
  <c r="G69" i="18"/>
  <c r="H69" i="18"/>
  <c r="G70" i="18"/>
  <c r="H70" i="18"/>
  <c r="G71" i="18"/>
  <c r="H71" i="18"/>
  <c r="G72" i="18"/>
  <c r="H72" i="18"/>
  <c r="G73" i="18"/>
  <c r="H73" i="18"/>
  <c r="G74" i="18"/>
  <c r="H74" i="18"/>
  <c r="G75" i="18"/>
  <c r="H75" i="18"/>
  <c r="G76" i="18"/>
  <c r="H76" i="18"/>
  <c r="G77" i="18"/>
  <c r="H77" i="18"/>
  <c r="G78" i="18"/>
  <c r="H78" i="18"/>
  <c r="G66" i="18"/>
  <c r="H66" i="18"/>
  <c r="E67" i="18"/>
  <c r="F67" i="18"/>
  <c r="E68" i="18"/>
  <c r="F68" i="18"/>
  <c r="E69" i="18"/>
  <c r="F69" i="18"/>
  <c r="E70" i="18"/>
  <c r="F70" i="18"/>
  <c r="E71" i="18"/>
  <c r="F71" i="18"/>
  <c r="E72" i="18"/>
  <c r="F72" i="18"/>
  <c r="E73" i="18"/>
  <c r="F73" i="18"/>
  <c r="E74" i="18"/>
  <c r="F74" i="18"/>
  <c r="E75" i="18"/>
  <c r="F75" i="18"/>
  <c r="E76" i="18"/>
  <c r="F76" i="18"/>
  <c r="E77" i="18"/>
  <c r="F77" i="18"/>
  <c r="E78" i="18"/>
  <c r="F78" i="18"/>
  <c r="E66" i="18"/>
  <c r="F66" i="18"/>
  <c r="C67" i="18"/>
  <c r="D67" i="18"/>
  <c r="C68" i="18"/>
  <c r="D68" i="18"/>
  <c r="C69" i="18"/>
  <c r="D69" i="18"/>
  <c r="C70" i="18"/>
  <c r="D70" i="18"/>
  <c r="C71" i="18"/>
  <c r="D71" i="18"/>
  <c r="C72" i="18"/>
  <c r="D72" i="18"/>
  <c r="C73" i="18"/>
  <c r="D73" i="18"/>
  <c r="C74" i="18"/>
  <c r="D74" i="18"/>
  <c r="C75" i="18"/>
  <c r="D75" i="18"/>
  <c r="C76" i="18"/>
  <c r="D76" i="18"/>
  <c r="C77" i="18"/>
  <c r="D77" i="18"/>
  <c r="C78" i="18"/>
  <c r="D78" i="18"/>
  <c r="C66" i="18"/>
  <c r="D66" i="18"/>
  <c r="K54" i="18"/>
  <c r="L54" i="18"/>
  <c r="K55" i="18"/>
  <c r="L55" i="18"/>
  <c r="K56" i="18"/>
  <c r="L56" i="18"/>
  <c r="K57" i="18"/>
  <c r="L57" i="18"/>
  <c r="K58" i="18"/>
  <c r="L58" i="18"/>
  <c r="K59" i="18"/>
  <c r="L59" i="18"/>
  <c r="K60" i="18"/>
  <c r="L60" i="18"/>
  <c r="K61" i="18"/>
  <c r="L61" i="18"/>
  <c r="K62" i="18"/>
  <c r="L62" i="18"/>
  <c r="K63" i="18"/>
  <c r="L63" i="18"/>
  <c r="K64" i="18"/>
  <c r="L64" i="18"/>
  <c r="K65" i="18"/>
  <c r="L65" i="18"/>
  <c r="K53" i="18"/>
  <c r="L53" i="18"/>
  <c r="I54" i="18"/>
  <c r="J54" i="18"/>
  <c r="I55" i="18"/>
  <c r="J55" i="18"/>
  <c r="I56" i="18"/>
  <c r="J56" i="18"/>
  <c r="I57" i="18"/>
  <c r="J57" i="18"/>
  <c r="I58" i="18"/>
  <c r="J58" i="18"/>
  <c r="I59" i="18"/>
  <c r="J59" i="18"/>
  <c r="I60" i="18"/>
  <c r="J60" i="18"/>
  <c r="I61" i="18"/>
  <c r="J61" i="18"/>
  <c r="I62" i="18"/>
  <c r="J62" i="18"/>
  <c r="I63" i="18"/>
  <c r="J63" i="18"/>
  <c r="I64" i="18"/>
  <c r="J64" i="18"/>
  <c r="I65" i="18"/>
  <c r="J65" i="18"/>
  <c r="I53" i="18"/>
  <c r="J53" i="18"/>
  <c r="G54" i="18"/>
  <c r="H54" i="18"/>
  <c r="G55" i="18"/>
  <c r="H55" i="18"/>
  <c r="G56" i="18"/>
  <c r="H56" i="18"/>
  <c r="G57" i="18"/>
  <c r="H57" i="18"/>
  <c r="G58" i="18"/>
  <c r="H58" i="18"/>
  <c r="G59" i="18"/>
  <c r="H59" i="18"/>
  <c r="G60" i="18"/>
  <c r="H60" i="18"/>
  <c r="G61" i="18"/>
  <c r="H61" i="18"/>
  <c r="G62" i="18"/>
  <c r="H62" i="18"/>
  <c r="G63" i="18"/>
  <c r="H63" i="18"/>
  <c r="G64" i="18"/>
  <c r="H64" i="18"/>
  <c r="G65" i="18"/>
  <c r="H65" i="18"/>
  <c r="G53" i="18"/>
  <c r="H53" i="18"/>
  <c r="E54" i="18"/>
  <c r="F54" i="18"/>
  <c r="E55" i="18"/>
  <c r="F55" i="18"/>
  <c r="E56" i="18"/>
  <c r="F56" i="18"/>
  <c r="E57" i="18"/>
  <c r="F57" i="18"/>
  <c r="E58" i="18"/>
  <c r="F58" i="18"/>
  <c r="E59" i="18"/>
  <c r="F59" i="18"/>
  <c r="E60" i="18"/>
  <c r="F60" i="18"/>
  <c r="E61" i="18"/>
  <c r="F61" i="18"/>
  <c r="E62" i="18"/>
  <c r="F62" i="18"/>
  <c r="E63" i="18"/>
  <c r="F63" i="18"/>
  <c r="E64" i="18"/>
  <c r="F64" i="18"/>
  <c r="E65" i="18"/>
  <c r="F65" i="18"/>
  <c r="E53" i="18"/>
  <c r="F53" i="18"/>
  <c r="C54" i="18"/>
  <c r="D54" i="18"/>
  <c r="C55" i="18"/>
  <c r="D55" i="18"/>
  <c r="C56" i="18"/>
  <c r="D56" i="18"/>
  <c r="C57" i="18"/>
  <c r="D57" i="18"/>
  <c r="C58" i="18"/>
  <c r="D58" i="18"/>
  <c r="C59" i="18"/>
  <c r="D59" i="18"/>
  <c r="C60" i="18"/>
  <c r="D60" i="18"/>
  <c r="C61" i="18"/>
  <c r="D61" i="18"/>
  <c r="C62" i="18"/>
  <c r="D62" i="18"/>
  <c r="C63" i="18"/>
  <c r="D63" i="18"/>
  <c r="C64" i="18"/>
  <c r="D64" i="18"/>
  <c r="C65" i="18"/>
  <c r="D65" i="18"/>
  <c r="C53" i="18"/>
  <c r="D53" i="18"/>
  <c r="K41" i="18"/>
  <c r="L41" i="18"/>
  <c r="K42" i="18"/>
  <c r="L42" i="18"/>
  <c r="K43" i="18"/>
  <c r="L43" i="18"/>
  <c r="K44" i="18"/>
  <c r="L44" i="18"/>
  <c r="K45" i="18"/>
  <c r="L45" i="18"/>
  <c r="K46" i="18"/>
  <c r="L46" i="18"/>
  <c r="K47" i="18"/>
  <c r="L47" i="18"/>
  <c r="K48" i="18"/>
  <c r="L48" i="18"/>
  <c r="K49" i="18"/>
  <c r="L49" i="18"/>
  <c r="K50" i="18"/>
  <c r="L50" i="18"/>
  <c r="K51" i="18"/>
  <c r="L51" i="18"/>
  <c r="K52" i="18"/>
  <c r="L52" i="18"/>
  <c r="K40" i="18"/>
  <c r="L40" i="18"/>
  <c r="I41" i="18"/>
  <c r="J41" i="18"/>
  <c r="I42" i="18"/>
  <c r="J42" i="18"/>
  <c r="I43" i="18"/>
  <c r="J43" i="18"/>
  <c r="I44" i="18"/>
  <c r="J44" i="18"/>
  <c r="I45" i="18"/>
  <c r="J45" i="18"/>
  <c r="I46" i="18"/>
  <c r="J46" i="18"/>
  <c r="I47" i="18"/>
  <c r="J47" i="18"/>
  <c r="I48" i="18"/>
  <c r="J48" i="18"/>
  <c r="I49" i="18"/>
  <c r="J49" i="18"/>
  <c r="I50" i="18"/>
  <c r="J50" i="18"/>
  <c r="I51" i="18"/>
  <c r="J51" i="18"/>
  <c r="I52" i="18"/>
  <c r="J52" i="18"/>
  <c r="I40" i="18"/>
  <c r="J40" i="18"/>
  <c r="G41" i="18"/>
  <c r="H41" i="18"/>
  <c r="G42" i="18"/>
  <c r="H42" i="18"/>
  <c r="G43" i="18"/>
  <c r="H43" i="18"/>
  <c r="G44" i="18"/>
  <c r="H44" i="18"/>
  <c r="G45" i="18"/>
  <c r="H45" i="18"/>
  <c r="G46" i="18"/>
  <c r="H46" i="18"/>
  <c r="G47" i="18"/>
  <c r="H47" i="18"/>
  <c r="G48" i="18"/>
  <c r="H48" i="18"/>
  <c r="G49" i="18"/>
  <c r="H49" i="18"/>
  <c r="G50" i="18"/>
  <c r="H50" i="18"/>
  <c r="G51" i="18"/>
  <c r="H51" i="18"/>
  <c r="G52" i="18"/>
  <c r="H52" i="18"/>
  <c r="G40" i="18"/>
  <c r="H40" i="18"/>
  <c r="E41" i="18"/>
  <c r="F41" i="18"/>
  <c r="E42" i="18"/>
  <c r="F42" i="18"/>
  <c r="E43" i="18"/>
  <c r="F43" i="18"/>
  <c r="E44" i="18"/>
  <c r="F44" i="18"/>
  <c r="E45" i="18"/>
  <c r="F45" i="18"/>
  <c r="E46" i="18"/>
  <c r="F46" i="18"/>
  <c r="E47" i="18"/>
  <c r="F47" i="18"/>
  <c r="E48" i="18"/>
  <c r="F48" i="18"/>
  <c r="E49" i="18"/>
  <c r="F49" i="18"/>
  <c r="E50" i="18"/>
  <c r="F50" i="18"/>
  <c r="E51" i="18"/>
  <c r="F51" i="18"/>
  <c r="E52" i="18"/>
  <c r="F52" i="18"/>
  <c r="E40" i="18"/>
  <c r="F40" i="18"/>
  <c r="C41" i="18"/>
  <c r="D41" i="18"/>
  <c r="C42" i="18"/>
  <c r="D42" i="18"/>
  <c r="C43" i="18"/>
  <c r="D43" i="18"/>
  <c r="C44" i="18"/>
  <c r="D44" i="18"/>
  <c r="C45" i="18"/>
  <c r="D45" i="18"/>
  <c r="C46" i="18"/>
  <c r="D46" i="18"/>
  <c r="C47" i="18"/>
  <c r="D47" i="18"/>
  <c r="C48" i="18"/>
  <c r="D48" i="18"/>
  <c r="C49" i="18"/>
  <c r="D49" i="18"/>
  <c r="C50" i="18"/>
  <c r="D50" i="18"/>
  <c r="C51" i="18"/>
  <c r="D51" i="18"/>
  <c r="C52" i="18"/>
  <c r="D52" i="18"/>
  <c r="C40" i="18"/>
  <c r="D40" i="18"/>
  <c r="K28" i="18"/>
  <c r="L28" i="18"/>
  <c r="K29" i="18"/>
  <c r="L29" i="18"/>
  <c r="K30" i="18"/>
  <c r="L30" i="18"/>
  <c r="K31" i="18"/>
  <c r="L31" i="18"/>
  <c r="K32" i="18"/>
  <c r="L32" i="18"/>
  <c r="K33" i="18"/>
  <c r="L33" i="18"/>
  <c r="K34" i="18"/>
  <c r="L34" i="18"/>
  <c r="K35" i="18"/>
  <c r="L35" i="18"/>
  <c r="K36" i="18"/>
  <c r="L36" i="18"/>
  <c r="K37" i="18"/>
  <c r="L37" i="18"/>
  <c r="K38" i="18"/>
  <c r="L38" i="18"/>
  <c r="K39" i="18"/>
  <c r="L39" i="18"/>
  <c r="K27" i="18"/>
  <c r="L27" i="18"/>
  <c r="I28" i="18"/>
  <c r="J28" i="18"/>
  <c r="I29" i="18"/>
  <c r="J29" i="18"/>
  <c r="I30" i="18"/>
  <c r="J30" i="18"/>
  <c r="I31" i="18"/>
  <c r="J31" i="18"/>
  <c r="I32" i="18"/>
  <c r="J32" i="18"/>
  <c r="I33" i="18"/>
  <c r="J33" i="18"/>
  <c r="I34" i="18"/>
  <c r="J34" i="18"/>
  <c r="I35" i="18"/>
  <c r="J35" i="18"/>
  <c r="I36" i="18"/>
  <c r="J36" i="18"/>
  <c r="I37" i="18"/>
  <c r="J37" i="18"/>
  <c r="I38" i="18"/>
  <c r="J38" i="18"/>
  <c r="I39" i="18"/>
  <c r="J39" i="18"/>
  <c r="I27" i="18"/>
  <c r="J27" i="18"/>
  <c r="G28" i="18"/>
  <c r="H28" i="18"/>
  <c r="G29" i="18"/>
  <c r="H29" i="18"/>
  <c r="G30" i="18"/>
  <c r="H30" i="18"/>
  <c r="G31" i="18"/>
  <c r="H31" i="18"/>
  <c r="G32" i="18"/>
  <c r="H32" i="18"/>
  <c r="G33" i="18"/>
  <c r="H33" i="18"/>
  <c r="G34" i="18"/>
  <c r="H34" i="18"/>
  <c r="G35" i="18"/>
  <c r="H35" i="18"/>
  <c r="G36" i="18"/>
  <c r="H36" i="18"/>
  <c r="G37" i="18"/>
  <c r="H37" i="18"/>
  <c r="G38" i="18"/>
  <c r="H38" i="18"/>
  <c r="G39" i="18"/>
  <c r="H39" i="18"/>
  <c r="G27" i="18"/>
  <c r="H27" i="18"/>
  <c r="E28" i="18"/>
  <c r="F28" i="18"/>
  <c r="E29" i="18"/>
  <c r="F29" i="18"/>
  <c r="E30" i="18"/>
  <c r="F30" i="18"/>
  <c r="E31" i="18"/>
  <c r="F31" i="18"/>
  <c r="E32" i="18"/>
  <c r="F32" i="18"/>
  <c r="E33" i="18"/>
  <c r="F33" i="18"/>
  <c r="E34" i="18"/>
  <c r="F34" i="18"/>
  <c r="E35" i="18"/>
  <c r="F35" i="18"/>
  <c r="E36" i="18"/>
  <c r="F36" i="18"/>
  <c r="E37" i="18"/>
  <c r="F37" i="18"/>
  <c r="E38" i="18"/>
  <c r="F38" i="18"/>
  <c r="E39" i="18"/>
  <c r="F39" i="18"/>
  <c r="E27" i="18"/>
  <c r="F27" i="18"/>
  <c r="C28" i="18"/>
  <c r="D28" i="18"/>
  <c r="C29" i="18"/>
  <c r="D29" i="18"/>
  <c r="C30" i="18"/>
  <c r="D30" i="18"/>
  <c r="C31" i="18"/>
  <c r="D31" i="18"/>
  <c r="C32" i="18"/>
  <c r="D32" i="18"/>
  <c r="C33" i="18"/>
  <c r="D33" i="18"/>
  <c r="C34" i="18"/>
  <c r="D34" i="18"/>
  <c r="C35" i="18"/>
  <c r="D35" i="18"/>
  <c r="C36" i="18"/>
  <c r="D36" i="18"/>
  <c r="C37" i="18"/>
  <c r="D37" i="18"/>
  <c r="C38" i="18"/>
  <c r="D38" i="18"/>
  <c r="C39" i="18"/>
  <c r="D39" i="18"/>
  <c r="C27" i="18"/>
  <c r="D27" i="18"/>
  <c r="K15" i="18"/>
  <c r="L15" i="18"/>
  <c r="K16" i="18"/>
  <c r="L16" i="18"/>
  <c r="K17" i="18"/>
  <c r="L17" i="18"/>
  <c r="K18" i="18"/>
  <c r="L18" i="18"/>
  <c r="K19" i="18"/>
  <c r="L19" i="18"/>
  <c r="K20" i="18"/>
  <c r="L20" i="18"/>
  <c r="K21" i="18"/>
  <c r="L21" i="18"/>
  <c r="K22" i="18"/>
  <c r="L22" i="18"/>
  <c r="K23" i="18"/>
  <c r="L23" i="18"/>
  <c r="K24" i="18"/>
  <c r="L24" i="18"/>
  <c r="K25" i="18"/>
  <c r="L25" i="18"/>
  <c r="K26" i="18"/>
  <c r="L26" i="18"/>
  <c r="K14" i="18"/>
  <c r="L14" i="18"/>
  <c r="I15" i="18"/>
  <c r="J15" i="18"/>
  <c r="I16" i="18"/>
  <c r="J16" i="18"/>
  <c r="I17" i="18"/>
  <c r="J17" i="18"/>
  <c r="I18" i="18"/>
  <c r="J18" i="18"/>
  <c r="I19" i="18"/>
  <c r="J19" i="18"/>
  <c r="I20" i="18"/>
  <c r="J20" i="18"/>
  <c r="I21" i="18"/>
  <c r="J21" i="18"/>
  <c r="I22" i="18"/>
  <c r="J22" i="18"/>
  <c r="I23" i="18"/>
  <c r="J23" i="18"/>
  <c r="I24" i="18"/>
  <c r="J24" i="18"/>
  <c r="I25" i="18"/>
  <c r="J25" i="18"/>
  <c r="I26" i="18"/>
  <c r="J26" i="18"/>
  <c r="I14" i="18"/>
  <c r="J14" i="18"/>
  <c r="G15" i="18"/>
  <c r="H15" i="18"/>
  <c r="G16" i="18"/>
  <c r="H16" i="18"/>
  <c r="G17" i="18"/>
  <c r="H17" i="18"/>
  <c r="G18" i="18"/>
  <c r="H18" i="18"/>
  <c r="G19" i="18"/>
  <c r="H19" i="18"/>
  <c r="G20" i="18"/>
  <c r="H20" i="18"/>
  <c r="G21" i="18"/>
  <c r="H21" i="18"/>
  <c r="G22" i="18"/>
  <c r="H22" i="18"/>
  <c r="G23" i="18"/>
  <c r="H23" i="18"/>
  <c r="G24" i="18"/>
  <c r="H24" i="18"/>
  <c r="G25" i="18"/>
  <c r="H25" i="18"/>
  <c r="G26" i="18"/>
  <c r="H26" i="18"/>
  <c r="G14" i="18"/>
  <c r="H14" i="18"/>
  <c r="E15" i="18"/>
  <c r="F15" i="18"/>
  <c r="E16" i="18"/>
  <c r="F16" i="18"/>
  <c r="E17" i="18"/>
  <c r="F17" i="18"/>
  <c r="E18" i="18"/>
  <c r="F18" i="18"/>
  <c r="E19" i="18"/>
  <c r="F19" i="18"/>
  <c r="E20" i="18"/>
  <c r="F20" i="18"/>
  <c r="E21" i="18"/>
  <c r="F21" i="18"/>
  <c r="E22" i="18"/>
  <c r="F22" i="18"/>
  <c r="E23" i="18"/>
  <c r="F23" i="18"/>
  <c r="E24" i="18"/>
  <c r="F24" i="18"/>
  <c r="E25" i="18"/>
  <c r="F25" i="18"/>
  <c r="E26" i="18"/>
  <c r="F26" i="18"/>
  <c r="E14" i="18"/>
  <c r="F14" i="18"/>
  <c r="C15" i="18"/>
  <c r="D15" i="18"/>
  <c r="C16" i="18"/>
  <c r="D16" i="18"/>
  <c r="C17" i="18"/>
  <c r="D17" i="18"/>
  <c r="C18" i="18"/>
  <c r="D18" i="18"/>
  <c r="C19" i="18"/>
  <c r="D19" i="18"/>
  <c r="C20" i="18"/>
  <c r="D20" i="18"/>
  <c r="C21" i="18"/>
  <c r="D21" i="18"/>
  <c r="C22" i="18"/>
  <c r="D22" i="18"/>
  <c r="C23" i="18"/>
  <c r="D23" i="18"/>
  <c r="C24" i="18"/>
  <c r="D24" i="18"/>
  <c r="C25" i="18"/>
  <c r="D25" i="18"/>
  <c r="C26" i="18"/>
  <c r="D26" i="18"/>
  <c r="C14" i="18"/>
  <c r="D14" i="18"/>
  <c r="N2" i="4"/>
  <c r="M2" i="4"/>
  <c r="N6" i="4"/>
  <c r="M6" i="4"/>
  <c r="N5" i="4"/>
  <c r="M5" i="4"/>
  <c r="M4" i="4"/>
  <c r="J4" i="4"/>
  <c r="O2" i="1"/>
  <c r="O3" i="1"/>
  <c r="O4" i="1"/>
  <c r="O5" i="1"/>
  <c r="O6" i="1"/>
  <c r="N6" i="1"/>
  <c r="N5" i="1"/>
  <c r="N4" i="1"/>
  <c r="N3" i="1"/>
  <c r="N2" i="1"/>
  <c r="O4" i="2"/>
  <c r="N4" i="2"/>
  <c r="O6" i="2"/>
  <c r="N6" i="2"/>
  <c r="O8" i="2"/>
  <c r="N8" i="2"/>
  <c r="M6" i="1"/>
  <c r="M5" i="1"/>
  <c r="M4" i="1"/>
  <c r="M3" i="1"/>
  <c r="M2" i="1"/>
  <c r="L4" i="1"/>
  <c r="K4" i="2"/>
  <c r="K5" i="2"/>
  <c r="K6" i="2"/>
  <c r="K7" i="2"/>
  <c r="K8" i="2"/>
  <c r="L6" i="1"/>
  <c r="L5" i="1"/>
  <c r="L3" i="1"/>
  <c r="L2" i="1"/>
  <c r="K2" i="18" l="1"/>
  <c r="L2" i="18"/>
  <c r="K3" i="18"/>
  <c r="L3" i="18"/>
  <c r="K4" i="18"/>
  <c r="L4" i="18"/>
  <c r="K5" i="18"/>
  <c r="L5" i="18"/>
  <c r="K6" i="18"/>
  <c r="L6" i="18"/>
  <c r="K7" i="18"/>
  <c r="L7" i="18"/>
  <c r="K8" i="18"/>
  <c r="L8" i="18"/>
  <c r="K9" i="18"/>
  <c r="L9" i="18"/>
  <c r="K10" i="18"/>
  <c r="L10" i="18"/>
  <c r="K11" i="18"/>
  <c r="L11" i="18"/>
  <c r="K12" i="18"/>
  <c r="L12" i="18"/>
  <c r="K13" i="18"/>
  <c r="L13" i="18"/>
  <c r="L1" i="18"/>
  <c r="K1" i="18"/>
  <c r="I2" i="18"/>
  <c r="J2" i="18"/>
  <c r="I3" i="18"/>
  <c r="J3" i="18"/>
  <c r="I4" i="18"/>
  <c r="J4" i="18"/>
  <c r="I5" i="18"/>
  <c r="J5" i="18"/>
  <c r="I6" i="18"/>
  <c r="J6" i="18"/>
  <c r="I7" i="18"/>
  <c r="J7" i="18"/>
  <c r="I8" i="18"/>
  <c r="J8" i="18"/>
  <c r="I9" i="18"/>
  <c r="J9" i="18"/>
  <c r="I10" i="18"/>
  <c r="J10" i="18"/>
  <c r="I11" i="18"/>
  <c r="J11" i="18"/>
  <c r="I12" i="18"/>
  <c r="J12" i="18"/>
  <c r="I13" i="18"/>
  <c r="J13" i="18"/>
  <c r="J1" i="18"/>
  <c r="I1" i="18"/>
  <c r="G2" i="18"/>
  <c r="H2" i="18"/>
  <c r="G3" i="18"/>
  <c r="H3" i="18"/>
  <c r="G4" i="18"/>
  <c r="H4" i="18"/>
  <c r="G5" i="18"/>
  <c r="H5" i="18"/>
  <c r="G6" i="18"/>
  <c r="H6" i="18"/>
  <c r="G7" i="18"/>
  <c r="H7" i="18"/>
  <c r="G8" i="18"/>
  <c r="H8" i="18"/>
  <c r="G9" i="18"/>
  <c r="H9" i="18"/>
  <c r="G10" i="18"/>
  <c r="H10" i="18"/>
  <c r="G11" i="18"/>
  <c r="H11" i="18"/>
  <c r="G12" i="18"/>
  <c r="H12" i="18"/>
  <c r="G13" i="18"/>
  <c r="H13" i="18"/>
  <c r="H1" i="18"/>
  <c r="G1" i="18"/>
  <c r="E2" i="18"/>
  <c r="F2" i="18"/>
  <c r="E3" i="18"/>
  <c r="F3" i="18"/>
  <c r="E4" i="18"/>
  <c r="F4" i="18"/>
  <c r="E5" i="18"/>
  <c r="F5" i="18"/>
  <c r="E6" i="18"/>
  <c r="F6" i="18"/>
  <c r="E7" i="18"/>
  <c r="F7" i="18"/>
  <c r="E8" i="18"/>
  <c r="F8" i="18"/>
  <c r="E9" i="18"/>
  <c r="F9" i="18"/>
  <c r="E10" i="18"/>
  <c r="F10" i="18"/>
  <c r="E11" i="18"/>
  <c r="F11" i="18"/>
  <c r="E12" i="18"/>
  <c r="F12" i="18"/>
  <c r="E13" i="18"/>
  <c r="F13" i="18"/>
  <c r="F1" i="18"/>
  <c r="E1" i="18"/>
  <c r="C2" i="18"/>
  <c r="D2" i="18"/>
  <c r="C3" i="18"/>
  <c r="D3" i="18"/>
  <c r="C4" i="18"/>
  <c r="D4" i="18"/>
  <c r="C5" i="18"/>
  <c r="D5" i="18"/>
  <c r="C6" i="18"/>
  <c r="D6" i="18"/>
  <c r="C7" i="18"/>
  <c r="D7" i="18"/>
  <c r="C8" i="18"/>
  <c r="D8" i="18"/>
  <c r="C9" i="18"/>
  <c r="D9" i="18"/>
  <c r="C10" i="18"/>
  <c r="D10" i="18"/>
  <c r="C11" i="18"/>
  <c r="D11" i="18"/>
  <c r="C12" i="18"/>
  <c r="D12" i="18"/>
  <c r="C13" i="18"/>
  <c r="D13" i="18"/>
  <c r="C1" i="18"/>
  <c r="D1" i="18"/>
</calcChain>
</file>

<file path=xl/sharedStrings.xml><?xml version="1.0" encoding="utf-8"?>
<sst xmlns="http://schemas.openxmlformats.org/spreadsheetml/2006/main" count="6995" uniqueCount="3241">
  <si>
    <t>المجالات</t>
  </si>
  <si>
    <t xml:space="preserve">المجالات الفرعية </t>
  </si>
  <si>
    <t>الكتب</t>
  </si>
  <si>
    <t xml:space="preserve">كود الكتاب </t>
  </si>
  <si>
    <t xml:space="preserve"> رقم الدولاب </t>
  </si>
  <si>
    <t xml:space="preserve">رقم الصف </t>
  </si>
  <si>
    <t>الإيماني</t>
  </si>
  <si>
    <t xml:space="preserve">اعدادي </t>
  </si>
  <si>
    <t xml:space="preserve">حفظ القران الكريم </t>
  </si>
  <si>
    <t>1-1ع</t>
  </si>
  <si>
    <t>كلمات في الالتزام</t>
  </si>
  <si>
    <t>2-1ع</t>
  </si>
  <si>
    <t>من عجائب الدعاء</t>
  </si>
  <si>
    <t>3-1ع</t>
  </si>
  <si>
    <t>حالنا مع القران</t>
  </si>
  <si>
    <t>4-1ع</t>
  </si>
  <si>
    <t>دموع النادمات في قصص التائبات</t>
  </si>
  <si>
    <t>5-1ع</t>
  </si>
  <si>
    <t>400 نصيحة إسلامية</t>
  </si>
  <si>
    <t>6-1ع</t>
  </si>
  <si>
    <t>متى تدخل المسجد</t>
  </si>
  <si>
    <t>7-1ع</t>
  </si>
  <si>
    <t>مفتاح الجنة</t>
  </si>
  <si>
    <t>8-1ع</t>
  </si>
  <si>
    <t>أسرار الحج</t>
  </si>
  <si>
    <t>9-1ع</t>
  </si>
  <si>
    <t>فن التدبر في القران الكريم</t>
  </si>
  <si>
    <t>10-1ع</t>
  </si>
  <si>
    <t>ويؤثرون على أنفسهم</t>
  </si>
  <si>
    <t>11-1ع</t>
  </si>
  <si>
    <t>12-1ع</t>
  </si>
  <si>
    <t>فجعلنا عاليها سافلها</t>
  </si>
  <si>
    <t>13-1ع</t>
  </si>
  <si>
    <t>عش الشيطان</t>
  </si>
  <si>
    <t>14-1ع</t>
  </si>
  <si>
    <t xml:space="preserve">زاد علي الطريق </t>
  </si>
  <si>
    <t>15-1ع</t>
  </si>
  <si>
    <t xml:space="preserve">حقيقة الإلتزام </t>
  </si>
  <si>
    <t>16-1ع</t>
  </si>
  <si>
    <t xml:space="preserve">الجدية في الالتزام </t>
  </si>
  <si>
    <t>17-1ع</t>
  </si>
  <si>
    <t xml:space="preserve">عظمة الله </t>
  </si>
  <si>
    <t>18-1ع</t>
  </si>
  <si>
    <t xml:space="preserve">طريق الإستقامة  </t>
  </si>
  <si>
    <t>19-1ع</t>
  </si>
  <si>
    <t xml:space="preserve">صيحة تحذير صرخة نذير </t>
  </si>
  <si>
    <t>20-1ع</t>
  </si>
  <si>
    <t xml:space="preserve">حصن المسلم </t>
  </si>
  <si>
    <t>21-1ع</t>
  </si>
  <si>
    <t xml:space="preserve">اثر المعاصي علي الفرد والمجتمع </t>
  </si>
  <si>
    <t>22-1ع</t>
  </si>
  <si>
    <t xml:space="preserve">كيف نستقبل شهر رمضا ن </t>
  </si>
  <si>
    <t>23-1ع</t>
  </si>
  <si>
    <t xml:space="preserve">المهلكات الموبقات موجبات النار </t>
  </si>
  <si>
    <t>24-1ع</t>
  </si>
  <si>
    <t xml:space="preserve">الاهتمام بشأن صلة الأرحام </t>
  </si>
  <si>
    <t xml:space="preserve">كيف نسرد قيام الليل </t>
  </si>
  <si>
    <t>25-1ع</t>
  </si>
  <si>
    <t xml:space="preserve">مقومات الثبات علي الهداية </t>
  </si>
  <si>
    <t>26-1ع</t>
  </si>
  <si>
    <t xml:space="preserve">احوال الناس بعد الموت </t>
  </si>
  <si>
    <t>27-1ع</t>
  </si>
  <si>
    <t xml:space="preserve">السهم المسموم </t>
  </si>
  <si>
    <t>28-1ع</t>
  </si>
  <si>
    <t xml:space="preserve">الزمن القادم </t>
  </si>
  <si>
    <t>29-1ع</t>
  </si>
  <si>
    <t xml:space="preserve">ماذا غرست الصلاة في قوبنا </t>
  </si>
  <si>
    <t>30-1ع</t>
  </si>
  <si>
    <t xml:space="preserve">رفقاء الطريق </t>
  </si>
  <si>
    <t>31-1ع</t>
  </si>
  <si>
    <t xml:space="preserve">أحصاه الله ونسوه </t>
  </si>
  <si>
    <t>32-1ع</t>
  </si>
  <si>
    <t xml:space="preserve">العائدون الى الله </t>
  </si>
  <si>
    <t>33-1ع</t>
  </si>
  <si>
    <t>رسائل الى شبل الإسلام</t>
  </si>
  <si>
    <t>34-1ع</t>
  </si>
  <si>
    <t xml:space="preserve">الغيبة </t>
  </si>
  <si>
    <t>35-1ع</t>
  </si>
  <si>
    <t xml:space="preserve">دمعة وتاملات في آيات القران </t>
  </si>
  <si>
    <t>36-1ع</t>
  </si>
  <si>
    <t xml:space="preserve"> حسور المحبة </t>
  </si>
  <si>
    <t>37-1ع</t>
  </si>
  <si>
    <t xml:space="preserve">الفجر الصادق </t>
  </si>
  <si>
    <t>38-1ع</t>
  </si>
  <si>
    <t xml:space="preserve"> تعال نؤمن </t>
  </si>
  <si>
    <t>39-1ع</t>
  </si>
  <si>
    <t xml:space="preserve">كيف تواجة اليأس </t>
  </si>
  <si>
    <t>40-1ع</t>
  </si>
  <si>
    <t xml:space="preserve">طريق الإيمان </t>
  </si>
  <si>
    <t>41-1ع</t>
  </si>
  <si>
    <t>قل ان شاء الله</t>
  </si>
  <si>
    <t>42-1ع</t>
  </si>
  <si>
    <t xml:space="preserve">يا بني </t>
  </si>
  <si>
    <t>43-1ع</t>
  </si>
  <si>
    <t xml:space="preserve">ثانوي </t>
  </si>
  <si>
    <t>101-1ث</t>
  </si>
  <si>
    <t xml:space="preserve">نفحات من حياة السلف الصالح </t>
  </si>
  <si>
    <t>102-1ث</t>
  </si>
  <si>
    <t xml:space="preserve">حلاوة الإيمان </t>
  </si>
  <si>
    <t>103-1ث</t>
  </si>
  <si>
    <t xml:space="preserve">معوقات الهداية </t>
  </si>
  <si>
    <t>104-1ث</t>
  </si>
  <si>
    <t xml:space="preserve">اركب معنا </t>
  </si>
  <si>
    <t>105-1ث</t>
  </si>
  <si>
    <t xml:space="preserve">الموت عظاته وأحكامه </t>
  </si>
  <si>
    <t>106-1ث</t>
  </si>
  <si>
    <t xml:space="preserve">آثار المعاصي وأضرارها </t>
  </si>
  <si>
    <t>107-1ث</t>
  </si>
  <si>
    <t xml:space="preserve">كيف نحافظ علي الإيمان </t>
  </si>
  <si>
    <t>108-1ث</t>
  </si>
  <si>
    <t xml:space="preserve">محاسبة النفس </t>
  </si>
  <si>
    <t>109-1ث</t>
  </si>
  <si>
    <t xml:space="preserve">فستذكوون ما أقول لكم </t>
  </si>
  <si>
    <t>110-1ث</t>
  </si>
  <si>
    <t xml:space="preserve">مناجاة الرحمن </t>
  </si>
  <si>
    <t>111-1ث</t>
  </si>
  <si>
    <t xml:space="preserve">الأعجاز العلمي في أيات السمع والتصر في القران الكريم </t>
  </si>
  <si>
    <t>112-1ث</t>
  </si>
  <si>
    <t xml:space="preserve"> أيهاالشباب إنتبه </t>
  </si>
  <si>
    <t>113-1ث</t>
  </si>
  <si>
    <t>الطريق الى الجنة</t>
  </si>
  <si>
    <t>114-1ث</t>
  </si>
  <si>
    <t xml:space="preserve">الصلاة الخاشعة </t>
  </si>
  <si>
    <t>115-1ث</t>
  </si>
  <si>
    <t xml:space="preserve">بغية الأنسان في وظائف رمضان </t>
  </si>
  <si>
    <t xml:space="preserve">رمضان نفحات ولقحات </t>
  </si>
  <si>
    <t>116-1ث</t>
  </si>
  <si>
    <t xml:space="preserve">الذنوب وقبح أثارها علي الأفراد والشعوب </t>
  </si>
  <si>
    <t>117-1ث</t>
  </si>
  <si>
    <t xml:space="preserve">أسوار العفاف - قبس من سورة نور </t>
  </si>
  <si>
    <t>118-1ث</t>
  </si>
  <si>
    <t xml:space="preserve">السالكون الى الله </t>
  </si>
  <si>
    <t>119-1ث</t>
  </si>
  <si>
    <t xml:space="preserve">الصحة الإيمانية واثرها علي حياة المؤمنين </t>
  </si>
  <si>
    <t>120-1ث</t>
  </si>
  <si>
    <t xml:space="preserve">جامعة الصيام </t>
  </si>
  <si>
    <t>121-1ث</t>
  </si>
  <si>
    <t xml:space="preserve">الافتقار الى الله  لب العبودية </t>
  </si>
  <si>
    <t>122-1ث</t>
  </si>
  <si>
    <t xml:space="preserve">الخطة البراقة لذي النفس التواقة </t>
  </si>
  <si>
    <t>123-1ث</t>
  </si>
  <si>
    <t xml:space="preserve">بأي قلب نلقاه </t>
  </si>
  <si>
    <t>124-1ث</t>
  </si>
  <si>
    <t xml:space="preserve">الشوق والحنين الى الحرمين </t>
  </si>
  <si>
    <t>125-1ث</t>
  </si>
  <si>
    <t xml:space="preserve">الشباب والزينة </t>
  </si>
  <si>
    <t>126-1ث</t>
  </si>
  <si>
    <t>العبادات القلبية وأثرها في حياة المؤمنين</t>
  </si>
  <si>
    <t>127-1ث</t>
  </si>
  <si>
    <t xml:space="preserve">الأستعداد ليوم الميعاد </t>
  </si>
  <si>
    <t>128-1ث</t>
  </si>
  <si>
    <t xml:space="preserve">الفتن في الاثار والسنن </t>
  </si>
  <si>
    <t>129-1ث</t>
  </si>
  <si>
    <t xml:space="preserve">رجال ونساء اسلموا </t>
  </si>
  <si>
    <t>130-1ث</t>
  </si>
  <si>
    <t xml:space="preserve">القران في شهر القران </t>
  </si>
  <si>
    <t>131-1ث</t>
  </si>
  <si>
    <t xml:space="preserve">الأسراء والمعراج </t>
  </si>
  <si>
    <t>132-1ث</t>
  </si>
  <si>
    <t>إنسان صح</t>
  </si>
  <si>
    <t>133-1ث</t>
  </si>
  <si>
    <t xml:space="preserve">كيف نتدبر القران </t>
  </si>
  <si>
    <t>134-1ث</t>
  </si>
  <si>
    <t xml:space="preserve">أفلا لا يتدبرون القران </t>
  </si>
  <si>
    <t>135-1ث</t>
  </si>
  <si>
    <t xml:space="preserve">عالم الغيب والشهادة </t>
  </si>
  <si>
    <t>137-1ث</t>
  </si>
  <si>
    <t xml:space="preserve">تعظيم الله تعالى وحكم شاتمه </t>
  </si>
  <si>
    <t>138-1ث</t>
  </si>
  <si>
    <t xml:space="preserve">الثبات </t>
  </si>
  <si>
    <t>139-1ث</t>
  </si>
  <si>
    <t>أهوال القيامة</t>
  </si>
  <si>
    <t>140-1ث</t>
  </si>
  <si>
    <t xml:space="preserve">عذاب القبرونعيمه </t>
  </si>
  <si>
    <t>141-1ث</t>
  </si>
  <si>
    <t xml:space="preserve">النبوة والأنبياء في ضوء القران </t>
  </si>
  <si>
    <t>142-1ث</t>
  </si>
  <si>
    <t xml:space="preserve">كيف نتحر من إدمان الذنوب والمعاصي </t>
  </si>
  <si>
    <t>143-1ث</t>
  </si>
  <si>
    <t xml:space="preserve">الإيمان والتاثر بالقران الكريم </t>
  </si>
  <si>
    <t>144-1ث</t>
  </si>
  <si>
    <t xml:space="preserve">التنازع والتوزان في حياة المسلم </t>
  </si>
  <si>
    <t>145-1ث</t>
  </si>
  <si>
    <t>العاطفة الإيمانية وأهميتها في الأعمال الإسلامية</t>
  </si>
  <si>
    <t>146-1ث</t>
  </si>
  <si>
    <t xml:space="preserve">بعض أسس التفكير كما جاءت في القران الكريم </t>
  </si>
  <si>
    <t>147-1ث</t>
  </si>
  <si>
    <t>الذكر والذاكرون</t>
  </si>
  <si>
    <t>148-1ث</t>
  </si>
  <si>
    <t>149-1ث</t>
  </si>
  <si>
    <t xml:space="preserve">ارحموا الشباب </t>
  </si>
  <si>
    <t>150-1ث</t>
  </si>
  <si>
    <t xml:space="preserve">الموعد جنات النعيم </t>
  </si>
  <si>
    <t>151-1ث</t>
  </si>
  <si>
    <t xml:space="preserve">ضحايا المخدرات </t>
  </si>
  <si>
    <t>152-1ث</t>
  </si>
  <si>
    <t xml:space="preserve">فقد جاء أشراطها علامات الساعة الصغري والكبري </t>
  </si>
  <si>
    <t>153-1ث</t>
  </si>
  <si>
    <t xml:space="preserve">تهذيب اهوال القيامة  واحوال أهلها الى النشور </t>
  </si>
  <si>
    <t>154-1ث</t>
  </si>
  <si>
    <t xml:space="preserve">حصائد الألسن </t>
  </si>
  <si>
    <t>155-1ث</t>
  </si>
  <si>
    <t xml:space="preserve">التداوي بالأستغفار </t>
  </si>
  <si>
    <t>156-1ث</t>
  </si>
  <si>
    <t xml:space="preserve">الخشوع اثره في بناء الأمة </t>
  </si>
  <si>
    <t>157-1ث</t>
  </si>
  <si>
    <t xml:space="preserve">تطهير العيبة من دنس الغيبة </t>
  </si>
  <si>
    <t>158-1ث</t>
  </si>
  <si>
    <t xml:space="preserve">التداوي بالدعاء </t>
  </si>
  <si>
    <t>159-1ث</t>
  </si>
  <si>
    <t xml:space="preserve">التداوي بالصلاة </t>
  </si>
  <si>
    <t>160-1ث</t>
  </si>
  <si>
    <t xml:space="preserve">إنة القران سر نهضتنا </t>
  </si>
  <si>
    <t>161-1ث</t>
  </si>
  <si>
    <t xml:space="preserve">ايهم قلبك </t>
  </si>
  <si>
    <t>162-1ث</t>
  </si>
  <si>
    <t xml:space="preserve">جهاد النفس </t>
  </si>
  <si>
    <t>163-1ث</t>
  </si>
  <si>
    <t>الحور بعد الكور</t>
  </si>
  <si>
    <t>164-1ث</t>
  </si>
  <si>
    <t xml:space="preserve">سبيل النجاة من شؤم المعصية </t>
  </si>
  <si>
    <t>165-1ث</t>
  </si>
  <si>
    <t xml:space="preserve">عودة الروح ويقظة الإيمان </t>
  </si>
  <si>
    <t>166-1ث</t>
  </si>
  <si>
    <t xml:space="preserve">الحث على سلامة الصدر </t>
  </si>
  <si>
    <t>167-1ث</t>
  </si>
  <si>
    <t>168-1ث</t>
  </si>
  <si>
    <t xml:space="preserve">قصص التاءبين والتائبات </t>
  </si>
  <si>
    <t>169-1ث</t>
  </si>
  <si>
    <t xml:space="preserve">قطار المستغفرين الى ديار التائبين </t>
  </si>
  <si>
    <t>170-1ث</t>
  </si>
  <si>
    <t xml:space="preserve">دخول الجنة بغير حساب </t>
  </si>
  <si>
    <t>171-1ث</t>
  </si>
  <si>
    <t>فوائد مستنبطة من قصة يوسف عليه السلام</t>
  </si>
  <si>
    <t>172-1ث</t>
  </si>
  <si>
    <t xml:space="preserve">نحو عودة صادقة للقران </t>
  </si>
  <si>
    <t>173-1ث</t>
  </si>
  <si>
    <t xml:space="preserve">أريد ان أتوب </t>
  </si>
  <si>
    <t>174-1ث</t>
  </si>
  <si>
    <t>فضل الصلاة علي النبي صلى الله عليه وسلم</t>
  </si>
  <si>
    <t>175-1ث</t>
  </si>
  <si>
    <t xml:space="preserve">هكذا عاشوا مع القران </t>
  </si>
  <si>
    <t>176-1ث</t>
  </si>
  <si>
    <t xml:space="preserve">المراحل الثمان لطالب فهم القران </t>
  </si>
  <si>
    <t>177-1ث</t>
  </si>
  <si>
    <t xml:space="preserve">مجالس الصالحين </t>
  </si>
  <si>
    <t>178-1ث</t>
  </si>
  <si>
    <t>محمد صلى الله عليه سلم كما وصفه ربه  في القران</t>
  </si>
  <si>
    <t>179-1ث</t>
  </si>
  <si>
    <t xml:space="preserve">شرط بشرط إحفظ الله يحفظك </t>
  </si>
  <si>
    <t>180-1ث</t>
  </si>
  <si>
    <t>ذلكم الله ربكم فاعبدوه</t>
  </si>
  <si>
    <t>181-1ث</t>
  </si>
  <si>
    <t>المقاييس الإيمانية</t>
  </si>
  <si>
    <t>182-1ث</t>
  </si>
  <si>
    <t xml:space="preserve">سلسلة المعجزات </t>
  </si>
  <si>
    <t>183-1ث</t>
  </si>
  <si>
    <t xml:space="preserve">الله جل جلاله </t>
  </si>
  <si>
    <t>184-1ث</t>
  </si>
  <si>
    <t>لكل يوم حديث</t>
  </si>
  <si>
    <t>185-1ث</t>
  </si>
  <si>
    <t xml:space="preserve">قسوة القلب </t>
  </si>
  <si>
    <t>186-1ث</t>
  </si>
  <si>
    <t xml:space="preserve">الغفلة </t>
  </si>
  <si>
    <t>187-1ث</t>
  </si>
  <si>
    <t xml:space="preserve">المصطلحات الأربعة </t>
  </si>
  <si>
    <t>188-1ث</t>
  </si>
  <si>
    <t xml:space="preserve">الموت لحظة بلحظة كأنك تراه </t>
  </si>
  <si>
    <t>189-1ث</t>
  </si>
  <si>
    <t xml:space="preserve">فرحة النفوس بشرح تاج العروس </t>
  </si>
  <si>
    <t>190-1ث</t>
  </si>
  <si>
    <t xml:space="preserve">تفريج الهم بشرح فوائد حاتم الأصم </t>
  </si>
  <si>
    <t>191-1ث</t>
  </si>
  <si>
    <t>العلامات</t>
  </si>
  <si>
    <t>192-1ث</t>
  </si>
  <si>
    <t xml:space="preserve">موائد الفكر والقلب </t>
  </si>
  <si>
    <t>193-1ث</t>
  </si>
  <si>
    <t xml:space="preserve">آيات وأحاديث القلوب </t>
  </si>
  <si>
    <t>194-1ث</t>
  </si>
  <si>
    <t xml:space="preserve">وكانوا لنا عابدين </t>
  </si>
  <si>
    <t>195-1ث</t>
  </si>
  <si>
    <t xml:space="preserve">مواقف إيمانية </t>
  </si>
  <si>
    <t>196-1ث</t>
  </si>
  <si>
    <t xml:space="preserve">المشوق الى القران </t>
  </si>
  <si>
    <t>197-1ث</t>
  </si>
  <si>
    <t>يوسف الأحلام  (قصة يوسف عليه السلام )</t>
  </si>
  <si>
    <t>198-1ث</t>
  </si>
  <si>
    <t xml:space="preserve">هيا بنا نؤمن ساعة </t>
  </si>
  <si>
    <t>199-1ث</t>
  </si>
  <si>
    <t>مواقف يوم القيامة</t>
  </si>
  <si>
    <t>200-1ث</t>
  </si>
  <si>
    <t xml:space="preserve">الحياء في ضوء القران والأحاديث الصحيحة </t>
  </si>
  <si>
    <t>201-1ث</t>
  </si>
  <si>
    <t xml:space="preserve">غرائب مخلوقات الله </t>
  </si>
  <si>
    <t>202-1ث</t>
  </si>
  <si>
    <t xml:space="preserve">رقائق القران </t>
  </si>
  <si>
    <t>203-1ث</t>
  </si>
  <si>
    <t xml:space="preserve">قيمة الزمن عند العلماء </t>
  </si>
  <si>
    <t>204-1ث</t>
  </si>
  <si>
    <t xml:space="preserve">الحرص على هداية الناس  </t>
  </si>
  <si>
    <t>205-1ث</t>
  </si>
  <si>
    <t xml:space="preserve">صفقات رابحة </t>
  </si>
  <si>
    <t>206-1ث</t>
  </si>
  <si>
    <t xml:space="preserve">المبشرون بالجنة </t>
  </si>
  <si>
    <t>207-1ث</t>
  </si>
  <si>
    <t>208-1ث</t>
  </si>
  <si>
    <t xml:space="preserve">مختصر كتاب ولله الأسماء الحسنى فادعوه بها </t>
  </si>
  <si>
    <t>209-1ث</t>
  </si>
  <si>
    <t xml:space="preserve">الله  - تسبيح ومناجاة وثناء علي ملك الأرض والسماء </t>
  </si>
  <si>
    <t>210-1ث</t>
  </si>
  <si>
    <t xml:space="preserve">وما خلقت الجن ولانس الا ليعبدون </t>
  </si>
  <si>
    <t>211-1ث</t>
  </si>
  <si>
    <t xml:space="preserve">لذة المناجاة </t>
  </si>
  <si>
    <t>212-1ث</t>
  </si>
  <si>
    <t xml:space="preserve">كيف تواجه الشهوة </t>
  </si>
  <si>
    <t>213-1ث</t>
  </si>
  <si>
    <t xml:space="preserve">من معالم الرحمة </t>
  </si>
  <si>
    <t>214-1ث</t>
  </si>
  <si>
    <t xml:space="preserve">اول مرة اصلي وكان للصلاة طعم آخر </t>
  </si>
  <si>
    <t>215-1ث</t>
  </si>
  <si>
    <t>التنازع والتوزان في حياة المسلم 2</t>
  </si>
  <si>
    <t>216-1ث</t>
  </si>
  <si>
    <t xml:space="preserve">الإسلام ميسراً الى فتيان الإسلام </t>
  </si>
  <si>
    <t>217-1ث</t>
  </si>
  <si>
    <t xml:space="preserve">إرشاد الإخوان الى بعض طرق إتقان  حفظ القران </t>
  </si>
  <si>
    <t>218-1ث</t>
  </si>
  <si>
    <t xml:space="preserve">علاج الهموم </t>
  </si>
  <si>
    <t>219-1ث</t>
  </si>
  <si>
    <t xml:space="preserve">إن ربك حكيم عليم </t>
  </si>
  <si>
    <t>220-1ث</t>
  </si>
  <si>
    <t xml:space="preserve">كيف تخشعين في الصلاة </t>
  </si>
  <si>
    <t>221-1ث</t>
  </si>
  <si>
    <t xml:space="preserve">شرح دعاء قنوت الوتر </t>
  </si>
  <si>
    <t>222-1ث</t>
  </si>
  <si>
    <t xml:space="preserve">اين نحن من هولاء - المجلد الأول </t>
  </si>
  <si>
    <t>223-1ث</t>
  </si>
  <si>
    <t xml:space="preserve">اين نحن من هولاء - المجلد الثاني  </t>
  </si>
  <si>
    <t>224-1ث</t>
  </si>
  <si>
    <t xml:space="preserve">اين نحن من هولاء - المجلد الثالث </t>
  </si>
  <si>
    <t>225-1ث</t>
  </si>
  <si>
    <t xml:space="preserve">اين نحن من هولاء - المجلد الرابع </t>
  </si>
  <si>
    <t>226-1ث</t>
  </si>
  <si>
    <t xml:space="preserve">اين نحن من هولاء - المجلد الخامس </t>
  </si>
  <si>
    <t>227-1ث</t>
  </si>
  <si>
    <t>228-1ث</t>
  </si>
  <si>
    <t xml:space="preserve">جامعي </t>
  </si>
  <si>
    <t xml:space="preserve">كتاب الأمر بالمعروف والنهي عن المنكر </t>
  </si>
  <si>
    <t>301-1ج</t>
  </si>
  <si>
    <t xml:space="preserve">صيد الخاطر </t>
  </si>
  <si>
    <t>302-1ج</t>
  </si>
  <si>
    <t>الإيمان  ( اركانه - حقيقتة - نواقضه )</t>
  </si>
  <si>
    <t>303-1ج</t>
  </si>
  <si>
    <t xml:space="preserve">الترغيب في المحافظة علي الصلوات والخشوع فيها </t>
  </si>
  <si>
    <t>304-1ج</t>
  </si>
  <si>
    <t xml:space="preserve">تدبر سورة الكهف </t>
  </si>
  <si>
    <t>305-1ج</t>
  </si>
  <si>
    <t xml:space="preserve">كانوا قليلا من الليل ما يهجون </t>
  </si>
  <si>
    <t>306-1ج</t>
  </si>
  <si>
    <t xml:space="preserve">الحكمة </t>
  </si>
  <si>
    <t>307-1ج</t>
  </si>
  <si>
    <t xml:space="preserve">عجائب قراءة القران علي الأوربين والأمريكان </t>
  </si>
  <si>
    <t>308-1ج</t>
  </si>
  <si>
    <t xml:space="preserve">مكانة الصلاة في الإسلام </t>
  </si>
  <si>
    <t>309-1ج</t>
  </si>
  <si>
    <t xml:space="preserve">في الطريق الى الله </t>
  </si>
  <si>
    <t>310-1ج</t>
  </si>
  <si>
    <t xml:space="preserve">الشباب والتربية الروحية </t>
  </si>
  <si>
    <t>311-1ج</t>
  </si>
  <si>
    <t xml:space="preserve">في رحاب الله </t>
  </si>
  <si>
    <t>312-1ج</t>
  </si>
  <si>
    <t xml:space="preserve">كيف نحيا بالقران </t>
  </si>
  <si>
    <t>313-1ج</t>
  </si>
  <si>
    <t xml:space="preserve">الوصايا العشر </t>
  </si>
  <si>
    <t>314-1ج</t>
  </si>
  <si>
    <t xml:space="preserve">امراض القلوب وشفاؤها  </t>
  </si>
  <si>
    <t>315-1ج</t>
  </si>
  <si>
    <t xml:space="preserve">طرق كسب القلوب </t>
  </si>
  <si>
    <t>316-1ج</t>
  </si>
  <si>
    <t xml:space="preserve">نظرات في التربية الإيمانية </t>
  </si>
  <si>
    <t>317-1ج</t>
  </si>
  <si>
    <t xml:space="preserve">أخي الصائم </t>
  </si>
  <si>
    <t>318-1ج</t>
  </si>
  <si>
    <t xml:space="preserve">كتاب الإيمان </t>
  </si>
  <si>
    <t>320-1ج</t>
  </si>
  <si>
    <t xml:space="preserve">في ظلال الأيمان  </t>
  </si>
  <si>
    <t>321-1ج</t>
  </si>
  <si>
    <t xml:space="preserve">يا سامعا لكل شكوى </t>
  </si>
  <si>
    <t>322-1ج</t>
  </si>
  <si>
    <t>الإيمان والحياة</t>
  </si>
  <si>
    <t>323-1ج</t>
  </si>
  <si>
    <t>مسالك الحنفا  إلي مشارع الصلاة علي النبي المصطفى</t>
  </si>
  <si>
    <t>324-1ج</t>
  </si>
  <si>
    <t xml:space="preserve">ركائز الأيمان بين العقل والقلب </t>
  </si>
  <si>
    <t>325-1ج</t>
  </si>
  <si>
    <t xml:space="preserve">كتاب فضائل الأعمال </t>
  </si>
  <si>
    <t>326-1ج</t>
  </si>
  <si>
    <t xml:space="preserve">الأستشفاء بالدعاء </t>
  </si>
  <si>
    <t>327-1ج</t>
  </si>
  <si>
    <t xml:space="preserve">يسلونك عن الروح </t>
  </si>
  <si>
    <t>328-1ج</t>
  </si>
  <si>
    <t xml:space="preserve">السفنية الماخرة </t>
  </si>
  <si>
    <t>329-1ج</t>
  </si>
  <si>
    <t xml:space="preserve">كتاب الأيمان </t>
  </si>
  <si>
    <t>330-1ج</t>
  </si>
  <si>
    <t xml:space="preserve">ارشاد العباد للأستعداد ليوم المعاد </t>
  </si>
  <si>
    <t>331-1ج</t>
  </si>
  <si>
    <t xml:space="preserve">قرة العين في الرحلة الى الحرمين الشريفين </t>
  </si>
  <si>
    <t>332-1ج</t>
  </si>
  <si>
    <t xml:space="preserve">المحجة في سير الدلجة </t>
  </si>
  <si>
    <t>333-1ج</t>
  </si>
  <si>
    <t xml:space="preserve">حق الأنسان في الأمن بين النظم البشرية ومنهج القران </t>
  </si>
  <si>
    <t>334-1ج</t>
  </si>
  <si>
    <t xml:space="preserve">الضوابط الشرعية لموقف المسلم في الفتن </t>
  </si>
  <si>
    <t>335-1ج</t>
  </si>
  <si>
    <t xml:space="preserve">تذكرة الإخوان بخاتمة الأنسان </t>
  </si>
  <si>
    <t>336-1ج</t>
  </si>
  <si>
    <t xml:space="preserve">ففروا إلى الله </t>
  </si>
  <si>
    <t>337-1ج</t>
  </si>
  <si>
    <t xml:space="preserve">المواهب الربانية من الآيات القرانية </t>
  </si>
  <si>
    <t>338-1ج</t>
  </si>
  <si>
    <t>بدائع المعاني ( أيات الصيام  تدبر وتحليل )</t>
  </si>
  <si>
    <t>339-1ج</t>
  </si>
  <si>
    <t xml:space="preserve">تاملات من سورة يوسف </t>
  </si>
  <si>
    <t>340-1ج</t>
  </si>
  <si>
    <t xml:space="preserve">حراسة الفضيلة </t>
  </si>
  <si>
    <t>341-1ج</t>
  </si>
  <si>
    <t xml:space="preserve">قبسات من الرسول </t>
  </si>
  <si>
    <t>342-1ج</t>
  </si>
  <si>
    <t xml:space="preserve">ولا يلتفت منكم أحد </t>
  </si>
  <si>
    <t>343-1ج</t>
  </si>
  <si>
    <t xml:space="preserve">الرقائق 2 </t>
  </si>
  <si>
    <t>344-1ج</t>
  </si>
  <si>
    <t xml:space="preserve">الطريق الى الربانية </t>
  </si>
  <si>
    <t>346-1ج</t>
  </si>
  <si>
    <t xml:space="preserve">ذوق الصلاة </t>
  </si>
  <si>
    <t>347-1ج</t>
  </si>
  <si>
    <t xml:space="preserve">رسالة التفكير الإيماني الرفيع والمعرفة التوحيدية السامية </t>
  </si>
  <si>
    <t>348-1ج</t>
  </si>
  <si>
    <t xml:space="preserve">شرح قصيدة الأمام ابن القيم ج 1 </t>
  </si>
  <si>
    <t>349-1ج</t>
  </si>
  <si>
    <t xml:space="preserve">التذكرة في احوال الموتى وأمور الأخرة </t>
  </si>
  <si>
    <t>350-1ج</t>
  </si>
  <si>
    <t xml:space="preserve">شرح الصدور بشرح حال الموتى والقبور </t>
  </si>
  <si>
    <t>351-1ج</t>
  </si>
  <si>
    <t>في ظلا المحبة</t>
  </si>
  <si>
    <t>352-1ج</t>
  </si>
  <si>
    <t xml:space="preserve">قصص القران </t>
  </si>
  <si>
    <t>353-1ج</t>
  </si>
  <si>
    <t xml:space="preserve">دموع الندامة في قصص التوابين </t>
  </si>
  <si>
    <t>354-1ج</t>
  </si>
  <si>
    <t xml:space="preserve">إيقاظ اولي الهمم العالية الى اغتنام الأيام الخالية </t>
  </si>
  <si>
    <t>355-1ج</t>
  </si>
  <si>
    <t xml:space="preserve">كتاب الكبائر </t>
  </si>
  <si>
    <t>356-1ج</t>
  </si>
  <si>
    <t xml:space="preserve">سلوك الطريق الأحمد </t>
  </si>
  <si>
    <t>357-1ج</t>
  </si>
  <si>
    <t xml:space="preserve">الهواتف </t>
  </si>
  <si>
    <t>358-1ج</t>
  </si>
  <si>
    <t xml:space="preserve">مع الله الأسم الأعظم وقصة الأسماء الحسنى </t>
  </si>
  <si>
    <t>359-1ج</t>
  </si>
  <si>
    <t xml:space="preserve">التقوى الغاية المنشودة والدرة المفقودة </t>
  </si>
  <si>
    <t>360-1ج</t>
  </si>
  <si>
    <t xml:space="preserve"> التقوى معناها - اسبابها  - الفوائد المترتبة عليها </t>
  </si>
  <si>
    <t>361-1ج</t>
  </si>
  <si>
    <t xml:space="preserve">سورة الصلاة </t>
  </si>
  <si>
    <t>362-1ج</t>
  </si>
  <si>
    <t xml:space="preserve">الوصية الشرعية للتزود والاستعداد ليوم الميعاد </t>
  </si>
  <si>
    <t>363-1ج</t>
  </si>
  <si>
    <t xml:space="preserve">حياتنا بعد الموت </t>
  </si>
  <si>
    <t>364-1ج</t>
  </si>
  <si>
    <t>تكرار الفاتحة القوة الكامنة !</t>
  </si>
  <si>
    <t>365-1ج</t>
  </si>
  <si>
    <t xml:space="preserve">الإيمان بالله واثره في الحياة </t>
  </si>
  <si>
    <t>366-1ج</t>
  </si>
  <si>
    <t xml:space="preserve">كتاب الزهد </t>
  </si>
  <si>
    <t>367-1ج</t>
  </si>
  <si>
    <t xml:space="preserve">الزهد 0- المجلد الأول </t>
  </si>
  <si>
    <t>368-1ج</t>
  </si>
  <si>
    <t xml:space="preserve">الزهد - المجلد الثاني </t>
  </si>
  <si>
    <t>369-1ج</t>
  </si>
  <si>
    <t xml:space="preserve">الزهد  - المجلد الثالث </t>
  </si>
  <si>
    <t>370-1ج</t>
  </si>
  <si>
    <t xml:space="preserve">مدارج السالكين - المجلد الأول </t>
  </si>
  <si>
    <t>371-1ج</t>
  </si>
  <si>
    <t xml:space="preserve">مدارج السالكين  - المجلد الثاني </t>
  </si>
  <si>
    <t>372-1ج</t>
  </si>
  <si>
    <t xml:space="preserve">مدارج السالكين - المجلد الرابع </t>
  </si>
  <si>
    <t>373-1ج</t>
  </si>
  <si>
    <t xml:space="preserve">صفة الصفوة -المجلد الأول </t>
  </si>
  <si>
    <t>374-1ج</t>
  </si>
  <si>
    <t xml:space="preserve">صفة الصفوة - المجلد الثاني </t>
  </si>
  <si>
    <t>375-1ج</t>
  </si>
  <si>
    <t xml:space="preserve">صفة الصفوة - المجلد الرابع </t>
  </si>
  <si>
    <t>376-1ج</t>
  </si>
  <si>
    <t>موسوعة المسلم في التوبة والترقي في مدارج الإيمان-م1</t>
  </si>
  <si>
    <t>377-1ج</t>
  </si>
  <si>
    <t>موسوعة المسلم في التوبة والترقي في مدارج الإيمان-م2</t>
  </si>
  <si>
    <t>378-1ج</t>
  </si>
  <si>
    <t>الزواجر عن اقتراف الكبائر م1</t>
  </si>
  <si>
    <t>379-1ج</t>
  </si>
  <si>
    <t>الزواجر عن اقتراف الكبائر م2</t>
  </si>
  <si>
    <t>380-1ج</t>
  </si>
  <si>
    <t xml:space="preserve">مفتاح دار السعادة </t>
  </si>
  <si>
    <t>381-1ج</t>
  </si>
  <si>
    <t xml:space="preserve">شأن الدعاء </t>
  </si>
  <si>
    <t>382-1ج</t>
  </si>
  <si>
    <t xml:space="preserve">مختصر منهاج القاصدين </t>
  </si>
  <si>
    <t>383-1ج</t>
  </si>
  <si>
    <t xml:space="preserve">فوائد الفوائد </t>
  </si>
  <si>
    <t>384-1ج</t>
  </si>
  <si>
    <t xml:space="preserve">منهج الأنبياء في تزكية النفوس </t>
  </si>
  <si>
    <t>385-1ج</t>
  </si>
  <si>
    <t xml:space="preserve">بدر التمام في حسن الختام </t>
  </si>
  <si>
    <t>386-1ج</t>
  </si>
  <si>
    <t xml:space="preserve">مختصر منهاج القاصدين- مكرر  </t>
  </si>
  <si>
    <t>387-1ج</t>
  </si>
  <si>
    <t xml:space="preserve">قطرات الينابيع </t>
  </si>
  <si>
    <t>388-1ج</t>
  </si>
  <si>
    <t xml:space="preserve">تلبيس إبليس </t>
  </si>
  <si>
    <t>389-1ج</t>
  </si>
  <si>
    <t>مصارع الأشواق الى مصارع العشاق م1</t>
  </si>
  <si>
    <t>390-1ج</t>
  </si>
  <si>
    <t>مصارع الأشواق الى مصارع العشاق م2</t>
  </si>
  <si>
    <t>391-1ج</t>
  </si>
  <si>
    <t xml:space="preserve">الداء والدواء </t>
  </si>
  <si>
    <t>392-1ج</t>
  </si>
  <si>
    <t xml:space="preserve">العظمة </t>
  </si>
  <si>
    <t>393-1ج</t>
  </si>
  <si>
    <t xml:space="preserve">الأتقياء الأخفياء </t>
  </si>
  <si>
    <t>394-1ج</t>
  </si>
  <si>
    <t xml:space="preserve">مصارع العشاق </t>
  </si>
  <si>
    <t>395-1ج</t>
  </si>
  <si>
    <t xml:space="preserve">روضة المحبين ونزهة المشتاقين </t>
  </si>
  <si>
    <t>396-1ج</t>
  </si>
  <si>
    <t xml:space="preserve">اسماء الله الحسني </t>
  </si>
  <si>
    <t>397-1ج</t>
  </si>
  <si>
    <t xml:space="preserve">غذاء القلوب </t>
  </si>
  <si>
    <t>398-1ج</t>
  </si>
  <si>
    <t xml:space="preserve">عمل المسلم في اليوم والليلة </t>
  </si>
  <si>
    <t>399-1ج</t>
  </si>
  <si>
    <t xml:space="preserve">كتاب الكبائر  وتبين المحارم </t>
  </si>
  <si>
    <t>400-1ج</t>
  </si>
  <si>
    <t xml:space="preserve">تربيتنا الروحية </t>
  </si>
  <si>
    <t>401-1ج</t>
  </si>
  <si>
    <t xml:space="preserve">اسماء الله الحسنى - المعاني والآثار </t>
  </si>
  <si>
    <t>402-1ج</t>
  </si>
  <si>
    <t xml:space="preserve">نداءات الرحمن </t>
  </si>
  <si>
    <t>403-1ج</t>
  </si>
  <si>
    <t xml:space="preserve">قلوب تهوى العطاء </t>
  </si>
  <si>
    <t>404-1ج</t>
  </si>
  <si>
    <t xml:space="preserve">نداء الروح </t>
  </si>
  <si>
    <t>405-1ج</t>
  </si>
  <si>
    <t xml:space="preserve">هيا بنا نؤمن ساعة - مكرر </t>
  </si>
  <si>
    <t>406-1ج</t>
  </si>
  <si>
    <t xml:space="preserve">طريق الهجرتين </t>
  </si>
  <si>
    <t>407-1ج</t>
  </si>
  <si>
    <t xml:space="preserve">اشراط الساعة </t>
  </si>
  <si>
    <t>408-1ج</t>
  </si>
  <si>
    <t xml:space="preserve">الإحسان </t>
  </si>
  <si>
    <t>409-1ج</t>
  </si>
  <si>
    <t xml:space="preserve">زاد من لا زاد له </t>
  </si>
  <si>
    <t>410-1ج</t>
  </si>
  <si>
    <t>411-1ج</t>
  </si>
  <si>
    <t xml:space="preserve">المحاسن والمساوي </t>
  </si>
  <si>
    <t>412-1ج</t>
  </si>
  <si>
    <t xml:space="preserve">تفسير الأحلام الكبير </t>
  </si>
  <si>
    <t>413-1ج</t>
  </si>
  <si>
    <t xml:space="preserve">رياض الجنة من أذكار الكتاب والسنة </t>
  </si>
  <si>
    <t>414-1ج</t>
  </si>
  <si>
    <t xml:space="preserve">أدب الدنيا والدين </t>
  </si>
  <si>
    <t>415-1ج</t>
  </si>
  <si>
    <t>الداء والدواء  - مكرر</t>
  </si>
  <si>
    <t>416-1ج</t>
  </si>
  <si>
    <t xml:space="preserve">روائع من حياة السلف </t>
  </si>
  <si>
    <t>417-1ج</t>
  </si>
  <si>
    <t xml:space="preserve">كتاب التوابين </t>
  </si>
  <si>
    <t>418-1ج</t>
  </si>
  <si>
    <t xml:space="preserve">تطهير المجتعات من أرجاس الموبقات </t>
  </si>
  <si>
    <t>419-1ج</t>
  </si>
  <si>
    <t>تهذيب مدارج السالكين م 2</t>
  </si>
  <si>
    <t>420-1ج</t>
  </si>
  <si>
    <t xml:space="preserve">احوال الأخرة من نصوص الكتاب والسنة </t>
  </si>
  <si>
    <t>421-1ج</t>
  </si>
  <si>
    <t xml:space="preserve">مكاشفة القلوب المقرب إلى علام الغيوب </t>
  </si>
  <si>
    <t>422-1ج</t>
  </si>
  <si>
    <t xml:space="preserve">مع المصطفى </t>
  </si>
  <si>
    <t>423-1ج</t>
  </si>
  <si>
    <t xml:space="preserve">العبادة في الإسلام </t>
  </si>
  <si>
    <t>424-1ج</t>
  </si>
  <si>
    <t>العبادة في الإسلام  -مكرر</t>
  </si>
  <si>
    <t>425-1ج</t>
  </si>
  <si>
    <t xml:space="preserve">مع الصيام </t>
  </si>
  <si>
    <t>426-1ج</t>
  </si>
  <si>
    <t xml:space="preserve">مجالس التذكير من حديث البشير النذير </t>
  </si>
  <si>
    <t>427-1ج</t>
  </si>
  <si>
    <t xml:space="preserve">تاملات في الإسلام </t>
  </si>
  <si>
    <t>428-1ج</t>
  </si>
  <si>
    <t xml:space="preserve">عز العزلة </t>
  </si>
  <si>
    <t>429-1ج</t>
  </si>
  <si>
    <t xml:space="preserve">مسلمات مؤمنات </t>
  </si>
  <si>
    <t>430-1ج</t>
  </si>
  <si>
    <t xml:space="preserve">الثبات عند الممات </t>
  </si>
  <si>
    <t>431-1ج</t>
  </si>
  <si>
    <t xml:space="preserve">في الطريق الى الله 2 - النية والإخلاص </t>
  </si>
  <si>
    <t>432-1ج</t>
  </si>
  <si>
    <t xml:space="preserve">الوسائل المفيدة للحياة السعيدة </t>
  </si>
  <si>
    <t>433-1ج</t>
  </si>
  <si>
    <t xml:space="preserve">الدعاء  ( مفهومة - احكامه - أخطاء تقع فيه </t>
  </si>
  <si>
    <t>434-1ج</t>
  </si>
  <si>
    <t xml:space="preserve">المقصد الأسنى في شرح اسماء الله الحسنى </t>
  </si>
  <si>
    <t>435-1ج</t>
  </si>
  <si>
    <t xml:space="preserve">لماذا جعل الله الأمراض </t>
  </si>
  <si>
    <t>436-1ج</t>
  </si>
  <si>
    <t xml:space="preserve"> نبي الرحمة  محمد صلى الله عليه وسلم </t>
  </si>
  <si>
    <t>437-1ج</t>
  </si>
  <si>
    <t xml:space="preserve">كتاب المساكين </t>
  </si>
  <si>
    <t>438-1ج</t>
  </si>
  <si>
    <t xml:space="preserve">اخبار الأولياء ومناقبهم </t>
  </si>
  <si>
    <t>439-1ج</t>
  </si>
  <si>
    <t xml:space="preserve">الأسباب والأعمال التي يضاعف بها  الثواب </t>
  </si>
  <si>
    <t>440-1ج</t>
  </si>
  <si>
    <t xml:space="preserve">الكشف والتبيين في غرور الخلق أجمعين  - اصناف المغرورين </t>
  </si>
  <si>
    <t>441-1ج</t>
  </si>
  <si>
    <t xml:space="preserve">الهدي النبوي ف الرقائق </t>
  </si>
  <si>
    <t>442-1ج</t>
  </si>
  <si>
    <t xml:space="preserve">لؤلؤة الإيمان </t>
  </si>
  <si>
    <t>443-1ج</t>
  </si>
  <si>
    <t>حتى نتدبر منهاج الله</t>
  </si>
  <si>
    <t>444-1ج</t>
  </si>
  <si>
    <t xml:space="preserve">التزكية وصورها وأنواعها المختلفة </t>
  </si>
  <si>
    <t>445-1ج</t>
  </si>
  <si>
    <t xml:space="preserve">إن الله تعالى  يحب </t>
  </si>
  <si>
    <t>446-1ج</t>
  </si>
  <si>
    <t xml:space="preserve">فاين الله </t>
  </si>
  <si>
    <t>447-1ج</t>
  </si>
  <si>
    <t xml:space="preserve">النحلة تسبح الله </t>
  </si>
  <si>
    <t>449-1ج</t>
  </si>
  <si>
    <t xml:space="preserve">ذم الدنيا </t>
  </si>
  <si>
    <t>450-1ج</t>
  </si>
  <si>
    <t xml:space="preserve">الصوفية والفقراء </t>
  </si>
  <si>
    <t>الجدية في الالتزام  - مكرر</t>
  </si>
  <si>
    <t>451-1ج</t>
  </si>
  <si>
    <t xml:space="preserve">قاعدة في الصبر </t>
  </si>
  <si>
    <t>452-1ج</t>
  </si>
  <si>
    <t xml:space="preserve">البيان لأسباب زيادة الأيمان </t>
  </si>
  <si>
    <t>453-1ج</t>
  </si>
  <si>
    <t xml:space="preserve">رسالة الى كل مسلم </t>
  </si>
  <si>
    <t>454-1ج</t>
  </si>
  <si>
    <t xml:space="preserve">مختصر كتاب الكبائر للإمام الذهبي </t>
  </si>
  <si>
    <t>455-1ج</t>
  </si>
  <si>
    <t xml:space="preserve">سلسلة أعمال القلوب </t>
  </si>
  <si>
    <t>456-1ج</t>
  </si>
  <si>
    <t>المجالات الفرعية</t>
  </si>
  <si>
    <t xml:space="preserve">ادب التتلمذ </t>
  </si>
  <si>
    <t>1-3ع</t>
  </si>
  <si>
    <t xml:space="preserve">مكارم الأخلاق </t>
  </si>
  <si>
    <t>2-3ع</t>
  </si>
  <si>
    <t xml:space="preserve">الكذب مظاهره  -علاجه </t>
  </si>
  <si>
    <t>3-3ع</t>
  </si>
  <si>
    <t xml:space="preserve">الأخوة في الله </t>
  </si>
  <si>
    <t>4-3ع</t>
  </si>
  <si>
    <t>101-3ث</t>
  </si>
  <si>
    <t xml:space="preserve">نزهة المشتاق في رياض الأخلاق </t>
  </si>
  <si>
    <t>102-3ث</t>
  </si>
  <si>
    <t xml:space="preserve">شخصية المسلم ( كما يصوغها الإسلام في الكتاب والسنة </t>
  </si>
  <si>
    <t>103-3ث</t>
  </si>
  <si>
    <t xml:space="preserve">كتاب الآداب </t>
  </si>
  <si>
    <t>104-3ث</t>
  </si>
  <si>
    <t xml:space="preserve">   كيف نختلف </t>
  </si>
  <si>
    <t>105-3ث</t>
  </si>
  <si>
    <t>سوء الخلق  (مظاهره - أسبابه - علاجه )</t>
  </si>
  <si>
    <t>106-3ث</t>
  </si>
  <si>
    <t xml:space="preserve">تأديب الصغار بآداب الكبار </t>
  </si>
  <si>
    <t>107-3ث</t>
  </si>
  <si>
    <t xml:space="preserve">أين نحن من أخلاق السلف </t>
  </si>
  <si>
    <t>108-3ث</t>
  </si>
  <si>
    <t xml:space="preserve">معاملة الخدم في الإسلام </t>
  </si>
  <si>
    <t>109-3ث</t>
  </si>
  <si>
    <t xml:space="preserve">الشباب بين أمل العفة وألم الغفلة </t>
  </si>
  <si>
    <t>110-3ث</t>
  </si>
  <si>
    <t xml:space="preserve">اداب الفتى </t>
  </si>
  <si>
    <t>111-3ث</t>
  </si>
  <si>
    <t xml:space="preserve">وتلك خواطري </t>
  </si>
  <si>
    <t>112-3ث</t>
  </si>
  <si>
    <t xml:space="preserve">حلية طالب العلم </t>
  </si>
  <si>
    <t>113-3ث</t>
  </si>
  <si>
    <t xml:space="preserve"> اخلاق المؤمن </t>
  </si>
  <si>
    <t>114-3ث</t>
  </si>
  <si>
    <t xml:space="preserve">الصبر والذوق </t>
  </si>
  <si>
    <t>115-3ث</t>
  </si>
  <si>
    <t xml:space="preserve">حصول الطلب بسلوك الأدب </t>
  </si>
  <si>
    <t>116-3ث</t>
  </si>
  <si>
    <t>فقه الاستشارة</t>
  </si>
  <si>
    <t>117-3ث</t>
  </si>
  <si>
    <t>الأخلاق الضائعة</t>
  </si>
  <si>
    <t>118-3ث</t>
  </si>
  <si>
    <t xml:space="preserve">الأدب الضائع </t>
  </si>
  <si>
    <t>119-3ث</t>
  </si>
  <si>
    <t xml:space="preserve">اخلاق المؤمنين والمؤمنات </t>
  </si>
  <si>
    <t>120-3ث</t>
  </si>
  <si>
    <t>121-3ث</t>
  </si>
  <si>
    <t>موسوعة نضرة النعيم ج1</t>
  </si>
  <si>
    <t>200-3ث</t>
  </si>
  <si>
    <t>موسوعة نضرة النعيم ج2</t>
  </si>
  <si>
    <t>201-3ج</t>
  </si>
  <si>
    <t>موسوعة نضرة النعيم ج3</t>
  </si>
  <si>
    <t>202-3ج</t>
  </si>
  <si>
    <t>موسوعة نضرة النعيم ج4</t>
  </si>
  <si>
    <t>203-3ج</t>
  </si>
  <si>
    <t>موسوعة نضرة النعيم ج5</t>
  </si>
  <si>
    <t>204-3ج</t>
  </si>
  <si>
    <t>موسوعة نضرة النعيم ج6</t>
  </si>
  <si>
    <t>205-3ج</t>
  </si>
  <si>
    <t>موسوعة نضرة النعيم ج7</t>
  </si>
  <si>
    <t>206-3ج</t>
  </si>
  <si>
    <t>موسوعة نضرة النعيم ج8</t>
  </si>
  <si>
    <t>207-3ج</t>
  </si>
  <si>
    <t>موسوعة نضرة النعيم ج9</t>
  </si>
  <si>
    <t>208-3ج</t>
  </si>
  <si>
    <t>موسوعة نضرة النعيم ج10</t>
  </si>
  <si>
    <t>209-3ج</t>
  </si>
  <si>
    <t>موسوعة نضرة النعيم ج11</t>
  </si>
  <si>
    <t>210-3ج</t>
  </si>
  <si>
    <t>موسوعة نضرة النعيم ج12</t>
  </si>
  <si>
    <t>211-3ج</t>
  </si>
  <si>
    <t>مكارم الأخلاق في الإسلام (نظرية وتطبيقاً )</t>
  </si>
  <si>
    <t>212-3ج</t>
  </si>
  <si>
    <t xml:space="preserve">كتاب مكارم الأخلاق </t>
  </si>
  <si>
    <t>213-3ج</t>
  </si>
  <si>
    <t xml:space="preserve">بذل المعروف </t>
  </si>
  <si>
    <t>214-3ج</t>
  </si>
  <si>
    <t xml:space="preserve">فقة الأخلاق والمعاملاب بين المؤمنين ج1 </t>
  </si>
  <si>
    <t>215-3ج</t>
  </si>
  <si>
    <t>فقة الأخلاق والمعاملاب بين المؤمنين ج2</t>
  </si>
  <si>
    <t>216-3ج</t>
  </si>
  <si>
    <t xml:space="preserve">جامع  الآداب والأخلاق الإسلاميةج1 </t>
  </si>
  <si>
    <t>217-3ج</t>
  </si>
  <si>
    <t>جامع  الآداب والأخلاق الإسلاميةج2</t>
  </si>
  <si>
    <t>218-3ج</t>
  </si>
  <si>
    <t>موسوعة الأخلاق</t>
  </si>
  <si>
    <t>219-3ج</t>
  </si>
  <si>
    <t xml:space="preserve">رسائل في التربية والأخلاق والسلوك </t>
  </si>
  <si>
    <t>220-3ج</t>
  </si>
  <si>
    <t xml:space="preserve"> حرمة أهل العلم </t>
  </si>
  <si>
    <t>221-3ج</t>
  </si>
  <si>
    <t xml:space="preserve">حياة وأخلاق الأنبياء </t>
  </si>
  <si>
    <t>222-3ج</t>
  </si>
  <si>
    <t>عذاء الألباب شرح منظومة الاداب  ج1</t>
  </si>
  <si>
    <t>223-3ج</t>
  </si>
  <si>
    <t>عذاء الألباب شرح منظومة الاداب  ج2</t>
  </si>
  <si>
    <t>224-3ج</t>
  </si>
  <si>
    <t xml:space="preserve">مكارم الأخلاق  لشيخ الإسلام  احمد بن تيمية </t>
  </si>
  <si>
    <t>225-3ج</t>
  </si>
  <si>
    <t xml:space="preserve">مواقع التواصل الاجتماعي والسلوك الإنساني </t>
  </si>
  <si>
    <t>226-3ج</t>
  </si>
  <si>
    <t xml:space="preserve">الآداب الأجتماعية في الأسلام </t>
  </si>
  <si>
    <t>227-3ج</t>
  </si>
  <si>
    <t xml:space="preserve">علم الأخلاق الآسلامية </t>
  </si>
  <si>
    <t>228-3ج</t>
  </si>
  <si>
    <t>روضة العقلاء ونزهة الفضلاء</t>
  </si>
  <si>
    <t>229-3ج</t>
  </si>
  <si>
    <t xml:space="preserve">الذوق السليم حسب مبادي الأسلام </t>
  </si>
  <si>
    <t>230-3ج</t>
  </si>
  <si>
    <t xml:space="preserve">الإسلام ومكارم الأخلاق </t>
  </si>
  <si>
    <t>231-3ج</t>
  </si>
  <si>
    <t xml:space="preserve">من الاداب والأخلاق  الإسلامية </t>
  </si>
  <si>
    <t>232-3ج</t>
  </si>
  <si>
    <t xml:space="preserve">خلق المسلم </t>
  </si>
  <si>
    <t>233-3ج</t>
  </si>
  <si>
    <t xml:space="preserve">الوصايا الخالدة للأجيال الصاعدة </t>
  </si>
  <si>
    <t>234-3ج</t>
  </si>
  <si>
    <t xml:space="preserve">سيكولوجية السلوك الأنساني  </t>
  </si>
  <si>
    <t>235-3ج</t>
  </si>
  <si>
    <t xml:space="preserve">اتصال النفوس  </t>
  </si>
  <si>
    <t>236-3ج</t>
  </si>
  <si>
    <t xml:space="preserve">مدخل لدراسة السلوك الإنساني </t>
  </si>
  <si>
    <t>237-3ج</t>
  </si>
  <si>
    <t>المنهج العلمي وتفسير السلوك</t>
  </si>
  <si>
    <t>238-3ج</t>
  </si>
  <si>
    <t xml:space="preserve">العلاقة التداخلية </t>
  </si>
  <si>
    <t>239-3ج</t>
  </si>
  <si>
    <t xml:space="preserve">كتاب الأذكياء </t>
  </si>
  <si>
    <t>240-3ج</t>
  </si>
  <si>
    <t>اخلاق العلماء</t>
  </si>
  <si>
    <t>241-3ج</t>
  </si>
  <si>
    <t xml:space="preserve">صفحات من صبر العلماء </t>
  </si>
  <si>
    <t>242-3ج</t>
  </si>
  <si>
    <t>التربوي والتعليمي</t>
  </si>
  <si>
    <t>اعدادي</t>
  </si>
  <si>
    <t>1-4ع</t>
  </si>
  <si>
    <t>2-4ع</t>
  </si>
  <si>
    <t>3-4ع</t>
  </si>
  <si>
    <t>4-4ع</t>
  </si>
  <si>
    <t>5-4ع</t>
  </si>
  <si>
    <t xml:space="preserve"> المراهقون </t>
  </si>
  <si>
    <t>101-4ث</t>
  </si>
  <si>
    <t xml:space="preserve">دروس تربوية نبوية </t>
  </si>
  <si>
    <t>102-4ث</t>
  </si>
  <si>
    <t xml:space="preserve">الأجوبة التربوية للشباب الملتزم </t>
  </si>
  <si>
    <t>103-4ث</t>
  </si>
  <si>
    <t xml:space="preserve">علمتني امي </t>
  </si>
  <si>
    <t>104-4ث</t>
  </si>
  <si>
    <t xml:space="preserve">الفرصة الذهبية </t>
  </si>
  <si>
    <t>105-4ث</t>
  </si>
  <si>
    <t xml:space="preserve">ابن زمانه </t>
  </si>
  <si>
    <t>106-4ث</t>
  </si>
  <si>
    <t xml:space="preserve">هكذا رباني جدي  </t>
  </si>
  <si>
    <t>107-4ث</t>
  </si>
  <si>
    <t xml:space="preserve">من  والد الى والده </t>
  </si>
  <si>
    <t>108-4ث</t>
  </si>
  <si>
    <t xml:space="preserve">الهمة العالية في حياة المعلم </t>
  </si>
  <si>
    <t>109-4ث</t>
  </si>
  <si>
    <t>اليوم النبوي برنامج اليوم الكامل في حياة النبي صلى الل عليه وسلم</t>
  </si>
  <si>
    <t>110-4ث</t>
  </si>
  <si>
    <t>موسوعة الثقافة والمعلومات ج2</t>
  </si>
  <si>
    <t>111-4ث</t>
  </si>
  <si>
    <t xml:space="preserve">3000 سؤال 1000 إجابة </t>
  </si>
  <si>
    <t>112-4ث</t>
  </si>
  <si>
    <t xml:space="preserve">موسوعة الثقافة والمعلومات ج 3 </t>
  </si>
  <si>
    <t>113-4ث</t>
  </si>
  <si>
    <t xml:space="preserve">اختبر ثقافتك الإسلامية في 1000 سؤال وجواب </t>
  </si>
  <si>
    <t>114-4ث</t>
  </si>
  <si>
    <t xml:space="preserve">تذكرة السامع والمتكلم في أدب العالم والمتعلم </t>
  </si>
  <si>
    <t>115-4ث</t>
  </si>
  <si>
    <t xml:space="preserve"> الإرشاد النفسي المجتمعي من خلال نموذج ايجن </t>
  </si>
  <si>
    <t>116-4ث</t>
  </si>
  <si>
    <t xml:space="preserve">اداب طالب العلم </t>
  </si>
  <si>
    <t>117-4ث</t>
  </si>
  <si>
    <t xml:space="preserve">الأساليب النبوية في التعامل مع أخطاء الناس </t>
  </si>
  <si>
    <t>118-4ث</t>
  </si>
  <si>
    <t xml:space="preserve">اسرار حفظ القران الكريم </t>
  </si>
  <si>
    <t>119-4ث</t>
  </si>
  <si>
    <t xml:space="preserve">موسوعة ألعاز الحروف </t>
  </si>
  <si>
    <t>120-4ث</t>
  </si>
  <si>
    <t xml:space="preserve">موسوعة المعلومات الميسرة </t>
  </si>
  <si>
    <t>121-4ث</t>
  </si>
  <si>
    <t xml:space="preserve">مسابقات حروف </t>
  </si>
  <si>
    <t>122-4ث</t>
  </si>
  <si>
    <t xml:space="preserve">مشكلات الطفل النفسية  أسبابها ..... وطرق علاجها </t>
  </si>
  <si>
    <t>123-4ث</t>
  </si>
  <si>
    <t xml:space="preserve">الارشاد العملي في الميادين النفسية التربوية المهنيية </t>
  </si>
  <si>
    <t>124-4ث</t>
  </si>
  <si>
    <t xml:space="preserve">علم النفس العملي للمراهقات </t>
  </si>
  <si>
    <t>125-4ث</t>
  </si>
  <si>
    <t xml:space="preserve">ريادة الإسلام </t>
  </si>
  <si>
    <t>126-4ث</t>
  </si>
  <si>
    <t xml:space="preserve">كيمياء النجاح </t>
  </si>
  <si>
    <t>127-4ث</t>
  </si>
  <si>
    <t xml:space="preserve">القلق الإنساني </t>
  </si>
  <si>
    <t>128-4ث</t>
  </si>
  <si>
    <t xml:space="preserve">خطوات نحو الإبداع </t>
  </si>
  <si>
    <t>129-4ث</t>
  </si>
  <si>
    <t>المسلم الإيجابي</t>
  </si>
  <si>
    <t>130-4ث</t>
  </si>
  <si>
    <t xml:space="preserve">التوزان في حياة المسلم </t>
  </si>
  <si>
    <t>131-4ث</t>
  </si>
  <si>
    <t xml:space="preserve">الطريقة العملية لتعلم وتعليم القران الكريم </t>
  </si>
  <si>
    <t>132-4ث</t>
  </si>
  <si>
    <t>15خطوة وخطوة في مبادئ التجويد</t>
  </si>
  <si>
    <t>133-4ث</t>
  </si>
  <si>
    <t xml:space="preserve">التربية بالقران </t>
  </si>
  <si>
    <t>134-4ث</t>
  </si>
  <si>
    <t>صناعة القدوات بالتربية بالقران ودورها في اصلاح المجتمع</t>
  </si>
  <si>
    <t>135-4ث</t>
  </si>
  <si>
    <t xml:space="preserve">الرسول والعلم </t>
  </si>
  <si>
    <t>136-4ث</t>
  </si>
  <si>
    <t xml:space="preserve">إلي ابنائي وبناتي 50 شمعة لاضاءة دروبكم </t>
  </si>
  <si>
    <t>137-4ث</t>
  </si>
  <si>
    <t xml:space="preserve"> الحفظ التربوي للقران وصناعة الإنسان </t>
  </si>
  <si>
    <t>138-4ث</t>
  </si>
  <si>
    <t xml:space="preserve">الإسلام والشباب </t>
  </si>
  <si>
    <t>139-4ث</t>
  </si>
  <si>
    <t xml:space="preserve">العبر فيمن حفظ القران ولم يبلغ العشر </t>
  </si>
  <si>
    <t>140-4ث</t>
  </si>
  <si>
    <t xml:space="preserve">البوصلة </t>
  </si>
  <si>
    <t>141-4ث</t>
  </si>
  <si>
    <t xml:space="preserve">أبناء الملتزمين </t>
  </si>
  <si>
    <t>142-4ث</t>
  </si>
  <si>
    <t xml:space="preserve">الشفاء في تعليم الإنشاء </t>
  </si>
  <si>
    <t>143-4ث</t>
  </si>
  <si>
    <t xml:space="preserve">ثقافة المربي </t>
  </si>
  <si>
    <t>144-4ث</t>
  </si>
  <si>
    <t>ادب الزمان</t>
  </si>
  <si>
    <t>145-4ث</t>
  </si>
  <si>
    <t>قاموسك الثقافي ج1</t>
  </si>
  <si>
    <t>146-4ث</t>
  </si>
  <si>
    <t>قاموسك الثقافي ج5</t>
  </si>
  <si>
    <t>147-4ث</t>
  </si>
  <si>
    <t>قاموسك الثقافي ج6</t>
  </si>
  <si>
    <t>148-4ث</t>
  </si>
  <si>
    <t>قاموسك الثقافي ج7</t>
  </si>
  <si>
    <t>149-4ث</t>
  </si>
  <si>
    <t>قاموسك الثقافي ج12</t>
  </si>
  <si>
    <t>150-4ث</t>
  </si>
  <si>
    <t>قاموسك الثقافي ج13</t>
  </si>
  <si>
    <t>151-4ث</t>
  </si>
  <si>
    <t>قاموسك الثقافي ج14</t>
  </si>
  <si>
    <t>152-4ث</t>
  </si>
  <si>
    <t>قاموسك الثقافي ج15</t>
  </si>
  <si>
    <t>153-4ث</t>
  </si>
  <si>
    <t>يا بني لقد أصبحت رجلاً</t>
  </si>
  <si>
    <t>154-4ث</t>
  </si>
  <si>
    <t>موسوعة الغاز الحروف</t>
  </si>
  <si>
    <t>155-4ث</t>
  </si>
  <si>
    <t xml:space="preserve"> التربية الإسلامية وطرق تدريسها</t>
  </si>
  <si>
    <t>200-4ج</t>
  </si>
  <si>
    <t xml:space="preserve">مسئوولية الاباء تجاه الأولاد </t>
  </si>
  <si>
    <t>201-4ج</t>
  </si>
  <si>
    <t xml:space="preserve">زاد المربين </t>
  </si>
  <si>
    <t>202-4ج</t>
  </si>
  <si>
    <t xml:space="preserve">سيكولوجية الطفولة والمراهقة </t>
  </si>
  <si>
    <t>203-4ج</t>
  </si>
  <si>
    <t xml:space="preserve">الإدارة الصفية لمعلمي المرحلة الثانوية </t>
  </si>
  <si>
    <t>204-4ج</t>
  </si>
  <si>
    <t xml:space="preserve">المرشد في الإذاعة المدرسية </t>
  </si>
  <si>
    <t>205-4ج</t>
  </si>
  <si>
    <t xml:space="preserve">تربية الأجيال المسلمة علي العبقرية وصناعة البحوث الإبداعية </t>
  </si>
  <si>
    <t>206-4ج</t>
  </si>
  <si>
    <t>نظرية القيم في الإسلام وتطبيقاتها التربوية</t>
  </si>
  <si>
    <t>207-4ج</t>
  </si>
  <si>
    <t xml:space="preserve">البحث التربوي وكيف نفهمه </t>
  </si>
  <si>
    <t>208-4ج</t>
  </si>
  <si>
    <t xml:space="preserve">المربون الرابحون </t>
  </si>
  <si>
    <t>209-4ج</t>
  </si>
  <si>
    <t>دليل المشرفين لصناعة المتميزين</t>
  </si>
  <si>
    <t>210-4ج</t>
  </si>
  <si>
    <t xml:space="preserve">كيف تقولها للمراهقين </t>
  </si>
  <si>
    <t>211-4ج</t>
  </si>
  <si>
    <t xml:space="preserve">الإدارة المدرسية  </t>
  </si>
  <si>
    <t>212-4ج</t>
  </si>
  <si>
    <t xml:space="preserve">أصول التربية </t>
  </si>
  <si>
    <t>213-4ج</t>
  </si>
  <si>
    <t xml:space="preserve">الآختلاط في التعليم  النشاة والأثار </t>
  </si>
  <si>
    <t>214-4ج</t>
  </si>
  <si>
    <t xml:space="preserve">دراسات في أصول التربية </t>
  </si>
  <si>
    <t>215-4ج</t>
  </si>
  <si>
    <t xml:space="preserve">مهارات دراسية </t>
  </si>
  <si>
    <t>216-4ج</t>
  </si>
  <si>
    <t xml:space="preserve">التربية العملية الميدانية </t>
  </si>
  <si>
    <t>217-4ج</t>
  </si>
  <si>
    <t xml:space="preserve">الأصلاح والتجديد التربوي في العصر الحديث </t>
  </si>
  <si>
    <t>218-4ج</t>
  </si>
  <si>
    <t xml:space="preserve">المعلم الفاعل والتدريس الفعال </t>
  </si>
  <si>
    <t>219-4ج</t>
  </si>
  <si>
    <t>تدريس التربية الإسلامية - اسسه وتطبيقاته التربوية</t>
  </si>
  <si>
    <t>220-4ج</t>
  </si>
  <si>
    <t xml:space="preserve">علم التربية الإسلامية </t>
  </si>
  <si>
    <t>221-4ج</t>
  </si>
  <si>
    <t xml:space="preserve">تربية الأجيال المسلمة علي اخلاقيات وآداب المناقشة والمحاورة </t>
  </si>
  <si>
    <t>222-4ج</t>
  </si>
  <si>
    <t xml:space="preserve">عوامل التربية - الجيسمية والنفسية والاجتماعية </t>
  </si>
  <si>
    <t>223-4ج</t>
  </si>
  <si>
    <t xml:space="preserve">الحقيبة التربوية  </t>
  </si>
  <si>
    <t>224-4ج</t>
  </si>
  <si>
    <t xml:space="preserve">التربية وترقية المجتمع </t>
  </si>
  <si>
    <t>225-4ج</t>
  </si>
  <si>
    <t xml:space="preserve">المنهج الدعوي في تربية الجماعة الإسلامية </t>
  </si>
  <si>
    <t>226-4ج</t>
  </si>
  <si>
    <t>صنعة التعلم والإبداع (رسالة الى معلم القران الكريم )</t>
  </si>
  <si>
    <t>227-4ج</t>
  </si>
  <si>
    <t xml:space="preserve">المربي وحل المشكلات </t>
  </si>
  <si>
    <t>228-4ج</t>
  </si>
  <si>
    <t xml:space="preserve">الأخلاقيات الإسلامية الفعالة للمعلم والمتعلم </t>
  </si>
  <si>
    <t>229-4ج</t>
  </si>
  <si>
    <t>الحياة الجامعية</t>
  </si>
  <si>
    <t>230-4ج</t>
  </si>
  <si>
    <t xml:space="preserve">ملتقي المربين 4 - التربية واستثمار التقنية </t>
  </si>
  <si>
    <t>231-4ج</t>
  </si>
  <si>
    <t>التربية المثالية  (قاموس 1000 نصيحة في مجال التربية )</t>
  </si>
  <si>
    <t>232-4ج</t>
  </si>
  <si>
    <t xml:space="preserve">مشاركة المعلم بإعداد وتخطيط المناهج الدراسية </t>
  </si>
  <si>
    <t>233-4ج</t>
  </si>
  <si>
    <t>التأخر في القراءة الجهرية</t>
  </si>
  <si>
    <t>234-4ج</t>
  </si>
  <si>
    <t xml:space="preserve">مهارت التدريس في الحلقات القرانية </t>
  </si>
  <si>
    <t>235-4ج</t>
  </si>
  <si>
    <t xml:space="preserve">التربية وبناء الإنسان المعاصر </t>
  </si>
  <si>
    <t>236-4ج</t>
  </si>
  <si>
    <t xml:space="preserve">المكتبة المدرسية المطورة </t>
  </si>
  <si>
    <t>237-4ج</t>
  </si>
  <si>
    <t xml:space="preserve">فن التعليم عند بدر الدين بن جماعة </t>
  </si>
  <si>
    <t>238-4ج</t>
  </si>
  <si>
    <t xml:space="preserve">الاتجاهات المعاصرة في التربية المقارنة </t>
  </si>
  <si>
    <t>239-4ج</t>
  </si>
  <si>
    <t>المرشد في طرق التدريس (إرشادات توجيهية ونصائح تربوية )</t>
  </si>
  <si>
    <t>240-4ج</t>
  </si>
  <si>
    <t xml:space="preserve">الاتجاهات الحديثة لتدريس اللغة العربية </t>
  </si>
  <si>
    <t>241-4ج</t>
  </si>
  <si>
    <t xml:space="preserve">التاديب من دون صراخ او صفع </t>
  </si>
  <si>
    <t>242-4ج</t>
  </si>
  <si>
    <t>مقاييس واختبارات نفسية وتربوية 4</t>
  </si>
  <si>
    <t>243-4ج</t>
  </si>
  <si>
    <t>مقاييس واختبارات نفسية وتربوية 3</t>
  </si>
  <si>
    <t>244-4ج</t>
  </si>
  <si>
    <t>مقاييس واختبارات نفسية وتربوية 2</t>
  </si>
  <si>
    <t>245-4ج</t>
  </si>
  <si>
    <t xml:space="preserve">مقاييس واختبارات نفسية وتربوية </t>
  </si>
  <si>
    <t>246-4ج</t>
  </si>
  <si>
    <t xml:space="preserve">التوجية والإرشاد الطلابي </t>
  </si>
  <si>
    <t>247-4ج</t>
  </si>
  <si>
    <t xml:space="preserve">منهج التربية الإسلامية </t>
  </si>
  <si>
    <t>248-4ج</t>
  </si>
  <si>
    <t>التخطيط الآستراتيجي في المؤسسات التعليمية</t>
  </si>
  <si>
    <t>249-4ج</t>
  </si>
  <si>
    <t>أفكار مدرًس</t>
  </si>
  <si>
    <t>250-4ج</t>
  </si>
  <si>
    <t xml:space="preserve">تطوير تقويم أداء الطالب </t>
  </si>
  <si>
    <t>251-4ج</t>
  </si>
  <si>
    <t xml:space="preserve">أدوات للمواطنة والحياة </t>
  </si>
  <si>
    <t>252-4ج</t>
  </si>
  <si>
    <t xml:space="preserve">استخدام خرائط المعرفة لتحسين التعلم </t>
  </si>
  <si>
    <t>253-4ج</t>
  </si>
  <si>
    <t>منهاج المراكز القرانية الصيفية 1</t>
  </si>
  <si>
    <t>254-4ج</t>
  </si>
  <si>
    <t>منهاج المراكز القرانية الصيفية 2</t>
  </si>
  <si>
    <t>255-4ج</t>
  </si>
  <si>
    <t>منهاج المراكز القرانية الصيفية 3</t>
  </si>
  <si>
    <t>256-4ج</t>
  </si>
  <si>
    <t>منهاج المراكز القرانية الصيفية 4</t>
  </si>
  <si>
    <t>257-4ج</t>
  </si>
  <si>
    <t>منهاج المراكز القرانية الصيفية 5</t>
  </si>
  <si>
    <t>258-4ج</t>
  </si>
  <si>
    <t>دليل  ( موسوعة علمية تربوية ج1)</t>
  </si>
  <si>
    <t>259-4ج</t>
  </si>
  <si>
    <t>دليل  ( موسوعة علمية تربوية ج2)</t>
  </si>
  <si>
    <t>260-4ج</t>
  </si>
  <si>
    <t>دليل  ( موسوعة علمية تربوية ج3)</t>
  </si>
  <si>
    <t>261-4ج</t>
  </si>
  <si>
    <t>دليل  ( موسوعة علمية تربوية ج4)</t>
  </si>
  <si>
    <t>262-4ج</t>
  </si>
  <si>
    <t>دليل  ( موسوعة علمية تربوية ج5)</t>
  </si>
  <si>
    <t>263-4ج</t>
  </si>
  <si>
    <t>احباب القران (بالقيم نرتقي )ج1</t>
  </si>
  <si>
    <t>264-4ج</t>
  </si>
  <si>
    <t>احباب القران (بالقيم نرتقي )ج2</t>
  </si>
  <si>
    <t>265-4ج</t>
  </si>
  <si>
    <t>احباب القران (بالقيم نرتقي )ج3</t>
  </si>
  <si>
    <t>266-4ج</t>
  </si>
  <si>
    <t>احباب القران (بالقيم نرتقي )ج4</t>
  </si>
  <si>
    <t>267-4ج</t>
  </si>
  <si>
    <t xml:space="preserve">منهاج نادي الطفل القراني </t>
  </si>
  <si>
    <t>268-4ج</t>
  </si>
  <si>
    <t xml:space="preserve">دليل المعلمة لمنهاج نادي الطفل القراني </t>
  </si>
  <si>
    <t>269-4ج</t>
  </si>
  <si>
    <t>منهاج المعلم المميزة</t>
  </si>
  <si>
    <t>270-4ج</t>
  </si>
  <si>
    <t>البرنامج التدريبي ( بناء مجتمعات السلم وإدارة الخلاف )</t>
  </si>
  <si>
    <t>271-4ج</t>
  </si>
  <si>
    <t>الأبطال الثلاثة ( مجموعة قصيصة للفتنان )</t>
  </si>
  <si>
    <t>272-4ج</t>
  </si>
  <si>
    <t>منهاج القيم للنادي الصيفي للعام 2014</t>
  </si>
  <si>
    <t>274-4ج</t>
  </si>
  <si>
    <t xml:space="preserve">دليل التدريب القيادي </t>
  </si>
  <si>
    <t>275-4ج</t>
  </si>
  <si>
    <t xml:space="preserve">دليل المعلمين في رعاية الموهوبين </t>
  </si>
  <si>
    <t>276-4ج</t>
  </si>
  <si>
    <t xml:space="preserve">استراتيجيات لتنشيط التعلم الصفي </t>
  </si>
  <si>
    <t>277-4ج</t>
  </si>
  <si>
    <t>المراهقون المزعجون</t>
  </si>
  <si>
    <t>278-4ج</t>
  </si>
  <si>
    <t xml:space="preserve">القيادة والإدارة المدرسية في القرن 21 </t>
  </si>
  <si>
    <t>279-4ج</t>
  </si>
  <si>
    <t>امومتي  (تربية بحب )</t>
  </si>
  <si>
    <t>280-4ج</t>
  </si>
  <si>
    <t xml:space="preserve">التربية بالتدريب </t>
  </si>
  <si>
    <t>281-4ج</t>
  </si>
  <si>
    <t xml:space="preserve">موسوعة مستشارك الخاص </t>
  </si>
  <si>
    <t>282-4ج</t>
  </si>
  <si>
    <t xml:space="preserve">التربية النبوية </t>
  </si>
  <si>
    <t>283-4ج</t>
  </si>
  <si>
    <t xml:space="preserve">الأهداف والقيم التربوية في الحديث الشريف </t>
  </si>
  <si>
    <t>284-4ج</t>
  </si>
  <si>
    <t>الحب في التربية النبوية</t>
  </si>
  <si>
    <t>285-4ج</t>
  </si>
  <si>
    <t>286-4ج</t>
  </si>
  <si>
    <t xml:space="preserve">اتجاهات جديدة في التخطيط التربوي في البلاد العربية </t>
  </si>
  <si>
    <t>287-4ج</t>
  </si>
  <si>
    <t>التربية  في المجالس النبوية</t>
  </si>
  <si>
    <t>288-4ج</t>
  </si>
  <si>
    <t>289-4ج</t>
  </si>
  <si>
    <t>تربية  الشباب  ( الأهداف والوسائل )</t>
  </si>
  <si>
    <t>290-4ج</t>
  </si>
  <si>
    <t>التربية الإبداعية ( رؤية تربوية )</t>
  </si>
  <si>
    <t>291-4ج</t>
  </si>
  <si>
    <t xml:space="preserve">مبدا الرفق في التعامل مع المتعاملين </t>
  </si>
  <si>
    <t>292-4ج</t>
  </si>
  <si>
    <t xml:space="preserve">تقييم وتوجيه التدريس </t>
  </si>
  <si>
    <t>293-4ج</t>
  </si>
  <si>
    <t xml:space="preserve">تربية المراهق بين الإسلام وعلم النفس </t>
  </si>
  <si>
    <t>294-4ج</t>
  </si>
  <si>
    <t>1001 قصىة للمربين والأباء والمدربين</t>
  </si>
  <si>
    <t>295-4ج</t>
  </si>
  <si>
    <t xml:space="preserve">تطوير الإدارة المدرسية بنظام الحكومة الألكترونية </t>
  </si>
  <si>
    <t>296-4ج</t>
  </si>
  <si>
    <t>الإعلام التربوي المقروء في المؤسسة التعليمية</t>
  </si>
  <si>
    <t>297-4ج</t>
  </si>
  <si>
    <t xml:space="preserve">الإعلام التربوي المسموع في المؤسسة التعليمية </t>
  </si>
  <si>
    <t>298-4ج</t>
  </si>
  <si>
    <t xml:space="preserve">الإعجاز التربوي في السنة النبوية </t>
  </si>
  <si>
    <t>299-4ج</t>
  </si>
  <si>
    <t xml:space="preserve"> المبادئ التربوية  الواردة في خطب النبي صلى الله عليه وسلم </t>
  </si>
  <si>
    <t>300-4ج</t>
  </si>
  <si>
    <t xml:space="preserve">التربية الجماعية في الإسلام </t>
  </si>
  <si>
    <t>301-4ج</t>
  </si>
  <si>
    <t xml:space="preserve">الإدارة الصفية والاختبارات </t>
  </si>
  <si>
    <t>302-4ج</t>
  </si>
  <si>
    <t xml:space="preserve">التربية الأخلاقية الإسلامية </t>
  </si>
  <si>
    <t>303-4ج</t>
  </si>
  <si>
    <t xml:space="preserve">أصول التربية الإسلامية </t>
  </si>
  <si>
    <t>304-4ج</t>
  </si>
  <si>
    <t xml:space="preserve">منهج التربية النبوية للطفل </t>
  </si>
  <si>
    <t xml:space="preserve">إشكالية التعليم في العالم  الإسلامي </t>
  </si>
  <si>
    <t>306-4ج</t>
  </si>
  <si>
    <t xml:space="preserve">المرجع الشامل في تدريب المتدربين </t>
  </si>
  <si>
    <t>307-4ج</t>
  </si>
  <si>
    <t xml:space="preserve">تنمية القيم الخاصة بمادة التربية الإسلامية </t>
  </si>
  <si>
    <t>308-4ج</t>
  </si>
  <si>
    <t xml:space="preserve">فلسفة التربية في الإسلام </t>
  </si>
  <si>
    <t>309-4ج</t>
  </si>
  <si>
    <t xml:space="preserve">تعليم التفكير </t>
  </si>
  <si>
    <t>310-4ج</t>
  </si>
  <si>
    <t>التفسير التربوي للقران الكريم 1</t>
  </si>
  <si>
    <t>311-4ج</t>
  </si>
  <si>
    <t>التفسير التربوي للقران الكريم 2</t>
  </si>
  <si>
    <t>312-4ج</t>
  </si>
  <si>
    <t>التفسير التربوي للقران الكريم 3</t>
  </si>
  <si>
    <t>313-4ج</t>
  </si>
  <si>
    <t xml:space="preserve">هندسة القيادة التربوية وثقافة التغيير </t>
  </si>
  <si>
    <t>314-4ج</t>
  </si>
  <si>
    <t xml:space="preserve">اخلاقيات وآداب مهنة التدريس الجامعي </t>
  </si>
  <si>
    <t>315-4ج</t>
  </si>
  <si>
    <t xml:space="preserve">النظرية السلامية في فلسفة الدراسات الاجتماعية التربوية </t>
  </si>
  <si>
    <t>316-4ج</t>
  </si>
  <si>
    <t xml:space="preserve">تخطيط وتطوير المناهج التربوية </t>
  </si>
  <si>
    <t>317-4ج</t>
  </si>
  <si>
    <t xml:space="preserve">المدخل الى مناهج البحث العلمي </t>
  </si>
  <si>
    <t>318-4ج</t>
  </si>
  <si>
    <t>تربية الأولاد في الإسلام ج1</t>
  </si>
  <si>
    <t>319-4ج</t>
  </si>
  <si>
    <t xml:space="preserve">إدارة التغير التربوي </t>
  </si>
  <si>
    <t>320-4ج</t>
  </si>
  <si>
    <t>الإدارة التربوية - رؤية معاصرة</t>
  </si>
  <si>
    <t>321-4ج</t>
  </si>
  <si>
    <t xml:space="preserve">التربية الإسلامية وفن التدريس </t>
  </si>
  <si>
    <t>322-4ج</t>
  </si>
  <si>
    <t xml:space="preserve"> نماء  ( منهج بناء الشخصية الإسلامية من الرضاعة الى ما بعد الجامعة </t>
  </si>
  <si>
    <t>323-4ج</t>
  </si>
  <si>
    <t xml:space="preserve">مهارات المربي </t>
  </si>
  <si>
    <t>324-4ج</t>
  </si>
  <si>
    <t xml:space="preserve">صعوبات التعلم ( الخصائص ، التعرف ، استراتيجيات التدريس </t>
  </si>
  <si>
    <t>325-4ج</t>
  </si>
  <si>
    <t xml:space="preserve">إشارقات معلمة </t>
  </si>
  <si>
    <t>326-4ج</t>
  </si>
  <si>
    <t xml:space="preserve"> تاريخ التعليم في الكويب والخليج </t>
  </si>
  <si>
    <t>327-4ج</t>
  </si>
  <si>
    <t xml:space="preserve">قواعد الفكر التربوي الإسلامي </t>
  </si>
  <si>
    <t>328-4ج</t>
  </si>
  <si>
    <t xml:space="preserve">التربية باللعب </t>
  </si>
  <si>
    <t>329-4ج</t>
  </si>
  <si>
    <t xml:space="preserve">الأنثروبولوجيا التربوية </t>
  </si>
  <si>
    <t>330-4ج</t>
  </si>
  <si>
    <t xml:space="preserve">الحفظ التربوي للقران وصناعة الإنسان </t>
  </si>
  <si>
    <t>331-4ج</t>
  </si>
  <si>
    <t xml:space="preserve">النوعية التربوية في المراحل التعليمية في البلاد الإسلامية </t>
  </si>
  <si>
    <t>332-4ج</t>
  </si>
  <si>
    <t xml:space="preserve">مهارات التدريس </t>
  </si>
  <si>
    <t>333-4ج</t>
  </si>
  <si>
    <t xml:space="preserve">وسائل التعليم والأعلام </t>
  </si>
  <si>
    <t>334-4ج</t>
  </si>
  <si>
    <t xml:space="preserve">إنتاجية التعليم ومتطلبات التنمية في دولة قطر </t>
  </si>
  <si>
    <t>335-4ج</t>
  </si>
  <si>
    <t>336-4ج</t>
  </si>
  <si>
    <t xml:space="preserve">أساليب تدريس الدارسات الاجتماعية </t>
  </si>
  <si>
    <t>337-4ج</t>
  </si>
  <si>
    <t xml:space="preserve">تدريس المواد الآجتماعية </t>
  </si>
  <si>
    <t>338-4ج</t>
  </si>
  <si>
    <t xml:space="preserve">صفات وآخلاق المشرف التربوي الناجح </t>
  </si>
  <si>
    <t>339-4ج</t>
  </si>
  <si>
    <t xml:space="preserve">اثر حلقات تحفيظ القران الكريم علي التتحصيل الدراسي والقيم الخلقية </t>
  </si>
  <si>
    <t>340-4ج</t>
  </si>
  <si>
    <t>التوجية الفني والنمو المهني للمعلمين</t>
  </si>
  <si>
    <t>341-4ج</t>
  </si>
  <si>
    <t xml:space="preserve">إنسان ضد الهزيمة </t>
  </si>
  <si>
    <t>342-4ج</t>
  </si>
  <si>
    <t>الأطفال من الجنة</t>
  </si>
  <si>
    <t>343-4ج</t>
  </si>
  <si>
    <t xml:space="preserve">علم النفس التربوي </t>
  </si>
  <si>
    <t>344-4ج</t>
  </si>
  <si>
    <t xml:space="preserve">المربي القائد </t>
  </si>
  <si>
    <t>345-4ج</t>
  </si>
  <si>
    <t xml:space="preserve">المراهقة </t>
  </si>
  <si>
    <t>346-4ج</t>
  </si>
  <si>
    <t xml:space="preserve">المربي المبدع </t>
  </si>
  <si>
    <t>347-4ج</t>
  </si>
  <si>
    <t xml:space="preserve">طرق التدريس وسبل توظيفها </t>
  </si>
  <si>
    <t>348-4ج</t>
  </si>
  <si>
    <t xml:space="preserve">مشاكل المشرفين </t>
  </si>
  <si>
    <t>349-4ج</t>
  </si>
  <si>
    <t xml:space="preserve">محنة الجامعة بين الترضية والتربية </t>
  </si>
  <si>
    <t>350-4ج</t>
  </si>
  <si>
    <t xml:space="preserve">إدارة بيئة التعليم والتعلم </t>
  </si>
  <si>
    <t>351-4ج</t>
  </si>
  <si>
    <t xml:space="preserve">تقنيات التعليم </t>
  </si>
  <si>
    <t>352-4ج</t>
  </si>
  <si>
    <t xml:space="preserve">التربية المثالثة </t>
  </si>
  <si>
    <t>353-4ج</t>
  </si>
  <si>
    <t xml:space="preserve"> تربية الاولاد في نقاط </t>
  </si>
  <si>
    <t>354-4ج</t>
  </si>
  <si>
    <t xml:space="preserve">رحلة مع الجيل القادم </t>
  </si>
  <si>
    <t>355-4ج</t>
  </si>
  <si>
    <t xml:space="preserve">مراهقة بلا ازمة </t>
  </si>
  <si>
    <t>356-4ج</t>
  </si>
  <si>
    <t xml:space="preserve">الحقوق والعلاقات في شوء التربية الإسلامية </t>
  </si>
  <si>
    <t>357-4ج</t>
  </si>
  <si>
    <t xml:space="preserve">الطفولة الجانحة </t>
  </si>
  <si>
    <t>358-4ج</t>
  </si>
  <si>
    <t xml:space="preserve">رسالتنا التربوية </t>
  </si>
  <si>
    <t>359-4ج</t>
  </si>
  <si>
    <t xml:space="preserve">البناء النفسي </t>
  </si>
  <si>
    <t>360-4ج</t>
  </si>
  <si>
    <t xml:space="preserve"> وهكذا يكون الأباء </t>
  </si>
  <si>
    <t>361-4ج</t>
  </si>
  <si>
    <t xml:space="preserve"> التربية في السنة النبوية </t>
  </si>
  <si>
    <t>362-4ج</t>
  </si>
  <si>
    <t>المراهقون وأساليب معاملتهم</t>
  </si>
  <si>
    <t>363-4ج</t>
  </si>
  <si>
    <t xml:space="preserve">التدريب واهميته في العمل الإسلامي </t>
  </si>
  <si>
    <t>364-4ج</t>
  </si>
  <si>
    <t xml:space="preserve">التربية الوقائية في الإسلام </t>
  </si>
  <si>
    <t>365-4ج</t>
  </si>
  <si>
    <t xml:space="preserve">طفل يقرأ </t>
  </si>
  <si>
    <t>366-4ج</t>
  </si>
  <si>
    <t xml:space="preserve">التقصير في تربية الأولاد </t>
  </si>
  <si>
    <t>367-4ج</t>
  </si>
  <si>
    <t>صراعات القوة  (أساليب ناجحة للمربين )</t>
  </si>
  <si>
    <t>368-4ج</t>
  </si>
  <si>
    <t xml:space="preserve">الصحوة والتربية المنشودة </t>
  </si>
  <si>
    <t>369-4ج</t>
  </si>
  <si>
    <t xml:space="preserve">أضواء علي التربية والتدريس </t>
  </si>
  <si>
    <t>370-4ج</t>
  </si>
  <si>
    <t xml:space="preserve">خبرات المربين </t>
  </si>
  <si>
    <t>371-4ج</t>
  </si>
  <si>
    <t>10سنوات معلماً</t>
  </si>
  <si>
    <t>372-4ج</t>
  </si>
  <si>
    <t xml:space="preserve">الإدارة المدرسية - مبادئها وعملياتها </t>
  </si>
  <si>
    <t>373-4ج</t>
  </si>
  <si>
    <t xml:space="preserve">تربية القادة </t>
  </si>
  <si>
    <t>374-4ج</t>
  </si>
  <si>
    <t xml:space="preserve">بحوث ملتقي التربية بالقران </t>
  </si>
  <si>
    <t>375-4ج</t>
  </si>
  <si>
    <t xml:space="preserve">المرشد في فن المناظرة </t>
  </si>
  <si>
    <t>376-4ج</t>
  </si>
  <si>
    <t xml:space="preserve">المنهج النبوي في التعليم القراني </t>
  </si>
  <si>
    <t>377-4ج</t>
  </si>
  <si>
    <t>تأسيس عقيلية الطفل</t>
  </si>
  <si>
    <t>378-4ج</t>
  </si>
  <si>
    <t xml:space="preserve"> العادات العقلية وتنميتها لدى التلاميذ </t>
  </si>
  <si>
    <t>379-4ج</t>
  </si>
  <si>
    <t xml:space="preserve">أصول التربية في القران الكريم </t>
  </si>
  <si>
    <t>380-4ج</t>
  </si>
  <si>
    <t xml:space="preserve">دروس تربوية من القران الكريم </t>
  </si>
  <si>
    <t>381-4ج</t>
  </si>
  <si>
    <t xml:space="preserve">انموذج تطبيقي لمركز ثقافي حديث </t>
  </si>
  <si>
    <t>382-4ج</t>
  </si>
  <si>
    <t xml:space="preserve">أساليب التربية الإسلامية في تربية الطفل </t>
  </si>
  <si>
    <t>383-4ج</t>
  </si>
  <si>
    <t xml:space="preserve">انثروبولوجيا التربية </t>
  </si>
  <si>
    <t>384-4ج</t>
  </si>
  <si>
    <t>منهاج المعلم والإدارة التربوية</t>
  </si>
  <si>
    <t>385-4ج</t>
  </si>
  <si>
    <t xml:space="preserve">علم التربية التطبيقي  </t>
  </si>
  <si>
    <t>386-4ج</t>
  </si>
  <si>
    <t xml:space="preserve">مهارات التدريس الفعال </t>
  </si>
  <si>
    <t>387-4ج</t>
  </si>
  <si>
    <t xml:space="preserve">الأسس العامة للتدريس </t>
  </si>
  <si>
    <t>388-4ج</t>
  </si>
  <si>
    <t>مكانة التربية في العمل الأسلامي</t>
  </si>
  <si>
    <t>389-4ج</t>
  </si>
  <si>
    <t xml:space="preserve">مدخل الى التربية في ضوء الإسلام </t>
  </si>
  <si>
    <t>390-4ج</t>
  </si>
  <si>
    <t xml:space="preserve">تربية القران الكريم علي الوسطية </t>
  </si>
  <si>
    <t>391-4ج</t>
  </si>
  <si>
    <t xml:space="preserve">مجالس تدارس القران </t>
  </si>
  <si>
    <t>392-4ج</t>
  </si>
  <si>
    <t xml:space="preserve">وسائل الاتصال والتكنولوجيا في التعليم </t>
  </si>
  <si>
    <t>393-4ج</t>
  </si>
  <si>
    <t>الأهداف التربوية (تصنيفها وتحديدها السلوكي )</t>
  </si>
  <si>
    <t>394-4ج</t>
  </si>
  <si>
    <t xml:space="preserve">علم تكنولوجيا المعلومات وتطبيقاته التربوية </t>
  </si>
  <si>
    <t>395-4ث</t>
  </si>
  <si>
    <t xml:space="preserve">دليل المرشد التربوي </t>
  </si>
  <si>
    <t>396-4ج</t>
  </si>
  <si>
    <t>البناء التربوي</t>
  </si>
  <si>
    <t>397-4ج</t>
  </si>
  <si>
    <t xml:space="preserve">مقالات في التربية </t>
  </si>
  <si>
    <t>398-4ج</t>
  </si>
  <si>
    <t>مهارات التدريس ( دليل التدريب الميداني )</t>
  </si>
  <si>
    <t>399-4ج</t>
  </si>
  <si>
    <t xml:space="preserve">واجب المتعلمين والمسؤولين في المحافظة علي أمور الدين </t>
  </si>
  <si>
    <t>400-4ج</t>
  </si>
  <si>
    <t>معلموا الغد  (تقرير مجموعة هولمز )</t>
  </si>
  <si>
    <t>401-4ج</t>
  </si>
  <si>
    <t xml:space="preserve">الإبداع في تدريس العلوم </t>
  </si>
  <si>
    <t>402-4ج</t>
  </si>
  <si>
    <t xml:space="preserve">المهذب المستفاد لتربية الأولاد </t>
  </si>
  <si>
    <t>403-4ج</t>
  </si>
  <si>
    <t xml:space="preserve">فلسفة التربية في الإسلام في الحديث الشريف </t>
  </si>
  <si>
    <t>404-4ج</t>
  </si>
  <si>
    <t xml:space="preserve">صناعة المتميزين </t>
  </si>
  <si>
    <t>405-4ج</t>
  </si>
  <si>
    <t xml:space="preserve">تعليم المتعلم في طريق التعلم </t>
  </si>
  <si>
    <t>406-4ج</t>
  </si>
  <si>
    <t xml:space="preserve">الموجز في منهج البحث العلمي في التربية والعلوم الإنسانية </t>
  </si>
  <si>
    <t>407-4ج</t>
  </si>
  <si>
    <t>الأصول الإدارية للتربية</t>
  </si>
  <si>
    <t>408-4ج</t>
  </si>
  <si>
    <t xml:space="preserve">نحو تربية إسلامية </t>
  </si>
  <si>
    <t>409-4ج</t>
  </si>
  <si>
    <t>410-4ج</t>
  </si>
  <si>
    <t xml:space="preserve">سيكولوحية التعلم ونظريات التعلم </t>
  </si>
  <si>
    <t>411-4ج</t>
  </si>
  <si>
    <t>علم النفس التربوي 2</t>
  </si>
  <si>
    <t>412-4ج</t>
  </si>
  <si>
    <t xml:space="preserve">علم النفس التربوي 3 </t>
  </si>
  <si>
    <t>413-4ج</t>
  </si>
  <si>
    <t xml:space="preserve">المنهج المدرسي اسسه وتطبيقاته التربوية </t>
  </si>
  <si>
    <t>414-4ج</t>
  </si>
  <si>
    <t xml:space="preserve">الموجه الفني لمدرسي اللغة العربية </t>
  </si>
  <si>
    <t>415-4ج</t>
  </si>
  <si>
    <t>الأشراف التربوي بدول الخليج   ( واقعة وتطويره )</t>
  </si>
  <si>
    <t>416-4ج</t>
  </si>
  <si>
    <t xml:space="preserve">إدمان الانترنت </t>
  </si>
  <si>
    <t>417-4ج</t>
  </si>
  <si>
    <t xml:space="preserve">التربية والتدريس الأبداعي </t>
  </si>
  <si>
    <t>418-4ج</t>
  </si>
  <si>
    <t xml:space="preserve">دليل موسوعة علمية تربوية1 </t>
  </si>
  <si>
    <t>419-4ج</t>
  </si>
  <si>
    <t>دليل موسوعة علمية تربوية2</t>
  </si>
  <si>
    <t>420-4ج</t>
  </si>
  <si>
    <t>دليل موسوعة علمية تربوية3</t>
  </si>
  <si>
    <t>421-4ج</t>
  </si>
  <si>
    <t>دليل موسوعة علمية تربوية4</t>
  </si>
  <si>
    <t>422-4ج</t>
  </si>
  <si>
    <t>دليل موسوعة علمية تربوية5</t>
  </si>
  <si>
    <t>423-4ج</t>
  </si>
  <si>
    <t xml:space="preserve">التنمر في المجتمع الطلابي مظاهره وأسبابه </t>
  </si>
  <si>
    <t>424-4ج</t>
  </si>
  <si>
    <t xml:space="preserve">القيادي والإداري </t>
  </si>
  <si>
    <t xml:space="preserve">لا يوجد </t>
  </si>
  <si>
    <t>1-5ع</t>
  </si>
  <si>
    <t>2-5ع</t>
  </si>
  <si>
    <t>3-5ع</t>
  </si>
  <si>
    <t>98-5ع</t>
  </si>
  <si>
    <t>99-5ع</t>
  </si>
  <si>
    <t xml:space="preserve">السكرتير المتميز </t>
  </si>
  <si>
    <t>101-5ث</t>
  </si>
  <si>
    <t xml:space="preserve">قانون الجذب </t>
  </si>
  <si>
    <t>102-5ث</t>
  </si>
  <si>
    <t xml:space="preserve">التخطيط وأهميته في الإسلام </t>
  </si>
  <si>
    <t>103-5ث</t>
  </si>
  <si>
    <t xml:space="preserve">فن إدارة المستقبل </t>
  </si>
  <si>
    <t>104-5ث</t>
  </si>
  <si>
    <t xml:space="preserve">الإسلوب المبتكر في لغة الإدارة </t>
  </si>
  <si>
    <t>105-5ث</t>
  </si>
  <si>
    <t>الوقت صنعة ( كيف تصنع الوقت )</t>
  </si>
  <si>
    <t>106-5ث</t>
  </si>
  <si>
    <t xml:space="preserve">فن الحوار (النصائح الذهبية لاداء حوار ناجح وفعال </t>
  </si>
  <si>
    <t>107-5ث</t>
  </si>
  <si>
    <t xml:space="preserve">مبادئ الإدارة الحديثة </t>
  </si>
  <si>
    <t>301-5ج</t>
  </si>
  <si>
    <t xml:space="preserve">القيادة الإدارية في القرن الواحد والعشرين </t>
  </si>
  <si>
    <t>302-5ج</t>
  </si>
  <si>
    <t xml:space="preserve">تطبيقات بحوث العمليات في إدارة الأعمال </t>
  </si>
  <si>
    <t>303-5ج</t>
  </si>
  <si>
    <t>إدارة الأداء</t>
  </si>
  <si>
    <t>304-5ج</t>
  </si>
  <si>
    <t>إعادة هندسة العمليات ( الهندرة )</t>
  </si>
  <si>
    <t>305-5ج</t>
  </si>
  <si>
    <t xml:space="preserve">الإستراتيجية والتخطيط الإستراتيجي </t>
  </si>
  <si>
    <t>306-5ج</t>
  </si>
  <si>
    <t>إدارة الجودة الشاملة والمعولية (الموثوقية )</t>
  </si>
  <si>
    <t>307-5ج</t>
  </si>
  <si>
    <t xml:space="preserve">إدارة الأعمال </t>
  </si>
  <si>
    <t>308-5ج</t>
  </si>
  <si>
    <t xml:space="preserve">الإدارة القيادية الشاملة </t>
  </si>
  <si>
    <t>309-5ج</t>
  </si>
  <si>
    <t xml:space="preserve">القيادة الإدارية </t>
  </si>
  <si>
    <t>310-5ج</t>
  </si>
  <si>
    <t xml:space="preserve">أساليب البحث العلمي في ميدان العلوم الإدارية </t>
  </si>
  <si>
    <t>311-5ج</t>
  </si>
  <si>
    <t xml:space="preserve">إدارة المشاريع ودراسة جدواها الاقتصادية </t>
  </si>
  <si>
    <t>312-5ج</t>
  </si>
  <si>
    <t xml:space="preserve">الأصول العلمية لإدارة الأعمال </t>
  </si>
  <si>
    <t>313-5ج</t>
  </si>
  <si>
    <t xml:space="preserve">إدارة الموارد البشرية </t>
  </si>
  <si>
    <t>314-5ج</t>
  </si>
  <si>
    <t xml:space="preserve">التنظيم  ( الهياكل والسوكيات والنظم </t>
  </si>
  <si>
    <t>315-5ج</t>
  </si>
  <si>
    <t xml:space="preserve">إدارة الوقت من المنظور الإسلامي والإداري </t>
  </si>
  <si>
    <t>316-5ج</t>
  </si>
  <si>
    <t xml:space="preserve">القيادة الإدارية من المنظور الإسلامي والإداري </t>
  </si>
  <si>
    <t xml:space="preserve">المدير والإتجاهات الإدارية الحديثة </t>
  </si>
  <si>
    <t xml:space="preserve">نظرية القرارات الإدارية  </t>
  </si>
  <si>
    <t>317-5ج</t>
  </si>
  <si>
    <t xml:space="preserve">سيكولوجية التقنيات الحديثة في إدارة الأزمات </t>
  </si>
  <si>
    <t>318-5ج</t>
  </si>
  <si>
    <t>افاق التدريب الإداري في الجهات الخيرية</t>
  </si>
  <si>
    <t>319-5ج</t>
  </si>
  <si>
    <t xml:space="preserve">الدور القيادي الإسلامي </t>
  </si>
  <si>
    <t>320-5ج</t>
  </si>
  <si>
    <t xml:space="preserve">فن إدارة الحفلات والمؤتمرات </t>
  </si>
  <si>
    <t>321-5ج</t>
  </si>
  <si>
    <t xml:space="preserve">المرأة  ومهارات القيادة الإدارية </t>
  </si>
  <si>
    <t>322-5ج</t>
  </si>
  <si>
    <t>التنطيم الإداري ( مداخل للنظريات والسلوك )</t>
  </si>
  <si>
    <t>323-5ج</t>
  </si>
  <si>
    <t xml:space="preserve">التنظيم وإجراءات العمل </t>
  </si>
  <si>
    <t>324-5ج</t>
  </si>
  <si>
    <t xml:space="preserve">القيادة في المنشآت الخيرية وشواهد من السيرة </t>
  </si>
  <si>
    <t>325-5ج</t>
  </si>
  <si>
    <t xml:space="preserve">إدارة شؤون الموظفين </t>
  </si>
  <si>
    <t>326-5ج</t>
  </si>
  <si>
    <t xml:space="preserve">قادة لا مدراء </t>
  </si>
  <si>
    <t>327-5ج</t>
  </si>
  <si>
    <t xml:space="preserve">إدارة المؤسسا ت العامة وخصخصتها </t>
  </si>
  <si>
    <t>328-5ج</t>
  </si>
  <si>
    <t>التخطيط الآستراتيجي الحديث  (خطوات عملية )</t>
  </si>
  <si>
    <t>329-5ج</t>
  </si>
  <si>
    <t xml:space="preserve">القيادة  وأثرها في كسب الولاء </t>
  </si>
  <si>
    <t>330-5ج</t>
  </si>
  <si>
    <t xml:space="preserve">تنمية الموارد البشرية والمالية في المنظمات الخيرية </t>
  </si>
  <si>
    <t>331-5ج</t>
  </si>
  <si>
    <t xml:space="preserve">الإنتاجية القصوي (عزز نتائجك وقلل ساعات العمل </t>
  </si>
  <si>
    <t>332-5ج</t>
  </si>
  <si>
    <t xml:space="preserve">7 اسرار للثقة </t>
  </si>
  <si>
    <t>333-5ج</t>
  </si>
  <si>
    <t xml:space="preserve">العمل مع أصعب الناس </t>
  </si>
  <si>
    <t>334-5ج</t>
  </si>
  <si>
    <t>ريادة الأعمال (سليمان أبانمي )</t>
  </si>
  <si>
    <t>335-5ج</t>
  </si>
  <si>
    <t xml:space="preserve">فاوض للتربح </t>
  </si>
  <si>
    <t>336-5ج</t>
  </si>
  <si>
    <t xml:space="preserve">مفهوم القيادة في إطار العقيدة الإسلامية </t>
  </si>
  <si>
    <t>337-5ج</t>
  </si>
  <si>
    <t xml:space="preserve">أزمة القيادة وعلاجها في واقعنا الإسلامي المعاصر </t>
  </si>
  <si>
    <t>338-5ج</t>
  </si>
  <si>
    <t xml:space="preserve">مدير الدقيقة الواحدة </t>
  </si>
  <si>
    <t>339-5ج</t>
  </si>
  <si>
    <t xml:space="preserve">القيادة في القرن 21 </t>
  </si>
  <si>
    <t>340-5ج</t>
  </si>
  <si>
    <t xml:space="preserve">العمل التجاري إدارة علاقات </t>
  </si>
  <si>
    <t>341-5ج</t>
  </si>
  <si>
    <t xml:space="preserve">الأسس العلمية للعلاقات العامة </t>
  </si>
  <si>
    <t>342-5ج</t>
  </si>
  <si>
    <t xml:space="preserve">إدارة المشروعات الناجحة </t>
  </si>
  <si>
    <t>343-5ج</t>
  </si>
  <si>
    <t xml:space="preserve">منهجية التغيير في المنظمات </t>
  </si>
  <si>
    <t>344-5ج</t>
  </si>
  <si>
    <t xml:space="preserve">الأستنباط الاستراتيجي </t>
  </si>
  <si>
    <t>345-5ج</t>
  </si>
  <si>
    <t xml:space="preserve">أيقظ قواك  الخفية </t>
  </si>
  <si>
    <t>346-5ج</t>
  </si>
  <si>
    <t xml:space="preserve">المكتبة في الليل </t>
  </si>
  <si>
    <t>347-5ج</t>
  </si>
  <si>
    <t xml:space="preserve"> سلسلة إصدارات التدريي الإداري ( الحفظ - التصنيف - الفهرسة </t>
  </si>
  <si>
    <t>348-5ج</t>
  </si>
  <si>
    <t xml:space="preserve">حياة في الإدارة </t>
  </si>
  <si>
    <t>349-5ج</t>
  </si>
  <si>
    <t xml:space="preserve">النفسي وإدارة الذات </t>
  </si>
  <si>
    <t xml:space="preserve"> انت الأعلى (وقفات لتقوية الذات )</t>
  </si>
  <si>
    <t>1-6ع</t>
  </si>
  <si>
    <t xml:space="preserve">إدارة الوقت </t>
  </si>
  <si>
    <t>2-6ع</t>
  </si>
  <si>
    <t xml:space="preserve">العادات العشر للتميز الدارسي </t>
  </si>
  <si>
    <t>3-6ع</t>
  </si>
  <si>
    <t>كيف نرتقي بانفسنا</t>
  </si>
  <si>
    <t>4-6ع</t>
  </si>
  <si>
    <t xml:space="preserve">المتحدث البارع </t>
  </si>
  <si>
    <t>5-6ع</t>
  </si>
  <si>
    <t xml:space="preserve">كيف تقرا كتاباً </t>
  </si>
  <si>
    <t>6-6ع</t>
  </si>
  <si>
    <t xml:space="preserve">دع الحزن وابدأ الحياة </t>
  </si>
  <si>
    <t>7-6ع</t>
  </si>
  <si>
    <t xml:space="preserve">الوقت عمار او دمار </t>
  </si>
  <si>
    <t>8-6ع</t>
  </si>
  <si>
    <t xml:space="preserve">متعة الحياة خطوات علي طريق السعادة </t>
  </si>
  <si>
    <t>9-6ع</t>
  </si>
  <si>
    <t xml:space="preserve">عظماء ومشاهير معاقون غيروا مجرى التاريخ </t>
  </si>
  <si>
    <t>10-6ع</t>
  </si>
  <si>
    <t xml:space="preserve">الكنز الثمين للسعداء والناجحين </t>
  </si>
  <si>
    <t>11-6ع</t>
  </si>
  <si>
    <t xml:space="preserve">إنسان المستقبل </t>
  </si>
  <si>
    <t>12-6ع</t>
  </si>
  <si>
    <t xml:space="preserve">التدريب علي الحياة </t>
  </si>
  <si>
    <t>13-6ع</t>
  </si>
  <si>
    <t xml:space="preserve">قبعات التفكير الست </t>
  </si>
  <si>
    <t>14-6ع</t>
  </si>
  <si>
    <t xml:space="preserve">متعتي في قراءتي </t>
  </si>
  <si>
    <t>15-6ع</t>
  </si>
  <si>
    <t xml:space="preserve">كيف نرتقى بانفسا </t>
  </si>
  <si>
    <t>16-6ع</t>
  </si>
  <si>
    <t xml:space="preserve">قوة الصبر </t>
  </si>
  <si>
    <t>101-6ث</t>
  </si>
  <si>
    <t xml:space="preserve">القراءة الذكية </t>
  </si>
  <si>
    <t>102-6ث</t>
  </si>
  <si>
    <t>كن فعالاً</t>
  </si>
  <si>
    <t>103-6ث</t>
  </si>
  <si>
    <t>القراءة المثمرة (مفاهيم وآليات )</t>
  </si>
  <si>
    <t>104-6ث</t>
  </si>
  <si>
    <t>ابدا بالأهم ولو كان صعباً</t>
  </si>
  <si>
    <t>105-6ث</t>
  </si>
  <si>
    <t xml:space="preserve">حين تكبو انهض </t>
  </si>
  <si>
    <t>106-6ث</t>
  </si>
  <si>
    <t xml:space="preserve">قوة التحكم في الذات </t>
  </si>
  <si>
    <t>107-6ث</t>
  </si>
  <si>
    <t xml:space="preserve">جدد حياتك </t>
  </si>
  <si>
    <t>108-6ث</t>
  </si>
  <si>
    <t xml:space="preserve">ماذا أقرأ </t>
  </si>
  <si>
    <t>109-6ث</t>
  </si>
  <si>
    <t xml:space="preserve">كيف تعرض افكارك </t>
  </si>
  <si>
    <t>110-6ث</t>
  </si>
  <si>
    <t>111-6ث</t>
  </si>
  <si>
    <t xml:space="preserve">حطم صنمك </t>
  </si>
  <si>
    <t>112-6ث</t>
  </si>
  <si>
    <t xml:space="preserve">هكذا هزموا اليأس </t>
  </si>
  <si>
    <t>113-6ث</t>
  </si>
  <si>
    <t xml:space="preserve">عظماء بلا مدارس </t>
  </si>
  <si>
    <t>114-6ث</t>
  </si>
  <si>
    <t>الثقة بالنفس</t>
  </si>
  <si>
    <t>115-6ث</t>
  </si>
  <si>
    <t xml:space="preserve">أسس فن الإلقاء </t>
  </si>
  <si>
    <t>116-6ث</t>
  </si>
  <si>
    <t xml:space="preserve">كيف تخطط لحياتك </t>
  </si>
  <si>
    <t>117-6ث</t>
  </si>
  <si>
    <t xml:space="preserve">كيف تختار تخصصك الجامعي </t>
  </si>
  <si>
    <t>118-6ث</t>
  </si>
  <si>
    <t xml:space="preserve">المتحدث الجيد </t>
  </si>
  <si>
    <t>119-6ث</t>
  </si>
  <si>
    <t xml:space="preserve">حسن من كتابتك </t>
  </si>
  <si>
    <t>120-6ث</t>
  </si>
  <si>
    <t xml:space="preserve">تحدث بطلاقة وثقة </t>
  </si>
  <si>
    <t>121-6ث</t>
  </si>
  <si>
    <t xml:space="preserve">النفس في تحريكها الحياة </t>
  </si>
  <si>
    <t>122-6ث</t>
  </si>
  <si>
    <t xml:space="preserve">تحدث باعتدال </t>
  </si>
  <si>
    <t>123-6ث</t>
  </si>
  <si>
    <t xml:space="preserve">قصة حلم </t>
  </si>
  <si>
    <t>124-6ث</t>
  </si>
  <si>
    <t xml:space="preserve">تعلم القراءة السريعة في 10 أيام </t>
  </si>
  <si>
    <t>125-6ث</t>
  </si>
  <si>
    <t xml:space="preserve">ارسم حياتك </t>
  </si>
  <si>
    <t>126-6ث</t>
  </si>
  <si>
    <t xml:space="preserve">استراتيحيات التفكير </t>
  </si>
  <si>
    <t>127-6ث</t>
  </si>
  <si>
    <t xml:space="preserve">كيف تدير حوارا ناجحاً </t>
  </si>
  <si>
    <t>128-6ث</t>
  </si>
  <si>
    <t xml:space="preserve">التفكير السلبي والتفكير الإيجابي </t>
  </si>
  <si>
    <t>129-6ث</t>
  </si>
  <si>
    <t xml:space="preserve">قوة الفكر </t>
  </si>
  <si>
    <t>130-6ث</t>
  </si>
  <si>
    <t xml:space="preserve">سر النجاح </t>
  </si>
  <si>
    <t>131-6ث</t>
  </si>
  <si>
    <t>201-6ج</t>
  </si>
  <si>
    <t>202-6ج</t>
  </si>
  <si>
    <t xml:space="preserve">حياتك قصة وانت المؤلف </t>
  </si>
  <si>
    <t xml:space="preserve">انت  وزملاء العمل </t>
  </si>
  <si>
    <t>اللياقات الست ( دروس في فن الحياة )</t>
  </si>
  <si>
    <t>203-6ج</t>
  </si>
  <si>
    <t xml:space="preserve">نظرية الفستق </t>
  </si>
  <si>
    <t>204-6ج</t>
  </si>
  <si>
    <t xml:space="preserve">قواعد الحياة </t>
  </si>
  <si>
    <t>205-6ج</t>
  </si>
  <si>
    <t xml:space="preserve">اكتشاف الذات </t>
  </si>
  <si>
    <t>206-6ج</t>
  </si>
  <si>
    <t xml:space="preserve">كيف تقدم عروضاً تقديمية ناجحة </t>
  </si>
  <si>
    <t>207-6ج</t>
  </si>
  <si>
    <t xml:space="preserve">كيف تحصل علي درجة الدكتواره </t>
  </si>
  <si>
    <t>208-6ج</t>
  </si>
  <si>
    <t xml:space="preserve">بوصلة الشخصية </t>
  </si>
  <si>
    <t>209-6ج</t>
  </si>
  <si>
    <t>كيف تحقق طموحاتك وتصبح مميزاً في عملك</t>
  </si>
  <si>
    <t>210-6ج</t>
  </si>
  <si>
    <t xml:space="preserve">كيف تصبح شخصية قوية مؤثرة جذابة </t>
  </si>
  <si>
    <t>211-6ج</t>
  </si>
  <si>
    <t>212-6ج</t>
  </si>
  <si>
    <t xml:space="preserve">مهارات التفكير </t>
  </si>
  <si>
    <t>213-6ج</t>
  </si>
  <si>
    <t xml:space="preserve">رحلة التغيير في رحاب سيرة الأمين صلى الله عليه وسلم </t>
  </si>
  <si>
    <t>214-6ج</t>
  </si>
  <si>
    <t xml:space="preserve">علم النفس النمو </t>
  </si>
  <si>
    <t>215-6ج</t>
  </si>
  <si>
    <t xml:space="preserve">أسس علم النفس التجريبي </t>
  </si>
  <si>
    <t>216-6ج</t>
  </si>
  <si>
    <t xml:space="preserve">أصول علم النفسي المهني وتطبيقاته </t>
  </si>
  <si>
    <t>217-6ج</t>
  </si>
  <si>
    <t xml:space="preserve">مقدمة ابن خلدون </t>
  </si>
  <si>
    <t>218-6ج</t>
  </si>
  <si>
    <t xml:space="preserve">الخجل أسبابه وعلاجه </t>
  </si>
  <si>
    <t>219-6ج</t>
  </si>
  <si>
    <t xml:space="preserve">دراسات سوسيولوجية </t>
  </si>
  <si>
    <t>220-6ج</t>
  </si>
  <si>
    <t xml:space="preserve">علم النفس التربوي في الإسلام </t>
  </si>
  <si>
    <t>221-6ج</t>
  </si>
  <si>
    <t xml:space="preserve">علم النفس المعاصر </t>
  </si>
  <si>
    <t>222-6ج</t>
  </si>
  <si>
    <t xml:space="preserve">العصف الذهني والتفكير المبدع </t>
  </si>
  <si>
    <t>223-6ج</t>
  </si>
  <si>
    <t xml:space="preserve">سيكولوجية الشخصية </t>
  </si>
  <si>
    <t>224-6ج</t>
  </si>
  <si>
    <t xml:space="preserve">في المدخل الى علم النفس </t>
  </si>
  <si>
    <t>225-6ج</t>
  </si>
  <si>
    <t xml:space="preserve">العلاج النفسي والعلاج بالقران </t>
  </si>
  <si>
    <t>226-6ج</t>
  </si>
  <si>
    <t>علم النفس ( اصوله وتطبيقاته التربوية )</t>
  </si>
  <si>
    <t>227-6ج</t>
  </si>
  <si>
    <t xml:space="preserve">الصحة النفسية </t>
  </si>
  <si>
    <t>228-6ج</t>
  </si>
  <si>
    <t xml:space="preserve">تقدير الذات والثقة بالنفس </t>
  </si>
  <si>
    <t>229-6ج</t>
  </si>
  <si>
    <t xml:space="preserve">التفكير والتعلم والذاكرة </t>
  </si>
  <si>
    <t>230-6ج</t>
  </si>
  <si>
    <t xml:space="preserve">سيكلوجية الإبتكار </t>
  </si>
  <si>
    <t>231-6ج</t>
  </si>
  <si>
    <t xml:space="preserve">الأبعاد الأساسية للشخصية </t>
  </si>
  <si>
    <t>232-6ج</t>
  </si>
  <si>
    <t xml:space="preserve">قراءات في علم النفس </t>
  </si>
  <si>
    <t>233-6ج</t>
  </si>
  <si>
    <t xml:space="preserve">الانتحار أسبابه والوقاية منه </t>
  </si>
  <si>
    <t>234-6ج</t>
  </si>
  <si>
    <t>ذلك الهاجس</t>
  </si>
  <si>
    <t>235-6ج</t>
  </si>
  <si>
    <t xml:space="preserve">اسرار إدارة الوقت </t>
  </si>
  <si>
    <t>236-6ج</t>
  </si>
  <si>
    <t xml:space="preserve">اعمل اقل تنجح اكثر </t>
  </si>
  <si>
    <t>237-6ج</t>
  </si>
  <si>
    <t xml:space="preserve">مقالاتي في القراءة </t>
  </si>
  <si>
    <t>238-6ج</t>
  </si>
  <si>
    <t xml:space="preserve">تجربتي في القراءة </t>
  </si>
  <si>
    <t>239-6ج</t>
  </si>
  <si>
    <t xml:space="preserve">ثقافة الشباب </t>
  </si>
  <si>
    <t>240-6ج</t>
  </si>
  <si>
    <t xml:space="preserve">تاريخ </t>
  </si>
  <si>
    <t xml:space="preserve">عام </t>
  </si>
  <si>
    <t xml:space="preserve">اليمن ذلك المعلوم </t>
  </si>
  <si>
    <t>1-7م</t>
  </si>
  <si>
    <t>في تاريخ المعرب والأندلس</t>
  </si>
  <si>
    <t>2-7م</t>
  </si>
  <si>
    <t xml:space="preserve">دراسات في تاريخ الدولة العربية </t>
  </si>
  <si>
    <t>3-7م</t>
  </si>
  <si>
    <t xml:space="preserve">تاريخ العرب الحديث والمعاصر </t>
  </si>
  <si>
    <t>4-7م</t>
  </si>
  <si>
    <t xml:space="preserve">الحركة الصليبية </t>
  </si>
  <si>
    <t>5-7م</t>
  </si>
  <si>
    <t xml:space="preserve">رحلة ابن جيبير </t>
  </si>
  <si>
    <t>6-7م</t>
  </si>
  <si>
    <t xml:space="preserve">غيانا وسورينان </t>
  </si>
  <si>
    <t>7-7م</t>
  </si>
  <si>
    <t xml:space="preserve">مذكرات سائح في الشرق العربي </t>
  </si>
  <si>
    <t>8-7م</t>
  </si>
  <si>
    <t>تاريخ اقطار المغرب العربي السياسي الحديث والمعاصر</t>
  </si>
  <si>
    <t>9-7م</t>
  </si>
  <si>
    <t xml:space="preserve">تاريخ الإرشاد في اندونسيا </t>
  </si>
  <si>
    <t>10-7م</t>
  </si>
  <si>
    <t xml:space="preserve">دولة الأدارسة في المغرب والأندلس </t>
  </si>
  <si>
    <t>11-7م</t>
  </si>
  <si>
    <t xml:space="preserve">تطور تاريخ العرب السياسي والحضاري </t>
  </si>
  <si>
    <t>12-7م</t>
  </si>
  <si>
    <t xml:space="preserve">تاريخ الحضارة العربية والإسلامية </t>
  </si>
  <si>
    <t>13-7م</t>
  </si>
  <si>
    <t xml:space="preserve">تاريخ العرب السياسي في المغرب </t>
  </si>
  <si>
    <t>14-7م</t>
  </si>
  <si>
    <t xml:space="preserve">مصر والشام في عصر الأيوبيين والمماليك </t>
  </si>
  <si>
    <t>15-7م</t>
  </si>
  <si>
    <t xml:space="preserve">علم التاريخ </t>
  </si>
  <si>
    <t>16-7م</t>
  </si>
  <si>
    <t xml:space="preserve">موجز التاريخ الأمريكي </t>
  </si>
  <si>
    <t>17-7م</t>
  </si>
  <si>
    <t xml:space="preserve">السيرة النبوية دروس وعبر </t>
  </si>
  <si>
    <t>101-7ع</t>
  </si>
  <si>
    <t>أعلام المسلمين (مصعب  بن عمير )</t>
  </si>
  <si>
    <t>102-7ع</t>
  </si>
  <si>
    <t>أعلام المسلمين (عبد الله بن رواحة )</t>
  </si>
  <si>
    <t>103-7ع</t>
  </si>
  <si>
    <t>أعلام المسلمين (أبو حنيفة النعمان  )</t>
  </si>
  <si>
    <t>104-7ع</t>
  </si>
  <si>
    <t>أعلام المسلمين (انس بن مالك   )</t>
  </si>
  <si>
    <t>105-7ع</t>
  </si>
  <si>
    <t>أعلام المسلمين (سعيد بن المسيب   )</t>
  </si>
  <si>
    <t>106-7ع</t>
  </si>
  <si>
    <t>أعلام المسلمين (السلطان محمد الفاتح    )</t>
  </si>
  <si>
    <t>107-7ع</t>
  </si>
  <si>
    <t>أعلام المسلمين (السيدة عائشة ام المؤمنين   )</t>
  </si>
  <si>
    <t>108-7ع</t>
  </si>
  <si>
    <t>أعلام المسلمين (عبادة بن الصامت   )</t>
  </si>
  <si>
    <t>109-7ع</t>
  </si>
  <si>
    <t>أعلام المسلمين (جابر بن عبد الله   )</t>
  </si>
  <si>
    <t>110-7ع</t>
  </si>
  <si>
    <t>أعلام المسلمين (احمد بن حنبل   )</t>
  </si>
  <si>
    <t>111-7ع</t>
  </si>
  <si>
    <t>أعلام المسلمين (أسامة بن زيد    )</t>
  </si>
  <si>
    <t>112-7ع</t>
  </si>
  <si>
    <t>أعلام المسلمين  (الإمام البيهقي   )</t>
  </si>
  <si>
    <t>113-7ع</t>
  </si>
  <si>
    <t>أعلام المسلمين  (الإمام الحافظ أبو حاتم   )</t>
  </si>
  <si>
    <t>114-7ع</t>
  </si>
  <si>
    <t>أعلام المسلمين  (الإمام الخطابي    )</t>
  </si>
  <si>
    <t>115-7ع</t>
  </si>
  <si>
    <t>116-7ع</t>
  </si>
  <si>
    <t>مشاهير قادة المسلمين ( عقبة بن نافع )</t>
  </si>
  <si>
    <t>117-7ع</t>
  </si>
  <si>
    <t>مشاهير قادة المسلمين ( سعد بن ابي وقاص  )</t>
  </si>
  <si>
    <t>118-7ع</t>
  </si>
  <si>
    <t>مشاهير قادة المسلمين ( أبو عبيدة بن الجراح  )</t>
  </si>
  <si>
    <t>119-7ع</t>
  </si>
  <si>
    <t>مشاهير قادة المسلمين ( صلاح الدين الأيوبي  )</t>
  </si>
  <si>
    <t>120-7ع</t>
  </si>
  <si>
    <t>مشاهير قادة المسلمين ( المظفر قطز)</t>
  </si>
  <si>
    <t>121-7ع</t>
  </si>
  <si>
    <t xml:space="preserve">صلاح الدين الأيوبي البطل الناصر لدين الله </t>
  </si>
  <si>
    <t>122-7ع</t>
  </si>
  <si>
    <t xml:space="preserve">شخصية الشيخ عبد العزيز بن باز الفكرية والثقافية </t>
  </si>
  <si>
    <t>123-7ع</t>
  </si>
  <si>
    <t xml:space="preserve">خالد بن الوليد </t>
  </si>
  <si>
    <t>124-7ع</t>
  </si>
  <si>
    <t>فتح مكة</t>
  </si>
  <si>
    <t>125-7ع</t>
  </si>
  <si>
    <t>اسد الإسلام فاتح صقلية</t>
  </si>
  <si>
    <t>126-7ع</t>
  </si>
  <si>
    <t>الدليل المرشد للمدنية المنورة</t>
  </si>
  <si>
    <t>127-7ع</t>
  </si>
  <si>
    <t>الفاتح القائد</t>
  </si>
  <si>
    <t>128-7ع</t>
  </si>
  <si>
    <t>ابن تيمية محدثاً</t>
  </si>
  <si>
    <t>129-7ع</t>
  </si>
  <si>
    <t>ثانوي</t>
  </si>
  <si>
    <t>مالك - حياته وعصره</t>
  </si>
  <si>
    <t>301-7ث</t>
  </si>
  <si>
    <t xml:space="preserve">آثار المدنية المنورة </t>
  </si>
  <si>
    <t>302-7ث</t>
  </si>
  <si>
    <t xml:space="preserve">القادسية </t>
  </si>
  <si>
    <t>303-7ث</t>
  </si>
  <si>
    <t>نور الدين محمود ( الرجل والتجربة )</t>
  </si>
  <si>
    <t>304-7ث</t>
  </si>
  <si>
    <t>الصحابي الجليل ( تميم الداري )</t>
  </si>
  <si>
    <t>305-7ث</t>
  </si>
  <si>
    <t>فارس الإسلام (ابوسليمان  خالد بن الوليد )</t>
  </si>
  <si>
    <t>306-7ث</t>
  </si>
  <si>
    <t>ابن القيم الجوزية (حياته وآثاره )</t>
  </si>
  <si>
    <t>307-7ث</t>
  </si>
  <si>
    <t xml:space="preserve">نساء حول الرسول </t>
  </si>
  <si>
    <t>308-7ث</t>
  </si>
  <si>
    <t xml:space="preserve">سيرة الملك الظاهر بيبرس </t>
  </si>
  <si>
    <t>309-7ث</t>
  </si>
  <si>
    <t xml:space="preserve">صحابيات ومواقف </t>
  </si>
  <si>
    <t>310-7ث</t>
  </si>
  <si>
    <t>سير الشهداء (دروس وعبر )</t>
  </si>
  <si>
    <t>311-7ث</t>
  </si>
  <si>
    <t xml:space="preserve">رجال حول الرسول </t>
  </si>
  <si>
    <t>312-7ث</t>
  </si>
  <si>
    <t>قصص القران</t>
  </si>
  <si>
    <t>313-7ث</t>
  </si>
  <si>
    <t xml:space="preserve"> صور من حياة  الصحابة </t>
  </si>
  <si>
    <t>314-7ث</t>
  </si>
  <si>
    <t>سلسلة الفتوحات الإسلامية</t>
  </si>
  <si>
    <t>315-7ث</t>
  </si>
  <si>
    <t xml:space="preserve"> الرحيق المختوم </t>
  </si>
  <si>
    <t>316-7ث</t>
  </si>
  <si>
    <t xml:space="preserve">ثلاثون مؤمنة وصحابية كن مشاعل للنور </t>
  </si>
  <si>
    <t>401-7ج</t>
  </si>
  <si>
    <t xml:space="preserve">حوار مع 30 من صحابة رسول الله صلى الله عليه وسلم </t>
  </si>
  <si>
    <t>402-7ج</t>
  </si>
  <si>
    <t xml:space="preserve">حول إعادة كتابة التاريخ الإسلامي </t>
  </si>
  <si>
    <t>403-7ج</t>
  </si>
  <si>
    <t>جمال الدين الأفغاني (موقظ الشرق وفيلسوف الإسلام )</t>
  </si>
  <si>
    <t>404-7ج</t>
  </si>
  <si>
    <t xml:space="preserve">الإمام محمد عبده مجدد الدنيا بتجديد الدين </t>
  </si>
  <si>
    <t>405-7ج</t>
  </si>
  <si>
    <t xml:space="preserve">تعريف موجز باشهر كتب التاريخ </t>
  </si>
  <si>
    <t>406-7ج</t>
  </si>
  <si>
    <t xml:space="preserve">التراجم وأثرها في السلومك الإنساني </t>
  </si>
  <si>
    <t>407-7ج</t>
  </si>
  <si>
    <t xml:space="preserve">إعداد المؤرخ الثقة </t>
  </si>
  <si>
    <t>408-7ج</t>
  </si>
  <si>
    <t>كيفية قراءة التاريخ وفهمه</t>
  </si>
  <si>
    <t>409-7ج</t>
  </si>
  <si>
    <t xml:space="preserve">بيزنطة والفتوحات الإسلامية المبكرة </t>
  </si>
  <si>
    <t>410-7ج</t>
  </si>
  <si>
    <t xml:space="preserve">كيف نكتب التاريخ الأسلامي </t>
  </si>
  <si>
    <t>411-7ج</t>
  </si>
  <si>
    <t xml:space="preserve">تاريخ مسلمي الأندلس </t>
  </si>
  <si>
    <t>412-7ج</t>
  </si>
  <si>
    <t>كيف دخل التتر بلاد المسلمين</t>
  </si>
  <si>
    <t>413-7ج</t>
  </si>
  <si>
    <t>سيرة الأمام البخاري</t>
  </si>
  <si>
    <t>414-7ج</t>
  </si>
  <si>
    <t>الفوائد الذهبية من سير اعلام النبلاء</t>
  </si>
  <si>
    <t>415-7ج</t>
  </si>
  <si>
    <t xml:space="preserve">حول التفسير الإسلامي للتاريخ </t>
  </si>
  <si>
    <t>416-7ج</t>
  </si>
  <si>
    <t xml:space="preserve">شيح الإسلام احمد تقي الدين بن تيمية </t>
  </si>
  <si>
    <t>417-7ج</t>
  </si>
  <si>
    <t xml:space="preserve">خلافة عثمان بن عفان </t>
  </si>
  <si>
    <t>418-7ج</t>
  </si>
  <si>
    <t xml:space="preserve">أصحاب الرسول صلى الله عليه وسلم </t>
  </si>
  <si>
    <t>419-7ج</t>
  </si>
  <si>
    <t>ابن حنبل - حياته وعصره - ىراؤه وفقهه</t>
  </si>
  <si>
    <t>420-7ج</t>
  </si>
  <si>
    <t xml:space="preserve"> حياة آدم</t>
  </si>
  <si>
    <t>421-7ج</t>
  </si>
  <si>
    <t xml:space="preserve"> في وداع الأعلام </t>
  </si>
  <si>
    <t>422-7ج</t>
  </si>
  <si>
    <t xml:space="preserve">إمام الأمة وقائدها  خليفة رسول الله أبو بكر الصديق </t>
  </si>
  <si>
    <t>423-7ج</t>
  </si>
  <si>
    <t xml:space="preserve">السلطان عبد الحميد الثاني </t>
  </si>
  <si>
    <t>424-7ج</t>
  </si>
  <si>
    <t xml:space="preserve">رحلات رشيد رضا </t>
  </si>
  <si>
    <t>425-7ج</t>
  </si>
  <si>
    <t xml:space="preserve">هشام بن عبد الملك والدولة الأموية </t>
  </si>
  <si>
    <t>426-7ج</t>
  </si>
  <si>
    <t xml:space="preserve">اطلس القران </t>
  </si>
  <si>
    <t>427-7ج</t>
  </si>
  <si>
    <t xml:space="preserve">السيرة النبوية  ج1 </t>
  </si>
  <si>
    <t>428-7ج</t>
  </si>
  <si>
    <t>السيرة النبوية ج2</t>
  </si>
  <si>
    <t>429-7ج</t>
  </si>
  <si>
    <t>موسوعة السير (أبو بكر الصديق )</t>
  </si>
  <si>
    <t>430-7ج</t>
  </si>
  <si>
    <t>موسوعة السير (عمر بن الخطاب  )</t>
  </si>
  <si>
    <t>431-7ج</t>
  </si>
  <si>
    <t>موسوعة السير ( عثمان بن عفان )</t>
  </si>
  <si>
    <t>432-7ج</t>
  </si>
  <si>
    <t xml:space="preserve">موسوعة السير ( علي بن ابي طالب ) </t>
  </si>
  <si>
    <t>433-7ج</t>
  </si>
  <si>
    <t xml:space="preserve">موسوعة السير ( الحسن بن علي بن ابي طالب) </t>
  </si>
  <si>
    <t>434-7ج</t>
  </si>
  <si>
    <t>موسوعة السير ( معاوية بن ابي سفيان )</t>
  </si>
  <si>
    <t>435-7ج</t>
  </si>
  <si>
    <t>موسوعة السير ( عمر بن عبد العزيز )</t>
  </si>
  <si>
    <t>436-7ج</t>
  </si>
  <si>
    <t xml:space="preserve">الانشراح ورفع الضيق في سيرة أبو بكر الصديق </t>
  </si>
  <si>
    <t>437-7ج</t>
  </si>
  <si>
    <t xml:space="preserve">دولة السلاجقة </t>
  </si>
  <si>
    <t>438-7ج</t>
  </si>
  <si>
    <t xml:space="preserve">دولة المغول والتتار </t>
  </si>
  <si>
    <t>439-7ج</t>
  </si>
  <si>
    <t xml:space="preserve">الأيوبيون بعد صلاح الدين </t>
  </si>
  <si>
    <t>440-7ج</t>
  </si>
  <si>
    <t xml:space="preserve">الدولة الزنكية </t>
  </si>
  <si>
    <t>441-7ج</t>
  </si>
  <si>
    <t xml:space="preserve">تاريخ المرابطين والموحدين في الشمال الأفريقي </t>
  </si>
  <si>
    <t>442-7ج</t>
  </si>
  <si>
    <t xml:space="preserve">تاريخ الحركة السنوسية في افريقيا </t>
  </si>
  <si>
    <t>443-7ج</t>
  </si>
  <si>
    <t xml:space="preserve">دراسات في السيرة النبوية </t>
  </si>
  <si>
    <t>444-7ج</t>
  </si>
  <si>
    <t xml:space="preserve">التاريخ الأندلسي من الفتح الإسلامي حتى سقوط غرناطة </t>
  </si>
  <si>
    <t>445-7ج</t>
  </si>
  <si>
    <t xml:space="preserve">الأندلس من الفتح العربي المرصود الى الفردوس  المفقود </t>
  </si>
  <si>
    <t>446-7ج</t>
  </si>
  <si>
    <t xml:space="preserve">مختصر سيرة الرسول صلى الله عليه وسلم </t>
  </si>
  <si>
    <t>447-7ج</t>
  </si>
  <si>
    <t xml:space="preserve">عظماء منسيون في التاريخ الحديث </t>
  </si>
  <si>
    <t>448-7ج</t>
  </si>
  <si>
    <t xml:space="preserve">حياة الصحابة </t>
  </si>
  <si>
    <t>449-7ج</t>
  </si>
  <si>
    <t xml:space="preserve">موسوعة حياة الصحابة </t>
  </si>
  <si>
    <t>450-7ج</t>
  </si>
  <si>
    <t xml:space="preserve">إن إبراهيم كان أمة </t>
  </si>
  <si>
    <t>451-7ج</t>
  </si>
  <si>
    <t xml:space="preserve">المستفاد من قصص القران </t>
  </si>
  <si>
    <t>452-7ج</t>
  </si>
  <si>
    <t xml:space="preserve">إنها النبوة </t>
  </si>
  <si>
    <t>453-7ج</t>
  </si>
  <si>
    <t xml:space="preserve">تاريخ الإسلام المصور </t>
  </si>
  <si>
    <t>454-7ج</t>
  </si>
  <si>
    <t>دليل أولى القبلتين ، وثاني المسجدين وثالث الحرمين</t>
  </si>
  <si>
    <t>455-7ج</t>
  </si>
  <si>
    <t>الدولة الأموية ج1</t>
  </si>
  <si>
    <t>456-7ج</t>
  </si>
  <si>
    <t>الدولة الأموية ج2</t>
  </si>
  <si>
    <t>457-7ج</t>
  </si>
  <si>
    <t>الأضواء  (اللغة العربية ج1 )</t>
  </si>
  <si>
    <t>1-8ع</t>
  </si>
  <si>
    <t>الأضواء  (اللغة العربية ج2 )</t>
  </si>
  <si>
    <t>2-8ع</t>
  </si>
  <si>
    <t xml:space="preserve">رجال ومواقف </t>
  </si>
  <si>
    <t>3-8ع</t>
  </si>
  <si>
    <t xml:space="preserve">قواعد الاملاء </t>
  </si>
  <si>
    <t>4-8ع</t>
  </si>
  <si>
    <t>دموع على سفوح المجد</t>
  </si>
  <si>
    <t>5-8ع</t>
  </si>
  <si>
    <t xml:space="preserve">قصص إسلامية </t>
  </si>
  <si>
    <t>6-8ع</t>
  </si>
  <si>
    <t xml:space="preserve">اقباس روحانية </t>
  </si>
  <si>
    <t>7-8ع</t>
  </si>
  <si>
    <t xml:space="preserve">مازلت ابحث عن أبي </t>
  </si>
  <si>
    <t>8-8ع</t>
  </si>
  <si>
    <t xml:space="preserve">حافية القدمين </t>
  </si>
  <si>
    <t>9-8ع</t>
  </si>
  <si>
    <t>اجنحة</t>
  </si>
  <si>
    <t>10-8ع</t>
  </si>
  <si>
    <t>البحث عن الدفء</t>
  </si>
  <si>
    <t>11-8ع</t>
  </si>
  <si>
    <t xml:space="preserve">امي جاءت </t>
  </si>
  <si>
    <t>12-8ع</t>
  </si>
  <si>
    <t xml:space="preserve">مغامرة  في القدس </t>
  </si>
  <si>
    <t>13-8ع</t>
  </si>
  <si>
    <t>حكاية فرح</t>
  </si>
  <si>
    <t>14-8ع</t>
  </si>
  <si>
    <t xml:space="preserve">حديث الصمت </t>
  </si>
  <si>
    <t>15-8ع</t>
  </si>
  <si>
    <t>قشرة البيضة</t>
  </si>
  <si>
    <t>16-8ع</t>
  </si>
  <si>
    <t>صدى الضلعان</t>
  </si>
  <si>
    <t>17-8ع</t>
  </si>
  <si>
    <t xml:space="preserve">أحلام مؤجلة </t>
  </si>
  <si>
    <t>18-8ع</t>
  </si>
  <si>
    <t xml:space="preserve">ومات خوفي </t>
  </si>
  <si>
    <t>19-8ع</t>
  </si>
  <si>
    <t xml:space="preserve">القدس </t>
  </si>
  <si>
    <t>20-8ع</t>
  </si>
  <si>
    <t xml:space="preserve">رحلة الأهوال </t>
  </si>
  <si>
    <t>21-8ع</t>
  </si>
  <si>
    <t xml:space="preserve">المهمة المستحيلة </t>
  </si>
  <si>
    <t>22-8ع</t>
  </si>
  <si>
    <t xml:space="preserve">لا تبيعوا اغصاني للخريف </t>
  </si>
  <si>
    <t>23-8ع</t>
  </si>
  <si>
    <t xml:space="preserve">ستارة النافذة </t>
  </si>
  <si>
    <t>24-8ع</t>
  </si>
  <si>
    <t xml:space="preserve">السيف الأسطوري </t>
  </si>
  <si>
    <t>25-8ع</t>
  </si>
  <si>
    <t xml:space="preserve">المطاردة الرهيبة </t>
  </si>
  <si>
    <t>26-8ع</t>
  </si>
  <si>
    <t xml:space="preserve">بائة الكليحا </t>
  </si>
  <si>
    <t>27-8ع</t>
  </si>
  <si>
    <t xml:space="preserve">الفيروس القاتل </t>
  </si>
  <si>
    <t>28-8ع</t>
  </si>
  <si>
    <t xml:space="preserve">مقبرة الرعب </t>
  </si>
  <si>
    <t>29-8ع</t>
  </si>
  <si>
    <t xml:space="preserve">الفارسة والملك </t>
  </si>
  <si>
    <t>30-8ع</t>
  </si>
  <si>
    <t xml:space="preserve">تشجير  شرح الاجرومية </t>
  </si>
  <si>
    <t>101-8ث</t>
  </si>
  <si>
    <t>تطبيقات اللغة العربية(للصف الثاني الثانوي)</t>
  </si>
  <si>
    <t>102-8ث</t>
  </si>
  <si>
    <t>مبادئ قواعد اللغة العربية والإملاء</t>
  </si>
  <si>
    <t>103-8ث</t>
  </si>
  <si>
    <t xml:space="preserve">معجم الأملاء العربي </t>
  </si>
  <si>
    <t>104-8ث</t>
  </si>
  <si>
    <t xml:space="preserve">معجم المفاهيم العربية </t>
  </si>
  <si>
    <t>105-8ث</t>
  </si>
  <si>
    <t>نحو لغة عربية سلمية (تصويب أخطاء لغوية )</t>
  </si>
  <si>
    <t>106-8ث</t>
  </si>
  <si>
    <t xml:space="preserve">المرشد في القواعد </t>
  </si>
  <si>
    <t>107-8ث</t>
  </si>
  <si>
    <t xml:space="preserve">عاشقة اللبن الأخضر </t>
  </si>
  <si>
    <t>108-8ث</t>
  </si>
  <si>
    <t xml:space="preserve">ليالي السهاد </t>
  </si>
  <si>
    <t>109-8ث</t>
  </si>
  <si>
    <t xml:space="preserve">جنازة الملائكة </t>
  </si>
  <si>
    <t>110-8ث</t>
  </si>
  <si>
    <t xml:space="preserve">تحت المجهر </t>
  </si>
  <si>
    <t>111-8ث</t>
  </si>
  <si>
    <t xml:space="preserve">الوجه المكسور </t>
  </si>
  <si>
    <t>112-8ث</t>
  </si>
  <si>
    <t xml:space="preserve">انفاس من ملح </t>
  </si>
  <si>
    <t>113-8ث</t>
  </si>
  <si>
    <t>ضفاف قرمزية</t>
  </si>
  <si>
    <t>114-8ث</t>
  </si>
  <si>
    <t>المرشد الى قواعد اللغة العربية (المرحلة الثانوية)</t>
  </si>
  <si>
    <t>115-8ث</t>
  </si>
  <si>
    <t>المرشد الى قواعد اللغة العربية (المرحلة الإبتدائية)</t>
  </si>
  <si>
    <t>116-8ث</t>
  </si>
  <si>
    <t xml:space="preserve">المرشد في كتابة الإنشاء </t>
  </si>
  <si>
    <t>117-8ث</t>
  </si>
  <si>
    <t xml:space="preserve">الإملاء الميسر </t>
  </si>
  <si>
    <t>118-8ث</t>
  </si>
  <si>
    <t>هتاف المجد</t>
  </si>
  <si>
    <t>119-8ث</t>
  </si>
  <si>
    <t>النحو الميسر المصور (الجزء الثاني )</t>
  </si>
  <si>
    <t>120-8ث</t>
  </si>
  <si>
    <t>النحو الميسر المصور (الجزء الثالث )</t>
  </si>
  <si>
    <t>121-8ث</t>
  </si>
  <si>
    <t>بويال (مذكرات هارب من الموت ، ناج من بطن الحوت)</t>
  </si>
  <si>
    <t>122-8ث</t>
  </si>
  <si>
    <t>واإسلاماه</t>
  </si>
  <si>
    <t>123-8ث</t>
  </si>
  <si>
    <t xml:space="preserve">اشباح ليلة العيد </t>
  </si>
  <si>
    <t>124-8ث</t>
  </si>
  <si>
    <t xml:space="preserve">الثائر الأحمر </t>
  </si>
  <si>
    <t>125-8ث</t>
  </si>
  <si>
    <t>ميمونة</t>
  </si>
  <si>
    <t>126-8ث</t>
  </si>
  <si>
    <t xml:space="preserve">رأس شيوم </t>
  </si>
  <si>
    <t>127-8ث</t>
  </si>
  <si>
    <t xml:space="preserve">رسالة فرعونية </t>
  </si>
  <si>
    <t>128-8ث</t>
  </si>
  <si>
    <t xml:space="preserve">نساء بلا هديل </t>
  </si>
  <si>
    <t>129-8ث</t>
  </si>
  <si>
    <t xml:space="preserve">الفنان </t>
  </si>
  <si>
    <t>130-8ث</t>
  </si>
  <si>
    <t xml:space="preserve">رواية بحور </t>
  </si>
  <si>
    <t>131-8ث</t>
  </si>
  <si>
    <t xml:space="preserve">بعد الثمانين </t>
  </si>
  <si>
    <t>132-8ث</t>
  </si>
  <si>
    <t xml:space="preserve">الفكاهة في أدب الشيخ علي طنطاوي </t>
  </si>
  <si>
    <t>133-8ث</t>
  </si>
  <si>
    <t>النحو الوضح في قواعد اللغة العربية ج1</t>
  </si>
  <si>
    <t>134-8ث</t>
  </si>
  <si>
    <t>النحو الوضح في قواعد اللغة العربية ج2</t>
  </si>
  <si>
    <t>135-8ث</t>
  </si>
  <si>
    <t>النحو الوضح في قواعد اللغة العربية ج3</t>
  </si>
  <si>
    <t>136-8ث</t>
  </si>
  <si>
    <t xml:space="preserve">المتنبي </t>
  </si>
  <si>
    <t>137-8ث</t>
  </si>
  <si>
    <t xml:space="preserve">أبو نؤاس </t>
  </si>
  <si>
    <t>138-8ث</t>
  </si>
  <si>
    <t xml:space="preserve">متن الأجرومية ودروس في النحو </t>
  </si>
  <si>
    <t>139-8ث</t>
  </si>
  <si>
    <t xml:space="preserve">القواعد الميسرة في النحو والصرف </t>
  </si>
  <si>
    <t>140-8ث</t>
  </si>
  <si>
    <t xml:space="preserve">مئة قصة من واقع الحياة </t>
  </si>
  <si>
    <t>141-8ث</t>
  </si>
  <si>
    <t>سقوط غرناطة</t>
  </si>
  <si>
    <t>142-8ث</t>
  </si>
  <si>
    <t xml:space="preserve">باط مان </t>
  </si>
  <si>
    <t>143-8ث</t>
  </si>
  <si>
    <t>144-8ث</t>
  </si>
  <si>
    <t xml:space="preserve">شرح مقصورة ابن دريد </t>
  </si>
  <si>
    <t>145-8ث</t>
  </si>
  <si>
    <t xml:space="preserve">عبقرية الصديق </t>
  </si>
  <si>
    <t>201-8ج</t>
  </si>
  <si>
    <t xml:space="preserve">رؤية في الظل </t>
  </si>
  <si>
    <t>202-8ج</t>
  </si>
  <si>
    <t xml:space="preserve">البحث عن امراة مفقودة </t>
  </si>
  <si>
    <t>203-8ج</t>
  </si>
  <si>
    <t>من يعرف جنيا يتلبسني ؟</t>
  </si>
  <si>
    <t>204-8ج</t>
  </si>
  <si>
    <t>جينوم ( مزامير الرحيل والعودة )</t>
  </si>
  <si>
    <t>205-8ج</t>
  </si>
  <si>
    <t xml:space="preserve">افاعي النار </t>
  </si>
  <si>
    <t>206-8ج</t>
  </si>
  <si>
    <t xml:space="preserve">حديث القمر </t>
  </si>
  <si>
    <t>207-8ج</t>
  </si>
  <si>
    <t xml:space="preserve">السحاب الأحمر </t>
  </si>
  <si>
    <t>208-8ج</t>
  </si>
  <si>
    <t>209-8ج</t>
  </si>
  <si>
    <t>رسائل الأحزان</t>
  </si>
  <si>
    <t>210-8ج</t>
  </si>
  <si>
    <t>في قصور الأمويين</t>
  </si>
  <si>
    <t>211-8ج</t>
  </si>
  <si>
    <t xml:space="preserve">يسمعون حسيسها </t>
  </si>
  <si>
    <t>212-8ج</t>
  </si>
  <si>
    <t xml:space="preserve">جحا الضاحك المضحك </t>
  </si>
  <si>
    <t>213-8ج</t>
  </si>
  <si>
    <t xml:space="preserve">حياة قلم </t>
  </si>
  <si>
    <t>214-8ج</t>
  </si>
  <si>
    <t xml:space="preserve">مطلع النور </t>
  </si>
  <si>
    <t>215-8ج</t>
  </si>
  <si>
    <t xml:space="preserve">عبقرية خالد </t>
  </si>
  <si>
    <t>216-8ج</t>
  </si>
  <si>
    <t xml:space="preserve">عبقرية عثمان  ذو النورين </t>
  </si>
  <si>
    <t>217-8ج</t>
  </si>
  <si>
    <t xml:space="preserve">عبقرية الإمام علي </t>
  </si>
  <si>
    <t>218-8ج</t>
  </si>
  <si>
    <t>بلال بن رباح( داعي السماء ومؤذ الرسول )</t>
  </si>
  <si>
    <t>219-8ج</t>
  </si>
  <si>
    <t xml:space="preserve">الخبز الحافي </t>
  </si>
  <si>
    <t>220-8ج</t>
  </si>
  <si>
    <t xml:space="preserve">التلميذ </t>
  </si>
  <si>
    <t>221-8ج</t>
  </si>
  <si>
    <t>حبل قديم وعقدة مشدودة</t>
  </si>
  <si>
    <t>222-8ج</t>
  </si>
  <si>
    <t xml:space="preserve">امراة في الظل </t>
  </si>
  <si>
    <t>223-8ج</t>
  </si>
  <si>
    <t xml:space="preserve">أوراق الورد </t>
  </si>
  <si>
    <t>224-8ج</t>
  </si>
  <si>
    <t xml:space="preserve">انت حبيبتي </t>
  </si>
  <si>
    <t>225-8ج</t>
  </si>
  <si>
    <t xml:space="preserve">40 يوم قبل الطلاق </t>
  </si>
  <si>
    <t>226-8ج</t>
  </si>
  <si>
    <t xml:space="preserve">صفحات من مذكرات خادمة </t>
  </si>
  <si>
    <t>227-8ج</t>
  </si>
  <si>
    <t xml:space="preserve">المقلوب </t>
  </si>
  <si>
    <t>228-8ج</t>
  </si>
  <si>
    <t>اجوان (قصة من الخيال العلمي )</t>
  </si>
  <si>
    <t>229-8ج</t>
  </si>
  <si>
    <t xml:space="preserve">العلم المفقود </t>
  </si>
  <si>
    <t>230-8ج</t>
  </si>
  <si>
    <t xml:space="preserve">صاحبة الجلالة في الزنزانة </t>
  </si>
  <si>
    <t>231-8ج</t>
  </si>
  <si>
    <t>أيام من حياتي (زينب الغزالي )</t>
  </si>
  <si>
    <t>232-8ج</t>
  </si>
  <si>
    <t xml:space="preserve">اميرة الأندلس </t>
  </si>
  <si>
    <t>233-8ج</t>
  </si>
  <si>
    <t xml:space="preserve">شجرة الدر </t>
  </si>
  <si>
    <t>234-8ج</t>
  </si>
  <si>
    <t>قطر الندى</t>
  </si>
  <si>
    <t>235-8ج</t>
  </si>
  <si>
    <t>علي باب زويلة</t>
  </si>
  <si>
    <t>236-8ج</t>
  </si>
  <si>
    <t xml:space="preserve">بنت قسطنطين </t>
  </si>
  <si>
    <t>237-8ج</t>
  </si>
  <si>
    <t xml:space="preserve">سيدة القصور </t>
  </si>
  <si>
    <t>238-8ج</t>
  </si>
  <si>
    <t xml:space="preserve">هاتف من الأندلس </t>
  </si>
  <si>
    <t>240-8ج</t>
  </si>
  <si>
    <t>من آخر كلمات العقاد</t>
  </si>
  <si>
    <t>241-8ج</t>
  </si>
  <si>
    <t>الحشاشون</t>
  </si>
  <si>
    <t>242-8ج</t>
  </si>
  <si>
    <t xml:space="preserve">كلمة وكليمة </t>
  </si>
  <si>
    <t>243-8ج</t>
  </si>
  <si>
    <t xml:space="preserve">الظل الأبيض </t>
  </si>
  <si>
    <t>244-8ج</t>
  </si>
  <si>
    <t xml:space="preserve">الفضيلة </t>
  </si>
  <si>
    <t>245-8ج</t>
  </si>
  <si>
    <t xml:space="preserve">نحن نحب الشمس </t>
  </si>
  <si>
    <t>246-8ج</t>
  </si>
  <si>
    <t xml:space="preserve">أحلام الراعي </t>
  </si>
  <si>
    <t>247-8ج</t>
  </si>
  <si>
    <t xml:space="preserve">بين الوفاء والفداء </t>
  </si>
  <si>
    <t>248-8ج</t>
  </si>
  <si>
    <t xml:space="preserve">مع الآخرين </t>
  </si>
  <si>
    <t>249-8ج</t>
  </si>
  <si>
    <t xml:space="preserve">العرش والجدول </t>
  </si>
  <si>
    <t>250-8ج</t>
  </si>
  <si>
    <t xml:space="preserve">لسان العرب ج1 </t>
  </si>
  <si>
    <t>لسان العرب ج2</t>
  </si>
  <si>
    <t>لسان العرب ج3</t>
  </si>
  <si>
    <t>لسان العرب ج4</t>
  </si>
  <si>
    <t>لسان العرب ج5</t>
  </si>
  <si>
    <t>لسان العرب ج6</t>
  </si>
  <si>
    <t>لسان العرب ج7</t>
  </si>
  <si>
    <t>لسان العرب ج8</t>
  </si>
  <si>
    <t>لسان العرب ج9</t>
  </si>
  <si>
    <t>لسان العرب ج10</t>
  </si>
  <si>
    <t xml:space="preserve">الحيوان للحاجظ ج1 </t>
  </si>
  <si>
    <t>الحيوان للحاجظ ج2</t>
  </si>
  <si>
    <t>الحيوان للحاجظ ج3</t>
  </si>
  <si>
    <t>الحيوان للحاجظ ج4</t>
  </si>
  <si>
    <t>الحيوان للحاجظ ج5</t>
  </si>
  <si>
    <t>الحيوان للحاجظ ج7</t>
  </si>
  <si>
    <t>الكامل للمبرد  ج1</t>
  </si>
  <si>
    <t>الكامل للمبرد  ج2</t>
  </si>
  <si>
    <t>الكامل للمبرد  ج3</t>
  </si>
  <si>
    <t xml:space="preserve">شرح الرضى لكافية ابن الحاجب ج 1 </t>
  </si>
  <si>
    <t>شرح الرضى لكافية ابن الحاجب ج 2</t>
  </si>
  <si>
    <t>شرح الرضى لكافية ابن الحاجب ج 3</t>
  </si>
  <si>
    <t>شرح الرضى لكافية ابن الحاجب ج 4</t>
  </si>
  <si>
    <t xml:space="preserve">من تاريخ الأدب العربي لطه حسين ج 1 </t>
  </si>
  <si>
    <t>من تاريخ الأدب العربي لطه حسين ج 2</t>
  </si>
  <si>
    <t xml:space="preserve">التبيان لبديعة البيان   لناصر الدين الدمشقي ج1 </t>
  </si>
  <si>
    <t>التبيان لبديعة البيان   لناصر الدين الدمشقي ج2</t>
  </si>
  <si>
    <t xml:space="preserve">التطبيقات النحوية علي شواهد بن عقيل ج1 </t>
  </si>
  <si>
    <t>التطبيقات النحوية علي شواهد بن عقيل ج2</t>
  </si>
  <si>
    <t xml:space="preserve">المتنبي  - ل محمود شاكر </t>
  </si>
  <si>
    <t>جواهر الأدب ( السيد احمد الهاشمي )</t>
  </si>
  <si>
    <t xml:space="preserve">البداوة المنقذة </t>
  </si>
  <si>
    <t xml:space="preserve">الحسن والإحسان في ما خلا عنه اللسان </t>
  </si>
  <si>
    <t xml:space="preserve">المفرد العلم في رسم القلم </t>
  </si>
  <si>
    <t xml:space="preserve">شرح متن الاجرومية </t>
  </si>
  <si>
    <t>شرح قطر الندى وبل الصدى</t>
  </si>
  <si>
    <t xml:space="preserve">تعجيل الندى بشرح قطر الندى </t>
  </si>
  <si>
    <t>الشرح الميسر علي الفية ابن مالك</t>
  </si>
  <si>
    <t>لحن القول (تصويب وتغليط لالفاظ وجمل شائعة )</t>
  </si>
  <si>
    <t xml:space="preserve">الكواكب الدرية </t>
  </si>
  <si>
    <t xml:space="preserve">النحو الشافي </t>
  </si>
  <si>
    <t>شرح الاجرومية (لابن عثميمن)</t>
  </si>
  <si>
    <t xml:space="preserve">التطبيق النحوي </t>
  </si>
  <si>
    <t xml:space="preserve"> التدريب اللغوي وتطبيقاته </t>
  </si>
  <si>
    <t xml:space="preserve"> في الأدب العباسي </t>
  </si>
  <si>
    <t xml:space="preserve"> التوجيه اللغوي لمشكل القران  الكريم </t>
  </si>
  <si>
    <t xml:space="preserve">أمثلة الأبنية في كتاب سيبوية </t>
  </si>
  <si>
    <t xml:space="preserve">القرعبلانه في فن الصرف </t>
  </si>
  <si>
    <t xml:space="preserve">ابن فارس اللغوي </t>
  </si>
  <si>
    <t xml:space="preserve">حاجة العلوم الإسلامية الى اللغة العربية </t>
  </si>
  <si>
    <t xml:space="preserve">البيان والبديع </t>
  </si>
  <si>
    <t xml:space="preserve">النحو الواضح في قواعد اللغة العربية  </t>
  </si>
  <si>
    <t xml:space="preserve">التطبيق الصرفي </t>
  </si>
  <si>
    <t xml:space="preserve">المصباح المنير في غريب الشرح الكبير </t>
  </si>
  <si>
    <t xml:space="preserve">في بلاغة القران ولغة العرب </t>
  </si>
  <si>
    <t xml:space="preserve">تصور مقترح لتعليم الأملاء </t>
  </si>
  <si>
    <t xml:space="preserve">التحفة السنية بشرح المقدمة الآجرومية </t>
  </si>
  <si>
    <t>المباحث اللغوية عند الأصوليين</t>
  </si>
  <si>
    <t xml:space="preserve">التمهيد لدراسة النحو العربي </t>
  </si>
  <si>
    <t xml:space="preserve">في رحاب اللغة العربية </t>
  </si>
  <si>
    <t xml:space="preserve">القاموس المبين في اصطلاحات الأصولين </t>
  </si>
  <si>
    <t xml:space="preserve">النوادر واللطائف </t>
  </si>
  <si>
    <t xml:space="preserve">القضاء والقضاة عند العرب </t>
  </si>
  <si>
    <t xml:space="preserve">البلاغة الواضحة </t>
  </si>
  <si>
    <t xml:space="preserve">شذور من البلاغة النيوية </t>
  </si>
  <si>
    <t xml:space="preserve">النحو الميسر </t>
  </si>
  <si>
    <t xml:space="preserve">الصفوة من القواعد الإعرابية </t>
  </si>
  <si>
    <t>الألغاز النحوية ( للسيوطي )</t>
  </si>
  <si>
    <t xml:space="preserve">الأساس في قواعد الإملاء  </t>
  </si>
  <si>
    <t xml:space="preserve">قواعد النجابة في قواعد الكتابة </t>
  </si>
  <si>
    <t xml:space="preserve">اللغة الفصحى والعامية </t>
  </si>
  <si>
    <t xml:space="preserve">اللغة العربية سياج هويتنا </t>
  </si>
  <si>
    <t xml:space="preserve">إعراب ثلاثين سورة من القران الكريم </t>
  </si>
  <si>
    <t xml:space="preserve">فنون التصوير البياني </t>
  </si>
  <si>
    <t xml:space="preserve">الاساس في الضبط والإعراب </t>
  </si>
  <si>
    <t xml:space="preserve">الأساس  - المنجد  في البلاغة </t>
  </si>
  <si>
    <t xml:space="preserve">الأساس - المنجد في الأخطاء اللغوية الشائعة </t>
  </si>
  <si>
    <t xml:space="preserve">الأساس - المنجد في الإملاء </t>
  </si>
  <si>
    <t xml:space="preserve">الأساس - المنجد  في النحو المعاصر </t>
  </si>
  <si>
    <t xml:space="preserve">الأساس - المنجد  في الصرف </t>
  </si>
  <si>
    <t xml:space="preserve">الأساس - المنجد في تيسير الإعراب </t>
  </si>
  <si>
    <t xml:space="preserve">الأساس - المنجد  في الأدب والنصوص </t>
  </si>
  <si>
    <t xml:space="preserve">النخبة الكافية في العروض والقافية </t>
  </si>
  <si>
    <t>تكوين الملكة اللغوية</t>
  </si>
  <si>
    <t xml:space="preserve">البلاغة تطور وتاريخ </t>
  </si>
  <si>
    <t>المعين في الإعراب العروض والإملاء وعثرات اللسان</t>
  </si>
  <si>
    <t xml:space="preserve">المنهاج قي القواعد والإعراب </t>
  </si>
  <si>
    <t xml:space="preserve">معجم المصطلحات النحوية والصرفية </t>
  </si>
  <si>
    <t>الحطيئة (اوس بن جرول العبسي )</t>
  </si>
  <si>
    <t xml:space="preserve">الدلالة اللغوية عند العرب </t>
  </si>
  <si>
    <t xml:space="preserve">موصل الطلاب الى قواعد الأعراب </t>
  </si>
  <si>
    <t xml:space="preserve">اختبار معلوماتك في النحو </t>
  </si>
  <si>
    <t xml:space="preserve">لمحة المختطف في صناعة الخط الصلف </t>
  </si>
  <si>
    <t xml:space="preserve">الثريا المضية في الدروس العروضية </t>
  </si>
  <si>
    <t xml:space="preserve">الغاز ابن هشام </t>
  </si>
  <si>
    <t xml:space="preserve">كتاب في علم العروض </t>
  </si>
  <si>
    <t xml:space="preserve">الألفاظ المترادفة المتقاربة المعني </t>
  </si>
  <si>
    <t xml:space="preserve">علم اللغة التطبيقي وتعليم العربية </t>
  </si>
  <si>
    <t>طريقة الإعراب (دراسة منهجية تأصيلية تيسرية )</t>
  </si>
  <si>
    <t>قواعد النحو الوظيفي  ( دراسة وتطبيق )</t>
  </si>
  <si>
    <t xml:space="preserve">شرح ابن  عقيل لألفية ابن مالك </t>
  </si>
  <si>
    <t xml:space="preserve">النحو الأساسي </t>
  </si>
  <si>
    <t xml:space="preserve">مبادئ الترجمة </t>
  </si>
  <si>
    <t xml:space="preserve">مزالق في طريق البحث اللغوي والأدبي وتوثيق النصوص </t>
  </si>
  <si>
    <t xml:space="preserve">الشافي في اللغة الفارسية وآدابها </t>
  </si>
  <si>
    <t xml:space="preserve">كتاب في قواعد اللغة العربية </t>
  </si>
  <si>
    <t xml:space="preserve">اعتراض الشرط علي الشرط </t>
  </si>
  <si>
    <t xml:space="preserve"> ما جاء على فعلت وأفعلت بمعنى واحد</t>
  </si>
  <si>
    <t xml:space="preserve">شذا العرف في فن الصرف </t>
  </si>
  <si>
    <t xml:space="preserve">الأنتخاب لكشف الأبيات المشكلة الإعراب </t>
  </si>
  <si>
    <t>زينة الفضلاء في الفرق بين الضاد والظاء</t>
  </si>
  <si>
    <t xml:space="preserve">من قضايا النقد والبلاغة </t>
  </si>
  <si>
    <t xml:space="preserve">النور المصيء في أصول القواعد والإعراب </t>
  </si>
  <si>
    <t>بلاغة التراكيب  ( دراسة في علم المعاني)</t>
  </si>
  <si>
    <t>مخلص قواعد اللغة العربية</t>
  </si>
  <si>
    <t xml:space="preserve">اللغة وعلوم المجتمع </t>
  </si>
  <si>
    <t xml:space="preserve">دراسات لغوية </t>
  </si>
  <si>
    <t xml:space="preserve">الأعتماد في نظائر الظاء والضاد </t>
  </si>
  <si>
    <t>لحن العامة ( في ضوء الدراسات اللغوية الحديثة )</t>
  </si>
  <si>
    <t>مهارات في الاتصال في اللغة العربية ج1</t>
  </si>
  <si>
    <t>مهارات في الاتصال في اللغة العربية ج2</t>
  </si>
  <si>
    <t xml:space="preserve">المرشد في الصرف </t>
  </si>
  <si>
    <t>تأصيلات لغوية في اللهجات الخليجية</t>
  </si>
  <si>
    <t xml:space="preserve">مقدمة في علم النحو </t>
  </si>
  <si>
    <t>النصوص الأدبية  (دراسة وتحليل )</t>
  </si>
  <si>
    <t xml:space="preserve">الأدب العربي في المهجر </t>
  </si>
  <si>
    <t xml:space="preserve">المدخل لدراسة الأدب واللغة </t>
  </si>
  <si>
    <t xml:space="preserve">خيمة علي مشارف الأربعين </t>
  </si>
  <si>
    <t xml:space="preserve">الحلة السندسية في الإمثال العربية </t>
  </si>
  <si>
    <t xml:space="preserve">سنوات الحزن </t>
  </si>
  <si>
    <t>اضاءات في السرد العربي</t>
  </si>
  <si>
    <t xml:space="preserve"> ابيات ذهبية للمساجلات الشعرية </t>
  </si>
  <si>
    <t xml:space="preserve">أريج الزهر </t>
  </si>
  <si>
    <t xml:space="preserve">مدخل الى الأدب الإسلامي </t>
  </si>
  <si>
    <t xml:space="preserve">الرومنسية في الشعر الغربي والعربي </t>
  </si>
  <si>
    <t xml:space="preserve">الشعر وقضيته في الأدب العربي الحديث </t>
  </si>
  <si>
    <t>نوادر الجاحظ</t>
  </si>
  <si>
    <t xml:space="preserve">ديوان  احمد رامي </t>
  </si>
  <si>
    <t>الأعمال الكامل ة للشاعر عبد الوهاب البيان - سارق النار</t>
  </si>
  <si>
    <t xml:space="preserve">الأعمال الكامل ة للشاعر عبد الوهاب البيان - البرح </t>
  </si>
  <si>
    <t xml:space="preserve">شعر جهاد الروم </t>
  </si>
  <si>
    <t xml:space="preserve">ديوان سميح القاسم </t>
  </si>
  <si>
    <t xml:space="preserve">براعم الأمل </t>
  </si>
  <si>
    <t xml:space="preserve">شعراء عبر العصور في مدح الرسول </t>
  </si>
  <si>
    <t xml:space="preserve">رشفات من رحيق العمر </t>
  </si>
  <si>
    <t>المعتمد  - قاموس  ( عربي - عربي )</t>
  </si>
  <si>
    <t xml:space="preserve">المنجد في اللغة والأعلام </t>
  </si>
  <si>
    <t xml:space="preserve">ديوان الأمير الصنعاني </t>
  </si>
  <si>
    <t xml:space="preserve">من اعذب الشعر للمواعظ والخطب والدروس </t>
  </si>
  <si>
    <t xml:space="preserve">الشعر العربي أيام المماليك </t>
  </si>
  <si>
    <t>الشعر في صدر الإسلام والعصر الأموي</t>
  </si>
  <si>
    <t xml:space="preserve">عبد الله بن المعتز - شاعراً </t>
  </si>
  <si>
    <t xml:space="preserve">ظواهر أسلوبية في الشعر الحديث في اليمن </t>
  </si>
  <si>
    <t xml:space="preserve"> مجمع البحرين </t>
  </si>
  <si>
    <t xml:space="preserve">الموشح </t>
  </si>
  <si>
    <t xml:space="preserve">في العقد الثمين ( من شعر محمد بن عثيمين </t>
  </si>
  <si>
    <t xml:space="preserve">معجم الأمثال العربية ج1 </t>
  </si>
  <si>
    <t>معجم الأمثال العربية ج2</t>
  </si>
  <si>
    <t>معجم الأمثال العربية ج3</t>
  </si>
  <si>
    <t>معجم الأمثال العربية ج4</t>
  </si>
  <si>
    <t>مجمع البلاغة - الاصفاني ج1</t>
  </si>
  <si>
    <t>مجمع البلاغة - الاصفاني ج2</t>
  </si>
  <si>
    <t xml:space="preserve">فصل المقال في شرح كتاب الأمثال </t>
  </si>
  <si>
    <t xml:space="preserve">مصادر الشعر الجاهلي </t>
  </si>
  <si>
    <t xml:space="preserve">ديوان عنترة بن شداد </t>
  </si>
  <si>
    <t xml:space="preserve">المختارات الشعرية- لعلي  آل ثاني </t>
  </si>
  <si>
    <t xml:space="preserve">شعراء اليمن المعاصرون </t>
  </si>
  <si>
    <t xml:space="preserve">الأدب القطري الحديث </t>
  </si>
  <si>
    <t xml:space="preserve">النقد الأدبي الحديث في الخليج العربي </t>
  </si>
  <si>
    <t>المكتبة الشعرية في العصر العباسي  132 ه-  656 ه</t>
  </si>
  <si>
    <t xml:space="preserve">كنز الأنساب ومجمع الآداب </t>
  </si>
  <si>
    <t xml:space="preserve">ابن مقرب العيوني  </t>
  </si>
  <si>
    <t xml:space="preserve">الترجمات العربية لرباعيات الخيام - دراسة نقدية </t>
  </si>
  <si>
    <t xml:space="preserve">القواعد الأساسية للغة العربية </t>
  </si>
  <si>
    <t xml:space="preserve"> الراغب الصفهاني وجهوده في اللغة والادب </t>
  </si>
  <si>
    <t xml:space="preserve">الأمثال الشعبية في قطر </t>
  </si>
  <si>
    <t xml:space="preserve">المنهل من الأدب العربي </t>
  </si>
  <si>
    <t>مواويل من الخليج</t>
  </si>
  <si>
    <t xml:space="preserve">ديوان جواهر السلوك في مدايح الملوك </t>
  </si>
  <si>
    <t xml:space="preserve">لغز و قافية </t>
  </si>
  <si>
    <t xml:space="preserve">اذان القرن </t>
  </si>
  <si>
    <t xml:space="preserve">كلمات في الزمن الصعب </t>
  </si>
  <si>
    <t xml:space="preserve">ديوان طريد الدار </t>
  </si>
  <si>
    <t xml:space="preserve">رباعيات البيحاني </t>
  </si>
  <si>
    <t xml:space="preserve">الأمثال والحكم للإمام ابي الحسن الماوردي </t>
  </si>
  <si>
    <t xml:space="preserve">المدخل لدراسة الفنون الأدبية </t>
  </si>
  <si>
    <t xml:space="preserve">علي احمد باكثير  في مرآة عصره </t>
  </si>
  <si>
    <t xml:space="preserve">التحليل النفسي لروائع الأدب العالمي </t>
  </si>
  <si>
    <t>امرؤ القيس - حياته - شعره</t>
  </si>
  <si>
    <t xml:space="preserve">الأبداع الشعري في النقد العربي الى نهاية القرن السابع الهجري </t>
  </si>
  <si>
    <t xml:space="preserve">ديوان امرئ القيس </t>
  </si>
  <si>
    <t xml:space="preserve"> الأدب المقارن </t>
  </si>
  <si>
    <t xml:space="preserve">المقتبس من الأدب العربي </t>
  </si>
  <si>
    <t xml:space="preserve">نصوص من أدب عصر الحروب الصليبية </t>
  </si>
  <si>
    <t xml:space="preserve">ديوان عيسى التاروتي </t>
  </si>
  <si>
    <t xml:space="preserve">صور من الشعر الاجتماعي في العصر العباسي </t>
  </si>
  <si>
    <t>شعر الفتوح الأسلامية</t>
  </si>
  <si>
    <t xml:space="preserve">عصر الدول والإمارات  - الشام </t>
  </si>
  <si>
    <t xml:space="preserve">الجانب الإسلامي في ىدب مصطفى صادق الرافعي </t>
  </si>
  <si>
    <t>تطور الأدب الحديث  في مصر</t>
  </si>
  <si>
    <t xml:space="preserve">النقد والبيان </t>
  </si>
  <si>
    <t xml:space="preserve">تطور الشعر العربي الحديث بمنطقة الخليح </t>
  </si>
  <si>
    <t xml:space="preserve">الاتجاه النفسي في نقد الشعر العربي  - اصوله وقضاياه </t>
  </si>
  <si>
    <t>الجوهر المنظم في سيرة النبي المكرم</t>
  </si>
  <si>
    <t xml:space="preserve">فقه اللغة وخصائص العربية </t>
  </si>
  <si>
    <t xml:space="preserve">خلجات شاعر </t>
  </si>
  <si>
    <t xml:space="preserve">في فلسفة اللغة </t>
  </si>
  <si>
    <t xml:space="preserve">مواقف </t>
  </si>
  <si>
    <t xml:space="preserve">لغة ام المؤمنين السيدة عائشة رضى الله عنه في الدرس اللغوي </t>
  </si>
  <si>
    <t xml:space="preserve">علم المعاني </t>
  </si>
  <si>
    <t xml:space="preserve">المتلمس الضبعي </t>
  </si>
  <si>
    <t xml:space="preserve">ثلاثية البردة </t>
  </si>
  <si>
    <t>السماع عند العرب</t>
  </si>
  <si>
    <t>دراسة في مصادر الأدب</t>
  </si>
  <si>
    <t xml:space="preserve">تحفة الوزراء </t>
  </si>
  <si>
    <t xml:space="preserve">تاريخ الآداب العربية </t>
  </si>
  <si>
    <t xml:space="preserve">منهج البحث الأدبي </t>
  </si>
  <si>
    <t xml:space="preserve">في صوتيات العربية </t>
  </si>
  <si>
    <t>اللهجة اليمانية في النكت والأمثال الصنعانية</t>
  </si>
  <si>
    <t xml:space="preserve">القلم والمسيرة </t>
  </si>
  <si>
    <t>الأدب القطري الحديث2</t>
  </si>
  <si>
    <t>الأدب المقارن (دراسات تطبيقية في الأدبين العربي والفارسي )</t>
  </si>
  <si>
    <t xml:space="preserve">علم اللغة ، فقه اللغة ، تحديد وتوضيخ </t>
  </si>
  <si>
    <t xml:space="preserve">بنو تميم ومكانتهم في الأدب والتاريخ </t>
  </si>
  <si>
    <t xml:space="preserve">المدخل لدراسة الفنون الأدبية واللغوية </t>
  </si>
  <si>
    <t xml:space="preserve">في النقد الأدبي </t>
  </si>
  <si>
    <t>الموزانة</t>
  </si>
  <si>
    <t>ديوان (نداء الوجدان )</t>
  </si>
  <si>
    <t xml:space="preserve">قطر اغلى وطن </t>
  </si>
  <si>
    <t xml:space="preserve">الحياة الأولى - ديوان شعر - الشيخ محمد الغزالي </t>
  </si>
  <si>
    <t xml:space="preserve">ديوان الوجهة الذهبية </t>
  </si>
  <si>
    <t>شرح المعلقات العشر وأخبار شعرائها</t>
  </si>
  <si>
    <t xml:space="preserve">توثيق الشعر الجاهلي </t>
  </si>
  <si>
    <t xml:space="preserve">أبو تمام </t>
  </si>
  <si>
    <t xml:space="preserve">شعراء علي مسرح التلفزيون </t>
  </si>
  <si>
    <t xml:space="preserve">المطارحات الشعرية قوانيها ومعجمها الشعري </t>
  </si>
  <si>
    <t xml:space="preserve">ديوان ابي الحسن التهامي </t>
  </si>
  <si>
    <t xml:space="preserve">الأزهار النادية من أشعار البادية </t>
  </si>
  <si>
    <t xml:space="preserve">الشريف الرضى حياته وشعره </t>
  </si>
  <si>
    <t xml:space="preserve">ديوان الأمام علي </t>
  </si>
  <si>
    <t xml:space="preserve">ديوان التميمي </t>
  </si>
  <si>
    <t xml:space="preserve">ديوان  رماة الحجر </t>
  </si>
  <si>
    <t xml:space="preserve">ديوان  ماجد بن صالح الخليفى </t>
  </si>
  <si>
    <t>قصيدة عنوان الحكم</t>
  </si>
  <si>
    <t>قصائد الى الأم والاسرة</t>
  </si>
  <si>
    <t xml:space="preserve">الملحمة المحمدية </t>
  </si>
  <si>
    <t xml:space="preserve">العطر اليماني من اشعار البيجاني </t>
  </si>
  <si>
    <t>ميسون</t>
  </si>
  <si>
    <t xml:space="preserve">ديوان الشهادة </t>
  </si>
  <si>
    <t xml:space="preserve">التجديد الموسيقى في الشعر العري </t>
  </si>
  <si>
    <t xml:space="preserve">ديوان الدكتور يوسف القرضاوي </t>
  </si>
  <si>
    <t xml:space="preserve">من هموم المجتمع </t>
  </si>
  <si>
    <t xml:space="preserve">ديوان عبد الله الشنقيطي </t>
  </si>
  <si>
    <t xml:space="preserve">شعر الحكمة وجواهر امراء الكلام </t>
  </si>
  <si>
    <t xml:space="preserve">علم العروض والقافية </t>
  </si>
  <si>
    <t xml:space="preserve">جراح  و افراح </t>
  </si>
  <si>
    <t xml:space="preserve">قمر كالكمثرى فوق الجزيرة </t>
  </si>
  <si>
    <t xml:space="preserve">مختارات شعرية ومحاورات أدبية </t>
  </si>
  <si>
    <t xml:space="preserve">جراح و كلمات </t>
  </si>
  <si>
    <t xml:space="preserve">انشودة الخليج </t>
  </si>
  <si>
    <t xml:space="preserve">صفحات ونفحات </t>
  </si>
  <si>
    <t xml:space="preserve">ديوان  دموع  علي بغداد </t>
  </si>
  <si>
    <t xml:space="preserve">دراسات في الشعر العربي المعاصر في الخليج </t>
  </si>
  <si>
    <t xml:space="preserve">حجارة من  سجيل </t>
  </si>
  <si>
    <t>عيون تعشق السهر</t>
  </si>
  <si>
    <t xml:space="preserve">اشواق </t>
  </si>
  <si>
    <t xml:space="preserve">ديوان البديد </t>
  </si>
  <si>
    <t xml:space="preserve">الرصافي </t>
  </si>
  <si>
    <t>أبو البقاء الرندي  ( شاعر رثاء الأندلس )</t>
  </si>
  <si>
    <t xml:space="preserve">حلم  الشاعر </t>
  </si>
  <si>
    <t xml:space="preserve">نزف الحروف </t>
  </si>
  <si>
    <t xml:space="preserve">الكتابة علي الطين </t>
  </si>
  <si>
    <t xml:space="preserve">لامية العرب  - للشنفري </t>
  </si>
  <si>
    <t xml:space="preserve">الباجي المسعودي </t>
  </si>
  <si>
    <t xml:space="preserve">ميزان الذهب في صناعة شعر العرب </t>
  </si>
  <si>
    <t xml:space="preserve">حافظ وشوقي في مرآة الزمن </t>
  </si>
  <si>
    <t xml:space="preserve">الزوابع </t>
  </si>
  <si>
    <t xml:space="preserve">فلسطين .... الجرح  .. والطريق </t>
  </si>
  <si>
    <t>رقائق الشعر  ( في الأدب والزهد والوعظ )</t>
  </si>
  <si>
    <t>لافتات - احمد مطر ج2</t>
  </si>
  <si>
    <t>لافتات - احمد مطر ج3</t>
  </si>
  <si>
    <t>لافتات - احمد مطر ج4</t>
  </si>
  <si>
    <t>لافتات - احمد مطر ج6</t>
  </si>
  <si>
    <t xml:space="preserve">مختارات الشعار المنيرة من الخليج والجزيزة </t>
  </si>
  <si>
    <t>اختيارات ابي حيان النحوية في البحر المحيط ج1</t>
  </si>
  <si>
    <t>اختيارات ابي حيان النحوية في البحر المحيط ج2</t>
  </si>
  <si>
    <t xml:space="preserve">من اسفار الذات </t>
  </si>
  <si>
    <t xml:space="preserve">ديوان الزبيري </t>
  </si>
  <si>
    <t xml:space="preserve">تيسير الأعلال والأبدال </t>
  </si>
  <si>
    <t xml:space="preserve">مكانة الخليل بن أحمد في النحو العربي </t>
  </si>
  <si>
    <t xml:space="preserve">تجديد النحو </t>
  </si>
  <si>
    <t xml:space="preserve">الترقيم وعلاماته في اللغة العربية </t>
  </si>
  <si>
    <t xml:space="preserve">الأصمعيات </t>
  </si>
  <si>
    <t xml:space="preserve">الأدب الإسلامي </t>
  </si>
  <si>
    <t xml:space="preserve">الفية ابن مالك في النحو والصرف  </t>
  </si>
  <si>
    <t xml:space="preserve">ادب الكاتب </t>
  </si>
  <si>
    <t xml:space="preserve">تهذيب إسلامي لقصص كليلة ودمنة </t>
  </si>
  <si>
    <t xml:space="preserve">المعجم المفصل في الإعراب </t>
  </si>
  <si>
    <t xml:space="preserve">الكناش في النحو والصرف </t>
  </si>
  <si>
    <t>بنية  الكلمة العربية</t>
  </si>
  <si>
    <t xml:space="preserve"> علم كتابة اللغة العربية والإملاء </t>
  </si>
  <si>
    <t xml:space="preserve">أحب العربية </t>
  </si>
  <si>
    <t xml:space="preserve">البطاقات التطبيقية في قواعد  اللغة العربية </t>
  </si>
  <si>
    <t xml:space="preserve">الموزون والمخزون </t>
  </si>
  <si>
    <t>المعجم العربي نشاته وتطوره</t>
  </si>
  <si>
    <t>الزبيري شاعرا ومناضلاً</t>
  </si>
  <si>
    <t xml:space="preserve">أدوات التشبيه - دلالتها واستعمالاتها في القران الكريم </t>
  </si>
  <si>
    <t>تاريح العلماء النحويين</t>
  </si>
  <si>
    <t xml:space="preserve">الإنشاء العربي الميسر </t>
  </si>
  <si>
    <t xml:space="preserve">التحرير العربي  </t>
  </si>
  <si>
    <t xml:space="preserve">مع نهج البلاغة - دراسة ومعجم </t>
  </si>
  <si>
    <t xml:space="preserve">العقلي </t>
  </si>
  <si>
    <t>1-9ع</t>
  </si>
  <si>
    <t>100-9ع</t>
  </si>
  <si>
    <t xml:space="preserve">دراسات في فلسفة الأخلاق </t>
  </si>
  <si>
    <t>101-9ث</t>
  </si>
  <si>
    <t xml:space="preserve">مدخل إلى الفلسفة ومشكلاتها </t>
  </si>
  <si>
    <t>102-9ث</t>
  </si>
  <si>
    <t xml:space="preserve">فسيولوجيا الرياضة </t>
  </si>
  <si>
    <t>103-9ث</t>
  </si>
  <si>
    <t xml:space="preserve">تاريخ العلوم </t>
  </si>
  <si>
    <t>104-9ث</t>
  </si>
  <si>
    <t xml:space="preserve">الكيمياء في الحضارة الإسلامية </t>
  </si>
  <si>
    <t>105-9ث</t>
  </si>
  <si>
    <t>تراث العرب العلمي في الرياضيات والفلك</t>
  </si>
  <si>
    <t>106-9ث</t>
  </si>
  <si>
    <t xml:space="preserve">التفاضل والتكامل </t>
  </si>
  <si>
    <t>107-9ث</t>
  </si>
  <si>
    <t xml:space="preserve">موت القلب أو موت الدماغ </t>
  </si>
  <si>
    <t>108-9ث</t>
  </si>
  <si>
    <t xml:space="preserve">فلسفة العلوم - قراءة عربية </t>
  </si>
  <si>
    <t>109-9ث</t>
  </si>
  <si>
    <t xml:space="preserve">ارضنا وشمسنا ذرة في الكون </t>
  </si>
  <si>
    <t>110-9ث</t>
  </si>
  <si>
    <t xml:space="preserve">منظومات أبو الياسمين </t>
  </si>
  <si>
    <t>111-9ث</t>
  </si>
  <si>
    <t xml:space="preserve">بهجة العلوم </t>
  </si>
  <si>
    <t>112-9ث</t>
  </si>
  <si>
    <t xml:space="preserve">ابن الهيثم - عالم البصريات </t>
  </si>
  <si>
    <t>201-9ث</t>
  </si>
  <si>
    <t>صورة الأرض</t>
  </si>
  <si>
    <t>202-9ث</t>
  </si>
  <si>
    <t xml:space="preserve">مقدمة في بحوث العمليات </t>
  </si>
  <si>
    <t>203-9ث</t>
  </si>
  <si>
    <t xml:space="preserve">الاستنساخ قنبلة العصر </t>
  </si>
  <si>
    <t>204-9ث</t>
  </si>
  <si>
    <t xml:space="preserve">مقدمة في الاحتمالات وتطبيقاتها </t>
  </si>
  <si>
    <t>205-9ث</t>
  </si>
  <si>
    <t xml:space="preserve">المدخل الى الفلسفة </t>
  </si>
  <si>
    <t>206-9ث</t>
  </si>
  <si>
    <t xml:space="preserve">في فلسفة الحضارة </t>
  </si>
  <si>
    <t>207-9ث</t>
  </si>
  <si>
    <t xml:space="preserve">فصام العقل أو الشيزوفرينيا </t>
  </si>
  <si>
    <t>208-9ث</t>
  </si>
  <si>
    <t xml:space="preserve">فهم الفهم - مدخل الى الهرمنيوطيقا </t>
  </si>
  <si>
    <t>209-9ث</t>
  </si>
  <si>
    <t xml:space="preserve">حوار بين الفلاسفة والمتكلمين </t>
  </si>
  <si>
    <t>210-9ث</t>
  </si>
  <si>
    <t xml:space="preserve">الأنثروبوجيا </t>
  </si>
  <si>
    <t>211-9ث</t>
  </si>
  <si>
    <t xml:space="preserve">رقم الدولاب </t>
  </si>
  <si>
    <t xml:space="preserve"> رقم الصف </t>
  </si>
  <si>
    <t xml:space="preserve">الدعوي </t>
  </si>
  <si>
    <t xml:space="preserve">هذة الدعوة .. ما طبيعتها </t>
  </si>
  <si>
    <t>1-2ع</t>
  </si>
  <si>
    <t xml:space="preserve">روحانية الداعية </t>
  </si>
  <si>
    <t>2-2ع</t>
  </si>
  <si>
    <t xml:space="preserve"> أخلاقية الداعية </t>
  </si>
  <si>
    <t>3-2ع</t>
  </si>
  <si>
    <t xml:space="preserve">ثقافة الداعية </t>
  </si>
  <si>
    <t>4-2ع</t>
  </si>
  <si>
    <t xml:space="preserve">عقبات في طريق الدعوة </t>
  </si>
  <si>
    <t>5-2ع</t>
  </si>
  <si>
    <t xml:space="preserve">نحو ذاتية دعوية فاعلة </t>
  </si>
  <si>
    <t>6-2ع</t>
  </si>
  <si>
    <t xml:space="preserve">ثلاث رسائل في الدعوة </t>
  </si>
  <si>
    <t>7-2ع</t>
  </si>
  <si>
    <t xml:space="preserve">من أخلاق الداعية </t>
  </si>
  <si>
    <t>8-2ع</t>
  </si>
  <si>
    <t>أسس الدعوة وآداب الدعاة</t>
  </si>
  <si>
    <t>9-2ع</t>
  </si>
  <si>
    <t xml:space="preserve">كيف يدعو الداعية </t>
  </si>
  <si>
    <t>10-2ع</t>
  </si>
  <si>
    <t xml:space="preserve">مفهموم الحكمة في الدعوة </t>
  </si>
  <si>
    <t>11-2ع</t>
  </si>
  <si>
    <t xml:space="preserve">تذكرة دعاة الإسلام </t>
  </si>
  <si>
    <t>12-2ع</t>
  </si>
  <si>
    <t>قل هذه سبيلي</t>
  </si>
  <si>
    <t>13-2ع</t>
  </si>
  <si>
    <t>آداب النصحية</t>
  </si>
  <si>
    <t>14-2ع</t>
  </si>
  <si>
    <t xml:space="preserve">مؤمن آل فرعون </t>
  </si>
  <si>
    <t>15-2ع</t>
  </si>
  <si>
    <t>الدعوة الى الله  (حماية المجتمع من الجاهلية وصيانة الدين من التحريف )</t>
  </si>
  <si>
    <t>16-2ع</t>
  </si>
  <si>
    <t xml:space="preserve">الدعوة الى الله واجب كيف تؤدية </t>
  </si>
  <si>
    <t>17-2ع</t>
  </si>
  <si>
    <t xml:space="preserve">الدعوة الله وأخلاق الدعاة </t>
  </si>
  <si>
    <t>18-2ع</t>
  </si>
  <si>
    <t xml:space="preserve">كيف تطلب العلم </t>
  </si>
  <si>
    <t>19-2ع</t>
  </si>
  <si>
    <t xml:space="preserve">الأسلام وغير المسلمين </t>
  </si>
  <si>
    <t>101-2ث</t>
  </si>
  <si>
    <t xml:space="preserve">قواعد الدعوة الى الله </t>
  </si>
  <si>
    <t>102-2ث</t>
  </si>
  <si>
    <t xml:space="preserve">مواقف الداعية التعبيرية </t>
  </si>
  <si>
    <t>103-2ث</t>
  </si>
  <si>
    <t xml:space="preserve">فتاوي للآمرين بالمعروف والناهين عن المنكر </t>
  </si>
  <si>
    <t>104-2ث</t>
  </si>
  <si>
    <t xml:space="preserve">الخلاف بين الدعاة </t>
  </si>
  <si>
    <t>105-2ث</t>
  </si>
  <si>
    <t xml:space="preserve">تعاون الدعاة وأثره في المجتمع </t>
  </si>
  <si>
    <t>107-2ث</t>
  </si>
  <si>
    <t>الدعوة الى الله توجيهات وضوابط</t>
  </si>
  <si>
    <t>108-2ث</t>
  </si>
  <si>
    <t xml:space="preserve">رؤية واقعية في المناهج الدعوية </t>
  </si>
  <si>
    <t>109-2ث</t>
  </si>
  <si>
    <t>أحدث الخطب العصرية في التسع المهلكات للبشرية</t>
  </si>
  <si>
    <t>110-2ث</t>
  </si>
  <si>
    <t>الشيخ ابن باز (يبكيك محراب يئن ومنبر )</t>
  </si>
  <si>
    <t>111-2ث</t>
  </si>
  <si>
    <t xml:space="preserve">الحرص علي هداية الناس في ضوء النصوص وسير الصالحين </t>
  </si>
  <si>
    <t>112-2ث</t>
  </si>
  <si>
    <t xml:space="preserve">الطريقة المثلي للدعاة </t>
  </si>
  <si>
    <t>113-2ث</t>
  </si>
  <si>
    <t xml:space="preserve">شباب الصحابة </t>
  </si>
  <si>
    <t>114-2ث</t>
  </si>
  <si>
    <t xml:space="preserve">فقة الدعوة من قصة موسى عليه السلام </t>
  </si>
  <si>
    <t>115-2ث</t>
  </si>
  <si>
    <t xml:space="preserve">حق الطريق في الإسلام </t>
  </si>
  <si>
    <t>116-2ث</t>
  </si>
  <si>
    <t xml:space="preserve">منهج الدعوة في السيرة النبوية </t>
  </si>
  <si>
    <t>117-2ث</t>
  </si>
  <si>
    <t xml:space="preserve">بداية جديدة </t>
  </si>
  <si>
    <t>118-2ث</t>
  </si>
  <si>
    <t>ثقافة الداعية  -مكرر</t>
  </si>
  <si>
    <t>119-2ث</t>
  </si>
  <si>
    <t xml:space="preserve">حديث المنبر </t>
  </si>
  <si>
    <t>120-2ث</t>
  </si>
  <si>
    <t xml:space="preserve">ادع الى سبيل ربك بالحكمة والموعظة الحسنة </t>
  </si>
  <si>
    <t>121-2ث</t>
  </si>
  <si>
    <t xml:space="preserve">الهدى والنور </t>
  </si>
  <si>
    <t>122-2ث</t>
  </si>
  <si>
    <t xml:space="preserve">السلوك واثره في الدعوة الى الله  </t>
  </si>
  <si>
    <t>123-2ث</t>
  </si>
  <si>
    <t xml:space="preserve">دليل الفرص والوسائل الدعوية </t>
  </si>
  <si>
    <t>124-2ث</t>
  </si>
  <si>
    <t xml:space="preserve">الجزء الثاني من الخطب الجمعية في المواعظ الأسبوعية معار </t>
  </si>
  <si>
    <t>125-2ث</t>
  </si>
  <si>
    <t xml:space="preserve">خطب الجمعة في الأمر بالمعروف والنهي عن المنكر </t>
  </si>
  <si>
    <t>126-2ث</t>
  </si>
  <si>
    <t xml:space="preserve">رسالة المسجد الوسطية والاعتدال والحضارة </t>
  </si>
  <si>
    <t>127-2ث</t>
  </si>
  <si>
    <t xml:space="preserve">مسائل  في الدعوة والتربية </t>
  </si>
  <si>
    <t>128-2ث</t>
  </si>
  <si>
    <t xml:space="preserve">حديث المنابر </t>
  </si>
  <si>
    <t>129-2ث</t>
  </si>
  <si>
    <t xml:space="preserve">مواقف النبي صلى الله عليه وسلم في الدعوة الى الله تعالى </t>
  </si>
  <si>
    <t>130-2ث</t>
  </si>
  <si>
    <t xml:space="preserve">تذكرة أولي الغير بشعيرة الامر بالمعروف والنهي عن المنكر </t>
  </si>
  <si>
    <t>131-2ث</t>
  </si>
  <si>
    <t xml:space="preserve">مقومات الداعية الناجح </t>
  </si>
  <si>
    <t>132-2ث</t>
  </si>
  <si>
    <t xml:space="preserve">نصائح للشباب </t>
  </si>
  <si>
    <t>133-2ث</t>
  </si>
  <si>
    <t>إصلاح المجتمع</t>
  </si>
  <si>
    <t>134-2ث</t>
  </si>
  <si>
    <t>خواطر في الدعوة الى الله</t>
  </si>
  <si>
    <t>135-2ث</t>
  </si>
  <si>
    <t xml:space="preserve">إمام التوحيد  الشيخ محمد بن عبد الوهاب </t>
  </si>
  <si>
    <t>136-2ث</t>
  </si>
  <si>
    <t xml:space="preserve">تعريف عام بدين الإسلام </t>
  </si>
  <si>
    <t>137-2ث</t>
  </si>
  <si>
    <t xml:space="preserve">فقه الدعوة في انكار المنكر </t>
  </si>
  <si>
    <t>138-2ث</t>
  </si>
  <si>
    <t xml:space="preserve">مواقف النبي صل الله عليه وسلم في الدعوة الى الله تعالى </t>
  </si>
  <si>
    <t>139-2ث</t>
  </si>
  <si>
    <t xml:space="preserve">الدعوة في الإسلام عقيدة ومنهج </t>
  </si>
  <si>
    <t>141-2ث</t>
  </si>
  <si>
    <t xml:space="preserve">المدخل الى التدريب الدعوي </t>
  </si>
  <si>
    <t>142-2ث</t>
  </si>
  <si>
    <t xml:space="preserve"> وجاءوا  يركضون !!! مهلاً يا دعاة الضلالة </t>
  </si>
  <si>
    <t>301-2ج</t>
  </si>
  <si>
    <t xml:space="preserve"> التوريث الدعوي </t>
  </si>
  <si>
    <t>302-2ج</t>
  </si>
  <si>
    <t xml:space="preserve"> اثر المرء في دنياه </t>
  </si>
  <si>
    <t>303-2ج</t>
  </si>
  <si>
    <t xml:space="preserve"> نظرات في فقه الخطاب </t>
  </si>
  <si>
    <t>304-2ج</t>
  </si>
  <si>
    <t>305-2ج</t>
  </si>
  <si>
    <t xml:space="preserve"> سبيل الدعوة الإسلامية </t>
  </si>
  <si>
    <t>306-2ج</t>
  </si>
  <si>
    <t xml:space="preserve">التخطيط  للدعوة الإسلامية </t>
  </si>
  <si>
    <t>307-2ج</t>
  </si>
  <si>
    <t xml:space="preserve">التربية الإسلامية والوعظ والعلاقة بينهما </t>
  </si>
  <si>
    <t>308-2ج</t>
  </si>
  <si>
    <t xml:space="preserve">فقة الدعوة ملامح وأفاق </t>
  </si>
  <si>
    <t>309-2ج</t>
  </si>
  <si>
    <t xml:space="preserve">لا اكراه في الدين </t>
  </si>
  <si>
    <t>310-2ج</t>
  </si>
  <si>
    <t>311-2ج</t>
  </si>
  <si>
    <t xml:space="preserve">مشكلات الدعوة والداعية </t>
  </si>
  <si>
    <t>312-2ج</t>
  </si>
  <si>
    <t>313-2ج</t>
  </si>
  <si>
    <t>314-2ج</t>
  </si>
  <si>
    <t xml:space="preserve">الترف واثره في الدعاة والصالحين </t>
  </si>
  <si>
    <t>315-2ج</t>
  </si>
  <si>
    <t xml:space="preserve"> الأخوة والحب في الله </t>
  </si>
  <si>
    <t>316-2ج</t>
  </si>
  <si>
    <t>317-2ج</t>
  </si>
  <si>
    <t>حراس العقيدة  (فصول عن اليقين والدعوة )</t>
  </si>
  <si>
    <t>318-2ج</t>
  </si>
  <si>
    <t xml:space="preserve">الداعية الناجحة </t>
  </si>
  <si>
    <t>319-2ج</t>
  </si>
  <si>
    <t xml:space="preserve">   الطريق</t>
  </si>
  <si>
    <t>320-2ج</t>
  </si>
  <si>
    <t xml:space="preserve">الداعية المؤثر </t>
  </si>
  <si>
    <t>321-2ج</t>
  </si>
  <si>
    <t>322-2ج</t>
  </si>
  <si>
    <t xml:space="preserve">فتح آفاق للعمل الجاد </t>
  </si>
  <si>
    <t>323-2ج</t>
  </si>
  <si>
    <t xml:space="preserve">قل هذه سبيلي  ( آية ومعالم ) </t>
  </si>
  <si>
    <t>324-2ج</t>
  </si>
  <si>
    <t xml:space="preserve">  المدخل الى التدريب الدعوي </t>
  </si>
  <si>
    <t>325-2ج</t>
  </si>
  <si>
    <t xml:space="preserve">الحكمة البالغة في خطب الشهور والسنة </t>
  </si>
  <si>
    <t>326-2ج</t>
  </si>
  <si>
    <t>327-2ج</t>
  </si>
  <si>
    <t xml:space="preserve"> عظة الناشئين </t>
  </si>
  <si>
    <t>328-2ج</t>
  </si>
  <si>
    <t xml:space="preserve">فقه الدعوة الإسلامية ومشكلة الدعاة </t>
  </si>
  <si>
    <t>329-2ج</t>
  </si>
  <si>
    <t>فقه الدعوة في صحيح البخاري 1</t>
  </si>
  <si>
    <t>330-2ج</t>
  </si>
  <si>
    <t>فقه الدعوة في صحيح البخاري 2</t>
  </si>
  <si>
    <t>331-2ج</t>
  </si>
  <si>
    <t xml:space="preserve">الموعظة الحسنة بما يخطب في شهور السنة </t>
  </si>
  <si>
    <t>332-2ج</t>
  </si>
  <si>
    <t>333-2ج</t>
  </si>
  <si>
    <t>334-2ج</t>
  </si>
  <si>
    <t>335-2ج</t>
  </si>
  <si>
    <t xml:space="preserve"> الضياء اللأمع من الخطب الجوامع ج1</t>
  </si>
  <si>
    <t>336-2ج</t>
  </si>
  <si>
    <t xml:space="preserve"> الضياء اللأمع من الخطب الجوامع ج2</t>
  </si>
  <si>
    <t>337-2ج</t>
  </si>
  <si>
    <t xml:space="preserve"> الضياء اللأمع من الخطب الجوامع ج3</t>
  </si>
  <si>
    <t>338-2ج</t>
  </si>
  <si>
    <t xml:space="preserve"> الضياء اللأمع من الخطب الجوامع ج4</t>
  </si>
  <si>
    <t>339-2ج</t>
  </si>
  <si>
    <t xml:space="preserve"> الضياء اللأمع من الخطب الجوامع ج5</t>
  </si>
  <si>
    <t>340-2ج</t>
  </si>
  <si>
    <t xml:space="preserve"> الضياء اللأمع من الخطب الجوامع ج6</t>
  </si>
  <si>
    <t xml:space="preserve">الأنشطة الدعوية في المملكة العربية السعودية </t>
  </si>
  <si>
    <t>341-2ج</t>
  </si>
  <si>
    <t xml:space="preserve">فقة مقاصد الدعوة الى الله تعالى وأثره في حياة الداعية </t>
  </si>
  <si>
    <t>342-2ج</t>
  </si>
  <si>
    <t xml:space="preserve">أثر الوقف علي الدعوة الى الله تعالى </t>
  </si>
  <si>
    <t>343-2ج</t>
  </si>
  <si>
    <t>رسائل شباب الدعوة ج1</t>
  </si>
  <si>
    <t>344-2ج</t>
  </si>
  <si>
    <t>رسائل شباب الدعوة ج2</t>
  </si>
  <si>
    <t>345-2ج</t>
  </si>
  <si>
    <t>346-2ج</t>
  </si>
  <si>
    <t xml:space="preserve">  المدخل الى علم الدعوة</t>
  </si>
  <si>
    <t>347-2ج</t>
  </si>
  <si>
    <t>348-2ج</t>
  </si>
  <si>
    <t>349-2ج</t>
  </si>
  <si>
    <t>350-2ج</t>
  </si>
  <si>
    <t>351-2ج</t>
  </si>
  <si>
    <t xml:space="preserve">ولكن كونوا ربانيين </t>
  </si>
  <si>
    <t>352-2ج</t>
  </si>
  <si>
    <t xml:space="preserve">طريقنا للقلوب </t>
  </si>
  <si>
    <t>353-2ج</t>
  </si>
  <si>
    <t xml:space="preserve">الحكمة في الدعوة الى الله تعالى </t>
  </si>
  <si>
    <t>354-2ج</t>
  </si>
  <si>
    <t xml:space="preserve">دروس العام </t>
  </si>
  <si>
    <t>355-2ج</t>
  </si>
  <si>
    <t xml:space="preserve">من أعلام الدعوة والحركة الإسلامية المعاصرة </t>
  </si>
  <si>
    <t>356-2ج</t>
  </si>
  <si>
    <t xml:space="preserve">  منهج الجمعية للدعوة والتوجيه </t>
  </si>
  <si>
    <t>357-2ج</t>
  </si>
  <si>
    <t xml:space="preserve">سيكولوجية الرأي والدعوة </t>
  </si>
  <si>
    <t>358-2ج</t>
  </si>
  <si>
    <t>359-2ج</t>
  </si>
  <si>
    <t>الإسلام في أرخبيل الملايو</t>
  </si>
  <si>
    <t>360-2ج</t>
  </si>
  <si>
    <t>361-2ج</t>
  </si>
  <si>
    <t>362-2ج</t>
  </si>
  <si>
    <t>363-2ج</t>
  </si>
  <si>
    <t xml:space="preserve">محاسن الأسلام وشرائع الأسلام </t>
  </si>
  <si>
    <t>364-2ج</t>
  </si>
  <si>
    <t xml:space="preserve">أصول الدعوة </t>
  </si>
  <si>
    <t>365-2ج</t>
  </si>
  <si>
    <t xml:space="preserve">الدعوة الإسلامية في عهدها المدني </t>
  </si>
  <si>
    <t>366-2ج</t>
  </si>
  <si>
    <t xml:space="preserve">المنهج الدعوي عند القرضاوي </t>
  </si>
  <si>
    <t>367-2ج</t>
  </si>
  <si>
    <t>368-2ج</t>
  </si>
  <si>
    <t xml:space="preserve">  نظرات في إصلاح النفس والمجتمع </t>
  </si>
  <si>
    <t>369-2ج</t>
  </si>
  <si>
    <t xml:space="preserve"> الدعوة الى الإسلام </t>
  </si>
  <si>
    <t>370-2ج</t>
  </si>
  <si>
    <t>371-2ج</t>
  </si>
  <si>
    <t xml:space="preserve"> نحو دعوة إسلامية رشيدة </t>
  </si>
  <si>
    <t>372-2ج</t>
  </si>
  <si>
    <t xml:space="preserve">  هموم داعية </t>
  </si>
  <si>
    <t>373-2ج</t>
  </si>
  <si>
    <t>374-2ج</t>
  </si>
  <si>
    <t>375-2ج</t>
  </si>
  <si>
    <t>376-2ج</t>
  </si>
  <si>
    <t xml:space="preserve">مغالطات </t>
  </si>
  <si>
    <t>377-2ج</t>
  </si>
  <si>
    <t xml:space="preserve">الأسلام ( أهدافه وحقائقه ) </t>
  </si>
  <si>
    <t>378-2ج</t>
  </si>
  <si>
    <t xml:space="preserve">الدعوة والدعاة  </t>
  </si>
  <si>
    <t>379-2ج</t>
  </si>
  <si>
    <t xml:space="preserve">الدعوة الإسلامية في غرب افريفيا وقيام دولة الفولاني  </t>
  </si>
  <si>
    <t>380-2ج</t>
  </si>
  <si>
    <t xml:space="preserve">درة الناصحين  في الوعظ والإرشاد  </t>
  </si>
  <si>
    <t>381-2ج</t>
  </si>
  <si>
    <t xml:space="preserve">زاد الدعاة  ج 1 </t>
  </si>
  <si>
    <t>382-2ج</t>
  </si>
  <si>
    <t xml:space="preserve">خطب الشيخ محمد الغزالي في شئون الدين والحياة </t>
  </si>
  <si>
    <t>383-2ج</t>
  </si>
  <si>
    <t xml:space="preserve">هموم داعية </t>
  </si>
  <si>
    <t>384-2ج</t>
  </si>
  <si>
    <t xml:space="preserve">كيف ندعو الناس </t>
  </si>
  <si>
    <t>385-2ج</t>
  </si>
  <si>
    <t xml:space="preserve">الجماعة الإسلامية - بالهند </t>
  </si>
  <si>
    <t>386-2ج</t>
  </si>
  <si>
    <t>فصول في الدعوة والدعاة ( من نبأ المرسلين )</t>
  </si>
  <si>
    <t>387-2ج</t>
  </si>
  <si>
    <t xml:space="preserve">خواطر في الدعوة ج1 </t>
  </si>
  <si>
    <t>388-2ج</t>
  </si>
  <si>
    <t>خواطر في الدعوة ج2</t>
  </si>
  <si>
    <t>389-2ج</t>
  </si>
  <si>
    <t xml:space="preserve">رؤى علي طريق الدعوة </t>
  </si>
  <si>
    <t>390-2ج</t>
  </si>
  <si>
    <t xml:space="preserve">خطب الشيخ القرضاوي  </t>
  </si>
  <si>
    <t>391-2ج</t>
  </si>
  <si>
    <t xml:space="preserve">خطب الشيخ احمد قطان   </t>
  </si>
  <si>
    <t>392-2ج</t>
  </si>
  <si>
    <t xml:space="preserve">تحفة الخطيب </t>
  </si>
  <si>
    <t>393-2ج</t>
  </si>
  <si>
    <t xml:space="preserve">ثقافة الداعية 2 </t>
  </si>
  <si>
    <t>394-2ج</t>
  </si>
  <si>
    <t xml:space="preserve">دعوة موسى عليه السلام </t>
  </si>
  <si>
    <t>395-2ج</t>
  </si>
  <si>
    <t xml:space="preserve">تذكرة الدعاة </t>
  </si>
  <si>
    <t>396-2ج</t>
  </si>
  <si>
    <t xml:space="preserve">عظات وعبر من حياة السلف </t>
  </si>
  <si>
    <r>
      <rPr>
        <b/>
        <sz val="16"/>
        <color rgb="FFFF0000"/>
        <rFont val="Calibri"/>
        <family val="2"/>
        <scheme val="minor"/>
      </rPr>
      <t>التخطيط الاستراتيجي للتربية والتعليم</t>
    </r>
    <r>
      <rPr>
        <b/>
        <sz val="16"/>
        <color theme="1"/>
        <rFont val="Calibri"/>
        <family val="2"/>
        <scheme val="minor"/>
      </rPr>
      <t xml:space="preserve"> </t>
    </r>
  </si>
  <si>
    <t xml:space="preserve">المالموعظة الحسنة  بما يخطب في شهور السنة  </t>
  </si>
  <si>
    <t xml:space="preserve">  من اجل خطبة افضل </t>
  </si>
  <si>
    <t xml:space="preserve"> الإبداء في الدعوة الإسلامية </t>
  </si>
  <si>
    <r>
      <t>ا</t>
    </r>
    <r>
      <rPr>
        <b/>
        <sz val="14"/>
        <rFont val="Calibri"/>
        <family val="2"/>
        <scheme val="minor"/>
      </rPr>
      <t xml:space="preserve">أبحاث في الدعوة والتاريخ والاجتماع </t>
    </r>
  </si>
  <si>
    <r>
      <t xml:space="preserve">  </t>
    </r>
    <r>
      <rPr>
        <b/>
        <sz val="14"/>
        <rFont val="Calibri"/>
        <family val="2"/>
        <scheme val="minor"/>
      </rPr>
      <t xml:space="preserve">سلوكيات خاطئة علي طريق الدعوة </t>
    </r>
  </si>
  <si>
    <r>
      <t>kkp,ببيب</t>
    </r>
    <r>
      <rPr>
        <b/>
        <sz val="14"/>
        <rFont val="Calibri"/>
        <family val="2"/>
        <scheme val="minor"/>
      </rPr>
      <t xml:space="preserve">نَحو الدعاة </t>
    </r>
  </si>
  <si>
    <r>
      <t xml:space="preserve">  دد</t>
    </r>
    <r>
      <rPr>
        <b/>
        <sz val="14"/>
        <rFont val="Calibri"/>
        <family val="2"/>
        <scheme val="minor"/>
      </rPr>
      <t xml:space="preserve">دعوة كريمة </t>
    </r>
  </si>
  <si>
    <r>
      <t>hفصو</t>
    </r>
    <r>
      <rPr>
        <b/>
        <sz val="14"/>
        <rFont val="Calibri"/>
        <family val="2"/>
        <scheme val="minor"/>
      </rPr>
      <t xml:space="preserve">فصول في الدعوة والإصلاح </t>
    </r>
  </si>
  <si>
    <r>
      <t xml:space="preserve">  </t>
    </r>
    <r>
      <rPr>
        <b/>
        <sz val="14"/>
        <rFont val="Calibri"/>
        <family val="2"/>
        <scheme val="minor"/>
      </rPr>
      <t>رسائل العاملين ج1</t>
    </r>
  </si>
  <si>
    <r>
      <t xml:space="preserve">  </t>
    </r>
    <r>
      <rPr>
        <b/>
        <sz val="14"/>
        <rFont val="Calibri"/>
        <family val="2"/>
        <scheme val="minor"/>
      </rPr>
      <t>رسائل العاملين ج2</t>
    </r>
    <r>
      <rPr>
        <sz val="11"/>
        <color theme="1"/>
        <rFont val="Calibri"/>
        <family val="2"/>
        <charset val="178"/>
        <scheme val="minor"/>
      </rPr>
      <t/>
    </r>
  </si>
  <si>
    <r>
      <t xml:space="preserve"> </t>
    </r>
    <r>
      <rPr>
        <b/>
        <sz val="14"/>
        <rFont val="Calibri"/>
        <family val="2"/>
        <scheme val="minor"/>
      </rPr>
      <t xml:space="preserve">رسائل فتيان الدعوة </t>
    </r>
  </si>
  <si>
    <r>
      <t xml:space="preserve"> آ</t>
    </r>
    <r>
      <rPr>
        <b/>
        <sz val="14"/>
        <rFont val="Calibri"/>
        <family val="2"/>
        <scheme val="minor"/>
      </rPr>
      <t>آفات علي الطريق  المجلد 1-2</t>
    </r>
  </si>
  <si>
    <r>
      <t xml:space="preserve"> آ</t>
    </r>
    <r>
      <rPr>
        <b/>
        <sz val="14"/>
        <rFont val="Calibri"/>
        <family val="2"/>
        <scheme val="minor"/>
      </rPr>
      <t>آفات علي الطريق  المجلد2-4</t>
    </r>
  </si>
  <si>
    <r>
      <t xml:space="preserve"> آ</t>
    </r>
    <r>
      <rPr>
        <b/>
        <sz val="14"/>
        <rFont val="Calibri"/>
        <family val="2"/>
        <scheme val="minor"/>
      </rPr>
      <t>آفات علي الطريق  المجلد5-6</t>
    </r>
  </si>
  <si>
    <r>
      <t>من</t>
    </r>
    <r>
      <rPr>
        <b/>
        <sz val="14"/>
        <rFont val="Calibri"/>
        <family val="2"/>
        <scheme val="minor"/>
      </rPr>
      <t xml:space="preserve">منهج الأنبياء في الدعوة </t>
    </r>
  </si>
  <si>
    <r>
      <t>تأ</t>
    </r>
    <r>
      <rPr>
        <b/>
        <sz val="14"/>
        <rFont val="Calibri"/>
        <family val="2"/>
        <scheme val="minor"/>
      </rPr>
      <t xml:space="preserve">تأملات في العمل الإسلامي </t>
    </r>
  </si>
  <si>
    <r>
      <t>د</t>
    </r>
    <r>
      <rPr>
        <b/>
        <sz val="14"/>
        <rFont val="Calibri"/>
        <family val="2"/>
        <scheme val="minor"/>
      </rPr>
      <t xml:space="preserve"> داعية العصر ( أحمد ديدات )</t>
    </r>
  </si>
  <si>
    <r>
      <t xml:space="preserve">  </t>
    </r>
    <r>
      <rPr>
        <b/>
        <sz val="14"/>
        <rFont val="Calibri"/>
        <family val="2"/>
        <scheme val="minor"/>
      </rPr>
      <t xml:space="preserve">الدعوة قواعد وأصول </t>
    </r>
  </si>
  <si>
    <r>
      <t xml:space="preserve"> </t>
    </r>
    <r>
      <rPr>
        <b/>
        <sz val="14"/>
        <rFont val="Calibri"/>
        <family val="2"/>
        <scheme val="minor"/>
      </rPr>
      <t xml:space="preserve">دور المنهاج الرباني في الدعوة الإسلامية </t>
    </r>
  </si>
  <si>
    <r>
      <t>ط</t>
    </r>
    <r>
      <rPr>
        <b/>
        <sz val="14"/>
        <rFont val="Calibri"/>
        <family val="2"/>
        <scheme val="minor"/>
      </rPr>
      <t xml:space="preserve">طريق الدعوة الى الأسلام </t>
    </r>
  </si>
  <si>
    <r>
      <t>كت</t>
    </r>
    <r>
      <rPr>
        <b/>
        <sz val="14"/>
        <rFont val="Calibri"/>
        <family val="2"/>
        <scheme val="minor"/>
      </rPr>
      <t>كتب في الساحة الاسلامية</t>
    </r>
  </si>
  <si>
    <r>
      <t xml:space="preserve">  م</t>
    </r>
    <r>
      <rPr>
        <b/>
        <sz val="14"/>
        <rFont val="Calibri"/>
        <family val="2"/>
        <scheme val="minor"/>
      </rPr>
      <t xml:space="preserve"> مجموعة خطب </t>
    </r>
  </si>
  <si>
    <r>
      <t xml:space="preserve"> </t>
    </r>
    <r>
      <rPr>
        <b/>
        <sz val="14"/>
        <rFont val="Calibri"/>
        <family val="2"/>
        <scheme val="minor"/>
      </rPr>
      <t xml:space="preserve">المنهاج النبوي  في دعوة الشباب </t>
    </r>
  </si>
  <si>
    <r>
      <t>,,,,,,,ووووووووو</t>
    </r>
    <r>
      <rPr>
        <b/>
        <sz val="14"/>
        <rFont val="Calibri"/>
        <family val="2"/>
        <scheme val="minor"/>
      </rPr>
      <t>وصية رسول الله صلى الله عليه وسلم  لامراء الجيوش</t>
    </r>
  </si>
  <si>
    <r>
      <t xml:space="preserve">مشكلات الشباب في ضوء الاسلام - </t>
    </r>
    <r>
      <rPr>
        <b/>
        <sz val="16"/>
        <color theme="8"/>
        <rFont val="Calibri"/>
        <family val="2"/>
        <scheme val="minor"/>
      </rPr>
      <t xml:space="preserve"> </t>
    </r>
  </si>
  <si>
    <t>معار</t>
  </si>
  <si>
    <t xml:space="preserve">الحفظ التربوي للقران وصناعة الأنسان  - </t>
  </si>
  <si>
    <r>
      <t xml:space="preserve">حزبي مع القران - </t>
    </r>
    <r>
      <rPr>
        <b/>
        <sz val="16"/>
        <color rgb="FFC00000"/>
        <rFont val="Calibri"/>
        <family val="2"/>
        <scheme val="minor"/>
      </rPr>
      <t/>
    </r>
  </si>
  <si>
    <t xml:space="preserve">منهاج المسلم (كتاب العقائد وآداب واخلاق وعبادات ومعاملات )   </t>
  </si>
  <si>
    <t xml:space="preserve">الذكاء ومقاييسه </t>
  </si>
  <si>
    <t xml:space="preserve"> لا يوجد كتب</t>
  </si>
  <si>
    <t xml:space="preserve">لا يوجد كتب </t>
  </si>
  <si>
    <t xml:space="preserve">اشارات علي الطريق - </t>
  </si>
  <si>
    <t>الح</t>
  </si>
  <si>
    <t>المجال</t>
  </si>
  <si>
    <t>الدعوي</t>
  </si>
  <si>
    <t>جامعي</t>
  </si>
  <si>
    <t>فيض الخاطر  (مجموعة جامعيأدبية واجتماعية )</t>
  </si>
  <si>
    <t xml:space="preserve">من جامعيالأستاذ محمد بن هاشم العلوي </t>
  </si>
  <si>
    <t>301-8ج</t>
  </si>
  <si>
    <t>الأخلاقي والسلوكي</t>
  </si>
  <si>
    <t>الكود</t>
  </si>
  <si>
    <t>المرحلة</t>
  </si>
  <si>
    <t>الترقيم</t>
  </si>
  <si>
    <t>الدولاب</t>
  </si>
  <si>
    <t>الصف</t>
  </si>
  <si>
    <t>ملاحظات</t>
  </si>
  <si>
    <t>A</t>
  </si>
  <si>
    <t>المسار</t>
  </si>
  <si>
    <t>85-9-A</t>
  </si>
  <si>
    <t>84-9-A</t>
  </si>
  <si>
    <t>83-9-A</t>
  </si>
  <si>
    <t>82-9-A</t>
  </si>
  <si>
    <t>81-9-A</t>
  </si>
  <si>
    <t>البداية</t>
  </si>
  <si>
    <t>النهاية</t>
  </si>
  <si>
    <t>الجامعي</t>
  </si>
  <si>
    <t>الثانوي</t>
  </si>
  <si>
    <t>-</t>
  </si>
  <si>
    <t>95-10-A</t>
  </si>
  <si>
    <t>93-10-A</t>
  </si>
  <si>
    <t>91-10-A</t>
  </si>
  <si>
    <t>92-10-A</t>
  </si>
  <si>
    <t>94-10-A</t>
  </si>
  <si>
    <r>
      <rPr>
        <b/>
        <sz val="20"/>
        <color rgb="FF00B050"/>
        <rFont val="Calibri"/>
        <family val="2"/>
        <scheme val="minor"/>
      </rPr>
      <t>95</t>
    </r>
    <r>
      <rPr>
        <b/>
        <sz val="20"/>
        <color rgb="FFC00000"/>
        <rFont val="Calibri"/>
        <family val="2"/>
        <scheme val="minor"/>
      </rPr>
      <t>-3ع</t>
    </r>
  </si>
  <si>
    <t>الايماني</t>
  </si>
  <si>
    <t>القيادي و الإداري</t>
  </si>
  <si>
    <t>بداية الصف</t>
  </si>
  <si>
    <t>نهاية الصف</t>
  </si>
  <si>
    <t>ترقيم</t>
  </si>
  <si>
    <t>101-11-A</t>
  </si>
  <si>
    <t>102-11-A</t>
  </si>
  <si>
    <t>103-11-A</t>
  </si>
  <si>
    <t>104-11-A</t>
  </si>
  <si>
    <t>105-11-A</t>
  </si>
  <si>
    <r>
      <rPr>
        <b/>
        <sz val="20"/>
        <color rgb="FF00B050"/>
        <rFont val="Calibri"/>
        <family val="2"/>
        <scheme val="minor"/>
      </rPr>
      <t>105</t>
    </r>
    <r>
      <rPr>
        <b/>
        <sz val="20"/>
        <color rgb="FFC00000"/>
        <rFont val="Calibri"/>
        <family val="2"/>
        <scheme val="minor"/>
      </rPr>
      <t>-5ع</t>
    </r>
  </si>
  <si>
    <r>
      <rPr>
        <b/>
        <sz val="20"/>
        <color rgb="FF00B050"/>
        <rFont val="Calibri"/>
        <family val="2"/>
        <scheme val="minor"/>
      </rPr>
      <t>94</t>
    </r>
    <r>
      <rPr>
        <b/>
        <sz val="20"/>
        <color rgb="FFC00000"/>
        <rFont val="Calibri"/>
        <family val="2"/>
        <scheme val="minor"/>
      </rPr>
      <t>-3*</t>
    </r>
  </si>
  <si>
    <r>
      <rPr>
        <b/>
        <sz val="20"/>
        <color rgb="FF00B050"/>
        <rFont val="Calibri"/>
        <family val="2"/>
        <scheme val="minor"/>
      </rPr>
      <t>93</t>
    </r>
    <r>
      <rPr>
        <b/>
        <sz val="20"/>
        <color rgb="FFC00000"/>
        <rFont val="Calibri"/>
        <family val="2"/>
        <scheme val="minor"/>
      </rPr>
      <t>-3ث</t>
    </r>
  </si>
  <si>
    <r>
      <rPr>
        <b/>
        <sz val="20"/>
        <color rgb="FF00B050"/>
        <rFont val="Calibri"/>
        <family val="2"/>
        <scheme val="minor"/>
      </rPr>
      <t>92</t>
    </r>
    <r>
      <rPr>
        <b/>
        <sz val="20"/>
        <color rgb="FFC00000"/>
        <rFont val="Calibri"/>
        <family val="2"/>
        <scheme val="minor"/>
      </rPr>
      <t>-3*</t>
    </r>
  </si>
  <si>
    <r>
      <rPr>
        <b/>
        <sz val="20"/>
        <color rgb="FF00B050"/>
        <rFont val="Calibri"/>
        <family val="2"/>
        <scheme val="minor"/>
      </rPr>
      <t>91</t>
    </r>
    <r>
      <rPr>
        <b/>
        <sz val="20"/>
        <color rgb="FFC00000"/>
        <rFont val="Calibri"/>
        <family val="2"/>
        <scheme val="minor"/>
      </rPr>
      <t>-3ج</t>
    </r>
  </si>
  <si>
    <r>
      <rPr>
        <b/>
        <sz val="20"/>
        <color rgb="FF00B050"/>
        <rFont val="Calibri"/>
        <family val="2"/>
        <scheme val="minor"/>
      </rPr>
      <t>101</t>
    </r>
    <r>
      <rPr>
        <b/>
        <sz val="20"/>
        <color rgb="FFC00000"/>
        <rFont val="Calibri"/>
        <family val="2"/>
        <scheme val="minor"/>
      </rPr>
      <t>-5ج</t>
    </r>
  </si>
  <si>
    <r>
      <rPr>
        <b/>
        <sz val="20"/>
        <color rgb="FF00B050"/>
        <rFont val="Calibri"/>
        <family val="2"/>
        <scheme val="minor"/>
      </rPr>
      <t>102</t>
    </r>
    <r>
      <rPr>
        <b/>
        <sz val="20"/>
        <color rgb="FFC00000"/>
        <rFont val="Calibri"/>
        <family val="2"/>
        <scheme val="minor"/>
      </rPr>
      <t>-5*</t>
    </r>
  </si>
  <si>
    <r>
      <rPr>
        <b/>
        <sz val="20"/>
        <color rgb="FF00B050"/>
        <rFont val="Calibri"/>
        <family val="2"/>
        <scheme val="minor"/>
      </rPr>
      <t>103</t>
    </r>
    <r>
      <rPr>
        <b/>
        <sz val="20"/>
        <color rgb="FFC00000"/>
        <rFont val="Calibri"/>
        <family val="2"/>
        <scheme val="minor"/>
      </rPr>
      <t>-5*</t>
    </r>
  </si>
  <si>
    <r>
      <rPr>
        <b/>
        <sz val="20"/>
        <color rgb="FF00B050"/>
        <rFont val="Calibri"/>
        <family val="2"/>
        <scheme val="minor"/>
      </rPr>
      <t>104</t>
    </r>
    <r>
      <rPr>
        <b/>
        <sz val="20"/>
        <color rgb="FFC00000"/>
        <rFont val="Calibri"/>
        <family val="2"/>
        <scheme val="minor"/>
      </rPr>
      <t>-5ث</t>
    </r>
  </si>
  <si>
    <t>85-81</t>
  </si>
  <si>
    <t>75-71</t>
  </si>
  <si>
    <t>95-91</t>
  </si>
  <si>
    <t>65-61</t>
  </si>
  <si>
    <t>105-101</t>
  </si>
  <si>
    <t xml:space="preserve"> </t>
  </si>
  <si>
    <t>م</t>
  </si>
  <si>
    <t>عدد الأيام</t>
  </si>
  <si>
    <t>تاريخ الإرجاع</t>
  </si>
  <si>
    <t>معار- الهجري</t>
  </si>
  <si>
    <t>معار الهجري</t>
  </si>
  <si>
    <t>65-7-B</t>
  </si>
  <si>
    <t>91-10-B</t>
  </si>
  <si>
    <t>92-10-B</t>
  </si>
  <si>
    <t>93-10-B</t>
  </si>
  <si>
    <t>94-10-B</t>
  </si>
  <si>
    <t>95-10-B</t>
  </si>
  <si>
    <t>64-7-B</t>
  </si>
  <si>
    <t>61-7-B</t>
  </si>
  <si>
    <t>62-7-B</t>
  </si>
  <si>
    <t>63-7-B</t>
  </si>
  <si>
    <t>156-4ث</t>
  </si>
  <si>
    <t>39-20-D</t>
  </si>
  <si>
    <t>38-20-D</t>
  </si>
  <si>
    <t>36-20-D</t>
  </si>
  <si>
    <t>31-04-D</t>
  </si>
  <si>
    <t>33-04-D</t>
  </si>
  <si>
    <t>34-04-D</t>
  </si>
  <si>
    <t>35-04-D</t>
  </si>
  <si>
    <t>D</t>
  </si>
  <si>
    <t>اللغة والتواصل 2</t>
  </si>
  <si>
    <t>اللغة والتواصل 1</t>
  </si>
  <si>
    <t>302-8ج</t>
  </si>
  <si>
    <t>303-8ج</t>
  </si>
  <si>
    <t>304-8ج</t>
  </si>
  <si>
    <t>305-8ج</t>
  </si>
  <si>
    <t>306-8ج</t>
  </si>
  <si>
    <t>307-8ج</t>
  </si>
  <si>
    <t>308-8ج</t>
  </si>
  <si>
    <t>309-8ج</t>
  </si>
  <si>
    <t>310-8ج</t>
  </si>
  <si>
    <t>311-8ج</t>
  </si>
  <si>
    <t>312-8ج</t>
  </si>
  <si>
    <t>313-8ج</t>
  </si>
  <si>
    <t>314-8ج</t>
  </si>
  <si>
    <t>315-8ج</t>
  </si>
  <si>
    <t>316-8ج</t>
  </si>
  <si>
    <t>317-8ج</t>
  </si>
  <si>
    <t>318-8ج</t>
  </si>
  <si>
    <t>319-8ج</t>
  </si>
  <si>
    <t>320-8ج</t>
  </si>
  <si>
    <t>321-8ج</t>
  </si>
  <si>
    <t>322-8ج</t>
  </si>
  <si>
    <t>323-8ج</t>
  </si>
  <si>
    <t>324-8ج</t>
  </si>
  <si>
    <t>325-8ج</t>
  </si>
  <si>
    <t>326-8ج</t>
  </si>
  <si>
    <t>327-8ج</t>
  </si>
  <si>
    <t>328-8ج</t>
  </si>
  <si>
    <t>329-8ج</t>
  </si>
  <si>
    <t>330-8ج</t>
  </si>
  <si>
    <t>331-8ج</t>
  </si>
  <si>
    <t>332-8ج</t>
  </si>
  <si>
    <t>333-8ج</t>
  </si>
  <si>
    <t>334-8ج</t>
  </si>
  <si>
    <t>335-8ج</t>
  </si>
  <si>
    <t>336-8ج</t>
  </si>
  <si>
    <t>337-8ج</t>
  </si>
  <si>
    <t>338-8ج</t>
  </si>
  <si>
    <t>339-8ج</t>
  </si>
  <si>
    <t>340-8ج</t>
  </si>
  <si>
    <t>341-8ج</t>
  </si>
  <si>
    <t>342-8ج</t>
  </si>
  <si>
    <t>343-8ج</t>
  </si>
  <si>
    <t>344-8ج</t>
  </si>
  <si>
    <t>345-8ج</t>
  </si>
  <si>
    <t>346-8ج</t>
  </si>
  <si>
    <t>347-8ج</t>
  </si>
  <si>
    <t>348-8ج</t>
  </si>
  <si>
    <t>349-8ج</t>
  </si>
  <si>
    <t>350-8ج</t>
  </si>
  <si>
    <t>351-8ج</t>
  </si>
  <si>
    <t>352-8ج</t>
  </si>
  <si>
    <t>353-8ج</t>
  </si>
  <si>
    <t>354-8ج</t>
  </si>
  <si>
    <t>355-8ج</t>
  </si>
  <si>
    <t>356-8ج</t>
  </si>
  <si>
    <t>357-8ج</t>
  </si>
  <si>
    <t>358-8ج</t>
  </si>
  <si>
    <t>359-8ج</t>
  </si>
  <si>
    <t>360-8ج</t>
  </si>
  <si>
    <t>361-8ج</t>
  </si>
  <si>
    <t>362-8ج</t>
  </si>
  <si>
    <t>363-8ج</t>
  </si>
  <si>
    <t>364-8ج</t>
  </si>
  <si>
    <t>365-8ج</t>
  </si>
  <si>
    <t>366-8ج</t>
  </si>
  <si>
    <t>367-8ج</t>
  </si>
  <si>
    <t>368-8ج</t>
  </si>
  <si>
    <t>369-8ج</t>
  </si>
  <si>
    <t>370-8ج</t>
  </si>
  <si>
    <t>371-8ج</t>
  </si>
  <si>
    <t>372-8ج</t>
  </si>
  <si>
    <t>373-8ج</t>
  </si>
  <si>
    <t>374-8ج</t>
  </si>
  <si>
    <t>375-8ج</t>
  </si>
  <si>
    <t>376-8ج</t>
  </si>
  <si>
    <t>377-8ج</t>
  </si>
  <si>
    <t>378-8ج</t>
  </si>
  <si>
    <t>379-8ج</t>
  </si>
  <si>
    <t>380-8ج</t>
  </si>
  <si>
    <t>381-8ج</t>
  </si>
  <si>
    <t>382-8ج</t>
  </si>
  <si>
    <t>383-8ج</t>
  </si>
  <si>
    <t>384-8ج</t>
  </si>
  <si>
    <t>385-8ج</t>
  </si>
  <si>
    <t>386-8ج</t>
  </si>
  <si>
    <t>387-8ج</t>
  </si>
  <si>
    <t>388-8ج</t>
  </si>
  <si>
    <t>389-8ج</t>
  </si>
  <si>
    <t>390-8ج</t>
  </si>
  <si>
    <t>391-8ج</t>
  </si>
  <si>
    <t>392-8ج</t>
  </si>
  <si>
    <t>393-8ج</t>
  </si>
  <si>
    <t>394-8ج</t>
  </si>
  <si>
    <t>395-8ج</t>
  </si>
  <si>
    <t>396-8ج</t>
  </si>
  <si>
    <t>397-8ج</t>
  </si>
  <si>
    <t>398-8ج</t>
  </si>
  <si>
    <t>399-8ج</t>
  </si>
  <si>
    <t>400-8ج</t>
  </si>
  <si>
    <t>401-8ج</t>
  </si>
  <si>
    <t>402-8ج</t>
  </si>
  <si>
    <t>403-8ج</t>
  </si>
  <si>
    <t>404-8ج</t>
  </si>
  <si>
    <t>405-8ج</t>
  </si>
  <si>
    <t>406-8ج</t>
  </si>
  <si>
    <t>407-8ج</t>
  </si>
  <si>
    <t>408-8ج</t>
  </si>
  <si>
    <t>409-8ج</t>
  </si>
  <si>
    <t>410-8ج</t>
  </si>
  <si>
    <t>411-8ج</t>
  </si>
  <si>
    <t>412-8ج</t>
  </si>
  <si>
    <t>413-8ج</t>
  </si>
  <si>
    <t>414-8ج</t>
  </si>
  <si>
    <t>415-8ج</t>
  </si>
  <si>
    <t>416-8ج</t>
  </si>
  <si>
    <t>417-8ج</t>
  </si>
  <si>
    <t>418-8ج</t>
  </si>
  <si>
    <t>419-8ج</t>
  </si>
  <si>
    <t>420-8ج</t>
  </si>
  <si>
    <t>421-8ج</t>
  </si>
  <si>
    <t>422-8ج</t>
  </si>
  <si>
    <t>423-8ج</t>
  </si>
  <si>
    <t>424-8ج</t>
  </si>
  <si>
    <t>425-8ج</t>
  </si>
  <si>
    <t>426-8ج</t>
  </si>
  <si>
    <t>427-8ج</t>
  </si>
  <si>
    <t>428-8ج</t>
  </si>
  <si>
    <t>429-8ج</t>
  </si>
  <si>
    <t>430-8ج</t>
  </si>
  <si>
    <t>431-8ج</t>
  </si>
  <si>
    <t>432-8ج</t>
  </si>
  <si>
    <t>433-8ج</t>
  </si>
  <si>
    <t>434-8ج</t>
  </si>
  <si>
    <t>435-8ج</t>
  </si>
  <si>
    <t>436-8ج</t>
  </si>
  <si>
    <t>437-8ج</t>
  </si>
  <si>
    <t>438-8ج</t>
  </si>
  <si>
    <t>439-8ج</t>
  </si>
  <si>
    <t>440-8ج</t>
  </si>
  <si>
    <t>441-8ج</t>
  </si>
  <si>
    <t>442-8ج</t>
  </si>
  <si>
    <t>443-8ج</t>
  </si>
  <si>
    <t>444-8ج</t>
  </si>
  <si>
    <t>445-8ج</t>
  </si>
  <si>
    <t>446-8ج</t>
  </si>
  <si>
    <t>447-8ج</t>
  </si>
  <si>
    <t>448-8ج</t>
  </si>
  <si>
    <t>449-8ج</t>
  </si>
  <si>
    <t>450-8ج</t>
  </si>
  <si>
    <t>451-8ج</t>
  </si>
  <si>
    <t>452-8ج</t>
  </si>
  <si>
    <t>453-8ج</t>
  </si>
  <si>
    <t>454-8ج</t>
  </si>
  <si>
    <t>455-8ج</t>
  </si>
  <si>
    <t>456-8ج</t>
  </si>
  <si>
    <t>457-8ج</t>
  </si>
  <si>
    <t>458-8ج</t>
  </si>
  <si>
    <t>459-8ج</t>
  </si>
  <si>
    <t>460-8ج</t>
  </si>
  <si>
    <t>461-8ج</t>
  </si>
  <si>
    <t>462-8ج</t>
  </si>
  <si>
    <t>463-8ج</t>
  </si>
  <si>
    <t>464-8ج</t>
  </si>
  <si>
    <t>465-8ج</t>
  </si>
  <si>
    <t>466-8ج</t>
  </si>
  <si>
    <t>467-8ج</t>
  </si>
  <si>
    <t>468-8ج</t>
  </si>
  <si>
    <t>469-8ج</t>
  </si>
  <si>
    <t>470-8ج</t>
  </si>
  <si>
    <t>471-8ج</t>
  </si>
  <si>
    <t>472-8ج</t>
  </si>
  <si>
    <t>473-8ج</t>
  </si>
  <si>
    <t>474-8ج</t>
  </si>
  <si>
    <t>475-8ج</t>
  </si>
  <si>
    <t>476-8ج</t>
  </si>
  <si>
    <t>477-8ج</t>
  </si>
  <si>
    <t>478-8ج</t>
  </si>
  <si>
    <t>479-8ج</t>
  </si>
  <si>
    <t>480-8ج</t>
  </si>
  <si>
    <t>481-8ج</t>
  </si>
  <si>
    <t>482-8ج</t>
  </si>
  <si>
    <t>483-8ج</t>
  </si>
  <si>
    <t>484-8ج</t>
  </si>
  <si>
    <t>485-8ج</t>
  </si>
  <si>
    <t>486-8ج</t>
  </si>
  <si>
    <t>487-8ج</t>
  </si>
  <si>
    <t>488-8ج</t>
  </si>
  <si>
    <t>489-8ج</t>
  </si>
  <si>
    <t>490-8ج</t>
  </si>
  <si>
    <t>491-8ج</t>
  </si>
  <si>
    <t>492-8ج</t>
  </si>
  <si>
    <t>493-8ج</t>
  </si>
  <si>
    <t>494-8ج</t>
  </si>
  <si>
    <t>495-8ج</t>
  </si>
  <si>
    <t>496-8ج</t>
  </si>
  <si>
    <t>497-8ج</t>
  </si>
  <si>
    <t>498-8ج</t>
  </si>
  <si>
    <t>499-8ج</t>
  </si>
  <si>
    <t>500-8ج</t>
  </si>
  <si>
    <t>501-8ج</t>
  </si>
  <si>
    <t>502-8ج</t>
  </si>
  <si>
    <t>503-8ج</t>
  </si>
  <si>
    <t>504-8ج</t>
  </si>
  <si>
    <t>505-8ج</t>
  </si>
  <si>
    <t>506-8ج</t>
  </si>
  <si>
    <t>507-8ج</t>
  </si>
  <si>
    <t>508-8ج</t>
  </si>
  <si>
    <t>509-8ج</t>
  </si>
  <si>
    <t>510-8ج</t>
  </si>
  <si>
    <t>511-8ج</t>
  </si>
  <si>
    <t>512-8ج</t>
  </si>
  <si>
    <t>513-8ج</t>
  </si>
  <si>
    <t>514-8ج</t>
  </si>
  <si>
    <t>515-8ج</t>
  </si>
  <si>
    <t>516-8ج</t>
  </si>
  <si>
    <t>517-8ج</t>
  </si>
  <si>
    <t>518-8ج</t>
  </si>
  <si>
    <t>519-8ج</t>
  </si>
  <si>
    <t>520-8ج</t>
  </si>
  <si>
    <t>521-8ج</t>
  </si>
  <si>
    <t>522-8ج</t>
  </si>
  <si>
    <t>523-8ج</t>
  </si>
  <si>
    <t>524-8ج</t>
  </si>
  <si>
    <t>525-8ج</t>
  </si>
  <si>
    <t>526-8ج</t>
  </si>
  <si>
    <t>527-8ج</t>
  </si>
  <si>
    <t>528-8ج</t>
  </si>
  <si>
    <t>529-8ج</t>
  </si>
  <si>
    <t>530-8ج</t>
  </si>
  <si>
    <t>531-8ج</t>
  </si>
  <si>
    <t>532-8ج</t>
  </si>
  <si>
    <t>533-8ج</t>
  </si>
  <si>
    <t>534-8ج</t>
  </si>
  <si>
    <t>535-8ج</t>
  </si>
  <si>
    <t>536-8ج</t>
  </si>
  <si>
    <t>537-8ج</t>
  </si>
  <si>
    <t>538-8ج</t>
  </si>
  <si>
    <t>539-8ج</t>
  </si>
  <si>
    <t>540-8ج</t>
  </si>
  <si>
    <t>541-8ج</t>
  </si>
  <si>
    <t>542-8ج</t>
  </si>
  <si>
    <t>543-8ج</t>
  </si>
  <si>
    <t>544-8ج</t>
  </si>
  <si>
    <t>545-8ج</t>
  </si>
  <si>
    <t>546-8ج</t>
  </si>
  <si>
    <t>547-8ج</t>
  </si>
  <si>
    <t>548-8ج</t>
  </si>
  <si>
    <t>549-8ج</t>
  </si>
  <si>
    <t>550-8ج</t>
  </si>
  <si>
    <t>551-8ج</t>
  </si>
  <si>
    <t>552-8ج</t>
  </si>
  <si>
    <t>553-8ج</t>
  </si>
  <si>
    <t>554-8ج</t>
  </si>
  <si>
    <t>555-8ج</t>
  </si>
  <si>
    <t>556-8ج</t>
  </si>
  <si>
    <t>557-8ج</t>
  </si>
  <si>
    <t>558-8ج</t>
  </si>
  <si>
    <t>559-8ج</t>
  </si>
  <si>
    <t>560-8ج</t>
  </si>
  <si>
    <t>561-8ج</t>
  </si>
  <si>
    <t>562-8ج</t>
  </si>
  <si>
    <t>563-8ج</t>
  </si>
  <si>
    <t>564-8ج</t>
  </si>
  <si>
    <t>565-8ج</t>
  </si>
  <si>
    <t>566-8ج</t>
  </si>
  <si>
    <t>567-8ج</t>
  </si>
  <si>
    <t>568-8ج</t>
  </si>
  <si>
    <t>569-8ج</t>
  </si>
  <si>
    <t>570-8ج</t>
  </si>
  <si>
    <t>571-8ج</t>
  </si>
  <si>
    <t>572-8ج</t>
  </si>
  <si>
    <t>573-8ج</t>
  </si>
  <si>
    <t>574-8ج</t>
  </si>
  <si>
    <t>575-8ج</t>
  </si>
  <si>
    <t>576-8ج</t>
  </si>
  <si>
    <t>577-8ج</t>
  </si>
  <si>
    <t>578-8ج</t>
  </si>
  <si>
    <t>579-8ج</t>
  </si>
  <si>
    <t>580-8ج</t>
  </si>
  <si>
    <t>581-8ج</t>
  </si>
  <si>
    <t>582-8ج</t>
  </si>
  <si>
    <t>583-8ج</t>
  </si>
  <si>
    <t>584-8ج</t>
  </si>
  <si>
    <t>585-8ج</t>
  </si>
  <si>
    <t>586-8ج</t>
  </si>
  <si>
    <t>587-8ج</t>
  </si>
  <si>
    <t>588-8ج</t>
  </si>
  <si>
    <t>589-8ج</t>
  </si>
  <si>
    <t>590-8ج</t>
  </si>
  <si>
    <t>591-8ج</t>
  </si>
  <si>
    <t>592-8ج</t>
  </si>
  <si>
    <t>593-8ج</t>
  </si>
  <si>
    <t>594-8ج</t>
  </si>
  <si>
    <t>595-8ج</t>
  </si>
  <si>
    <t>596-8ج</t>
  </si>
  <si>
    <t>597-8ج</t>
  </si>
  <si>
    <t>598-8ج</t>
  </si>
  <si>
    <t>599-8ج</t>
  </si>
  <si>
    <t>600-8ج</t>
  </si>
  <si>
    <t>601-8ج</t>
  </si>
  <si>
    <t>602-8ج</t>
  </si>
  <si>
    <t>603-8ج</t>
  </si>
  <si>
    <t>604-8ج</t>
  </si>
  <si>
    <t>605-8ج</t>
  </si>
  <si>
    <t>606-8ج</t>
  </si>
  <si>
    <t>607-8ج</t>
  </si>
  <si>
    <t>608-8ج</t>
  </si>
  <si>
    <t>609-8ج</t>
  </si>
  <si>
    <t>610-8ج</t>
  </si>
  <si>
    <t>611-8ج</t>
  </si>
  <si>
    <t>612-8ج</t>
  </si>
  <si>
    <t>613-8ج</t>
  </si>
  <si>
    <t>614-8ج</t>
  </si>
  <si>
    <t>615-8ج</t>
  </si>
  <si>
    <t>32-04-D</t>
  </si>
  <si>
    <t>115-12-A</t>
  </si>
  <si>
    <t>114-12-A</t>
  </si>
  <si>
    <t>113-12-A</t>
  </si>
  <si>
    <t>111-12-A</t>
  </si>
  <si>
    <t>112-12-A</t>
  </si>
  <si>
    <t>55-6-B</t>
  </si>
  <si>
    <t>53-6-B</t>
  </si>
  <si>
    <t>51-6-B</t>
  </si>
  <si>
    <t>عبدالرحمن ضاحي</t>
  </si>
  <si>
    <t>رقم الكتاب</t>
  </si>
  <si>
    <t>اسم الكتاب</t>
  </si>
  <si>
    <t>رقم الدولاب</t>
  </si>
  <si>
    <t>رقم المجال</t>
  </si>
  <si>
    <t xml:space="preserve">اسم </t>
  </si>
  <si>
    <t>تاريخ الإعارة</t>
  </si>
  <si>
    <t>الصفوف</t>
  </si>
  <si>
    <t>B</t>
  </si>
  <si>
    <t>المجلات</t>
  </si>
  <si>
    <t>الاجتماعي</t>
  </si>
  <si>
    <t>الشرعي 1</t>
  </si>
  <si>
    <t>القرآن الكريم وعلومه</t>
  </si>
  <si>
    <t>الفكري</t>
  </si>
  <si>
    <t>C</t>
  </si>
  <si>
    <t>رقم الكود</t>
  </si>
  <si>
    <t>75-08-B</t>
  </si>
  <si>
    <t>73-08-B</t>
  </si>
  <si>
    <t>71-08-B</t>
  </si>
  <si>
    <t>72-08-B</t>
  </si>
  <si>
    <t>78-24-B</t>
  </si>
  <si>
    <t>76-24-B</t>
  </si>
  <si>
    <t>77-08-B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</si>
</sst>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>
    <font>
      <sz val="11"/>
      <color theme="1"/>
      <name val="Calibri"/>
      <family val="2"/>
      <charset val="178"/>
      <scheme val="minor"/>
    </font>
    <font>
      <sz val="14"/>
      <color rgb="FFFF0000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6"/>
      <color theme="8"/>
      <name val="Calibri"/>
      <family val="2"/>
      <charset val="178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6"/>
      <color theme="4"/>
      <name val="Calibri"/>
      <family val="2"/>
      <scheme val="minor"/>
    </font>
    <font>
      <b/>
      <i/>
      <sz val="12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6"/>
      <color rgb="FF00B0F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4"/>
      <color rgb="FFC0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6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6"/>
      <color theme="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30"/>
      <color theme="1"/>
      <name val="FF Shamel Family Sans One Bold"/>
      <charset val="178"/>
    </font>
    <font>
      <b/>
      <sz val="14"/>
      <color theme="1"/>
      <name val="FF Shamel Family Sans One Bold"/>
      <charset val="178"/>
    </font>
    <font>
      <b/>
      <sz val="10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0" xfId="0" applyFont="1"/>
    <xf numFmtId="0" fontId="10" fillId="2" borderId="1" xfId="0" applyFont="1" applyFill="1" applyBorder="1" applyAlignment="1">
      <alignment horizontal="center"/>
    </xf>
    <xf numFmtId="0" fontId="8" fillId="0" borderId="1" xfId="0" applyFont="1" applyBorder="1"/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/>
    <xf numFmtId="0" fontId="12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2" borderId="1" xfId="0" applyFont="1" applyFill="1" applyBorder="1" applyAlignment="1">
      <alignment horizontal="center"/>
    </xf>
    <xf numFmtId="0" fontId="32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35" fillId="0" borderId="0" xfId="0" applyFont="1" applyAlignment="1">
      <alignment horizontal="right" vertical="center" readingOrder="2"/>
    </xf>
    <xf numFmtId="0" fontId="36" fillId="4" borderId="1" xfId="0" applyFont="1" applyFill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0" xfId="0" applyFont="1" applyAlignment="1">
      <alignment textRotation="90"/>
    </xf>
    <xf numFmtId="0" fontId="37" fillId="0" borderId="0" xfId="0" applyFont="1" applyAlignment="1">
      <alignment horizontal="right"/>
    </xf>
    <xf numFmtId="0" fontId="0" fillId="0" borderId="0" xfId="0" applyAlignment="1">
      <alignment textRotation="90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right" vertical="center" textRotation="90"/>
    </xf>
    <xf numFmtId="0" fontId="40" fillId="0" borderId="0" xfId="0" applyFont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/>
    </xf>
    <xf numFmtId="0" fontId="36" fillId="6" borderId="1" xfId="0" applyFont="1" applyFill="1" applyBorder="1" applyAlignment="1">
      <alignment horizontal="center"/>
    </xf>
    <xf numFmtId="0" fontId="41" fillId="0" borderId="0" xfId="0" applyFont="1" applyBorder="1" applyAlignment="1">
      <alignment horizontal="left" vertical="center" textRotation="90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44" fillId="0" borderId="0" xfId="0" applyFont="1" applyBorder="1" applyAlignment="1">
      <alignment horizontal="left" vertical="center" textRotation="90"/>
    </xf>
    <xf numFmtId="0" fontId="0" fillId="3" borderId="0" xfId="0" applyFill="1"/>
    <xf numFmtId="0" fontId="34" fillId="3" borderId="0" xfId="0" applyFont="1" applyFill="1" applyAlignment="1">
      <alignment textRotation="90"/>
    </xf>
    <xf numFmtId="0" fontId="0" fillId="3" borderId="0" xfId="0" applyFill="1" applyAlignment="1">
      <alignment textRotation="90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41" fillId="0" borderId="0" xfId="0" applyFont="1" applyBorder="1" applyAlignment="1">
      <alignment horizontal="right" vertical="center" textRotation="90"/>
    </xf>
    <xf numFmtId="0" fontId="0" fillId="10" borderId="0" xfId="0" applyFill="1"/>
    <xf numFmtId="14" fontId="8" fillId="0" borderId="0" xfId="0" applyNumberFormat="1" applyFont="1" applyAlignment="1">
      <alignment horizontal="center"/>
    </xf>
    <xf numFmtId="14" fontId="10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5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</dxf>
    <dxf>
      <fill>
        <patternFill>
          <bgColor rgb="FF92D050"/>
        </patternFill>
      </fill>
    </dxf>
    <dxf>
      <font>
        <color rgb="FFC00000"/>
      </font>
    </dxf>
    <dxf>
      <font>
        <color rgb="FFC00000"/>
      </font>
    </dxf>
    <dxf>
      <fill>
        <patternFill>
          <bgColor rgb="FF92D050"/>
        </patternFill>
      </fill>
    </dxf>
    <dxf>
      <font>
        <color rgb="FFC00000"/>
      </font>
    </dxf>
    <dxf>
      <fill>
        <patternFill>
          <bgColor rgb="FF92D050"/>
        </patternFill>
      </fill>
    </dxf>
    <dxf>
      <font>
        <color rgb="FFC00000"/>
      </font>
    </dxf>
    <dxf>
      <fill>
        <patternFill>
          <bgColor rgb="FF92D050"/>
        </patternFill>
      </fill>
    </dxf>
    <dxf>
      <font>
        <color rgb="FFC00000"/>
      </font>
    </dxf>
    <dxf>
      <fill>
        <patternFill>
          <bgColor rgb="FF92D050"/>
        </patternFill>
      </fill>
    </dxf>
    <dxf>
      <font>
        <color rgb="FFC00000"/>
      </font>
    </dxf>
    <dxf>
      <fill>
        <patternFill>
          <bgColor rgb="FF92D050"/>
        </patternFill>
      </fill>
    </dxf>
    <dxf>
      <font>
        <color rgb="FFC0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</dxf>
    <dxf>
      <fill>
        <patternFill>
          <bgColor rgb="FF92D050"/>
        </patternFill>
      </fill>
    </dxf>
    <dxf>
      <font>
        <color rgb="FFC000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rgb="FF92D050"/>
        </patternFill>
      </fill>
    </dxf>
    <dxf>
      <font>
        <color rgb="FFC0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</dxf>
    <dxf>
      <fill>
        <patternFill>
          <bgColor rgb="FF92D050"/>
        </patternFill>
      </fill>
    </dxf>
    <dxf>
      <font>
        <color rgb="FFC00000"/>
      </font>
    </dxf>
    <dxf>
      <fill>
        <patternFill>
          <bgColor rgb="FF92D050"/>
        </patternFill>
      </fill>
    </dxf>
    <dxf>
      <font>
        <color rgb="FFC00000"/>
      </font>
    </dxf>
    <dxf>
      <fill>
        <patternFill>
          <bgColor rgb="FF92D050"/>
        </patternFill>
      </fill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2:L17"/>
  <sheetViews>
    <sheetView rightToLeft="1" workbookViewId="0">
      <selection activeCell="E6" sqref="E6"/>
    </sheetView>
  </sheetViews>
  <sheetFormatPr defaultRowHeight="15"/>
  <cols>
    <col min="2" max="2" width="6.140625" bestFit="1" customWidth="1"/>
    <col min="3" max="3" width="11.5703125" customWidth="1"/>
    <col min="4" max="4" width="22.140625" bestFit="1" customWidth="1"/>
    <col min="5" max="5" width="22.140625" customWidth="1"/>
    <col min="6" max="6" width="19" bestFit="1" customWidth="1"/>
    <col min="7" max="7" width="20" bestFit="1" customWidth="1"/>
    <col min="8" max="8" width="20" customWidth="1"/>
    <col min="9" max="9" width="12.42578125" bestFit="1" customWidth="1"/>
    <col min="10" max="10" width="17.42578125" customWidth="1"/>
    <col min="11" max="11" width="18" customWidth="1"/>
    <col min="12" max="12" width="14.140625" bestFit="1" customWidth="1"/>
  </cols>
  <sheetData>
    <row r="2" spans="2:12">
      <c r="G2">
        <v>100</v>
      </c>
    </row>
    <row r="3" spans="2:12">
      <c r="F3" t="str">
        <f>VLOOKUP(G2,A!$A$4:$D$27,2,0)</f>
        <v>معار</v>
      </c>
      <c r="G3" t="s">
        <v>2819</v>
      </c>
    </row>
    <row r="5" spans="2:12" ht="21">
      <c r="B5" s="10" t="s">
        <v>2869</v>
      </c>
      <c r="C5" s="10" t="s">
        <v>3219</v>
      </c>
      <c r="D5" s="10" t="s">
        <v>3222</v>
      </c>
      <c r="E5" s="10" t="s">
        <v>3233</v>
      </c>
      <c r="F5" s="11" t="s">
        <v>3221</v>
      </c>
      <c r="G5" s="10" t="s">
        <v>3220</v>
      </c>
      <c r="H5" s="10" t="s">
        <v>3223</v>
      </c>
      <c r="I5" s="10" t="s">
        <v>2870</v>
      </c>
      <c r="J5" s="10" t="s">
        <v>3224</v>
      </c>
      <c r="K5" s="10" t="s">
        <v>2871</v>
      </c>
      <c r="L5" s="10" t="s">
        <v>2825</v>
      </c>
    </row>
    <row r="6" spans="2:12" ht="21">
      <c r="B6" s="13">
        <v>100</v>
      </c>
      <c r="C6" s="13" t="s">
        <v>1069</v>
      </c>
      <c r="D6" s="13">
        <v>4</v>
      </c>
      <c r="E6" s="13"/>
      <c r="F6" s="17"/>
      <c r="G6" s="13"/>
      <c r="H6" s="13" t="s">
        <v>3218</v>
      </c>
      <c r="I6" s="13">
        <v>20</v>
      </c>
      <c r="J6" s="83">
        <v>43705</v>
      </c>
      <c r="K6" s="83">
        <f>J6+I6</f>
        <v>43725</v>
      </c>
      <c r="L6" s="13"/>
    </row>
    <row r="7" spans="2:12" ht="21">
      <c r="B7" s="13">
        <v>2</v>
      </c>
      <c r="C7" s="13"/>
      <c r="D7" s="13"/>
      <c r="E7" s="13"/>
      <c r="F7" s="17"/>
      <c r="G7" s="13"/>
      <c r="H7" s="13"/>
      <c r="I7" s="13"/>
      <c r="J7" s="13"/>
      <c r="K7" s="13"/>
      <c r="L7" s="13"/>
    </row>
    <row r="8" spans="2:12" ht="21">
      <c r="B8" s="13">
        <v>3</v>
      </c>
      <c r="C8" s="13"/>
      <c r="D8" s="13"/>
      <c r="E8" s="13"/>
      <c r="F8" s="17"/>
      <c r="G8" s="13"/>
      <c r="H8" s="13"/>
      <c r="I8" s="13"/>
      <c r="J8" s="13"/>
      <c r="K8" s="13"/>
      <c r="L8" s="13"/>
    </row>
    <row r="9" spans="2:12" ht="21">
      <c r="B9" s="13"/>
      <c r="C9" s="13"/>
      <c r="D9" s="13"/>
      <c r="E9" s="13"/>
      <c r="F9" s="17"/>
      <c r="G9" s="13"/>
      <c r="H9" s="13"/>
      <c r="I9" s="13"/>
      <c r="J9" s="13"/>
      <c r="K9" s="13"/>
      <c r="L9" s="13"/>
    </row>
    <row r="10" spans="2:12" ht="21">
      <c r="B10" s="13"/>
      <c r="C10" s="13"/>
      <c r="D10" s="13"/>
      <c r="E10" s="13"/>
      <c r="F10" s="17"/>
      <c r="G10" s="13"/>
      <c r="H10" s="13"/>
      <c r="I10" s="13"/>
      <c r="J10" s="13"/>
      <c r="K10" s="13"/>
      <c r="L10" s="13"/>
    </row>
    <row r="11" spans="2:12" ht="21">
      <c r="B11" s="13"/>
      <c r="C11" s="13"/>
      <c r="D11" s="13"/>
      <c r="E11" s="13"/>
      <c r="F11" s="17"/>
      <c r="G11" s="13"/>
      <c r="H11" s="13"/>
      <c r="I11" s="13"/>
      <c r="J11" s="13"/>
      <c r="K11" s="13"/>
      <c r="L11" s="13"/>
    </row>
    <row r="12" spans="2:12" ht="21">
      <c r="B12" s="13"/>
      <c r="C12" s="13"/>
      <c r="D12" s="13"/>
      <c r="E12" s="13"/>
      <c r="F12" s="17"/>
      <c r="G12" s="13"/>
      <c r="H12" s="13"/>
      <c r="I12" s="13"/>
      <c r="J12" s="13"/>
      <c r="K12" s="13"/>
      <c r="L12" s="13"/>
    </row>
    <row r="13" spans="2:12" ht="21">
      <c r="B13" s="13"/>
      <c r="C13" s="13"/>
      <c r="D13" s="13"/>
      <c r="E13" s="13"/>
      <c r="F13" s="17"/>
      <c r="G13" s="13"/>
      <c r="H13" s="13"/>
      <c r="I13" s="13"/>
      <c r="J13" s="13"/>
      <c r="K13" s="13"/>
      <c r="L13" s="13"/>
    </row>
    <row r="14" spans="2:12" ht="21">
      <c r="B14" s="13"/>
      <c r="C14" s="13"/>
      <c r="D14" s="13"/>
      <c r="E14" s="13"/>
      <c r="F14" s="17"/>
      <c r="G14" s="13"/>
      <c r="H14" s="13"/>
      <c r="I14" s="13"/>
      <c r="J14" s="13"/>
      <c r="K14" s="13"/>
      <c r="L14" s="13"/>
    </row>
    <row r="15" spans="2:12" ht="21">
      <c r="B15" s="13"/>
      <c r="C15" s="13"/>
      <c r="D15" s="13"/>
      <c r="E15" s="13"/>
      <c r="F15" s="17"/>
      <c r="G15" s="13"/>
      <c r="H15" s="13"/>
      <c r="I15" s="13"/>
      <c r="J15" s="13"/>
      <c r="K15" s="13"/>
      <c r="L15" s="13"/>
    </row>
    <row r="16" spans="2:12" ht="21">
      <c r="B16" s="13"/>
      <c r="C16" s="13"/>
      <c r="D16" s="13"/>
      <c r="E16" s="13"/>
      <c r="F16" s="17"/>
      <c r="G16" s="13"/>
      <c r="H16" s="13"/>
      <c r="I16" s="13"/>
      <c r="J16" s="13"/>
      <c r="K16" s="13"/>
      <c r="L16" s="13"/>
    </row>
    <row r="17" spans="2:12" ht="21">
      <c r="B17" s="13"/>
      <c r="C17" s="13"/>
      <c r="D17" s="13"/>
      <c r="E17" s="13"/>
      <c r="F17" s="17"/>
      <c r="G17" s="13"/>
      <c r="H17" s="13"/>
      <c r="I17" s="13"/>
      <c r="J17" s="13"/>
      <c r="K17" s="13"/>
      <c r="L17" s="13"/>
    </row>
  </sheetData>
  <conditionalFormatting sqref="K6:K17">
    <cfRule type="cellIs" dxfId="47" priority="6" operator="equal">
      <formula>"الإيماني"</formula>
    </cfRule>
  </conditionalFormatting>
  <conditionalFormatting sqref="C6">
    <cfRule type="expression" dxfId="46" priority="1">
      <formula>$B6="معار"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A!B$5:B$27</xm:f>
          </x14:formula1>
          <xm:sqref>G3:H3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>
    <pageSetUpPr fitToPage="1"/>
  </sheetPr>
  <dimension ref="A1:H31"/>
  <sheetViews>
    <sheetView rightToLeft="1" tabSelected="1" topLeftCell="A10" workbookViewId="0">
      <selection activeCell="M19" sqref="M19"/>
    </sheetView>
  </sheetViews>
  <sheetFormatPr defaultRowHeight="15"/>
  <cols>
    <col min="2" max="2" width="15" customWidth="1"/>
    <col min="3" max="3" width="19.7109375" customWidth="1"/>
    <col min="4" max="4" width="30.7109375" customWidth="1"/>
    <col min="5" max="5" width="16.28515625" customWidth="1"/>
    <col min="6" max="6" width="16" customWidth="1"/>
    <col min="7" max="7" width="12.42578125" customWidth="1"/>
    <col min="8" max="8" width="11" bestFit="1" customWidth="1"/>
  </cols>
  <sheetData>
    <row r="1" spans="1:8" ht="18.75">
      <c r="A1" s="5" t="s">
        <v>2820</v>
      </c>
      <c r="B1" s="5" t="s">
        <v>0</v>
      </c>
      <c r="C1" s="6" t="s">
        <v>652</v>
      </c>
      <c r="D1" s="1" t="s">
        <v>2</v>
      </c>
      <c r="E1" s="1" t="s">
        <v>3</v>
      </c>
      <c r="F1" s="1" t="s">
        <v>4</v>
      </c>
      <c r="G1" s="1" t="s">
        <v>5</v>
      </c>
      <c r="H1" s="29" t="s">
        <v>3233</v>
      </c>
    </row>
    <row r="2" spans="1:8" ht="21">
      <c r="A2" s="16">
        <v>9</v>
      </c>
      <c r="B2" s="34" t="str">
        <f>VLOOKUP(A2,A!$A$4:$E$27,2,0)</f>
        <v xml:space="preserve">العقلي </v>
      </c>
      <c r="C2" s="35" t="s">
        <v>7</v>
      </c>
      <c r="D2" s="29" t="s">
        <v>2809</v>
      </c>
      <c r="E2" s="36" t="s">
        <v>2439</v>
      </c>
      <c r="F2" s="35">
        <v>24</v>
      </c>
      <c r="G2" s="2"/>
      <c r="H2" s="16" t="s">
        <v>3240</v>
      </c>
    </row>
    <row r="3" spans="1:8" ht="21">
      <c r="A3" s="16">
        <v>9</v>
      </c>
      <c r="B3" s="34" t="str">
        <f>VLOOKUP(A3,A!$A$4:$E$27,2,0)</f>
        <v xml:space="preserve">العقلي </v>
      </c>
      <c r="C3" s="35" t="s">
        <v>7</v>
      </c>
      <c r="D3" s="29" t="s">
        <v>2809</v>
      </c>
      <c r="E3" s="36" t="s">
        <v>2439</v>
      </c>
      <c r="F3" s="35">
        <v>24</v>
      </c>
      <c r="G3" s="2"/>
      <c r="H3" s="16" t="s">
        <v>3240</v>
      </c>
    </row>
    <row r="4" spans="1:8" ht="21">
      <c r="A4" s="16">
        <v>9</v>
      </c>
      <c r="B4" s="34" t="str">
        <f>VLOOKUP(A4,A!$A$4:$E$27,2,0)</f>
        <v xml:space="preserve">العقلي </v>
      </c>
      <c r="C4" s="35" t="s">
        <v>7</v>
      </c>
      <c r="D4" s="29" t="s">
        <v>2809</v>
      </c>
      <c r="E4" s="36" t="s">
        <v>2439</v>
      </c>
      <c r="F4" s="35">
        <v>24</v>
      </c>
      <c r="G4" s="2"/>
      <c r="H4" s="16" t="s">
        <v>3240</v>
      </c>
    </row>
    <row r="5" spans="1:8" ht="21">
      <c r="A5" s="16">
        <v>9</v>
      </c>
      <c r="B5" s="34" t="str">
        <f>VLOOKUP(A5,A!$A$4:$E$27,2,0)</f>
        <v xml:space="preserve">العقلي </v>
      </c>
      <c r="C5" s="35" t="s">
        <v>7</v>
      </c>
      <c r="D5" s="29" t="s">
        <v>2809</v>
      </c>
      <c r="E5" s="36" t="s">
        <v>2439</v>
      </c>
      <c r="F5" s="35">
        <v>24</v>
      </c>
      <c r="G5" s="2"/>
      <c r="H5" s="16" t="s">
        <v>3240</v>
      </c>
    </row>
    <row r="6" spans="1:8" ht="21">
      <c r="A6" s="16">
        <v>9</v>
      </c>
      <c r="B6" s="34" t="str">
        <f>VLOOKUP(A6,A!$A$4:$E$27,2,0)</f>
        <v xml:space="preserve">العقلي </v>
      </c>
      <c r="C6" s="35" t="s">
        <v>7</v>
      </c>
      <c r="D6" s="29" t="s">
        <v>2809</v>
      </c>
      <c r="E6" s="36" t="s">
        <v>2440</v>
      </c>
      <c r="F6" s="35">
        <v>24</v>
      </c>
      <c r="G6" s="2"/>
      <c r="H6" s="16" t="s">
        <v>3240</v>
      </c>
    </row>
    <row r="7" spans="1:8" ht="21">
      <c r="A7" s="16">
        <v>9</v>
      </c>
      <c r="B7" s="34" t="str">
        <f>VLOOKUP(A7,A!$A$4:$E$27,2,0)</f>
        <v xml:space="preserve">العقلي </v>
      </c>
      <c r="C7" s="3"/>
      <c r="D7" s="8"/>
      <c r="E7" s="4"/>
      <c r="F7" s="3"/>
      <c r="G7" s="2"/>
      <c r="H7" s="16" t="s">
        <v>3240</v>
      </c>
    </row>
    <row r="8" spans="1:8" ht="21">
      <c r="A8" s="16">
        <v>9</v>
      </c>
      <c r="B8" s="34" t="str">
        <f>VLOOKUP(A8,A!$A$4:$E$27,2,0)</f>
        <v xml:space="preserve">العقلي </v>
      </c>
      <c r="C8" s="6" t="s">
        <v>1734</v>
      </c>
      <c r="D8" s="6" t="s">
        <v>2441</v>
      </c>
      <c r="E8" s="38" t="s">
        <v>2442</v>
      </c>
      <c r="F8" s="6">
        <v>24</v>
      </c>
      <c r="G8" s="6">
        <v>78</v>
      </c>
      <c r="H8" s="16" t="s">
        <v>3238</v>
      </c>
    </row>
    <row r="9" spans="1:8" ht="21">
      <c r="A9" s="16">
        <v>9</v>
      </c>
      <c r="B9" s="34" t="str">
        <f>VLOOKUP(A9,A!$A$4:$E$27,2,0)</f>
        <v xml:space="preserve">العقلي </v>
      </c>
      <c r="C9" s="6" t="s">
        <v>1734</v>
      </c>
      <c r="D9" s="6" t="s">
        <v>2443</v>
      </c>
      <c r="E9" s="38" t="s">
        <v>2444</v>
      </c>
      <c r="F9" s="6">
        <v>24</v>
      </c>
      <c r="G9" s="6">
        <v>78</v>
      </c>
      <c r="H9" s="16" t="s">
        <v>3238</v>
      </c>
    </row>
    <row r="10" spans="1:8" ht="21">
      <c r="A10" s="16">
        <v>9</v>
      </c>
      <c r="B10" s="34" t="str">
        <f>VLOOKUP(A10,A!$A$4:$E$27,2,0)</f>
        <v xml:space="preserve">العقلي </v>
      </c>
      <c r="C10" s="6" t="s">
        <v>1734</v>
      </c>
      <c r="D10" s="6" t="s">
        <v>2445</v>
      </c>
      <c r="E10" s="38" t="s">
        <v>2446</v>
      </c>
      <c r="F10" s="6">
        <v>24</v>
      </c>
      <c r="G10" s="6">
        <v>78</v>
      </c>
      <c r="H10" s="16" t="s">
        <v>3238</v>
      </c>
    </row>
    <row r="11" spans="1:8" ht="21">
      <c r="A11" s="16">
        <v>9</v>
      </c>
      <c r="B11" s="34" t="str">
        <f>VLOOKUP(A11,A!$A$4:$E$27,2,0)</f>
        <v xml:space="preserve">العقلي </v>
      </c>
      <c r="C11" s="6" t="s">
        <v>1734</v>
      </c>
      <c r="D11" s="6" t="s">
        <v>2447</v>
      </c>
      <c r="E11" s="38" t="s">
        <v>2448</v>
      </c>
      <c r="F11" s="6">
        <v>24</v>
      </c>
      <c r="G11" s="6">
        <v>78</v>
      </c>
      <c r="H11" s="16" t="s">
        <v>3238</v>
      </c>
    </row>
    <row r="12" spans="1:8" ht="21">
      <c r="A12" s="16">
        <v>9</v>
      </c>
      <c r="B12" s="34" t="str">
        <f>VLOOKUP(A12,A!$A$4:$E$27,2,0)</f>
        <v xml:space="preserve">العقلي </v>
      </c>
      <c r="C12" s="6" t="s">
        <v>1734</v>
      </c>
      <c r="D12" s="6" t="s">
        <v>2449</v>
      </c>
      <c r="E12" s="38" t="s">
        <v>2450</v>
      </c>
      <c r="F12" s="6">
        <v>24</v>
      </c>
      <c r="G12" s="6">
        <v>78</v>
      </c>
      <c r="H12" s="16" t="s">
        <v>3238</v>
      </c>
    </row>
    <row r="13" spans="1:8" ht="21">
      <c r="A13" s="16">
        <v>9</v>
      </c>
      <c r="B13" s="34" t="str">
        <f>VLOOKUP(A13,A!$A$4:$E$27,2,0)</f>
        <v xml:space="preserve">العقلي </v>
      </c>
      <c r="C13" s="6" t="s">
        <v>1734</v>
      </c>
      <c r="D13" s="6" t="s">
        <v>2451</v>
      </c>
      <c r="E13" s="38" t="s">
        <v>2452</v>
      </c>
      <c r="F13" s="6">
        <v>24</v>
      </c>
      <c r="G13" s="6">
        <v>78</v>
      </c>
      <c r="H13" s="16" t="s">
        <v>3238</v>
      </c>
    </row>
    <row r="14" spans="1:8" ht="21">
      <c r="A14" s="16">
        <v>9</v>
      </c>
      <c r="B14" s="34" t="str">
        <f>VLOOKUP(A14,A!$A$4:$E$27,2,0)</f>
        <v xml:space="preserve">العقلي </v>
      </c>
      <c r="C14" s="6" t="s">
        <v>1734</v>
      </c>
      <c r="D14" s="6" t="s">
        <v>2453</v>
      </c>
      <c r="E14" s="38" t="s">
        <v>2454</v>
      </c>
      <c r="F14" s="6">
        <v>24</v>
      </c>
      <c r="G14" s="6">
        <v>78</v>
      </c>
      <c r="H14" s="16" t="s">
        <v>3238</v>
      </c>
    </row>
    <row r="15" spans="1:8" ht="21">
      <c r="A15" s="16">
        <v>9</v>
      </c>
      <c r="B15" s="34" t="str">
        <f>VLOOKUP(A15,A!$A$4:$E$27,2,0)</f>
        <v xml:space="preserve">العقلي </v>
      </c>
      <c r="C15" s="6" t="s">
        <v>1734</v>
      </c>
      <c r="D15" s="6" t="s">
        <v>2455</v>
      </c>
      <c r="E15" s="38" t="s">
        <v>2456</v>
      </c>
      <c r="F15" s="6">
        <v>24</v>
      </c>
      <c r="G15" s="6">
        <v>78</v>
      </c>
      <c r="H15" s="16" t="s">
        <v>3238</v>
      </c>
    </row>
    <row r="16" spans="1:8" ht="21">
      <c r="A16" s="16">
        <v>9</v>
      </c>
      <c r="B16" s="34" t="str">
        <f>VLOOKUP(A16,A!$A$4:$E$27,2,0)</f>
        <v xml:space="preserve">العقلي </v>
      </c>
      <c r="C16" s="6" t="s">
        <v>1734</v>
      </c>
      <c r="D16" s="6" t="s">
        <v>2457</v>
      </c>
      <c r="E16" s="38" t="s">
        <v>2458</v>
      </c>
      <c r="F16" s="6">
        <v>24</v>
      </c>
      <c r="G16" s="6">
        <v>78</v>
      </c>
      <c r="H16" s="16" t="s">
        <v>3238</v>
      </c>
    </row>
    <row r="17" spans="1:8" ht="21">
      <c r="A17" s="16">
        <v>9</v>
      </c>
      <c r="B17" s="34" t="str">
        <f>VLOOKUP(A17,A!$A$4:$E$27,2,0)</f>
        <v xml:space="preserve">العقلي </v>
      </c>
      <c r="C17" s="6" t="s">
        <v>1734</v>
      </c>
      <c r="D17" s="6" t="s">
        <v>2459</v>
      </c>
      <c r="E17" s="38" t="s">
        <v>2460</v>
      </c>
      <c r="F17" s="6">
        <v>24</v>
      </c>
      <c r="G17" s="6">
        <v>78</v>
      </c>
      <c r="H17" s="16" t="s">
        <v>3238</v>
      </c>
    </row>
    <row r="18" spans="1:8" ht="21">
      <c r="A18" s="16">
        <v>9</v>
      </c>
      <c r="B18" s="34" t="str">
        <f>VLOOKUP(A18,A!$A$4:$E$27,2,0)</f>
        <v xml:space="preserve">العقلي </v>
      </c>
      <c r="C18" s="6" t="s">
        <v>1734</v>
      </c>
      <c r="D18" s="6" t="s">
        <v>2461</v>
      </c>
      <c r="E18" s="38" t="s">
        <v>2462</v>
      </c>
      <c r="F18" s="6">
        <v>24</v>
      </c>
      <c r="G18" s="6">
        <v>78</v>
      </c>
      <c r="H18" s="16" t="s">
        <v>3238</v>
      </c>
    </row>
    <row r="19" spans="1:8" ht="21">
      <c r="A19" s="16">
        <v>9</v>
      </c>
      <c r="B19" s="34" t="str">
        <f>VLOOKUP(A19,A!$A$4:$E$27,2,0)</f>
        <v xml:space="preserve">العقلي </v>
      </c>
      <c r="C19" s="6" t="s">
        <v>1734</v>
      </c>
      <c r="D19" s="6" t="s">
        <v>2463</v>
      </c>
      <c r="E19" s="38" t="s">
        <v>2464</v>
      </c>
      <c r="F19" s="6">
        <v>24</v>
      </c>
      <c r="G19" s="6">
        <v>78</v>
      </c>
      <c r="H19" s="16" t="s">
        <v>3238</v>
      </c>
    </row>
    <row r="20" spans="1:8" ht="21">
      <c r="A20" s="16">
        <v>100</v>
      </c>
      <c r="B20" s="34" t="str">
        <f>VLOOKUP(A20,A!$A$4:$E$27,2,0)</f>
        <v>معار</v>
      </c>
      <c r="C20" s="6" t="s">
        <v>1734</v>
      </c>
      <c r="D20" s="6" t="s">
        <v>2465</v>
      </c>
      <c r="E20" s="38" t="s">
        <v>2464</v>
      </c>
      <c r="F20" s="6">
        <v>24</v>
      </c>
      <c r="G20" s="6">
        <v>78</v>
      </c>
      <c r="H20" s="16" t="s">
        <v>3238</v>
      </c>
    </row>
    <row r="21" spans="1:8" ht="21">
      <c r="A21" s="16">
        <v>9</v>
      </c>
      <c r="B21" s="34" t="str">
        <f>VLOOKUP(A21,A!$A$4:$E$27,2,0)</f>
        <v xml:space="preserve">العقلي </v>
      </c>
      <c r="C21" s="3" t="s">
        <v>345</v>
      </c>
      <c r="D21" s="3" t="s">
        <v>2808</v>
      </c>
      <c r="E21" s="40" t="s">
        <v>2466</v>
      </c>
      <c r="F21" s="3">
        <v>24</v>
      </c>
      <c r="G21" s="3">
        <v>76</v>
      </c>
      <c r="H21" s="16" t="s">
        <v>3239</v>
      </c>
    </row>
    <row r="22" spans="1:8" ht="21">
      <c r="A22" s="16">
        <v>9</v>
      </c>
      <c r="B22" s="34" t="str">
        <f>VLOOKUP(A22,A!$A$4:$E$27,2,0)</f>
        <v xml:space="preserve">العقلي </v>
      </c>
      <c r="C22" s="3" t="s">
        <v>345</v>
      </c>
      <c r="D22" s="7" t="s">
        <v>2467</v>
      </c>
      <c r="E22" s="40" t="s">
        <v>2468</v>
      </c>
      <c r="F22" s="3">
        <v>24</v>
      </c>
      <c r="G22" s="3">
        <v>76</v>
      </c>
      <c r="H22" s="16" t="s">
        <v>3239</v>
      </c>
    </row>
    <row r="23" spans="1:8" ht="21">
      <c r="A23" s="16">
        <v>9</v>
      </c>
      <c r="B23" s="34" t="str">
        <f>VLOOKUP(A23,A!$A$4:$E$27,2,0)</f>
        <v xml:space="preserve">العقلي </v>
      </c>
      <c r="C23" s="3" t="s">
        <v>345</v>
      </c>
      <c r="D23" s="3" t="s">
        <v>2469</v>
      </c>
      <c r="E23" s="40" t="s">
        <v>2470</v>
      </c>
      <c r="F23" s="3">
        <v>24</v>
      </c>
      <c r="G23" s="3">
        <v>76</v>
      </c>
      <c r="H23" s="16" t="s">
        <v>3239</v>
      </c>
    </row>
    <row r="24" spans="1:8" ht="21">
      <c r="A24" s="16">
        <v>9</v>
      </c>
      <c r="B24" s="34" t="str">
        <f>VLOOKUP(A24,A!$A$4:$E$27,2,0)</f>
        <v xml:space="preserve">العقلي </v>
      </c>
      <c r="C24" s="3" t="s">
        <v>345</v>
      </c>
      <c r="D24" s="3" t="s">
        <v>2471</v>
      </c>
      <c r="E24" s="40" t="s">
        <v>2472</v>
      </c>
      <c r="F24" s="3">
        <v>24</v>
      </c>
      <c r="G24" s="3">
        <v>76</v>
      </c>
      <c r="H24" s="16" t="s">
        <v>3239</v>
      </c>
    </row>
    <row r="25" spans="1:8" ht="21">
      <c r="A25" s="16">
        <v>9</v>
      </c>
      <c r="B25" s="34" t="str">
        <f>VLOOKUP(A25,A!$A$4:$E$27,2,0)</f>
        <v xml:space="preserve">العقلي </v>
      </c>
      <c r="C25" s="3" t="s">
        <v>345</v>
      </c>
      <c r="D25" s="3" t="s">
        <v>2473</v>
      </c>
      <c r="E25" s="40" t="s">
        <v>2474</v>
      </c>
      <c r="F25" s="3">
        <v>24</v>
      </c>
      <c r="G25" s="3">
        <v>76</v>
      </c>
      <c r="H25" s="16" t="s">
        <v>3239</v>
      </c>
    </row>
    <row r="26" spans="1:8" ht="21">
      <c r="A26" s="16">
        <v>9</v>
      </c>
      <c r="B26" s="34" t="str">
        <f>VLOOKUP(A26,A!$A$4:$E$27,2,0)</f>
        <v xml:space="preserve">العقلي </v>
      </c>
      <c r="C26" s="3" t="s">
        <v>345</v>
      </c>
      <c r="D26" s="3" t="s">
        <v>2475</v>
      </c>
      <c r="E26" s="40" t="s">
        <v>2476</v>
      </c>
      <c r="F26" s="3">
        <v>24</v>
      </c>
      <c r="G26" s="3">
        <v>76</v>
      </c>
      <c r="H26" s="16" t="s">
        <v>3239</v>
      </c>
    </row>
    <row r="27" spans="1:8" ht="21">
      <c r="A27" s="16">
        <v>9</v>
      </c>
      <c r="B27" s="34" t="str">
        <f>VLOOKUP(A27,A!$A$4:$E$27,2,0)</f>
        <v xml:space="preserve">العقلي </v>
      </c>
      <c r="C27" s="3" t="s">
        <v>345</v>
      </c>
      <c r="D27" s="3" t="s">
        <v>2477</v>
      </c>
      <c r="E27" s="40" t="s">
        <v>2478</v>
      </c>
      <c r="F27" s="3">
        <v>24</v>
      </c>
      <c r="G27" s="3">
        <v>76</v>
      </c>
      <c r="H27" s="16" t="s">
        <v>3239</v>
      </c>
    </row>
    <row r="28" spans="1:8" ht="21">
      <c r="A28" s="16">
        <v>9</v>
      </c>
      <c r="B28" s="34" t="str">
        <f>VLOOKUP(A28,A!$A$4:$E$27,2,0)</f>
        <v xml:space="preserve">العقلي </v>
      </c>
      <c r="C28" s="3" t="s">
        <v>345</v>
      </c>
      <c r="D28" s="3" t="s">
        <v>2479</v>
      </c>
      <c r="E28" s="40" t="s">
        <v>2480</v>
      </c>
      <c r="F28" s="3">
        <v>24</v>
      </c>
      <c r="G28" s="3">
        <v>76</v>
      </c>
      <c r="H28" s="16" t="s">
        <v>3239</v>
      </c>
    </row>
    <row r="29" spans="1:8" ht="21">
      <c r="A29" s="16">
        <v>9</v>
      </c>
      <c r="B29" s="34" t="str">
        <f>VLOOKUP(A29,A!$A$4:$E$27,2,0)</f>
        <v xml:space="preserve">العقلي </v>
      </c>
      <c r="C29" s="3" t="s">
        <v>345</v>
      </c>
      <c r="D29" s="3" t="s">
        <v>2481</v>
      </c>
      <c r="E29" s="40" t="s">
        <v>2482</v>
      </c>
      <c r="F29" s="3">
        <v>24</v>
      </c>
      <c r="G29" s="3">
        <v>76</v>
      </c>
      <c r="H29" s="16" t="s">
        <v>3239</v>
      </c>
    </row>
    <row r="30" spans="1:8" ht="21">
      <c r="A30" s="16">
        <v>9</v>
      </c>
      <c r="B30" s="34" t="str">
        <f>VLOOKUP(A30,A!$A$4:$E$27,2,0)</f>
        <v xml:space="preserve">العقلي </v>
      </c>
      <c r="C30" s="3" t="s">
        <v>345</v>
      </c>
      <c r="D30" s="3" t="s">
        <v>2483</v>
      </c>
      <c r="E30" s="40" t="s">
        <v>2484</v>
      </c>
      <c r="F30" s="3">
        <v>24</v>
      </c>
      <c r="G30" s="3">
        <v>76</v>
      </c>
      <c r="H30" s="16" t="s">
        <v>3239</v>
      </c>
    </row>
    <row r="31" spans="1:8" ht="21">
      <c r="A31" s="16">
        <v>9</v>
      </c>
      <c r="B31" s="34" t="str">
        <f>VLOOKUP(A31,A!$A$4:$E$27,2,0)</f>
        <v xml:space="preserve">العقلي </v>
      </c>
      <c r="C31" s="3" t="s">
        <v>345</v>
      </c>
      <c r="D31" s="3" t="s">
        <v>2485</v>
      </c>
      <c r="E31" s="40" t="s">
        <v>2486</v>
      </c>
      <c r="F31" s="3">
        <v>24</v>
      </c>
      <c r="G31" s="3">
        <v>76</v>
      </c>
      <c r="H31" s="16" t="s">
        <v>3239</v>
      </c>
    </row>
  </sheetData>
  <conditionalFormatting sqref="A1:H31">
    <cfRule type="expression" dxfId="0" priority="1">
      <formula>$B1="معار"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/>
  <dimension ref="A2:I12"/>
  <sheetViews>
    <sheetView rightToLeft="1" workbookViewId="0">
      <selection activeCell="D20" sqref="D20"/>
    </sheetView>
  </sheetViews>
  <sheetFormatPr defaultRowHeight="15"/>
  <cols>
    <col min="1" max="1" width="12.42578125" bestFit="1" customWidth="1"/>
    <col min="2" max="3" width="12.42578125" customWidth="1"/>
    <col min="4" max="4" width="31.140625" bestFit="1" customWidth="1"/>
    <col min="5" max="5" width="31.140625" customWidth="1"/>
    <col min="6" max="7" width="20.42578125" customWidth="1"/>
    <col min="8" max="8" width="29.42578125" bestFit="1" customWidth="1"/>
    <col min="9" max="9" width="31.140625" bestFit="1" customWidth="1"/>
    <col min="16" max="16" width="10.85546875" customWidth="1"/>
    <col min="17" max="17" width="12.5703125" bestFit="1" customWidth="1"/>
    <col min="18" max="18" width="13.5703125" customWidth="1"/>
  </cols>
  <sheetData>
    <row r="2" spans="1:9" ht="29.25">
      <c r="A2" s="66" t="s">
        <v>2820</v>
      </c>
      <c r="B2" s="66"/>
      <c r="C2" s="66"/>
      <c r="D2" s="66">
        <v>1</v>
      </c>
      <c r="E2" s="66"/>
      <c r="F2" s="66">
        <v>2</v>
      </c>
      <c r="G2" s="66"/>
      <c r="H2" s="66">
        <v>3</v>
      </c>
      <c r="I2" s="66">
        <v>5</v>
      </c>
    </row>
    <row r="3" spans="1:9" ht="29.25">
      <c r="A3" s="58" t="s">
        <v>2813</v>
      </c>
      <c r="B3" s="58"/>
      <c r="C3" s="58"/>
      <c r="D3" s="58" t="s">
        <v>2844</v>
      </c>
      <c r="E3" s="58"/>
      <c r="F3" s="58" t="s">
        <v>2814</v>
      </c>
      <c r="G3" s="58"/>
      <c r="H3" s="58" t="s">
        <v>2819</v>
      </c>
      <c r="I3" s="58" t="s">
        <v>2845</v>
      </c>
    </row>
    <row r="4" spans="1:9" ht="29.25">
      <c r="A4" s="68" t="s">
        <v>2827</v>
      </c>
      <c r="B4" s="68"/>
      <c r="C4" s="68"/>
      <c r="D4" s="68" t="s">
        <v>2826</v>
      </c>
      <c r="E4" s="68"/>
      <c r="F4" s="68"/>
      <c r="G4" s="68"/>
      <c r="H4" s="68" t="s">
        <v>2826</v>
      </c>
      <c r="I4" s="68" t="s">
        <v>2826</v>
      </c>
    </row>
    <row r="5" spans="1:9" ht="29.25">
      <c r="A5" s="67" t="s">
        <v>2823</v>
      </c>
      <c r="B5" s="67"/>
      <c r="C5" s="67"/>
      <c r="D5" s="67">
        <v>9</v>
      </c>
      <c r="E5" s="67"/>
      <c r="F5" s="67"/>
      <c r="G5" s="67"/>
      <c r="H5" s="67">
        <v>10</v>
      </c>
      <c r="I5" s="67">
        <v>11</v>
      </c>
    </row>
    <row r="6" spans="1:9" ht="29.25">
      <c r="D6" s="58">
        <v>81</v>
      </c>
      <c r="E6" s="58"/>
      <c r="F6" s="58"/>
      <c r="G6" s="58"/>
      <c r="H6" s="58">
        <v>91</v>
      </c>
      <c r="I6" s="58"/>
    </row>
    <row r="7" spans="1:9" ht="29.25">
      <c r="D7" s="58">
        <v>82</v>
      </c>
      <c r="E7" s="58"/>
      <c r="F7" s="58"/>
      <c r="G7" s="58"/>
      <c r="H7" s="58">
        <v>92</v>
      </c>
      <c r="I7" s="58"/>
    </row>
    <row r="8" spans="1:9" ht="29.25">
      <c r="D8" s="58">
        <v>83</v>
      </c>
      <c r="E8" s="58"/>
      <c r="F8" s="58"/>
      <c r="G8" s="58"/>
      <c r="H8" s="58">
        <v>93</v>
      </c>
      <c r="I8" s="58"/>
    </row>
    <row r="9" spans="1:9" ht="29.25">
      <c r="D9" s="58">
        <v>84</v>
      </c>
      <c r="E9" s="58"/>
      <c r="F9" s="58"/>
      <c r="G9" s="58"/>
      <c r="H9" s="58">
        <v>94</v>
      </c>
      <c r="I9" s="58"/>
    </row>
    <row r="10" spans="1:9" ht="29.25">
      <c r="D10" s="58">
        <v>85</v>
      </c>
      <c r="E10" s="58"/>
      <c r="F10" s="58"/>
      <c r="G10" s="58"/>
      <c r="H10" s="58"/>
      <c r="I10" s="58"/>
    </row>
    <row r="11" spans="1:9">
      <c r="A11" t="s">
        <v>2846</v>
      </c>
    </row>
    <row r="12" spans="1:9">
      <c r="A12" t="s">
        <v>2847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"/>
  <dimension ref="A4:F27"/>
  <sheetViews>
    <sheetView rightToLeft="1" topLeftCell="A4" workbookViewId="0">
      <selection activeCell="C6" sqref="C6"/>
    </sheetView>
  </sheetViews>
  <sheetFormatPr defaultRowHeight="15"/>
  <cols>
    <col min="2" max="2" width="31.140625" bestFit="1" customWidth="1"/>
    <col min="3" max="3" width="16.28515625" customWidth="1"/>
    <col min="4" max="4" width="13.140625" customWidth="1"/>
    <col min="5" max="5" width="20.140625" customWidth="1"/>
  </cols>
  <sheetData>
    <row r="4" spans="1:6" ht="30" customHeight="1">
      <c r="A4" s="58" t="s">
        <v>2820</v>
      </c>
      <c r="B4" s="58" t="s">
        <v>2813</v>
      </c>
      <c r="C4" s="58" t="s">
        <v>2827</v>
      </c>
      <c r="D4" s="58" t="s">
        <v>2823</v>
      </c>
      <c r="E4" s="58" t="s">
        <v>3225</v>
      </c>
    </row>
    <row r="5" spans="1:6" ht="30" customHeight="1">
      <c r="A5" s="58">
        <v>1</v>
      </c>
      <c r="B5" s="59" t="s">
        <v>6</v>
      </c>
      <c r="C5" s="59" t="s">
        <v>2826</v>
      </c>
      <c r="D5" s="58">
        <v>9</v>
      </c>
      <c r="E5" s="58" t="s">
        <v>2863</v>
      </c>
    </row>
    <row r="6" spans="1:6" ht="30" customHeight="1">
      <c r="A6" s="58">
        <v>2</v>
      </c>
      <c r="B6" s="59" t="s">
        <v>2814</v>
      </c>
      <c r="C6" s="59" t="s">
        <v>3226</v>
      </c>
      <c r="D6" s="58">
        <v>8</v>
      </c>
      <c r="E6" s="58" t="s">
        <v>2864</v>
      </c>
    </row>
    <row r="7" spans="1:6" ht="30" customHeight="1">
      <c r="A7" s="58">
        <v>3</v>
      </c>
      <c r="B7" s="59" t="s">
        <v>2819</v>
      </c>
      <c r="C7" s="59" t="s">
        <v>2826</v>
      </c>
      <c r="D7" s="58">
        <v>10</v>
      </c>
      <c r="E7" s="58" t="s">
        <v>2865</v>
      </c>
    </row>
    <row r="8" spans="1:6" ht="30" customHeight="1">
      <c r="A8" s="58">
        <v>4</v>
      </c>
      <c r="B8" s="59" t="s">
        <v>787</v>
      </c>
      <c r="C8" s="59" t="s">
        <v>3226</v>
      </c>
      <c r="D8" s="58">
        <v>7</v>
      </c>
      <c r="E8" s="58" t="s">
        <v>2866</v>
      </c>
      <c r="F8" s="57"/>
    </row>
    <row r="9" spans="1:6" ht="30" customHeight="1">
      <c r="A9" s="58">
        <v>5</v>
      </c>
      <c r="B9" s="59" t="s">
        <v>1347</v>
      </c>
      <c r="C9" s="59" t="s">
        <v>2826</v>
      </c>
      <c r="D9" s="58">
        <v>11</v>
      </c>
      <c r="E9" s="58" t="s">
        <v>2867</v>
      </c>
    </row>
    <row r="10" spans="1:6" ht="30" customHeight="1">
      <c r="A10" s="58">
        <v>6</v>
      </c>
      <c r="B10" s="59" t="s">
        <v>1468</v>
      </c>
      <c r="C10" s="59" t="s">
        <v>3226</v>
      </c>
      <c r="D10" s="58">
        <v>6</v>
      </c>
      <c r="E10" s="58"/>
    </row>
    <row r="11" spans="1:6" ht="30" customHeight="1">
      <c r="A11" s="58">
        <v>7</v>
      </c>
      <c r="B11" s="59" t="s">
        <v>1641</v>
      </c>
      <c r="C11" s="59" t="s">
        <v>2826</v>
      </c>
      <c r="D11" s="58">
        <v>12</v>
      </c>
      <c r="E11" s="58"/>
    </row>
    <row r="12" spans="1:6" ht="30" customHeight="1">
      <c r="A12" s="58">
        <v>8.1</v>
      </c>
      <c r="B12" s="59" t="s">
        <v>2893</v>
      </c>
      <c r="C12" s="59" t="s">
        <v>2892</v>
      </c>
      <c r="D12" s="58">
        <v>20</v>
      </c>
      <c r="E12" s="58"/>
    </row>
    <row r="13" spans="1:6" ht="30" customHeight="1">
      <c r="A13" s="58">
        <v>8.1999999999999993</v>
      </c>
      <c r="B13" s="59" t="s">
        <v>2894</v>
      </c>
      <c r="C13" s="59" t="s">
        <v>2892</v>
      </c>
      <c r="D13" s="58">
        <v>4</v>
      </c>
      <c r="E13" s="58"/>
    </row>
    <row r="14" spans="1:6" ht="30" customHeight="1">
      <c r="A14" s="58">
        <v>9</v>
      </c>
      <c r="B14" s="59" t="s">
        <v>2438</v>
      </c>
      <c r="C14" s="59" t="s">
        <v>3226</v>
      </c>
      <c r="D14" s="58">
        <v>24</v>
      </c>
      <c r="E14" s="58"/>
    </row>
    <row r="15" spans="1:6" ht="30" customHeight="1">
      <c r="A15" s="58">
        <v>10</v>
      </c>
      <c r="B15" s="59" t="s">
        <v>3227</v>
      </c>
      <c r="C15" s="59" t="s">
        <v>2826</v>
      </c>
      <c r="D15" s="58">
        <v>16</v>
      </c>
      <c r="E15" s="58"/>
    </row>
    <row r="16" spans="1:6" ht="30" customHeight="1">
      <c r="A16" s="58">
        <v>11</v>
      </c>
      <c r="B16" s="59" t="s">
        <v>3228</v>
      </c>
      <c r="C16" s="59" t="s">
        <v>2826</v>
      </c>
      <c r="D16" s="58">
        <v>14</v>
      </c>
      <c r="E16" s="58"/>
    </row>
    <row r="17" spans="1:5" ht="30" customHeight="1">
      <c r="A17" s="58">
        <v>12</v>
      </c>
      <c r="B17" s="59" t="s">
        <v>0</v>
      </c>
      <c r="C17" s="59" t="s">
        <v>2826</v>
      </c>
      <c r="D17" s="58">
        <v>13</v>
      </c>
      <c r="E17" s="58"/>
    </row>
    <row r="18" spans="1:5" ht="30" customHeight="1">
      <c r="A18" s="58">
        <v>14</v>
      </c>
      <c r="B18" s="59" t="s">
        <v>3229</v>
      </c>
      <c r="C18" s="59" t="s">
        <v>2826</v>
      </c>
      <c r="D18" s="58">
        <v>1</v>
      </c>
      <c r="E18" s="58"/>
    </row>
    <row r="19" spans="1:5" ht="30" customHeight="1">
      <c r="A19" s="58">
        <v>15</v>
      </c>
      <c r="B19" s="59"/>
      <c r="C19" s="59" t="s">
        <v>3232</v>
      </c>
      <c r="D19" s="58">
        <v>2</v>
      </c>
      <c r="E19" s="58"/>
    </row>
    <row r="20" spans="1:5" ht="30" customHeight="1">
      <c r="A20" s="58">
        <v>16</v>
      </c>
      <c r="B20" s="59"/>
      <c r="C20" s="59" t="s">
        <v>3232</v>
      </c>
      <c r="D20" s="58">
        <v>17</v>
      </c>
      <c r="E20" s="58"/>
    </row>
    <row r="21" spans="1:5" ht="30" customHeight="1">
      <c r="A21" s="58">
        <v>17</v>
      </c>
      <c r="B21" s="59"/>
      <c r="C21" s="59" t="s">
        <v>3232</v>
      </c>
      <c r="D21" s="58">
        <v>18</v>
      </c>
      <c r="E21" s="58"/>
    </row>
    <row r="22" spans="1:5" ht="30" customHeight="1">
      <c r="A22" s="58">
        <v>18</v>
      </c>
      <c r="B22" s="59"/>
      <c r="C22" s="59" t="s">
        <v>3232</v>
      </c>
      <c r="D22" s="58">
        <v>19</v>
      </c>
      <c r="E22" s="58"/>
    </row>
    <row r="23" spans="1:5" ht="30" customHeight="1">
      <c r="A23" s="58">
        <v>19</v>
      </c>
      <c r="B23" s="59" t="s">
        <v>3230</v>
      </c>
      <c r="C23" s="59" t="s">
        <v>3226</v>
      </c>
      <c r="D23" s="58">
        <v>3</v>
      </c>
      <c r="E23" s="58"/>
    </row>
    <row r="24" spans="1:5" ht="30" customHeight="1">
      <c r="A24" s="58">
        <v>20</v>
      </c>
      <c r="B24" s="59"/>
      <c r="C24" s="59" t="s">
        <v>3226</v>
      </c>
      <c r="D24" s="58">
        <v>21</v>
      </c>
      <c r="E24" s="58"/>
    </row>
    <row r="25" spans="1:5" ht="30" customHeight="1">
      <c r="A25" s="58">
        <v>21</v>
      </c>
      <c r="B25" s="59"/>
      <c r="C25" s="59" t="s">
        <v>3226</v>
      </c>
      <c r="D25" s="58">
        <v>22</v>
      </c>
      <c r="E25" s="58"/>
    </row>
    <row r="26" spans="1:5" ht="30" customHeight="1">
      <c r="A26" s="58">
        <v>22</v>
      </c>
      <c r="B26" s="59" t="s">
        <v>3231</v>
      </c>
      <c r="C26" s="59" t="s">
        <v>3226</v>
      </c>
      <c r="D26" s="58">
        <v>23</v>
      </c>
      <c r="E26" s="58"/>
    </row>
    <row r="27" spans="1:5" ht="30" customHeight="1">
      <c r="A27" s="58">
        <v>100</v>
      </c>
      <c r="B27" s="59" t="s">
        <v>2804</v>
      </c>
      <c r="C27" s="59"/>
      <c r="D27" s="58">
        <v>0</v>
      </c>
      <c r="E27" s="58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>
    <tabColor theme="4" tint="0.39997558519241921"/>
  </sheetPr>
  <dimension ref="A1:M325"/>
  <sheetViews>
    <sheetView rightToLeft="1" topLeftCell="C301" zoomScale="115" zoomScaleNormal="115" workbookViewId="0">
      <selection activeCell="N306" sqref="N306"/>
    </sheetView>
  </sheetViews>
  <sheetFormatPr defaultRowHeight="63" customHeight="1"/>
  <cols>
    <col min="1" max="1" width="4.140625" hidden="1" customWidth="1"/>
    <col min="2" max="2" width="2.85546875" hidden="1" customWidth="1"/>
    <col min="3" max="3" width="9.28515625" style="61" customWidth="1"/>
    <col min="4" max="4" width="9.28515625" style="70" customWidth="1"/>
    <col min="5" max="5" width="9.28515625" style="61" customWidth="1"/>
    <col min="6" max="6" width="9.28515625" style="71" customWidth="1"/>
    <col min="7" max="7" width="9.28515625" style="61" customWidth="1"/>
    <col min="8" max="8" width="9.28515625" style="71" customWidth="1"/>
    <col min="9" max="9" width="9.28515625" style="63" customWidth="1"/>
    <col min="10" max="10" width="9.28515625" style="72" customWidth="1"/>
    <col min="11" max="11" width="9.28515625" style="63" customWidth="1"/>
    <col min="12" max="12" width="9.28515625" style="72" customWidth="1"/>
  </cols>
  <sheetData>
    <row r="1" spans="3:13" s="60" customFormat="1" ht="63" customHeight="1">
      <c r="C1" s="64" t="str">
        <f>'1'!E2</f>
        <v>1-1ع</v>
      </c>
      <c r="D1" s="69" t="str">
        <f>'1'!J2</f>
        <v>85-9-A</v>
      </c>
      <c r="E1" s="64" t="str">
        <f>'1'!E15</f>
        <v>14-1ع</v>
      </c>
      <c r="F1" s="69" t="str">
        <f>'1'!J15</f>
        <v>85-9-A</v>
      </c>
      <c r="G1" s="64" t="str">
        <f>'1'!E28</f>
        <v>26-1ع</v>
      </c>
      <c r="H1" s="69" t="str">
        <f>'1'!J28</f>
        <v>85-9-A</v>
      </c>
      <c r="I1" s="64" t="str">
        <f>'1'!E41</f>
        <v>39-1ع</v>
      </c>
      <c r="J1" s="69" t="str">
        <f>'1'!J41</f>
        <v>85-9-A</v>
      </c>
      <c r="K1" s="64" t="str">
        <f>'1'!E54</f>
        <v>109-1ث</v>
      </c>
      <c r="L1" s="69" t="str">
        <f>'1'!J54</f>
        <v>84-9-A</v>
      </c>
      <c r="M1" s="75"/>
    </row>
    <row r="2" spans="3:13" s="60" customFormat="1" ht="63" customHeight="1">
      <c r="C2" s="64" t="str">
        <f>'1'!E3</f>
        <v>2-1ع</v>
      </c>
      <c r="D2" s="69" t="str">
        <f>'1'!J3</f>
        <v>85-9-A</v>
      </c>
      <c r="E2" s="64" t="str">
        <f>'1'!E16</f>
        <v>15-1ع</v>
      </c>
      <c r="F2" s="69" t="str">
        <f>'1'!J16</f>
        <v>85-9-A</v>
      </c>
      <c r="G2" s="64" t="str">
        <f>'1'!E29</f>
        <v>27-1ع</v>
      </c>
      <c r="H2" s="69" t="str">
        <f>'1'!J29</f>
        <v>85-9-A</v>
      </c>
      <c r="I2" s="64" t="str">
        <f>'1'!E42</f>
        <v>40-1ع</v>
      </c>
      <c r="J2" s="69" t="str">
        <f>'1'!J42</f>
        <v>85-9-A</v>
      </c>
      <c r="K2" s="64" t="str">
        <f>'1'!E55</f>
        <v>110-1ث</v>
      </c>
      <c r="L2" s="69" t="str">
        <f>'1'!J55</f>
        <v>84-9-A</v>
      </c>
    </row>
    <row r="3" spans="3:13" s="60" customFormat="1" ht="63" customHeight="1">
      <c r="C3" s="64" t="str">
        <f>'1'!E4</f>
        <v>3-1ع</v>
      </c>
      <c r="D3" s="69" t="str">
        <f>'1'!J4</f>
        <v>85-9-A</v>
      </c>
      <c r="E3" s="64" t="str">
        <f>'1'!E17</f>
        <v>16-1ع</v>
      </c>
      <c r="F3" s="69" t="str">
        <f>'1'!J17</f>
        <v>85-9-A</v>
      </c>
      <c r="G3" s="64" t="str">
        <f>'1'!E30</f>
        <v>28-1ع</v>
      </c>
      <c r="H3" s="69" t="str">
        <f>'1'!J30</f>
        <v>85-9-A</v>
      </c>
      <c r="I3" s="64" t="str">
        <f>'1'!E43</f>
        <v>41-1ع</v>
      </c>
      <c r="J3" s="69" t="str">
        <f>'1'!J43</f>
        <v>85-9-A</v>
      </c>
      <c r="K3" s="64" t="str">
        <f>'1'!E56</f>
        <v>111-1ث</v>
      </c>
      <c r="L3" s="69" t="str">
        <f>'1'!J56</f>
        <v>84-9-A</v>
      </c>
    </row>
    <row r="4" spans="3:13" s="60" customFormat="1" ht="63" customHeight="1">
      <c r="C4" s="64" t="str">
        <f>'1'!E5</f>
        <v>4-1ع</v>
      </c>
      <c r="D4" s="69" t="str">
        <f>'1'!J5</f>
        <v>85-9-A</v>
      </c>
      <c r="E4" s="64" t="str">
        <f>'1'!E18</f>
        <v>17-1ع</v>
      </c>
      <c r="F4" s="69" t="str">
        <f>'1'!J18</f>
        <v>85-9-A</v>
      </c>
      <c r="G4" s="64" t="str">
        <f>'1'!E31</f>
        <v>29-1ع</v>
      </c>
      <c r="H4" s="69" t="str">
        <f>'1'!J31</f>
        <v>85-9-A</v>
      </c>
      <c r="I4" s="64" t="str">
        <f>'1'!E44</f>
        <v>42-1ع</v>
      </c>
      <c r="J4" s="69" t="str">
        <f>'1'!J44</f>
        <v>85-9-A</v>
      </c>
      <c r="K4" s="64" t="str">
        <f>'1'!E57</f>
        <v>112-1ث</v>
      </c>
      <c r="L4" s="69" t="str">
        <f>'1'!J57</f>
        <v>84-9-A</v>
      </c>
    </row>
    <row r="5" spans="3:13" s="62" customFormat="1" ht="63" customHeight="1">
      <c r="C5" s="64" t="str">
        <f>'1'!E6</f>
        <v>5-1ع</v>
      </c>
      <c r="D5" s="69" t="str">
        <f>'1'!J6</f>
        <v>85-9-A</v>
      </c>
      <c r="E5" s="64" t="str">
        <f>'1'!E19</f>
        <v>18-1ع</v>
      </c>
      <c r="F5" s="69" t="str">
        <f>'1'!J19</f>
        <v>85-9-A</v>
      </c>
      <c r="G5" s="64" t="str">
        <f>'1'!E32</f>
        <v>30-1ع</v>
      </c>
      <c r="H5" s="69" t="str">
        <f>'1'!J32</f>
        <v>85-9-A</v>
      </c>
      <c r="I5" s="64" t="str">
        <f>'1'!E45</f>
        <v>43-1ع</v>
      </c>
      <c r="J5" s="69" t="str">
        <f>'1'!J45</f>
        <v>85-9-A</v>
      </c>
      <c r="K5" s="64" t="str">
        <f>'1'!E58</f>
        <v>113-1ث</v>
      </c>
      <c r="L5" s="69" t="str">
        <f>'1'!J58</f>
        <v>84-9-A</v>
      </c>
    </row>
    <row r="6" spans="3:13" s="62" customFormat="1" ht="63" customHeight="1">
      <c r="C6" s="64" t="str">
        <f>'1'!E7</f>
        <v>6-1ع</v>
      </c>
      <c r="D6" s="69" t="str">
        <f>'1'!J7</f>
        <v>85-9-A</v>
      </c>
      <c r="E6" s="64" t="str">
        <f>'1'!E20</f>
        <v>19-1ع</v>
      </c>
      <c r="F6" s="69" t="str">
        <f>'1'!J20</f>
        <v>85-9-A</v>
      </c>
      <c r="G6" s="64" t="str">
        <f>'1'!E33</f>
        <v>31-1ع</v>
      </c>
      <c r="H6" s="69" t="str">
        <f>'1'!J33</f>
        <v>85-9-A</v>
      </c>
      <c r="I6" s="64" t="str">
        <f>'1'!E46</f>
        <v>101-1ث</v>
      </c>
      <c r="J6" s="69" t="str">
        <f>'1'!J46</f>
        <v>84-9-A</v>
      </c>
      <c r="K6" s="64" t="str">
        <f>'1'!E59</f>
        <v>114-1ث</v>
      </c>
      <c r="L6" s="69" t="str">
        <f>'1'!J59</f>
        <v>84-9-A</v>
      </c>
    </row>
    <row r="7" spans="3:13" s="62" customFormat="1" ht="63" customHeight="1">
      <c r="C7" s="64" t="str">
        <f>'1'!E8</f>
        <v>7-1ع</v>
      </c>
      <c r="D7" s="69" t="str">
        <f>'1'!J8</f>
        <v>85-9-A</v>
      </c>
      <c r="E7" s="64" t="str">
        <f>'1'!E21</f>
        <v>20-1ع</v>
      </c>
      <c r="F7" s="69" t="str">
        <f>'1'!J21</f>
        <v>85-9-A</v>
      </c>
      <c r="G7" s="64" t="str">
        <f>'1'!E34</f>
        <v>32-1ع</v>
      </c>
      <c r="H7" s="69" t="str">
        <f>'1'!J34</f>
        <v>85-9-A</v>
      </c>
      <c r="I7" s="64" t="str">
        <f>'1'!E47</f>
        <v>102-1ث</v>
      </c>
      <c r="J7" s="69" t="str">
        <f>'1'!J47</f>
        <v>84-9-A</v>
      </c>
      <c r="K7" s="64" t="str">
        <f>'1'!E60</f>
        <v>115-1ث</v>
      </c>
      <c r="L7" s="69" t="str">
        <f>'1'!J60</f>
        <v>84-9-A</v>
      </c>
    </row>
    <row r="8" spans="3:13" s="62" customFormat="1" ht="63" customHeight="1">
      <c r="C8" s="64" t="str">
        <f>'1'!E9</f>
        <v>8-1ع</v>
      </c>
      <c r="D8" s="69" t="str">
        <f>'1'!J9</f>
        <v>85-9-A</v>
      </c>
      <c r="E8" s="64" t="str">
        <f>'1'!E22</f>
        <v>21-1ع</v>
      </c>
      <c r="F8" s="69" t="str">
        <f>'1'!J22</f>
        <v>85-9-A</v>
      </c>
      <c r="G8" s="64" t="str">
        <f>'1'!E35</f>
        <v>33-1ع</v>
      </c>
      <c r="H8" s="69" t="str">
        <f>'1'!J35</f>
        <v>85-9-A</v>
      </c>
      <c r="I8" s="64" t="str">
        <f>'1'!E48</f>
        <v>103-1ث</v>
      </c>
      <c r="J8" s="69" t="str">
        <f>'1'!J48</f>
        <v>84-9-A</v>
      </c>
      <c r="K8" s="64" t="str">
        <f>'1'!E61</f>
        <v>115-1ث</v>
      </c>
      <c r="L8" s="69" t="str">
        <f>'1'!J61</f>
        <v>84-9-A</v>
      </c>
    </row>
    <row r="9" spans="3:13" s="62" customFormat="1" ht="63" customHeight="1">
      <c r="C9" s="64" t="str">
        <f>'1'!E10</f>
        <v>9-1ع</v>
      </c>
      <c r="D9" s="69" t="str">
        <f>'1'!J10</f>
        <v>85-9-A</v>
      </c>
      <c r="E9" s="64" t="str">
        <f>'1'!E23</f>
        <v>22-1ع</v>
      </c>
      <c r="F9" s="69" t="str">
        <f>'1'!J23</f>
        <v>85-9-A</v>
      </c>
      <c r="G9" s="64" t="str">
        <f>'1'!E36</f>
        <v>34-1ع</v>
      </c>
      <c r="H9" s="69" t="str">
        <f>'1'!J36</f>
        <v>85-9-A</v>
      </c>
      <c r="I9" s="64" t="str">
        <f>'1'!E49</f>
        <v>104-1ث</v>
      </c>
      <c r="J9" s="69" t="str">
        <f>'1'!J49</f>
        <v>84-9-A</v>
      </c>
      <c r="K9" s="64" t="str">
        <f>'1'!E62</f>
        <v>116-1ث</v>
      </c>
      <c r="L9" s="69" t="str">
        <f>'1'!J62</f>
        <v>84-9-A</v>
      </c>
    </row>
    <row r="10" spans="3:13" s="62" customFormat="1" ht="63" customHeight="1">
      <c r="C10" s="64" t="str">
        <f>'1'!E11</f>
        <v>10-1ع</v>
      </c>
      <c r="D10" s="69" t="str">
        <f>'1'!J11</f>
        <v>85-9-A</v>
      </c>
      <c r="E10" s="64" t="str">
        <f>'1'!E24</f>
        <v>23-1ع</v>
      </c>
      <c r="F10" s="69" t="str">
        <f>'1'!J24</f>
        <v>85-9-A</v>
      </c>
      <c r="G10" s="64" t="str">
        <f>'1'!E37</f>
        <v>35-1ع</v>
      </c>
      <c r="H10" s="69" t="str">
        <f>'1'!J37</f>
        <v>85-9-A</v>
      </c>
      <c r="I10" s="64" t="str">
        <f>'1'!E50</f>
        <v>105-1ث</v>
      </c>
      <c r="J10" s="69" t="str">
        <f>'1'!J50</f>
        <v>84-9-A</v>
      </c>
      <c r="K10" s="64" t="str">
        <f>'1'!E63</f>
        <v>117-1ث</v>
      </c>
      <c r="L10" s="69" t="str">
        <f>'1'!J63</f>
        <v>84-9-A</v>
      </c>
    </row>
    <row r="11" spans="3:13" s="62" customFormat="1" ht="63" customHeight="1">
      <c r="C11" s="64" t="str">
        <f>'1'!E12</f>
        <v>11-1ع</v>
      </c>
      <c r="D11" s="69" t="str">
        <f>'1'!J12</f>
        <v>85-9-A</v>
      </c>
      <c r="E11" s="64" t="str">
        <f>'1'!E25</f>
        <v>24-1ع</v>
      </c>
      <c r="F11" s="69" t="str">
        <f>'1'!J25</f>
        <v>85-9-A</v>
      </c>
      <c r="G11" s="64" t="str">
        <f>'1'!E38</f>
        <v>36-1ع</v>
      </c>
      <c r="H11" s="69" t="str">
        <f>'1'!J38</f>
        <v>85-9-A</v>
      </c>
      <c r="I11" s="64" t="str">
        <f>'1'!E51</f>
        <v>106-1ث</v>
      </c>
      <c r="J11" s="69" t="str">
        <f>'1'!J51</f>
        <v>84-9-A</v>
      </c>
      <c r="K11" s="64" t="str">
        <f>'1'!E64</f>
        <v>118-1ث</v>
      </c>
      <c r="L11" s="69" t="str">
        <f>'1'!J64</f>
        <v>84-9-A</v>
      </c>
    </row>
    <row r="12" spans="3:13" s="62" customFormat="1" ht="63" customHeight="1">
      <c r="C12" s="64" t="str">
        <f>'1'!E13</f>
        <v>12-1ع</v>
      </c>
      <c r="D12" s="69" t="str">
        <f>'1'!J13</f>
        <v>85-9-A</v>
      </c>
      <c r="E12" s="64" t="str">
        <f>'1'!E26</f>
        <v>24-1ع</v>
      </c>
      <c r="F12" s="69" t="str">
        <f>'1'!J26</f>
        <v>85-9-A</v>
      </c>
      <c r="G12" s="64" t="str">
        <f>'1'!E39</f>
        <v>37-1ع</v>
      </c>
      <c r="H12" s="69" t="str">
        <f>'1'!J39</f>
        <v>85-9-A</v>
      </c>
      <c r="I12" s="64" t="str">
        <f>'1'!E52</f>
        <v>107-1ث</v>
      </c>
      <c r="J12" s="69" t="str">
        <f>'1'!J52</f>
        <v>84-9-A</v>
      </c>
      <c r="K12" s="64" t="str">
        <f>'1'!E65</f>
        <v>119-1ث</v>
      </c>
      <c r="L12" s="69" t="str">
        <f>'1'!J65</f>
        <v>84-9-A</v>
      </c>
    </row>
    <row r="13" spans="3:13" s="62" customFormat="1" ht="63" customHeight="1">
      <c r="C13" s="64" t="str">
        <f>'1'!E14</f>
        <v>13-1ع</v>
      </c>
      <c r="D13" s="69" t="str">
        <f>'1'!J14</f>
        <v>85-9-A</v>
      </c>
      <c r="E13" s="64" t="str">
        <f>'1'!E27</f>
        <v>25-1ع</v>
      </c>
      <c r="F13" s="69" t="str">
        <f>'1'!J27</f>
        <v>85-9-A</v>
      </c>
      <c r="G13" s="64" t="str">
        <f>'1'!E40</f>
        <v>38-1ع</v>
      </c>
      <c r="H13" s="69" t="str">
        <f>'1'!J40</f>
        <v>85-9-A</v>
      </c>
      <c r="I13" s="64" t="str">
        <f>'1'!E53</f>
        <v>108-1ث</v>
      </c>
      <c r="J13" s="69" t="str">
        <f>'1'!J53</f>
        <v>84-9-A</v>
      </c>
      <c r="K13" s="64" t="str">
        <f>'1'!E66</f>
        <v>120-1ث</v>
      </c>
      <c r="L13" s="69" t="str">
        <f>'1'!J66</f>
        <v>84-9-A</v>
      </c>
      <c r="M13" s="76"/>
    </row>
    <row r="14" spans="3:13" ht="63" customHeight="1">
      <c r="C14" s="64" t="str">
        <f>'1'!E22</f>
        <v>21-1ع</v>
      </c>
      <c r="D14" s="73" t="str">
        <f>'1'!J22</f>
        <v>85-9-A</v>
      </c>
      <c r="E14" s="64" t="str">
        <f>'1'!E35</f>
        <v>33-1ع</v>
      </c>
      <c r="F14" s="69" t="str">
        <f>'1'!J35</f>
        <v>85-9-A</v>
      </c>
      <c r="G14" s="64" t="str">
        <f>'1'!E48</f>
        <v>103-1ث</v>
      </c>
      <c r="H14" s="69" t="str">
        <f>'1'!J48</f>
        <v>84-9-A</v>
      </c>
      <c r="I14" s="64" t="str">
        <f>'1'!E62</f>
        <v>116-1ث</v>
      </c>
      <c r="J14" s="69" t="str">
        <f>'1'!J62</f>
        <v>84-9-A</v>
      </c>
      <c r="K14" s="64" t="str">
        <f>'1'!E75</f>
        <v>129-1ث</v>
      </c>
      <c r="L14" s="69" t="str">
        <f>'1'!J75</f>
        <v>84-9-A</v>
      </c>
      <c r="M14" s="74"/>
    </row>
    <row r="15" spans="3:13" ht="63" customHeight="1">
      <c r="C15" s="64" t="str">
        <f>'1'!E23</f>
        <v>22-1ع</v>
      </c>
      <c r="D15" s="73" t="str">
        <f>'1'!J23</f>
        <v>85-9-A</v>
      </c>
      <c r="E15" s="64" t="str">
        <f>'1'!E36</f>
        <v>34-1ع</v>
      </c>
      <c r="F15" s="69" t="str">
        <f>'1'!J36</f>
        <v>85-9-A</v>
      </c>
      <c r="G15" s="64" t="str">
        <f>'1'!E49</f>
        <v>104-1ث</v>
      </c>
      <c r="H15" s="69" t="str">
        <f>'1'!J49</f>
        <v>84-9-A</v>
      </c>
      <c r="I15" s="64" t="str">
        <f>'1'!E63</f>
        <v>117-1ث</v>
      </c>
      <c r="J15" s="69" t="str">
        <f>'1'!J63</f>
        <v>84-9-A</v>
      </c>
      <c r="K15" s="64" t="str">
        <f>'1'!E76</f>
        <v>130-1ث</v>
      </c>
      <c r="L15" s="69" t="str">
        <f>'1'!J76</f>
        <v>84-9-A</v>
      </c>
    </row>
    <row r="16" spans="3:13" ht="63" customHeight="1">
      <c r="C16" s="64" t="str">
        <f>'1'!E24</f>
        <v>23-1ع</v>
      </c>
      <c r="D16" s="73" t="str">
        <f>'1'!J24</f>
        <v>85-9-A</v>
      </c>
      <c r="E16" s="64" t="str">
        <f>'1'!E37</f>
        <v>35-1ع</v>
      </c>
      <c r="F16" s="69" t="str">
        <f>'1'!J37</f>
        <v>85-9-A</v>
      </c>
      <c r="G16" s="64" t="str">
        <f>'1'!E50</f>
        <v>105-1ث</v>
      </c>
      <c r="H16" s="69" t="str">
        <f>'1'!J50</f>
        <v>84-9-A</v>
      </c>
      <c r="I16" s="64" t="str">
        <f>'1'!E64</f>
        <v>118-1ث</v>
      </c>
      <c r="J16" s="69" t="str">
        <f>'1'!J64</f>
        <v>84-9-A</v>
      </c>
      <c r="K16" s="64" t="str">
        <f>'1'!E77</f>
        <v>131-1ث</v>
      </c>
      <c r="L16" s="69" t="str">
        <f>'1'!J77</f>
        <v>84-9-A</v>
      </c>
    </row>
    <row r="17" spans="3:13" ht="63" customHeight="1">
      <c r="C17" s="64" t="str">
        <f>'1'!E25</f>
        <v>24-1ع</v>
      </c>
      <c r="D17" s="73" t="str">
        <f>'1'!J25</f>
        <v>85-9-A</v>
      </c>
      <c r="E17" s="64" t="str">
        <f>'1'!E38</f>
        <v>36-1ع</v>
      </c>
      <c r="F17" s="69" t="str">
        <f>'1'!J38</f>
        <v>85-9-A</v>
      </c>
      <c r="G17" s="64" t="str">
        <f>'1'!E51</f>
        <v>106-1ث</v>
      </c>
      <c r="H17" s="69" t="str">
        <f>'1'!J51</f>
        <v>84-9-A</v>
      </c>
      <c r="I17" s="64" t="str">
        <f>'1'!E65</f>
        <v>119-1ث</v>
      </c>
      <c r="J17" s="69" t="str">
        <f>'1'!J65</f>
        <v>84-9-A</v>
      </c>
      <c r="K17" s="64" t="str">
        <f>'1'!E78</f>
        <v>132-1ث</v>
      </c>
      <c r="L17" s="69" t="str">
        <f>'1'!J78</f>
        <v>84-9-A</v>
      </c>
    </row>
    <row r="18" spans="3:13" ht="63" customHeight="1">
      <c r="C18" s="64" t="str">
        <f>'1'!E26</f>
        <v>24-1ع</v>
      </c>
      <c r="D18" s="73" t="str">
        <f>'1'!J26</f>
        <v>85-9-A</v>
      </c>
      <c r="E18" s="64" t="str">
        <f>'1'!E39</f>
        <v>37-1ع</v>
      </c>
      <c r="F18" s="69" t="str">
        <f>'1'!J39</f>
        <v>85-9-A</v>
      </c>
      <c r="G18" s="64" t="str">
        <f>'1'!E52</f>
        <v>107-1ث</v>
      </c>
      <c r="H18" s="69" t="str">
        <f>'1'!J52</f>
        <v>84-9-A</v>
      </c>
      <c r="I18" s="64" t="str">
        <f>'1'!E66</f>
        <v>120-1ث</v>
      </c>
      <c r="J18" s="69" t="str">
        <f>'1'!J66</f>
        <v>84-9-A</v>
      </c>
      <c r="K18" s="64" t="str">
        <f>'1'!E79</f>
        <v>133-1ث</v>
      </c>
      <c r="L18" s="69" t="str">
        <f>'1'!J79</f>
        <v>84-9-A</v>
      </c>
    </row>
    <row r="19" spans="3:13" ht="63" customHeight="1">
      <c r="C19" s="64" t="str">
        <f>'1'!E27</f>
        <v>25-1ع</v>
      </c>
      <c r="D19" s="73" t="str">
        <f>'1'!J27</f>
        <v>85-9-A</v>
      </c>
      <c r="E19" s="64" t="str">
        <f>'1'!E40</f>
        <v>38-1ع</v>
      </c>
      <c r="F19" s="69" t="str">
        <f>'1'!J40</f>
        <v>85-9-A</v>
      </c>
      <c r="G19" s="64" t="str">
        <f>'1'!E53</f>
        <v>108-1ث</v>
      </c>
      <c r="H19" s="69" t="str">
        <f>'1'!J53</f>
        <v>84-9-A</v>
      </c>
      <c r="I19" s="64" t="str">
        <f>'1'!E67</f>
        <v>121-1ث</v>
      </c>
      <c r="J19" s="69" t="str">
        <f>'1'!J67</f>
        <v>84-9-A</v>
      </c>
      <c r="K19" s="64" t="str">
        <f>'1'!E80</f>
        <v>134-1ث</v>
      </c>
      <c r="L19" s="69" t="str">
        <f>'1'!J80</f>
        <v>84-9-A</v>
      </c>
    </row>
    <row r="20" spans="3:13" ht="63" customHeight="1">
      <c r="C20" s="64" t="str">
        <f>'1'!E28</f>
        <v>26-1ع</v>
      </c>
      <c r="D20" s="73" t="str">
        <f>'1'!J28</f>
        <v>85-9-A</v>
      </c>
      <c r="E20" s="64" t="str">
        <f>'1'!E41</f>
        <v>39-1ع</v>
      </c>
      <c r="F20" s="69" t="str">
        <f>'1'!J41</f>
        <v>85-9-A</v>
      </c>
      <c r="G20" s="64" t="str">
        <f>'1'!E54</f>
        <v>109-1ث</v>
      </c>
      <c r="H20" s="69" t="str">
        <f>'1'!J54</f>
        <v>84-9-A</v>
      </c>
      <c r="I20" s="64" t="str">
        <f>'1'!E68</f>
        <v>122-1ث</v>
      </c>
      <c r="J20" s="69" t="str">
        <f>'1'!J68</f>
        <v>84-9-A</v>
      </c>
      <c r="K20" s="64" t="str">
        <f>'1'!E81</f>
        <v>135-1ث</v>
      </c>
      <c r="L20" s="69" t="str">
        <f>'1'!J81</f>
        <v>84-9-A</v>
      </c>
    </row>
    <row r="21" spans="3:13" ht="63" customHeight="1">
      <c r="C21" s="64" t="str">
        <f>'1'!E29</f>
        <v>27-1ع</v>
      </c>
      <c r="D21" s="73" t="str">
        <f>'1'!J29</f>
        <v>85-9-A</v>
      </c>
      <c r="E21" s="64" t="str">
        <f>'1'!E42</f>
        <v>40-1ع</v>
      </c>
      <c r="F21" s="69" t="str">
        <f>'1'!J42</f>
        <v>85-9-A</v>
      </c>
      <c r="G21" s="64" t="str">
        <f>'1'!E55</f>
        <v>110-1ث</v>
      </c>
      <c r="H21" s="69" t="str">
        <f>'1'!J55</f>
        <v>84-9-A</v>
      </c>
      <c r="I21" s="64" t="str">
        <f>'1'!E69</f>
        <v>123-1ث</v>
      </c>
      <c r="J21" s="69" t="str">
        <f>'1'!J69</f>
        <v>84-9-A</v>
      </c>
      <c r="K21" s="64" t="str">
        <f>'1'!E82</f>
        <v>137-1ث</v>
      </c>
      <c r="L21" s="69" t="str">
        <f>'1'!J82</f>
        <v>84-9-A</v>
      </c>
    </row>
    <row r="22" spans="3:13" ht="63" customHeight="1">
      <c r="C22" s="64" t="str">
        <f>'1'!E30</f>
        <v>28-1ع</v>
      </c>
      <c r="D22" s="73" t="str">
        <f>'1'!J30</f>
        <v>85-9-A</v>
      </c>
      <c r="E22" s="64" t="str">
        <f>'1'!E43</f>
        <v>41-1ع</v>
      </c>
      <c r="F22" s="69" t="str">
        <f>'1'!J43</f>
        <v>85-9-A</v>
      </c>
      <c r="G22" s="64" t="str">
        <f>'1'!E56</f>
        <v>111-1ث</v>
      </c>
      <c r="H22" s="69" t="str">
        <f>'1'!J56</f>
        <v>84-9-A</v>
      </c>
      <c r="I22" s="64" t="str">
        <f>'1'!E70</f>
        <v>124-1ث</v>
      </c>
      <c r="J22" s="69" t="str">
        <f>'1'!J70</f>
        <v>84-9-A</v>
      </c>
      <c r="K22" s="64" t="str">
        <f>'1'!E83</f>
        <v>138-1ث</v>
      </c>
      <c r="L22" s="69" t="str">
        <f>'1'!J83</f>
        <v>84-9-A</v>
      </c>
    </row>
    <row r="23" spans="3:13" ht="63" customHeight="1">
      <c r="C23" s="64" t="str">
        <f>'1'!E31</f>
        <v>29-1ع</v>
      </c>
      <c r="D23" s="73" t="str">
        <f>'1'!J31</f>
        <v>85-9-A</v>
      </c>
      <c r="E23" s="64" t="str">
        <f>'1'!E44</f>
        <v>42-1ع</v>
      </c>
      <c r="F23" s="69" t="str">
        <f>'1'!J44</f>
        <v>85-9-A</v>
      </c>
      <c r="G23" s="64" t="str">
        <f>'1'!E57</f>
        <v>112-1ث</v>
      </c>
      <c r="H23" s="69" t="str">
        <f>'1'!J57</f>
        <v>84-9-A</v>
      </c>
      <c r="I23" s="64" t="str">
        <f>'1'!E71</f>
        <v>125-1ث</v>
      </c>
      <c r="J23" s="69" t="str">
        <f>'1'!J71</f>
        <v>84-9-A</v>
      </c>
      <c r="K23" s="64" t="str">
        <f>'1'!E84</f>
        <v>139-1ث</v>
      </c>
      <c r="L23" s="69" t="str">
        <f>'1'!J84</f>
        <v>84-9-A</v>
      </c>
    </row>
    <row r="24" spans="3:13" ht="63" customHeight="1">
      <c r="C24" s="64" t="str">
        <f>'1'!E32</f>
        <v>30-1ع</v>
      </c>
      <c r="D24" s="73" t="str">
        <f>'1'!J32</f>
        <v>85-9-A</v>
      </c>
      <c r="E24" s="64" t="str">
        <f>'1'!E45</f>
        <v>43-1ع</v>
      </c>
      <c r="F24" s="69" t="str">
        <f>'1'!J45</f>
        <v>85-9-A</v>
      </c>
      <c r="G24" s="64" t="str">
        <f>'1'!E58</f>
        <v>113-1ث</v>
      </c>
      <c r="H24" s="69" t="str">
        <f>'1'!J58</f>
        <v>84-9-A</v>
      </c>
      <c r="I24" s="64" t="str">
        <f>'1'!E72</f>
        <v>126-1ث</v>
      </c>
      <c r="J24" s="69" t="str">
        <f>'1'!J72</f>
        <v>84-9-A</v>
      </c>
      <c r="K24" s="64" t="str">
        <f>'1'!E85</f>
        <v>140-1ث</v>
      </c>
      <c r="L24" s="69" t="str">
        <f>'1'!J85</f>
        <v>84-9-A</v>
      </c>
    </row>
    <row r="25" spans="3:13" ht="63" customHeight="1">
      <c r="C25" s="64" t="str">
        <f>'1'!E33</f>
        <v>31-1ع</v>
      </c>
      <c r="D25" s="73" t="str">
        <f>'1'!J33</f>
        <v>85-9-A</v>
      </c>
      <c r="E25" s="64" t="str">
        <f>'1'!E46</f>
        <v>101-1ث</v>
      </c>
      <c r="F25" s="69" t="str">
        <f>'1'!J46</f>
        <v>84-9-A</v>
      </c>
      <c r="G25" s="64" t="str">
        <f>'1'!E59</f>
        <v>114-1ث</v>
      </c>
      <c r="H25" s="69" t="str">
        <f>'1'!J59</f>
        <v>84-9-A</v>
      </c>
      <c r="I25" s="64" t="str">
        <f>'1'!E73</f>
        <v>127-1ث</v>
      </c>
      <c r="J25" s="69" t="str">
        <f>'1'!J73</f>
        <v>84-9-A</v>
      </c>
      <c r="K25" s="64" t="str">
        <f>'1'!E86</f>
        <v>141-1ث</v>
      </c>
      <c r="L25" s="69" t="str">
        <f>'1'!J86</f>
        <v>84-9-A</v>
      </c>
    </row>
    <row r="26" spans="3:13" ht="63" customHeight="1">
      <c r="C26" s="64" t="str">
        <f>'1'!E34</f>
        <v>32-1ع</v>
      </c>
      <c r="D26" s="73" t="str">
        <f>'1'!J34</f>
        <v>85-9-A</v>
      </c>
      <c r="E26" s="64" t="str">
        <f>'1'!E47</f>
        <v>102-1ث</v>
      </c>
      <c r="F26" s="69" t="str">
        <f>'1'!J47</f>
        <v>84-9-A</v>
      </c>
      <c r="G26" s="64" t="str">
        <f>'1'!E60</f>
        <v>115-1ث</v>
      </c>
      <c r="H26" s="69" t="str">
        <f>'1'!J60</f>
        <v>84-9-A</v>
      </c>
      <c r="I26" s="64" t="str">
        <f>'1'!E74</f>
        <v>128-1ث</v>
      </c>
      <c r="J26" s="69" t="str">
        <f>'1'!J74</f>
        <v>84-9-A</v>
      </c>
      <c r="K26" s="64" t="str">
        <f>'1'!E87</f>
        <v>142-1ث</v>
      </c>
      <c r="L26" s="69" t="str">
        <f>'1'!J87</f>
        <v>84-9-A</v>
      </c>
      <c r="M26" s="74"/>
    </row>
    <row r="27" spans="3:13" ht="63" customHeight="1">
      <c r="C27" s="64" t="str">
        <f>'1'!E88</f>
        <v>143-1ث</v>
      </c>
      <c r="D27" s="73" t="str">
        <f>'1'!J88</f>
        <v>84-9-A</v>
      </c>
      <c r="E27" s="64" t="str">
        <f>'1'!E101</f>
        <v>156-1ث</v>
      </c>
      <c r="F27" s="69" t="str">
        <f>'1'!J101</f>
        <v>84-9-A</v>
      </c>
      <c r="G27" s="64" t="str">
        <f>'1'!E114</f>
        <v>169-1ث</v>
      </c>
      <c r="H27" s="69" t="str">
        <f>'1'!J114</f>
        <v>84-9-A</v>
      </c>
      <c r="I27" s="64" t="str">
        <f>'1'!E127</f>
        <v>182-1ث</v>
      </c>
      <c r="J27" s="69" t="str">
        <f>'1'!J127</f>
        <v>84-9-A</v>
      </c>
      <c r="K27" s="64" t="str">
        <f>'1'!E140</f>
        <v>195-1ث</v>
      </c>
      <c r="L27" s="69" t="str">
        <f>'1'!J140</f>
        <v>84-9-A</v>
      </c>
      <c r="M27" s="74"/>
    </row>
    <row r="28" spans="3:13" ht="63" customHeight="1">
      <c r="C28" s="64" t="str">
        <f>'1'!E89</f>
        <v>144-1ث</v>
      </c>
      <c r="D28" s="73" t="str">
        <f>'1'!J89</f>
        <v>84-9-A</v>
      </c>
      <c r="E28" s="64" t="str">
        <f>'1'!E102</f>
        <v>157-1ث</v>
      </c>
      <c r="F28" s="69" t="str">
        <f>'1'!J102</f>
        <v>84-9-A</v>
      </c>
      <c r="G28" s="64" t="str">
        <f>'1'!E115</f>
        <v>170-1ث</v>
      </c>
      <c r="H28" s="69" t="str">
        <f>'1'!J115</f>
        <v>84-9-A</v>
      </c>
      <c r="I28" s="64" t="str">
        <f>'1'!E128</f>
        <v>183-1ث</v>
      </c>
      <c r="J28" s="69" t="str">
        <f>'1'!J128</f>
        <v>84-9-A</v>
      </c>
      <c r="K28" s="64" t="str">
        <f>'1'!E141</f>
        <v>196-1ث</v>
      </c>
      <c r="L28" s="69" t="str">
        <f>'1'!J141</f>
        <v>84-9-A</v>
      </c>
    </row>
    <row r="29" spans="3:13" ht="63" customHeight="1">
      <c r="C29" s="64" t="str">
        <f>'1'!E90</f>
        <v>145-1ث</v>
      </c>
      <c r="D29" s="73" t="str">
        <f>'1'!J90</f>
        <v>84-9-A</v>
      </c>
      <c r="E29" s="64" t="str">
        <f>'1'!E103</f>
        <v>158-1ث</v>
      </c>
      <c r="F29" s="69" t="str">
        <f>'1'!J103</f>
        <v>84-9-A</v>
      </c>
      <c r="G29" s="64" t="str">
        <f>'1'!E116</f>
        <v>171-1ث</v>
      </c>
      <c r="H29" s="69" t="str">
        <f>'1'!J116</f>
        <v>84-9-A</v>
      </c>
      <c r="I29" s="64" t="str">
        <f>'1'!E129</f>
        <v>184-1ث</v>
      </c>
      <c r="J29" s="69" t="str">
        <f>'1'!J129</f>
        <v>84-9-A</v>
      </c>
      <c r="K29" s="64" t="str">
        <f>'1'!E142</f>
        <v>197-1ث</v>
      </c>
      <c r="L29" s="69" t="str">
        <f>'1'!J142</f>
        <v>84-9-A</v>
      </c>
    </row>
    <row r="30" spans="3:13" ht="63" customHeight="1">
      <c r="C30" s="64" t="str">
        <f>'1'!E91</f>
        <v>146-1ث</v>
      </c>
      <c r="D30" s="73" t="str">
        <f>'1'!J91</f>
        <v>84-9-A</v>
      </c>
      <c r="E30" s="64" t="str">
        <f>'1'!E104</f>
        <v>159-1ث</v>
      </c>
      <c r="F30" s="69" t="str">
        <f>'1'!J104</f>
        <v>84-9-A</v>
      </c>
      <c r="G30" s="64" t="str">
        <f>'1'!E117</f>
        <v>172-1ث</v>
      </c>
      <c r="H30" s="69" t="str">
        <f>'1'!J117</f>
        <v>84-9-A</v>
      </c>
      <c r="I30" s="64" t="str">
        <f>'1'!E130</f>
        <v>185-1ث</v>
      </c>
      <c r="J30" s="69" t="str">
        <f>'1'!J130</f>
        <v>84-9-A</v>
      </c>
      <c r="K30" s="64" t="str">
        <f>'1'!E143</f>
        <v>198-1ث</v>
      </c>
      <c r="L30" s="69" t="str">
        <f>'1'!J143</f>
        <v>84-9-A</v>
      </c>
    </row>
    <row r="31" spans="3:13" ht="63" customHeight="1">
      <c r="C31" s="64" t="str">
        <f>'1'!E92</f>
        <v>147-1ث</v>
      </c>
      <c r="D31" s="73" t="str">
        <f>'1'!J92</f>
        <v>84-9-A</v>
      </c>
      <c r="E31" s="64" t="str">
        <f>'1'!E105</f>
        <v>160-1ث</v>
      </c>
      <c r="F31" s="69" t="str">
        <f>'1'!J105</f>
        <v>84-9-A</v>
      </c>
      <c r="G31" s="64" t="str">
        <f>'1'!E118</f>
        <v>173-1ث</v>
      </c>
      <c r="H31" s="69" t="str">
        <f>'1'!J118</f>
        <v>84-9-A</v>
      </c>
      <c r="I31" s="64" t="str">
        <f>'1'!E131</f>
        <v>186-1ث</v>
      </c>
      <c r="J31" s="69" t="str">
        <f>'1'!J131</f>
        <v>84-9-A</v>
      </c>
      <c r="K31" s="64" t="str">
        <f>'1'!E144</f>
        <v>199-1ث</v>
      </c>
      <c r="L31" s="69" t="str">
        <f>'1'!J144</f>
        <v>84-9-A</v>
      </c>
    </row>
    <row r="32" spans="3:13" ht="63" customHeight="1">
      <c r="C32" s="64" t="str">
        <f>'1'!E93</f>
        <v>148-1ث</v>
      </c>
      <c r="D32" s="73" t="str">
        <f>'1'!J93</f>
        <v>84-9-A</v>
      </c>
      <c r="E32" s="64" t="str">
        <f>'1'!E106</f>
        <v>161-1ث</v>
      </c>
      <c r="F32" s="69" t="str">
        <f>'1'!J106</f>
        <v>84-9-A</v>
      </c>
      <c r="G32" s="64" t="str">
        <f>'1'!E119</f>
        <v>174-1ث</v>
      </c>
      <c r="H32" s="69" t="str">
        <f>'1'!J119</f>
        <v>84-9-A</v>
      </c>
      <c r="I32" s="64" t="str">
        <f>'1'!E132</f>
        <v>187-1ث</v>
      </c>
      <c r="J32" s="69" t="str">
        <f>'1'!J132</f>
        <v>84-9-A</v>
      </c>
      <c r="K32" s="64" t="str">
        <f>'1'!E145</f>
        <v>200-1ث</v>
      </c>
      <c r="L32" s="69" t="str">
        <f>'1'!J145</f>
        <v>84-9-A</v>
      </c>
    </row>
    <row r="33" spans="3:13" ht="63" customHeight="1">
      <c r="C33" s="64" t="str">
        <f>'1'!E94</f>
        <v>149-1ث</v>
      </c>
      <c r="D33" s="73" t="str">
        <f>'1'!J94</f>
        <v>84-9-A</v>
      </c>
      <c r="E33" s="64" t="str">
        <f>'1'!E107</f>
        <v>162-1ث</v>
      </c>
      <c r="F33" s="69" t="str">
        <f>'1'!J107</f>
        <v>84-9-A</v>
      </c>
      <c r="G33" s="64" t="str">
        <f>'1'!E120</f>
        <v>175-1ث</v>
      </c>
      <c r="H33" s="69" t="str">
        <f>'1'!J120</f>
        <v>84-9-A</v>
      </c>
      <c r="I33" s="64" t="str">
        <f>'1'!E133</f>
        <v>188-1ث</v>
      </c>
      <c r="J33" s="69" t="str">
        <f>'1'!J133</f>
        <v>84-9-A</v>
      </c>
      <c r="K33" s="64" t="str">
        <f>'1'!E146</f>
        <v>201-1ث</v>
      </c>
      <c r="L33" s="69" t="str">
        <f>'1'!J146</f>
        <v>84-9-A</v>
      </c>
    </row>
    <row r="34" spans="3:13" ht="63" customHeight="1">
      <c r="C34" s="64" t="str">
        <f>'1'!E95</f>
        <v>150-1ث</v>
      </c>
      <c r="D34" s="73" t="str">
        <f>'1'!J95</f>
        <v>84-9-A</v>
      </c>
      <c r="E34" s="64" t="str">
        <f>'1'!E108</f>
        <v>163-1ث</v>
      </c>
      <c r="F34" s="69" t="str">
        <f>'1'!J108</f>
        <v>84-9-A</v>
      </c>
      <c r="G34" s="64" t="str">
        <f>'1'!E121</f>
        <v>176-1ث</v>
      </c>
      <c r="H34" s="69" t="str">
        <f>'1'!J121</f>
        <v>84-9-A</v>
      </c>
      <c r="I34" s="64" t="str">
        <f>'1'!E134</f>
        <v>189-1ث</v>
      </c>
      <c r="J34" s="69" t="str">
        <f>'1'!J134</f>
        <v>84-9-A</v>
      </c>
      <c r="K34" s="64" t="str">
        <f>'1'!E147</f>
        <v>202-1ث</v>
      </c>
      <c r="L34" s="69" t="str">
        <f>'1'!J147</f>
        <v>84-9-A</v>
      </c>
    </row>
    <row r="35" spans="3:13" ht="63" customHeight="1">
      <c r="C35" s="64" t="str">
        <f>'1'!E96</f>
        <v>151-1ث</v>
      </c>
      <c r="D35" s="73" t="str">
        <f>'1'!J96</f>
        <v>84-9-A</v>
      </c>
      <c r="E35" s="64" t="str">
        <f>'1'!E109</f>
        <v>164-1ث</v>
      </c>
      <c r="F35" s="69" t="str">
        <f>'1'!J109</f>
        <v>84-9-A</v>
      </c>
      <c r="G35" s="64" t="str">
        <f>'1'!E122</f>
        <v>177-1ث</v>
      </c>
      <c r="H35" s="69" t="str">
        <f>'1'!J122</f>
        <v>84-9-A</v>
      </c>
      <c r="I35" s="64" t="str">
        <f>'1'!E135</f>
        <v>190-1ث</v>
      </c>
      <c r="J35" s="69" t="str">
        <f>'1'!J135</f>
        <v>84-9-A</v>
      </c>
      <c r="K35" s="64" t="str">
        <f>'1'!E148</f>
        <v>203-1ث</v>
      </c>
      <c r="L35" s="69" t="str">
        <f>'1'!J148</f>
        <v>84-9-A</v>
      </c>
    </row>
    <row r="36" spans="3:13" ht="63" customHeight="1">
      <c r="C36" s="64" t="str">
        <f>'1'!E97</f>
        <v>152-1ث</v>
      </c>
      <c r="D36" s="73" t="str">
        <f>'1'!J97</f>
        <v>84-9-A</v>
      </c>
      <c r="E36" s="64" t="str">
        <f>'1'!E110</f>
        <v>165-1ث</v>
      </c>
      <c r="F36" s="69" t="str">
        <f>'1'!J110</f>
        <v>84-9-A</v>
      </c>
      <c r="G36" s="64" t="str">
        <f>'1'!E123</f>
        <v>178-1ث</v>
      </c>
      <c r="H36" s="69" t="str">
        <f>'1'!J123</f>
        <v>84-9-A</v>
      </c>
      <c r="I36" s="64" t="str">
        <f>'1'!E136</f>
        <v>191-1ث</v>
      </c>
      <c r="J36" s="69" t="str">
        <f>'1'!J136</f>
        <v>84-9-A</v>
      </c>
      <c r="K36" s="64" t="str">
        <f>'1'!E149</f>
        <v>204-1ث</v>
      </c>
      <c r="L36" s="69" t="str">
        <f>'1'!J149</f>
        <v>84-9-A</v>
      </c>
    </row>
    <row r="37" spans="3:13" ht="63" customHeight="1">
      <c r="C37" s="64" t="str">
        <f>'1'!E98</f>
        <v>153-1ث</v>
      </c>
      <c r="D37" s="73" t="str">
        <f>'1'!J98</f>
        <v>84-9-A</v>
      </c>
      <c r="E37" s="64" t="str">
        <f>'1'!E111</f>
        <v>166-1ث</v>
      </c>
      <c r="F37" s="69" t="str">
        <f>'1'!J111</f>
        <v>84-9-A</v>
      </c>
      <c r="G37" s="64" t="str">
        <f>'1'!E124</f>
        <v>179-1ث</v>
      </c>
      <c r="H37" s="69" t="str">
        <f>'1'!J124</f>
        <v>84-9-A</v>
      </c>
      <c r="I37" s="64" t="str">
        <f>'1'!E137</f>
        <v>192-1ث</v>
      </c>
      <c r="J37" s="69" t="str">
        <f>'1'!J137</f>
        <v>84-9-A</v>
      </c>
      <c r="K37" s="64" t="str">
        <f>'1'!E150</f>
        <v>205-1ث</v>
      </c>
      <c r="L37" s="69" t="str">
        <f>'1'!J150</f>
        <v>84-9-A</v>
      </c>
    </row>
    <row r="38" spans="3:13" ht="63" customHeight="1">
      <c r="C38" s="64" t="str">
        <f>'1'!E99</f>
        <v>154-1ث</v>
      </c>
      <c r="D38" s="73" t="str">
        <f>'1'!J99</f>
        <v>84-9-A</v>
      </c>
      <c r="E38" s="64" t="str">
        <f>'1'!E112</f>
        <v>167-1ث</v>
      </c>
      <c r="F38" s="69" t="str">
        <f>'1'!J112</f>
        <v>84-9-A</v>
      </c>
      <c r="G38" s="64" t="str">
        <f>'1'!E125</f>
        <v>180-1ث</v>
      </c>
      <c r="H38" s="69" t="str">
        <f>'1'!J125</f>
        <v>84-9-A</v>
      </c>
      <c r="I38" s="64" t="str">
        <f>'1'!E138</f>
        <v>193-1ث</v>
      </c>
      <c r="J38" s="69" t="str">
        <f>'1'!J138</f>
        <v>84-9-A</v>
      </c>
      <c r="K38" s="64" t="str">
        <f>'1'!E151</f>
        <v>206-1ث</v>
      </c>
      <c r="L38" s="69" t="str">
        <f>'1'!J151</f>
        <v>84-9-A</v>
      </c>
    </row>
    <row r="39" spans="3:13" ht="63" customHeight="1">
      <c r="C39" s="64" t="str">
        <f>'1'!E100</f>
        <v>155-1ث</v>
      </c>
      <c r="D39" s="73" t="str">
        <f>'1'!J100</f>
        <v>84-9-A</v>
      </c>
      <c r="E39" s="64" t="str">
        <f>'1'!E113</f>
        <v>168-1ث</v>
      </c>
      <c r="F39" s="69" t="str">
        <f>'1'!J113</f>
        <v>84-9-A</v>
      </c>
      <c r="G39" s="64" t="str">
        <f>'1'!E126</f>
        <v>181-1ث</v>
      </c>
      <c r="H39" s="69" t="str">
        <f>'1'!J126</f>
        <v>84-9-A</v>
      </c>
      <c r="I39" s="64" t="str">
        <f>'1'!E139</f>
        <v>194-1ث</v>
      </c>
      <c r="J39" s="69" t="str">
        <f>'1'!J139</f>
        <v>84-9-A</v>
      </c>
      <c r="K39" s="64" t="str">
        <f>'1'!E152</f>
        <v>207-1ث</v>
      </c>
      <c r="L39" s="69" t="str">
        <f>'1'!J152</f>
        <v>84-9-A</v>
      </c>
      <c r="M39" s="74"/>
    </row>
    <row r="40" spans="3:13" ht="63" customHeight="1">
      <c r="C40" s="64" t="str">
        <f>'1'!E153</f>
        <v>208-1ث</v>
      </c>
      <c r="D40" s="69" t="str">
        <f>'1'!J153</f>
        <v>84-9-A</v>
      </c>
      <c r="E40" s="64" t="str">
        <f>'1'!E166</f>
        <v>221-1ث</v>
      </c>
      <c r="F40" s="69" t="str">
        <f>'1'!J166</f>
        <v>84-9-A</v>
      </c>
      <c r="G40" s="64" t="str">
        <f>'1'!E179</f>
        <v>306-1ج</v>
      </c>
      <c r="H40" s="69" t="str">
        <f>'1'!J179</f>
        <v>81-9-A</v>
      </c>
      <c r="I40" s="64" t="str">
        <f>'1'!E192</f>
        <v>320-1ج</v>
      </c>
      <c r="J40" s="69" t="str">
        <f>'1'!J192</f>
        <v>81-9-A</v>
      </c>
      <c r="K40" s="64" t="str">
        <f>'1'!E205</f>
        <v>333-1ج</v>
      </c>
      <c r="L40" s="69" t="str">
        <f>'1'!J205</f>
        <v>81-9-A</v>
      </c>
      <c r="M40" s="74"/>
    </row>
    <row r="41" spans="3:13" ht="63" customHeight="1">
      <c r="C41" s="64" t="str">
        <f>'1'!E154</f>
        <v>209-1ث</v>
      </c>
      <c r="D41" s="69" t="str">
        <f>'1'!J154</f>
        <v>84-9-A</v>
      </c>
      <c r="E41" s="64" t="str">
        <f>'1'!E167</f>
        <v>222-1ث</v>
      </c>
      <c r="F41" s="69" t="str">
        <f>'1'!J167</f>
        <v>84-9-A</v>
      </c>
      <c r="G41" s="64" t="str">
        <f>'1'!E180</f>
        <v>307-1ج</v>
      </c>
      <c r="H41" s="69" t="str">
        <f>'1'!J180</f>
        <v>81-9-A</v>
      </c>
      <c r="I41" s="64" t="str">
        <f>'1'!E193</f>
        <v>321-1ج</v>
      </c>
      <c r="J41" s="69" t="str">
        <f>'1'!J193</f>
        <v>81-9-A</v>
      </c>
      <c r="K41" s="64" t="str">
        <f>'1'!E206</f>
        <v>334-1ج</v>
      </c>
      <c r="L41" s="69" t="str">
        <f>'1'!J206</f>
        <v>81-9-A</v>
      </c>
    </row>
    <row r="42" spans="3:13" ht="63" customHeight="1">
      <c r="C42" s="64" t="str">
        <f>'1'!E155</f>
        <v>210-1ث</v>
      </c>
      <c r="D42" s="69" t="str">
        <f>'1'!J155</f>
        <v>84-9-A</v>
      </c>
      <c r="E42" s="64" t="str">
        <f>'1'!E168</f>
        <v>223-1ث</v>
      </c>
      <c r="F42" s="69" t="str">
        <f>'1'!J168</f>
        <v>84-9-A</v>
      </c>
      <c r="G42" s="64" t="str">
        <f>'1'!E181</f>
        <v>308-1ج</v>
      </c>
      <c r="H42" s="69" t="str">
        <f>'1'!J181</f>
        <v>81-9-A</v>
      </c>
      <c r="I42" s="64" t="str">
        <f>'1'!E194</f>
        <v>322-1ج</v>
      </c>
      <c r="J42" s="69" t="str">
        <f>'1'!J194</f>
        <v>81-9-A</v>
      </c>
      <c r="K42" s="64" t="str">
        <f>'1'!E207</f>
        <v>335-1ج</v>
      </c>
      <c r="L42" s="69" t="str">
        <f>'1'!J207</f>
        <v>81-9-A</v>
      </c>
    </row>
    <row r="43" spans="3:13" ht="63" customHeight="1">
      <c r="C43" s="64" t="str">
        <f>'1'!E156</f>
        <v>211-1ث</v>
      </c>
      <c r="D43" s="69" t="str">
        <f>'1'!J156</f>
        <v>84-9-A</v>
      </c>
      <c r="E43" s="64" t="str">
        <f>'1'!E169</f>
        <v>224-1ث</v>
      </c>
      <c r="F43" s="69" t="str">
        <f>'1'!J169</f>
        <v>84-9-A</v>
      </c>
      <c r="G43" s="64" t="str">
        <f>'1'!E182</f>
        <v>309-1ج</v>
      </c>
      <c r="H43" s="69" t="str">
        <f>'1'!J182</f>
        <v>81-9-A</v>
      </c>
      <c r="I43" s="64" t="str">
        <f>'1'!E195</f>
        <v>323-1ج</v>
      </c>
      <c r="J43" s="69" t="str">
        <f>'1'!J195</f>
        <v>81-9-A</v>
      </c>
      <c r="K43" s="64" t="str">
        <f>'1'!E208</f>
        <v>336-1ج</v>
      </c>
      <c r="L43" s="69" t="str">
        <f>'1'!J208</f>
        <v>81-9-A</v>
      </c>
    </row>
    <row r="44" spans="3:13" ht="63" customHeight="1">
      <c r="C44" s="64" t="str">
        <f>'1'!E157</f>
        <v>212-1ث</v>
      </c>
      <c r="D44" s="69" t="str">
        <f>'1'!J157</f>
        <v>84-9-A</v>
      </c>
      <c r="E44" s="64" t="str">
        <f>'1'!E170</f>
        <v>225-1ث</v>
      </c>
      <c r="F44" s="69" t="str">
        <f>'1'!J170</f>
        <v>84-9-A</v>
      </c>
      <c r="G44" s="64" t="str">
        <f>'1'!E183</f>
        <v>310-1ج</v>
      </c>
      <c r="H44" s="69" t="str">
        <f>'1'!J183</f>
        <v>81-9-A</v>
      </c>
      <c r="I44" s="64" t="str">
        <f>'1'!E196</f>
        <v>324-1ج</v>
      </c>
      <c r="J44" s="69" t="str">
        <f>'1'!J196</f>
        <v>81-9-A</v>
      </c>
      <c r="K44" s="64" t="str">
        <f>'1'!E209</f>
        <v>337-1ج</v>
      </c>
      <c r="L44" s="69" t="str">
        <f>'1'!J209</f>
        <v>81-9-A</v>
      </c>
    </row>
    <row r="45" spans="3:13" ht="63" customHeight="1">
      <c r="C45" s="64" t="str">
        <f>'1'!E158</f>
        <v>213-1ث</v>
      </c>
      <c r="D45" s="69" t="str">
        <f>'1'!J158</f>
        <v>84-9-A</v>
      </c>
      <c r="E45" s="64" t="str">
        <f>'1'!E171</f>
        <v>226-1ث</v>
      </c>
      <c r="F45" s="69" t="str">
        <f>'1'!J171</f>
        <v>84-9-A</v>
      </c>
      <c r="G45" s="64" t="str">
        <f>'1'!E184</f>
        <v>311-1ج</v>
      </c>
      <c r="H45" s="69" t="str">
        <f>'1'!J184</f>
        <v>81-9-A</v>
      </c>
      <c r="I45" s="64" t="str">
        <f>'1'!E197</f>
        <v>325-1ج</v>
      </c>
      <c r="J45" s="69" t="str">
        <f>'1'!J197</f>
        <v>81-9-A</v>
      </c>
      <c r="K45" s="64" t="str">
        <f>'1'!E210</f>
        <v>338-1ج</v>
      </c>
      <c r="L45" s="69" t="str">
        <f>'1'!J210</f>
        <v>81-9-A</v>
      </c>
    </row>
    <row r="46" spans="3:13" ht="63" customHeight="1">
      <c r="C46" s="64" t="str">
        <f>'1'!E159</f>
        <v>214-1ث</v>
      </c>
      <c r="D46" s="69" t="str">
        <f>'1'!J159</f>
        <v>84-9-A</v>
      </c>
      <c r="E46" s="64" t="str">
        <f>'1'!E172</f>
        <v>227-1ث</v>
      </c>
      <c r="F46" s="69" t="str">
        <f>'1'!J172</f>
        <v>84-9-A</v>
      </c>
      <c r="G46" s="64" t="str">
        <f>'1'!E185</f>
        <v>312-1ج</v>
      </c>
      <c r="H46" s="69" t="str">
        <f>'1'!J185</f>
        <v>81-9-A</v>
      </c>
      <c r="I46" s="64" t="str">
        <f>'1'!E198</f>
        <v>326-1ج</v>
      </c>
      <c r="J46" s="69" t="str">
        <f>'1'!J198</f>
        <v>81-9-A</v>
      </c>
      <c r="K46" s="64" t="str">
        <f>'1'!E211</f>
        <v>339-1ج</v>
      </c>
      <c r="L46" s="69" t="str">
        <f>'1'!J211</f>
        <v>81-9-A</v>
      </c>
    </row>
    <row r="47" spans="3:13" ht="63" customHeight="1">
      <c r="C47" s="64" t="str">
        <f>'1'!E160</f>
        <v>215-1ث</v>
      </c>
      <c r="D47" s="69" t="str">
        <f>'1'!J160</f>
        <v>84-9-A</v>
      </c>
      <c r="E47" s="64" t="str">
        <f>'1'!E173</f>
        <v>228-1ث</v>
      </c>
      <c r="F47" s="69" t="str">
        <f>'1'!J173</f>
        <v>84-9-A</v>
      </c>
      <c r="G47" s="64" t="str">
        <f>'1'!E186</f>
        <v>313-1ج</v>
      </c>
      <c r="H47" s="69" t="str">
        <f>'1'!J186</f>
        <v>81-9-A</v>
      </c>
      <c r="I47" s="64" t="str">
        <f>'1'!E199</f>
        <v>327-1ج</v>
      </c>
      <c r="J47" s="69" t="str">
        <f>'1'!J199</f>
        <v>81-9-A</v>
      </c>
      <c r="K47" s="64" t="str">
        <f>'1'!E212</f>
        <v>340-1ج</v>
      </c>
      <c r="L47" s="69" t="str">
        <f>'1'!J212</f>
        <v>81-9-A</v>
      </c>
    </row>
    <row r="48" spans="3:13" ht="63" customHeight="1">
      <c r="C48" s="64" t="str">
        <f>'1'!E161</f>
        <v>216-1ث</v>
      </c>
      <c r="D48" s="69" t="str">
        <f>'1'!J161</f>
        <v>84-9-A</v>
      </c>
      <c r="E48" s="64" t="str">
        <f>'1'!E174</f>
        <v>301-1ج</v>
      </c>
      <c r="F48" s="69" t="str">
        <f>'1'!J174</f>
        <v>81-9-A</v>
      </c>
      <c r="G48" s="64" t="str">
        <f>'1'!E187</f>
        <v>314-1ج</v>
      </c>
      <c r="H48" s="69" t="str">
        <f>'1'!J187</f>
        <v>81-9-A</v>
      </c>
      <c r="I48" s="64" t="str">
        <f>'1'!E200</f>
        <v>328-1ج</v>
      </c>
      <c r="J48" s="69" t="str">
        <f>'1'!J200</f>
        <v>81-9-A</v>
      </c>
      <c r="K48" s="64" t="str">
        <f>'1'!E213</f>
        <v>341-1ج</v>
      </c>
      <c r="L48" s="69" t="str">
        <f>'1'!J213</f>
        <v>81-9-A</v>
      </c>
    </row>
    <row r="49" spans="3:13" ht="63" customHeight="1">
      <c r="C49" s="64" t="str">
        <f>'1'!E162</f>
        <v>217-1ث</v>
      </c>
      <c r="D49" s="69" t="str">
        <f>'1'!J162</f>
        <v>84-9-A</v>
      </c>
      <c r="E49" s="64" t="str">
        <f>'1'!E175</f>
        <v>302-1ج</v>
      </c>
      <c r="F49" s="69" t="str">
        <f>'1'!J175</f>
        <v>81-9-A</v>
      </c>
      <c r="G49" s="64" t="str">
        <f>'1'!E188</f>
        <v>315-1ج</v>
      </c>
      <c r="H49" s="69" t="str">
        <f>'1'!J188</f>
        <v>81-9-A</v>
      </c>
      <c r="I49" s="64" t="str">
        <f>'1'!E201</f>
        <v>329-1ج</v>
      </c>
      <c r="J49" s="69" t="str">
        <f>'1'!J201</f>
        <v>81-9-A</v>
      </c>
      <c r="K49" s="64" t="str">
        <f>'1'!E214</f>
        <v>342-1ج</v>
      </c>
      <c r="L49" s="69" t="str">
        <f>'1'!J214</f>
        <v>81-9-A</v>
      </c>
    </row>
    <row r="50" spans="3:13" ht="63" customHeight="1">
      <c r="C50" s="64" t="str">
        <f>'1'!E163</f>
        <v>218-1ث</v>
      </c>
      <c r="D50" s="69" t="str">
        <f>'1'!J163</f>
        <v>84-9-A</v>
      </c>
      <c r="E50" s="64" t="str">
        <f>'1'!E176</f>
        <v>303-1ج</v>
      </c>
      <c r="F50" s="69" t="str">
        <f>'1'!J176</f>
        <v>81-9-A</v>
      </c>
      <c r="G50" s="64" t="str">
        <f>'1'!E189</f>
        <v>316-1ج</v>
      </c>
      <c r="H50" s="69" t="str">
        <f>'1'!J189</f>
        <v>81-9-A</v>
      </c>
      <c r="I50" s="64" t="str">
        <f>'1'!E202</f>
        <v>330-1ج</v>
      </c>
      <c r="J50" s="69" t="str">
        <f>'1'!J202</f>
        <v>81-9-A</v>
      </c>
      <c r="K50" s="64" t="str">
        <f>'1'!E215</f>
        <v>343-1ج</v>
      </c>
      <c r="L50" s="69" t="str">
        <f>'1'!J215</f>
        <v>81-9-A</v>
      </c>
    </row>
    <row r="51" spans="3:13" ht="60.95" customHeight="1">
      <c r="C51" s="64" t="str">
        <f>'1'!E164</f>
        <v>219-1ث</v>
      </c>
      <c r="D51" s="69" t="str">
        <f>'1'!J164</f>
        <v>84-9-A</v>
      </c>
      <c r="E51" s="64" t="str">
        <f>'1'!E177</f>
        <v>304-1ج</v>
      </c>
      <c r="F51" s="69" t="str">
        <f>'1'!J177</f>
        <v>81-9-A</v>
      </c>
      <c r="G51" s="64" t="str">
        <f>'1'!E190</f>
        <v>317-1ج</v>
      </c>
      <c r="H51" s="69" t="str">
        <f>'1'!J190</f>
        <v>81-9-A</v>
      </c>
      <c r="I51" s="64" t="str">
        <f>'1'!E203</f>
        <v>331-1ج</v>
      </c>
      <c r="J51" s="69" t="str">
        <f>'1'!J203</f>
        <v>81-9-A</v>
      </c>
      <c r="K51" s="64" t="str">
        <f>'1'!E216</f>
        <v>344-1ج</v>
      </c>
      <c r="L51" s="69" t="str">
        <f>'1'!J216</f>
        <v>81-9-A</v>
      </c>
    </row>
    <row r="52" spans="3:13" ht="60.95" customHeight="1">
      <c r="C52" s="64" t="str">
        <f>'1'!E165</f>
        <v>220-1ث</v>
      </c>
      <c r="D52" s="69" t="str">
        <f>'1'!J165</f>
        <v>84-9-A</v>
      </c>
      <c r="E52" s="64" t="str">
        <f>'1'!E178</f>
        <v>305-1ج</v>
      </c>
      <c r="F52" s="69" t="str">
        <f>'1'!J178</f>
        <v>81-9-A</v>
      </c>
      <c r="G52" s="64" t="str">
        <f>'1'!E191</f>
        <v>318-1ج</v>
      </c>
      <c r="H52" s="69" t="str">
        <f>'1'!J191</f>
        <v>81-9-A</v>
      </c>
      <c r="I52" s="64" t="str">
        <f>'1'!E204</f>
        <v>332-1ج</v>
      </c>
      <c r="J52" s="69" t="str">
        <f>'1'!J204</f>
        <v>81-9-A</v>
      </c>
      <c r="K52" s="64" t="str">
        <f>'1'!E217</f>
        <v>346-1ج</v>
      </c>
      <c r="L52" s="69" t="str">
        <f>'1'!J217</f>
        <v>81-9-A</v>
      </c>
    </row>
    <row r="53" spans="3:13" ht="63" customHeight="1">
      <c r="C53" s="64" t="str">
        <f>'1'!E218</f>
        <v>347-1ج</v>
      </c>
      <c r="D53" s="69" t="str">
        <f>'1'!J218</f>
        <v>81-9-A</v>
      </c>
      <c r="E53" s="64" t="str">
        <f>'1'!E231</f>
        <v>360-1ج</v>
      </c>
      <c r="F53" s="69" t="str">
        <f>'1'!J231</f>
        <v>81-9-A</v>
      </c>
      <c r="G53" s="64" t="str">
        <f>'1'!E244</f>
        <v>373-1ج</v>
      </c>
      <c r="H53" s="69" t="str">
        <f>'1'!J244</f>
        <v>81-9-A</v>
      </c>
      <c r="I53" s="64" t="str">
        <f>'1'!E257</f>
        <v>386-1ج</v>
      </c>
      <c r="J53" s="69" t="str">
        <f>'1'!J257</f>
        <v>82-9-A</v>
      </c>
      <c r="K53" s="64" t="str">
        <f>'1'!E270</f>
        <v>399-1ج</v>
      </c>
      <c r="L53" s="69" t="str">
        <f>'1'!J267</f>
        <v>82-9-A</v>
      </c>
      <c r="M53" s="74"/>
    </row>
    <row r="54" spans="3:13" ht="63" customHeight="1">
      <c r="C54" s="64" t="str">
        <f>'1'!E219</f>
        <v>348-1ج</v>
      </c>
      <c r="D54" s="69" t="str">
        <f>'1'!J219</f>
        <v>81-9-A</v>
      </c>
      <c r="E54" s="64" t="str">
        <f>'1'!E232</f>
        <v>361-1ج</v>
      </c>
      <c r="F54" s="69" t="str">
        <f>'1'!J232</f>
        <v>81-9-A</v>
      </c>
      <c r="G54" s="64" t="str">
        <f>'1'!E245</f>
        <v>374-1ج</v>
      </c>
      <c r="H54" s="69" t="str">
        <f>'1'!J245</f>
        <v>81-9-A</v>
      </c>
      <c r="I54" s="64" t="str">
        <f>'1'!E258</f>
        <v>387-1ج</v>
      </c>
      <c r="J54" s="69" t="str">
        <f>'1'!J258</f>
        <v>82-9-A</v>
      </c>
      <c r="K54" s="64" t="str">
        <f>'1'!E271</f>
        <v>400-1ج</v>
      </c>
      <c r="L54" s="69" t="str">
        <f>'1'!J268</f>
        <v>82-9-A</v>
      </c>
    </row>
    <row r="55" spans="3:13" ht="63" customHeight="1">
      <c r="C55" s="64" t="str">
        <f>'1'!E220</f>
        <v>349-1ج</v>
      </c>
      <c r="D55" s="69" t="str">
        <f>'1'!J220</f>
        <v>81-9-A</v>
      </c>
      <c r="E55" s="64" t="str">
        <f>'1'!E233</f>
        <v>362-1ج</v>
      </c>
      <c r="F55" s="69" t="str">
        <f>'1'!J233</f>
        <v>81-9-A</v>
      </c>
      <c r="G55" s="64" t="str">
        <f>'1'!E246</f>
        <v>375-1ج</v>
      </c>
      <c r="H55" s="69" t="str">
        <f>'1'!J246</f>
        <v>81-9-A</v>
      </c>
      <c r="I55" s="64" t="str">
        <f>'1'!E259</f>
        <v>388-1ج</v>
      </c>
      <c r="J55" s="69" t="str">
        <f>'1'!J259</f>
        <v>82-9-A</v>
      </c>
      <c r="K55" s="64" t="str">
        <f>'1'!E272</f>
        <v>401-1ج</v>
      </c>
      <c r="L55" s="69" t="str">
        <f>'1'!J269</f>
        <v>82-9-A</v>
      </c>
    </row>
    <row r="56" spans="3:13" ht="63" customHeight="1">
      <c r="C56" s="64" t="str">
        <f>'1'!E221</f>
        <v>350-1ج</v>
      </c>
      <c r="D56" s="69" t="str">
        <f>'1'!J221</f>
        <v>81-9-A</v>
      </c>
      <c r="E56" s="64" t="str">
        <f>'1'!E234</f>
        <v>363-1ج</v>
      </c>
      <c r="F56" s="69" t="str">
        <f>'1'!J234</f>
        <v>81-9-A</v>
      </c>
      <c r="G56" s="64" t="str">
        <f>'1'!E247</f>
        <v>376-1ج</v>
      </c>
      <c r="H56" s="69" t="str">
        <f>'1'!J247</f>
        <v>81-9-A</v>
      </c>
      <c r="I56" s="64" t="str">
        <f>'1'!E260</f>
        <v>389-1ج</v>
      </c>
      <c r="J56" s="69" t="str">
        <f>'1'!J260</f>
        <v>82-9-A</v>
      </c>
      <c r="K56" s="64" t="str">
        <f>'1'!E273</f>
        <v>402-1ج</v>
      </c>
      <c r="L56" s="69" t="str">
        <f>'1'!J270</f>
        <v>82-9-A</v>
      </c>
    </row>
    <row r="57" spans="3:13" ht="63" customHeight="1">
      <c r="C57" s="64" t="str">
        <f>'1'!E222</f>
        <v>351-1ج</v>
      </c>
      <c r="D57" s="69" t="str">
        <f>'1'!J222</f>
        <v>81-9-A</v>
      </c>
      <c r="E57" s="64" t="str">
        <f>'1'!E235</f>
        <v>364-1ج</v>
      </c>
      <c r="F57" s="69" t="str">
        <f>'1'!J235</f>
        <v>81-9-A</v>
      </c>
      <c r="G57" s="64" t="str">
        <f>'1'!E248</f>
        <v>377-1ج</v>
      </c>
      <c r="H57" s="69" t="str">
        <f>'1'!J248</f>
        <v>81-9-A</v>
      </c>
      <c r="I57" s="64" t="str">
        <f>'1'!E261</f>
        <v>390-1ج</v>
      </c>
      <c r="J57" s="69" t="str">
        <f>'1'!J261</f>
        <v>82-9-A</v>
      </c>
      <c r="K57" s="64" t="str">
        <f>'1'!E274</f>
        <v>403-1ج</v>
      </c>
      <c r="L57" s="69" t="str">
        <f>'1'!J271</f>
        <v>82-9-A</v>
      </c>
    </row>
    <row r="58" spans="3:13" ht="63" customHeight="1">
      <c r="C58" s="64" t="str">
        <f>'1'!E223</f>
        <v>352-1ج</v>
      </c>
      <c r="D58" s="69" t="str">
        <f>'1'!J223</f>
        <v>81-9-A</v>
      </c>
      <c r="E58" s="64" t="str">
        <f>'1'!E236</f>
        <v>365-1ج</v>
      </c>
      <c r="F58" s="69" t="str">
        <f>'1'!J236</f>
        <v>81-9-A</v>
      </c>
      <c r="G58" s="64" t="str">
        <f>'1'!E249</f>
        <v>378-1ج</v>
      </c>
      <c r="H58" s="69" t="str">
        <f>'1'!J249</f>
        <v>81-9-A</v>
      </c>
      <c r="I58" s="64" t="str">
        <f>'1'!E262</f>
        <v>391-1ج</v>
      </c>
      <c r="J58" s="69" t="str">
        <f>'1'!J262</f>
        <v>82-9-A</v>
      </c>
      <c r="K58" s="64" t="str">
        <f>'1'!E275</f>
        <v>404-1ج</v>
      </c>
      <c r="L58" s="69" t="str">
        <f>'1'!J272</f>
        <v>82-9-A</v>
      </c>
    </row>
    <row r="59" spans="3:13" ht="63" customHeight="1">
      <c r="C59" s="64" t="str">
        <f>'1'!E224</f>
        <v>353-1ج</v>
      </c>
      <c r="D59" s="69" t="str">
        <f>'1'!J224</f>
        <v>81-9-A</v>
      </c>
      <c r="E59" s="64" t="str">
        <f>'1'!E237</f>
        <v>366-1ج</v>
      </c>
      <c r="F59" s="69" t="str">
        <f>'1'!J237</f>
        <v>81-9-A</v>
      </c>
      <c r="G59" s="64" t="str">
        <f>'1'!E250</f>
        <v>379-1ج</v>
      </c>
      <c r="H59" s="69" t="str">
        <f>'1'!J250</f>
        <v>82-9-A</v>
      </c>
      <c r="I59" s="64" t="str">
        <f>'1'!E263</f>
        <v>392-1ج</v>
      </c>
      <c r="J59" s="69" t="str">
        <f>'1'!J263</f>
        <v>82-9-A</v>
      </c>
      <c r="K59" s="64" t="str">
        <f>'1'!E276</f>
        <v>405-1ج</v>
      </c>
      <c r="L59" s="69" t="str">
        <f>'1'!J273</f>
        <v>82-9-A</v>
      </c>
    </row>
    <row r="60" spans="3:13" ht="63" customHeight="1">
      <c r="C60" s="64" t="str">
        <f>'1'!E225</f>
        <v>354-1ج</v>
      </c>
      <c r="D60" s="69" t="str">
        <f>'1'!J225</f>
        <v>81-9-A</v>
      </c>
      <c r="E60" s="64" t="str">
        <f>'1'!E238</f>
        <v>367-1ج</v>
      </c>
      <c r="F60" s="69" t="str">
        <f>'1'!J238</f>
        <v>81-9-A</v>
      </c>
      <c r="G60" s="64" t="str">
        <f>'1'!E251</f>
        <v>380-1ج</v>
      </c>
      <c r="H60" s="69" t="str">
        <f>'1'!J251</f>
        <v>82-9-A</v>
      </c>
      <c r="I60" s="64" t="str">
        <f>'1'!E264</f>
        <v>393-1ج</v>
      </c>
      <c r="J60" s="69" t="str">
        <f>'1'!J264</f>
        <v>82-9-A</v>
      </c>
      <c r="K60" s="64" t="str">
        <f>'1'!E277</f>
        <v>406-1ج</v>
      </c>
      <c r="L60" s="69" t="str">
        <f>'1'!J274</f>
        <v>82-9-A</v>
      </c>
    </row>
    <row r="61" spans="3:13" ht="63" customHeight="1">
      <c r="C61" s="64" t="str">
        <f>'1'!E226</f>
        <v>355-1ج</v>
      </c>
      <c r="D61" s="69" t="str">
        <f>'1'!J226</f>
        <v>81-9-A</v>
      </c>
      <c r="E61" s="64" t="str">
        <f>'1'!E239</f>
        <v>368-1ج</v>
      </c>
      <c r="F61" s="69" t="str">
        <f>'1'!J239</f>
        <v>81-9-A</v>
      </c>
      <c r="G61" s="64" t="str">
        <f>'1'!E252</f>
        <v>381-1ج</v>
      </c>
      <c r="H61" s="69" t="str">
        <f>'1'!J252</f>
        <v>82-9-A</v>
      </c>
      <c r="I61" s="64" t="str">
        <f>'1'!E265</f>
        <v>394-1ج</v>
      </c>
      <c r="J61" s="69" t="str">
        <f>'1'!J265</f>
        <v>82-9-A</v>
      </c>
      <c r="K61" s="64" t="str">
        <f>'1'!E278</f>
        <v>407-1ج</v>
      </c>
      <c r="L61" s="69" t="str">
        <f>'1'!J275</f>
        <v>82-9-A</v>
      </c>
    </row>
    <row r="62" spans="3:13" ht="63" customHeight="1">
      <c r="C62" s="64" t="str">
        <f>'1'!E227</f>
        <v>356-1ج</v>
      </c>
      <c r="D62" s="69" t="str">
        <f>'1'!J227</f>
        <v>81-9-A</v>
      </c>
      <c r="E62" s="64" t="str">
        <f>'1'!E240</f>
        <v>369-1ج</v>
      </c>
      <c r="F62" s="69" t="str">
        <f>'1'!J240</f>
        <v>81-9-A</v>
      </c>
      <c r="G62" s="64" t="str">
        <f>'1'!E253</f>
        <v>382-1ج</v>
      </c>
      <c r="H62" s="69" t="str">
        <f>'1'!J253</f>
        <v>82-9-A</v>
      </c>
      <c r="I62" s="64" t="str">
        <f>'1'!E266</f>
        <v>395-1ج</v>
      </c>
      <c r="J62" s="69" t="str">
        <f>'1'!J266</f>
        <v>82-9-A</v>
      </c>
      <c r="K62" s="64" t="str">
        <f>'1'!E279</f>
        <v>408-1ج</v>
      </c>
      <c r="L62" s="69" t="str">
        <f>'1'!J276</f>
        <v>82-9-A</v>
      </c>
    </row>
    <row r="63" spans="3:13" ht="63" customHeight="1">
      <c r="C63" s="64" t="str">
        <f>'1'!E228</f>
        <v>357-1ج</v>
      </c>
      <c r="D63" s="69" t="str">
        <f>'1'!J228</f>
        <v>81-9-A</v>
      </c>
      <c r="E63" s="64" t="str">
        <f>'1'!E241</f>
        <v>370-1ج</v>
      </c>
      <c r="F63" s="69" t="str">
        <f>'1'!J241</f>
        <v>81-9-A</v>
      </c>
      <c r="G63" s="64" t="str">
        <f>'1'!E254</f>
        <v>383-1ج</v>
      </c>
      <c r="H63" s="69" t="str">
        <f>'1'!J254</f>
        <v>82-9-A</v>
      </c>
      <c r="I63" s="64" t="str">
        <f>'1'!E267</f>
        <v>396-1ج</v>
      </c>
      <c r="J63" s="69" t="str">
        <f>'1'!J267</f>
        <v>82-9-A</v>
      </c>
      <c r="K63" s="64" t="str">
        <f>'1'!E280</f>
        <v>409-1ج</v>
      </c>
      <c r="L63" s="69" t="str">
        <f>'1'!J277</f>
        <v>82-9-A</v>
      </c>
    </row>
    <row r="64" spans="3:13" ht="60.95" customHeight="1">
      <c r="C64" s="64" t="str">
        <f>'1'!E229</f>
        <v>358-1ج</v>
      </c>
      <c r="D64" s="69" t="str">
        <f>'1'!J229</f>
        <v>81-9-A</v>
      </c>
      <c r="E64" s="64" t="str">
        <f>'1'!E242</f>
        <v>371-1ج</v>
      </c>
      <c r="F64" s="69" t="str">
        <f>'1'!J242</f>
        <v>81-9-A</v>
      </c>
      <c r="G64" s="64" t="str">
        <f>'1'!E255</f>
        <v>384-1ج</v>
      </c>
      <c r="H64" s="69" t="str">
        <f>'1'!J255</f>
        <v>82-9-A</v>
      </c>
      <c r="I64" s="64" t="str">
        <f>'1'!E268</f>
        <v>397-1ج</v>
      </c>
      <c r="J64" s="69" t="str">
        <f>'1'!J268</f>
        <v>82-9-A</v>
      </c>
      <c r="K64" s="64" t="str">
        <f>'1'!E281</f>
        <v>410-1ج</v>
      </c>
      <c r="L64" s="69" t="str">
        <f>'1'!J278</f>
        <v>82-9-A</v>
      </c>
    </row>
    <row r="65" spans="3:13" ht="60.95" customHeight="1">
      <c r="C65" s="64" t="str">
        <f>'1'!E230</f>
        <v>359-1ج</v>
      </c>
      <c r="D65" s="69" t="str">
        <f>'1'!J230</f>
        <v>81-9-A</v>
      </c>
      <c r="E65" s="64" t="str">
        <f>'1'!E243</f>
        <v>372-1ج</v>
      </c>
      <c r="F65" s="69" t="str">
        <f>'1'!J243</f>
        <v>81-9-A</v>
      </c>
      <c r="G65" s="64" t="str">
        <f>'1'!E256</f>
        <v>385-1ج</v>
      </c>
      <c r="H65" s="69" t="str">
        <f>'1'!J256</f>
        <v>82-9-A</v>
      </c>
      <c r="I65" s="64" t="str">
        <f>'1'!E269</f>
        <v>398-1ج</v>
      </c>
      <c r="J65" s="69" t="str">
        <f>'1'!J269</f>
        <v>82-9-A</v>
      </c>
      <c r="K65" s="64" t="str">
        <f>'1'!E282</f>
        <v>411-1ج</v>
      </c>
      <c r="L65" s="69" t="str">
        <f>'1'!J279</f>
        <v>82-9-A</v>
      </c>
      <c r="M65" s="74"/>
    </row>
    <row r="66" spans="3:13" ht="63" customHeight="1">
      <c r="C66" s="64" t="str">
        <f>'1'!E283</f>
        <v>412-1ج</v>
      </c>
      <c r="D66" s="69" t="str">
        <f>'1'!J283</f>
        <v>82-9-A</v>
      </c>
      <c r="E66" s="64" t="str">
        <f>'1'!E296</f>
        <v>425-1ج</v>
      </c>
      <c r="F66" s="69" t="str">
        <f>'1'!J296</f>
        <v>82-9-A</v>
      </c>
      <c r="G66" s="64" t="str">
        <f>'1'!E309</f>
        <v>438-1ج</v>
      </c>
      <c r="H66" s="69" t="str">
        <f>'1'!J309</f>
        <v>83-9-A</v>
      </c>
      <c r="I66" s="64" t="str">
        <f>'1'!E322</f>
        <v>451-1ج</v>
      </c>
      <c r="J66" s="69" t="str">
        <f>'1'!J322</f>
        <v>83-9-A</v>
      </c>
      <c r="K66" s="64" t="str">
        <f>'3'!E11</f>
        <v>103-3ث</v>
      </c>
      <c r="L66" s="69" t="str">
        <f>'3'!I11</f>
        <v>93-10-A</v>
      </c>
      <c r="M66" s="74"/>
    </row>
    <row r="67" spans="3:13" ht="63" customHeight="1">
      <c r="C67" s="64" t="str">
        <f>'1'!E284</f>
        <v>413-1ج</v>
      </c>
      <c r="D67" s="69" t="str">
        <f>'1'!J284</f>
        <v>82-9-A</v>
      </c>
      <c r="E67" s="64" t="str">
        <f>'1'!E297</f>
        <v>426-1ج</v>
      </c>
      <c r="F67" s="69" t="str">
        <f>'1'!J297</f>
        <v>82-9-A</v>
      </c>
      <c r="G67" s="64" t="str">
        <f>'1'!E310</f>
        <v>439-1ج</v>
      </c>
      <c r="H67" s="69" t="str">
        <f>'1'!J310</f>
        <v>83-9-A</v>
      </c>
      <c r="I67" s="64" t="str">
        <f>'1'!E323</f>
        <v>452-1ج</v>
      </c>
      <c r="J67" s="69" t="str">
        <f>'1'!J323</f>
        <v>83-9-A</v>
      </c>
      <c r="K67" s="64" t="str">
        <f>'3'!E12</f>
        <v>104-3ث</v>
      </c>
      <c r="L67" s="69" t="str">
        <f>'3'!I12</f>
        <v>93-10-A</v>
      </c>
    </row>
    <row r="68" spans="3:13" ht="63" customHeight="1">
      <c r="C68" s="64" t="str">
        <f>'1'!E285</f>
        <v>414-1ج</v>
      </c>
      <c r="D68" s="69" t="str">
        <f>'1'!J285</f>
        <v>82-9-A</v>
      </c>
      <c r="E68" s="64" t="str">
        <f>'1'!E298</f>
        <v>427-1ج</v>
      </c>
      <c r="F68" s="69" t="str">
        <f>'1'!J298</f>
        <v>82-9-A</v>
      </c>
      <c r="G68" s="64" t="str">
        <f>'1'!E311</f>
        <v>440-1ج</v>
      </c>
      <c r="H68" s="69" t="str">
        <f>'1'!J311</f>
        <v>83-9-A</v>
      </c>
      <c r="I68" s="64" t="str">
        <f>'1'!E324</f>
        <v>453-1ج</v>
      </c>
      <c r="J68" s="69" t="str">
        <f>'1'!J324</f>
        <v>83-9-A</v>
      </c>
      <c r="K68" s="64" t="str">
        <f>'3'!E13</f>
        <v>105-3ث</v>
      </c>
      <c r="L68" s="69" t="str">
        <f>'3'!I13</f>
        <v>93-10-A</v>
      </c>
    </row>
    <row r="69" spans="3:13" ht="63" customHeight="1">
      <c r="C69" s="64" t="str">
        <f>'1'!E286</f>
        <v>415-1ج</v>
      </c>
      <c r="D69" s="69" t="str">
        <f>'1'!J286</f>
        <v>82-9-A</v>
      </c>
      <c r="E69" s="64" t="str">
        <f>'1'!E299</f>
        <v>428-1ج</v>
      </c>
      <c r="F69" s="69" t="str">
        <f>'1'!J299</f>
        <v>82-9-A</v>
      </c>
      <c r="G69" s="64" t="str">
        <f>'1'!E312</f>
        <v>441-1ج</v>
      </c>
      <c r="H69" s="69" t="str">
        <f>'1'!J312</f>
        <v>83-9-A</v>
      </c>
      <c r="I69" s="64" t="str">
        <f>'1'!E325</f>
        <v>454-1ج</v>
      </c>
      <c r="J69" s="69" t="str">
        <f>'1'!J325</f>
        <v>83-9-A</v>
      </c>
      <c r="K69" s="64" t="str">
        <f>'3'!E14</f>
        <v>106-3ث</v>
      </c>
      <c r="L69" s="69" t="str">
        <f>'3'!I14</f>
        <v>93-10-A</v>
      </c>
    </row>
    <row r="70" spans="3:13" ht="63" customHeight="1">
      <c r="C70" s="64" t="str">
        <f>'1'!E287</f>
        <v>416-1ج</v>
      </c>
      <c r="D70" s="69" t="str">
        <f>'1'!J287</f>
        <v>82-9-A</v>
      </c>
      <c r="E70" s="64" t="str">
        <f>'1'!E300</f>
        <v>429-1ج</v>
      </c>
      <c r="F70" s="69" t="str">
        <f>'1'!J300</f>
        <v>82-9-A</v>
      </c>
      <c r="G70" s="64" t="str">
        <f>'1'!E313</f>
        <v>442-1ج</v>
      </c>
      <c r="H70" s="69" t="str">
        <f>'1'!J313</f>
        <v>83-9-A</v>
      </c>
      <c r="I70" s="64" t="str">
        <f>'1'!E326</f>
        <v>455-1ج</v>
      </c>
      <c r="J70" s="69" t="str">
        <f>'1'!J326</f>
        <v>83-9-A</v>
      </c>
      <c r="K70" s="64" t="str">
        <f>'3'!E15</f>
        <v>107-3ث</v>
      </c>
      <c r="L70" s="69" t="str">
        <f>'3'!I15</f>
        <v>93-10-A</v>
      </c>
    </row>
    <row r="71" spans="3:13" ht="63" customHeight="1">
      <c r="C71" s="64" t="str">
        <f>'1'!E288</f>
        <v>417-1ج</v>
      </c>
      <c r="D71" s="69" t="str">
        <f>'1'!J288</f>
        <v>82-9-A</v>
      </c>
      <c r="E71" s="64" t="str">
        <f>'1'!E301</f>
        <v>430-1ج</v>
      </c>
      <c r="F71" s="69" t="str">
        <f>'1'!J301</f>
        <v>82-9-A</v>
      </c>
      <c r="G71" s="64" t="str">
        <f>'1'!E314</f>
        <v>443-1ج</v>
      </c>
      <c r="H71" s="69" t="str">
        <f>'1'!J314</f>
        <v>83-9-A</v>
      </c>
      <c r="I71" s="64" t="str">
        <f>'1'!E327</f>
        <v>456-1ج</v>
      </c>
      <c r="J71" s="69" t="str">
        <f>'1'!J327</f>
        <v>83-9-A</v>
      </c>
      <c r="K71" s="64" t="str">
        <f>'3'!E16</f>
        <v>108-3ث</v>
      </c>
      <c r="L71" s="69" t="str">
        <f>'3'!I16</f>
        <v>93-10-A</v>
      </c>
    </row>
    <row r="72" spans="3:13" ht="63" customHeight="1">
      <c r="C72" s="64" t="str">
        <f>'1'!E289</f>
        <v>418-1ج</v>
      </c>
      <c r="D72" s="69" t="str">
        <f>'1'!J289</f>
        <v>82-9-A</v>
      </c>
      <c r="E72" s="64" t="str">
        <f>'1'!E302</f>
        <v>431-1ج</v>
      </c>
      <c r="F72" s="69" t="str">
        <f>'1'!J302</f>
        <v>82-9-A</v>
      </c>
      <c r="G72" s="64" t="str">
        <f>'1'!E315</f>
        <v>444-1ج</v>
      </c>
      <c r="H72" s="69" t="str">
        <f>'1'!J315</f>
        <v>83-9-A</v>
      </c>
      <c r="I72" s="64" t="str">
        <f>'3'!E4</f>
        <v>1-3ع</v>
      </c>
      <c r="J72" s="69" t="str">
        <f>'3'!I4</f>
        <v>95-10-A</v>
      </c>
      <c r="K72" s="64" t="str">
        <f>'3'!E17</f>
        <v>109-3ث</v>
      </c>
      <c r="L72" s="69" t="str">
        <f>'3'!I17</f>
        <v>93-10-A</v>
      </c>
    </row>
    <row r="73" spans="3:13" ht="63" customHeight="1">
      <c r="C73" s="64" t="str">
        <f>'1'!E290</f>
        <v>419-1ج</v>
      </c>
      <c r="D73" s="69" t="str">
        <f>'1'!J290</f>
        <v>82-9-A</v>
      </c>
      <c r="E73" s="64" t="str">
        <f>'1'!E303</f>
        <v>432-1ج</v>
      </c>
      <c r="F73" s="69" t="str">
        <f>'1'!J303</f>
        <v>82-9-A</v>
      </c>
      <c r="G73" s="64" t="str">
        <f>'1'!E316</f>
        <v>445-1ج</v>
      </c>
      <c r="H73" s="69" t="str">
        <f>'1'!J316</f>
        <v>83-9-A</v>
      </c>
      <c r="I73" s="64" t="str">
        <f>'3'!E5</f>
        <v>2-3ع</v>
      </c>
      <c r="J73" s="69" t="str">
        <f>'3'!I5</f>
        <v>95-10-A</v>
      </c>
      <c r="K73" s="64" t="str">
        <f>'3'!E18</f>
        <v>110-3ث</v>
      </c>
      <c r="L73" s="69" t="str">
        <f>'3'!I18</f>
        <v>93-10-A</v>
      </c>
    </row>
    <row r="74" spans="3:13" ht="63" customHeight="1">
      <c r="C74" s="64" t="str">
        <f>'1'!E291</f>
        <v>420-1ج</v>
      </c>
      <c r="D74" s="69" t="str">
        <f>'1'!J291</f>
        <v>82-9-A</v>
      </c>
      <c r="E74" s="64" t="str">
        <f>'1'!E304</f>
        <v>433-1ج</v>
      </c>
      <c r="F74" s="69" t="str">
        <f>'1'!J304</f>
        <v>82-9-A</v>
      </c>
      <c r="G74" s="64" t="str">
        <f>'1'!E317</f>
        <v>446-1ج</v>
      </c>
      <c r="H74" s="69" t="str">
        <f>'1'!J317</f>
        <v>83-9-A</v>
      </c>
      <c r="I74" s="64" t="str">
        <f>'3'!E6</f>
        <v>3-3ع</v>
      </c>
      <c r="J74" s="69" t="str">
        <f>'3'!I6</f>
        <v>95-10-A</v>
      </c>
      <c r="K74" s="64" t="str">
        <f>'3'!E19</f>
        <v>111-3ث</v>
      </c>
      <c r="L74" s="69" t="str">
        <f>'3'!I19</f>
        <v>93-10-A</v>
      </c>
    </row>
    <row r="75" spans="3:13" ht="63" customHeight="1">
      <c r="C75" s="64" t="str">
        <f>'1'!E292</f>
        <v>421-1ج</v>
      </c>
      <c r="D75" s="69" t="str">
        <f>'1'!J292</f>
        <v>82-9-A</v>
      </c>
      <c r="E75" s="64" t="str">
        <f>'1'!E305</f>
        <v>434-1ج</v>
      </c>
      <c r="F75" s="69" t="str">
        <f>'1'!J305</f>
        <v>82-9-A</v>
      </c>
      <c r="G75" s="64" t="str">
        <f>'1'!E318</f>
        <v>447-1ج</v>
      </c>
      <c r="H75" s="69" t="str">
        <f>'1'!J318</f>
        <v>83-9-A</v>
      </c>
      <c r="I75" s="64" t="str">
        <f>'3'!E7</f>
        <v>4-3ع</v>
      </c>
      <c r="J75" s="69" t="str">
        <f>'3'!I7</f>
        <v>95-10-A</v>
      </c>
      <c r="K75" s="64" t="str">
        <f>'3'!E20</f>
        <v>112-3ث</v>
      </c>
      <c r="L75" s="69" t="str">
        <f>'3'!I20</f>
        <v>93-10-A</v>
      </c>
    </row>
    <row r="76" spans="3:13" ht="63" customHeight="1">
      <c r="C76" s="64" t="str">
        <f>'1'!E293</f>
        <v>422-1ج</v>
      </c>
      <c r="D76" s="69" t="str">
        <f>'1'!J293</f>
        <v>82-9-A</v>
      </c>
      <c r="E76" s="64" t="str">
        <f>'1'!E306</f>
        <v>435-1ج</v>
      </c>
      <c r="F76" s="69" t="str">
        <f>'1'!J306</f>
        <v>82-9-A</v>
      </c>
      <c r="G76" s="64" t="str">
        <f>'1'!E319</f>
        <v>449-1ج</v>
      </c>
      <c r="H76" s="69" t="str">
        <f>'1'!J319</f>
        <v>83-9-A</v>
      </c>
      <c r="I76" s="64">
        <f>'3'!E8</f>
        <v>0</v>
      </c>
      <c r="J76" s="69" t="str">
        <f>'3'!I8</f>
        <v>-</v>
      </c>
      <c r="K76" s="64" t="str">
        <f>'3'!E21</f>
        <v>113-3ث</v>
      </c>
      <c r="L76" s="69" t="str">
        <f>'3'!I21</f>
        <v>93-10-A</v>
      </c>
    </row>
    <row r="77" spans="3:13" ht="60.95" customHeight="1">
      <c r="C77" s="64" t="str">
        <f>'1'!E294</f>
        <v>423-1ج</v>
      </c>
      <c r="D77" s="69" t="str">
        <f>'1'!J294</f>
        <v>82-9-A</v>
      </c>
      <c r="E77" s="64" t="str">
        <f>'1'!E307</f>
        <v>436-1ج</v>
      </c>
      <c r="F77" s="69" t="str">
        <f>'1'!J307</f>
        <v>82-9-A</v>
      </c>
      <c r="G77" s="64" t="str">
        <f>'1'!E320</f>
        <v>450-1ج</v>
      </c>
      <c r="H77" s="69" t="str">
        <f>'1'!J320</f>
        <v>83-9-A</v>
      </c>
      <c r="I77" s="64" t="str">
        <f>'3'!E9</f>
        <v>101-3ث</v>
      </c>
      <c r="J77" s="69" t="str">
        <f>'3'!I9</f>
        <v>93-10-A</v>
      </c>
      <c r="K77" s="64" t="str">
        <f>'3'!E22</f>
        <v>114-3ث</v>
      </c>
      <c r="L77" s="69" t="str">
        <f>'3'!I22</f>
        <v>93-10-A</v>
      </c>
    </row>
    <row r="78" spans="3:13" ht="60.95" customHeight="1">
      <c r="C78" s="64" t="str">
        <f>'1'!E295</f>
        <v>424-1ج</v>
      </c>
      <c r="D78" s="69" t="str">
        <f>'1'!J295</f>
        <v>82-9-A</v>
      </c>
      <c r="E78" s="64" t="str">
        <f>'1'!E308</f>
        <v>437-1ج</v>
      </c>
      <c r="F78" s="69" t="str">
        <f>'1'!J308</f>
        <v>83-9-A</v>
      </c>
      <c r="G78" s="64" t="str">
        <f>'1'!E321</f>
        <v>450-1ج</v>
      </c>
      <c r="H78" s="69" t="str">
        <f>'1'!J321</f>
        <v>83-9-A</v>
      </c>
      <c r="I78" s="64" t="str">
        <f>'3'!E10</f>
        <v>102-3ث</v>
      </c>
      <c r="J78" s="69" t="str">
        <f>'3'!I10</f>
        <v>93-10-A</v>
      </c>
      <c r="K78" s="64" t="str">
        <f>'3'!E23</f>
        <v>115-3ث</v>
      </c>
      <c r="L78" s="69" t="str">
        <f>'3'!I23</f>
        <v>93-10-A</v>
      </c>
      <c r="M78" s="74"/>
    </row>
    <row r="79" spans="3:13" ht="63" customHeight="1">
      <c r="C79" s="64" t="str">
        <f>'3'!E56</f>
        <v>226-3ج</v>
      </c>
      <c r="D79" s="69" t="str">
        <f>'3'!I56</f>
        <v>91-10-A</v>
      </c>
      <c r="E79" s="64" t="str">
        <f>'3'!E43</f>
        <v>213-3ج</v>
      </c>
      <c r="F79" s="69" t="str">
        <f>'3'!I43</f>
        <v>91-10-A</v>
      </c>
      <c r="G79" s="64" t="str">
        <f>'3'!E30</f>
        <v>200-3ث</v>
      </c>
      <c r="H79" s="69" t="str">
        <f>'3'!I30</f>
        <v>91-10-A</v>
      </c>
      <c r="I79" s="64" t="str">
        <f>'3'!E17</f>
        <v>109-3ث</v>
      </c>
      <c r="J79" s="69" t="str">
        <f>'3'!I17</f>
        <v>93-10-A</v>
      </c>
      <c r="K79" s="64" t="str">
        <f>'3'!E4</f>
        <v>1-3ع</v>
      </c>
      <c r="L79" s="69" t="str">
        <f>'3'!I4</f>
        <v>95-10-A</v>
      </c>
      <c r="M79" s="77"/>
    </row>
    <row r="80" spans="3:13" ht="63" customHeight="1">
      <c r="C80" s="64" t="str">
        <f>'3'!E57</f>
        <v>227-3ج</v>
      </c>
      <c r="D80" s="69" t="str">
        <f>'3'!I57</f>
        <v>91-10-A</v>
      </c>
      <c r="E80" s="64" t="str">
        <f>'3'!E44</f>
        <v>214-3ج</v>
      </c>
      <c r="F80" s="69" t="str">
        <f>'3'!I44</f>
        <v>91-10-A</v>
      </c>
      <c r="G80" s="64" t="str">
        <f>'3'!E31</f>
        <v>201-3ج</v>
      </c>
      <c r="H80" s="69" t="str">
        <f>'3'!I31</f>
        <v>91-10-A</v>
      </c>
      <c r="I80" s="64" t="str">
        <f>'3'!E18</f>
        <v>110-3ث</v>
      </c>
      <c r="J80" s="69" t="str">
        <f>'3'!I18</f>
        <v>93-10-A</v>
      </c>
      <c r="K80" s="64" t="str">
        <f>'3'!E5</f>
        <v>2-3ع</v>
      </c>
      <c r="L80" s="69" t="str">
        <f>'3'!I5</f>
        <v>95-10-A</v>
      </c>
    </row>
    <row r="81" spans="3:13" ht="63" customHeight="1">
      <c r="C81" s="64" t="str">
        <f>'3'!E58</f>
        <v>228-3ج</v>
      </c>
      <c r="D81" s="69" t="str">
        <f>'3'!I58</f>
        <v>91-10-A</v>
      </c>
      <c r="E81" s="64" t="str">
        <f>'3'!E45</f>
        <v>215-3ج</v>
      </c>
      <c r="F81" s="69" t="str">
        <f>'3'!I45</f>
        <v>91-10-A</v>
      </c>
      <c r="G81" s="64" t="str">
        <f>'3'!E32</f>
        <v>202-3ج</v>
      </c>
      <c r="H81" s="69" t="str">
        <f>'3'!I32</f>
        <v>91-10-A</v>
      </c>
      <c r="I81" s="64" t="str">
        <f>'3'!E19</f>
        <v>111-3ث</v>
      </c>
      <c r="J81" s="69" t="str">
        <f>'3'!I19</f>
        <v>93-10-A</v>
      </c>
      <c r="K81" s="64" t="str">
        <f>'3'!E6</f>
        <v>3-3ع</v>
      </c>
      <c r="L81" s="69" t="str">
        <f>'3'!I6</f>
        <v>95-10-A</v>
      </c>
    </row>
    <row r="82" spans="3:13" ht="63" customHeight="1">
      <c r="C82" s="64" t="str">
        <f>'3'!E59</f>
        <v>229-3ج</v>
      </c>
      <c r="D82" s="69" t="str">
        <f>'3'!I59</f>
        <v>91-10-A</v>
      </c>
      <c r="E82" s="64" t="str">
        <f>'3'!E46</f>
        <v>216-3ج</v>
      </c>
      <c r="F82" s="69" t="str">
        <f>'3'!I46</f>
        <v>91-10-A</v>
      </c>
      <c r="G82" s="64" t="str">
        <f>'3'!E33</f>
        <v>203-3ج</v>
      </c>
      <c r="H82" s="69" t="str">
        <f>'3'!I33</f>
        <v>91-10-A</v>
      </c>
      <c r="I82" s="64" t="str">
        <f>'3'!E20</f>
        <v>112-3ث</v>
      </c>
      <c r="J82" s="69" t="str">
        <f>'3'!I20</f>
        <v>93-10-A</v>
      </c>
      <c r="K82" s="64" t="str">
        <f>'3'!E7</f>
        <v>4-3ع</v>
      </c>
      <c r="L82" s="69" t="str">
        <f>'3'!I7</f>
        <v>95-10-A</v>
      </c>
    </row>
    <row r="83" spans="3:13" ht="63" customHeight="1">
      <c r="C83" s="64" t="str">
        <f>'3'!E60</f>
        <v>230-3ج</v>
      </c>
      <c r="D83" s="69" t="str">
        <f>'3'!I60</f>
        <v>91-10-A</v>
      </c>
      <c r="E83" s="64" t="str">
        <f>'3'!E47</f>
        <v>217-3ج</v>
      </c>
      <c r="F83" s="69" t="str">
        <f>'3'!I47</f>
        <v>91-10-A</v>
      </c>
      <c r="G83" s="64" t="str">
        <f>'3'!E34</f>
        <v>204-3ج</v>
      </c>
      <c r="H83" s="69" t="str">
        <f>'3'!I34</f>
        <v>91-10-A</v>
      </c>
      <c r="I83" s="64" t="str">
        <f>'3'!E21</f>
        <v>113-3ث</v>
      </c>
      <c r="J83" s="69" t="str">
        <f>'3'!I21</f>
        <v>93-10-A</v>
      </c>
      <c r="K83" s="64">
        <f>'3'!E8</f>
        <v>0</v>
      </c>
      <c r="L83" s="69" t="str">
        <f>'3'!I8</f>
        <v>-</v>
      </c>
    </row>
    <row r="84" spans="3:13" ht="63" customHeight="1">
      <c r="C84" s="64" t="str">
        <f>'3'!E61</f>
        <v>231-3ج</v>
      </c>
      <c r="D84" s="69" t="str">
        <f>'3'!I61</f>
        <v>91-10-A</v>
      </c>
      <c r="E84" s="64" t="str">
        <f>'3'!E48</f>
        <v>218-3ج</v>
      </c>
      <c r="F84" s="69" t="str">
        <f>'3'!I48</f>
        <v>91-10-A</v>
      </c>
      <c r="G84" s="64" t="str">
        <f>'3'!E35</f>
        <v>205-3ج</v>
      </c>
      <c r="H84" s="69" t="str">
        <f>'3'!I35</f>
        <v>91-10-A</v>
      </c>
      <c r="I84" s="64" t="str">
        <f>'3'!E22</f>
        <v>114-3ث</v>
      </c>
      <c r="J84" s="69" t="str">
        <f>'3'!I22</f>
        <v>93-10-A</v>
      </c>
      <c r="K84" s="64" t="str">
        <f>'3'!E9</f>
        <v>101-3ث</v>
      </c>
      <c r="L84" s="69" t="str">
        <f>'3'!I9</f>
        <v>93-10-A</v>
      </c>
    </row>
    <row r="85" spans="3:13" ht="63" customHeight="1">
      <c r="C85" s="64" t="str">
        <f>'3'!E62</f>
        <v>232-3ج</v>
      </c>
      <c r="D85" s="69" t="str">
        <f>'3'!I62</f>
        <v>91-10-A</v>
      </c>
      <c r="E85" s="64" t="str">
        <f>'3'!E49</f>
        <v>219-3ج</v>
      </c>
      <c r="F85" s="69" t="str">
        <f>'3'!I49</f>
        <v>91-10-A</v>
      </c>
      <c r="G85" s="64" t="str">
        <f>'3'!E36</f>
        <v>206-3ج</v>
      </c>
      <c r="H85" s="69" t="str">
        <f>'3'!I36</f>
        <v>91-10-A</v>
      </c>
      <c r="I85" s="64" t="str">
        <f>'3'!E23</f>
        <v>115-3ث</v>
      </c>
      <c r="J85" s="69" t="str">
        <f>'3'!I23</f>
        <v>93-10-A</v>
      </c>
      <c r="K85" s="64" t="str">
        <f>'3'!E10</f>
        <v>102-3ث</v>
      </c>
      <c r="L85" s="69" t="str">
        <f>'3'!I10</f>
        <v>93-10-A</v>
      </c>
    </row>
    <row r="86" spans="3:13" ht="63" customHeight="1">
      <c r="C86" s="64" t="str">
        <f>'3'!E63</f>
        <v>233-3ج</v>
      </c>
      <c r="D86" s="69" t="str">
        <f>'3'!I63</f>
        <v>91-10-A</v>
      </c>
      <c r="E86" s="64" t="str">
        <f>'3'!E50</f>
        <v>220-3ج</v>
      </c>
      <c r="F86" s="69" t="str">
        <f>'3'!I50</f>
        <v>91-10-A</v>
      </c>
      <c r="G86" s="64" t="str">
        <f>'3'!E37</f>
        <v>207-3ج</v>
      </c>
      <c r="H86" s="69" t="str">
        <f>'3'!I37</f>
        <v>91-10-A</v>
      </c>
      <c r="I86" s="64" t="str">
        <f>'3'!E24</f>
        <v>116-3ث</v>
      </c>
      <c r="J86" s="69" t="str">
        <f>'3'!I24</f>
        <v>93-10-A</v>
      </c>
      <c r="K86" s="64" t="str">
        <f>'3'!E11</f>
        <v>103-3ث</v>
      </c>
      <c r="L86" s="69" t="str">
        <f>'3'!I11</f>
        <v>93-10-A</v>
      </c>
    </row>
    <row r="87" spans="3:13" ht="63" customHeight="1">
      <c r="C87" s="64" t="str">
        <f>'3'!E64</f>
        <v>234-3ج</v>
      </c>
      <c r="D87" s="69" t="str">
        <f>'3'!I64</f>
        <v>91-10-A</v>
      </c>
      <c r="E87" s="64" t="str">
        <f>'3'!E51</f>
        <v>221-3ج</v>
      </c>
      <c r="F87" s="69" t="str">
        <f>'3'!I51</f>
        <v>91-10-A</v>
      </c>
      <c r="G87" s="64" t="str">
        <f>'3'!E38</f>
        <v>208-3ج</v>
      </c>
      <c r="H87" s="69" t="str">
        <f>'3'!I38</f>
        <v>91-10-A</v>
      </c>
      <c r="I87" s="64" t="str">
        <f>'3'!E25</f>
        <v>117-3ث</v>
      </c>
      <c r="J87" s="69" t="str">
        <f>'3'!I25</f>
        <v>93-10-A</v>
      </c>
      <c r="K87" s="64" t="str">
        <f>'3'!E12</f>
        <v>104-3ث</v>
      </c>
      <c r="L87" s="69" t="str">
        <f>'3'!I12</f>
        <v>93-10-A</v>
      </c>
    </row>
    <row r="88" spans="3:13" ht="63" customHeight="1">
      <c r="C88" s="64" t="str">
        <f>'3'!E65</f>
        <v>235-3ج</v>
      </c>
      <c r="D88" s="69" t="str">
        <f>'3'!I65</f>
        <v>91-10-A</v>
      </c>
      <c r="E88" s="64" t="str">
        <f>'3'!E52</f>
        <v>222-3ج</v>
      </c>
      <c r="F88" s="69" t="str">
        <f>'3'!I52</f>
        <v>91-10-A</v>
      </c>
      <c r="G88" s="64" t="str">
        <f>'3'!E39</f>
        <v>209-3ج</v>
      </c>
      <c r="H88" s="69" t="str">
        <f>'3'!I39</f>
        <v>91-10-A</v>
      </c>
      <c r="I88" s="64" t="str">
        <f>'3'!E26</f>
        <v>118-3ث</v>
      </c>
      <c r="J88" s="69" t="str">
        <f>'3'!I26</f>
        <v>93-10-A</v>
      </c>
      <c r="K88" s="64" t="str">
        <f>'3'!E13</f>
        <v>105-3ث</v>
      </c>
      <c r="L88" s="69" t="str">
        <f>'3'!I13</f>
        <v>93-10-A</v>
      </c>
    </row>
    <row r="89" spans="3:13" ht="60.95" customHeight="1">
      <c r="C89" s="64" t="str">
        <f>'3'!E66</f>
        <v>236-3ج</v>
      </c>
      <c r="D89" s="69" t="str">
        <f>'3'!I66</f>
        <v>91-10-A</v>
      </c>
      <c r="E89" s="64" t="str">
        <f>'3'!E53</f>
        <v>223-3ج</v>
      </c>
      <c r="F89" s="69" t="str">
        <f>'3'!I53</f>
        <v>91-10-A</v>
      </c>
      <c r="G89" s="64" t="str">
        <f>'3'!E40</f>
        <v>210-3ج</v>
      </c>
      <c r="H89" s="69" t="str">
        <f>'3'!I40</f>
        <v>91-10-A</v>
      </c>
      <c r="I89" s="64" t="str">
        <f>'3'!E27</f>
        <v>119-3ث</v>
      </c>
      <c r="J89" s="69" t="str">
        <f>'3'!I27</f>
        <v>93-10-A</v>
      </c>
      <c r="K89" s="64" t="str">
        <f>'3'!E14</f>
        <v>106-3ث</v>
      </c>
      <c r="L89" s="69" t="str">
        <f>'3'!I14</f>
        <v>93-10-A</v>
      </c>
    </row>
    <row r="90" spans="3:13" ht="60.95" customHeight="1">
      <c r="C90" s="64" t="str">
        <f>'3'!E67</f>
        <v>237-3ج</v>
      </c>
      <c r="D90" s="69" t="str">
        <f>'3'!I67</f>
        <v>91-10-A</v>
      </c>
      <c r="E90" s="64" t="str">
        <f>'3'!E54</f>
        <v>224-3ج</v>
      </c>
      <c r="F90" s="69" t="str">
        <f>'3'!I54</f>
        <v>91-10-A</v>
      </c>
      <c r="G90" s="64" t="str">
        <f>'3'!E41</f>
        <v>211-3ج</v>
      </c>
      <c r="H90" s="69" t="str">
        <f>'3'!I41</f>
        <v>91-10-A</v>
      </c>
      <c r="I90" s="64" t="str">
        <f>'3'!E28</f>
        <v>120-3ث</v>
      </c>
      <c r="J90" s="69" t="str">
        <f>'3'!I28</f>
        <v>93-10-A</v>
      </c>
      <c r="K90" s="64" t="str">
        <f>'3'!E15</f>
        <v>107-3ث</v>
      </c>
      <c r="L90" s="69" t="str">
        <f>'3'!I15</f>
        <v>93-10-A</v>
      </c>
    </row>
    <row r="91" spans="3:13" ht="63" customHeight="1">
      <c r="C91" s="64" t="str">
        <f>'3'!E68</f>
        <v>238-3ج</v>
      </c>
      <c r="D91" s="69" t="str">
        <f>'3'!I68</f>
        <v>91-10-A</v>
      </c>
      <c r="E91" s="64" t="str">
        <f>'3'!E55</f>
        <v>225-3ج</v>
      </c>
      <c r="F91" s="69" t="str">
        <f>'3'!I55</f>
        <v>91-10-A</v>
      </c>
      <c r="G91" s="64" t="str">
        <f>'3'!E42</f>
        <v>212-3ج</v>
      </c>
      <c r="H91" s="69" t="str">
        <f>'3'!I42</f>
        <v>91-10-A</v>
      </c>
      <c r="I91" s="64" t="str">
        <f>'3'!E29</f>
        <v>121-3ث</v>
      </c>
      <c r="J91" s="69" t="str">
        <f>'3'!I29</f>
        <v>93-10-A</v>
      </c>
      <c r="K91" s="64" t="str">
        <f>'3'!E16</f>
        <v>108-3ث</v>
      </c>
      <c r="L91" s="69" t="str">
        <f>'3'!I16</f>
        <v>93-10-A</v>
      </c>
      <c r="M91" s="78"/>
    </row>
    <row r="92" spans="3:13" ht="63" customHeight="1">
      <c r="C92" s="64" t="str">
        <f>'4'!E50</f>
        <v>143-4ث</v>
      </c>
      <c r="D92" s="69" t="str">
        <f>'4'!H50</f>
        <v>64-7-B</v>
      </c>
      <c r="E92" s="64" t="str">
        <f>'4'!E37</f>
        <v>130-4ث</v>
      </c>
      <c r="F92" s="69" t="str">
        <f>'4'!H37</f>
        <v>64-7-B</v>
      </c>
      <c r="G92" s="64" t="str">
        <f>'4'!E24</f>
        <v>117-4ث</v>
      </c>
      <c r="H92" s="69" t="str">
        <f>'4'!H24</f>
        <v>64-7-B</v>
      </c>
      <c r="I92" s="64" t="str">
        <f>'4'!E11</f>
        <v>104-4ث</v>
      </c>
      <c r="J92" s="69" t="str">
        <f>'4'!H11</f>
        <v>64-7-B</v>
      </c>
      <c r="K92" s="64" t="str">
        <f>'3'!E69</f>
        <v>239-3ج</v>
      </c>
      <c r="L92" s="69" t="str">
        <f>'3'!I69</f>
        <v>91-10-A</v>
      </c>
      <c r="M92" s="78"/>
    </row>
    <row r="93" spans="3:13" ht="63" customHeight="1">
      <c r="C93" s="64" t="str">
        <f>'4'!E51</f>
        <v>144-4ث</v>
      </c>
      <c r="D93" s="69" t="str">
        <f>'4'!H51</f>
        <v>64-7-B</v>
      </c>
      <c r="E93" s="64" t="str">
        <f>'4'!E38</f>
        <v>131-4ث</v>
      </c>
      <c r="F93" s="69" t="str">
        <f>'4'!H38</f>
        <v>64-7-B</v>
      </c>
      <c r="G93" s="64" t="str">
        <f>'4'!E25</f>
        <v>118-4ث</v>
      </c>
      <c r="H93" s="69" t="str">
        <f>'4'!H25</f>
        <v>64-7-B</v>
      </c>
      <c r="I93" s="64" t="str">
        <f>'4'!E12</f>
        <v>105-4ث</v>
      </c>
      <c r="J93" s="69" t="str">
        <f>'4'!H12</f>
        <v>64-7-B</v>
      </c>
      <c r="K93" s="64" t="str">
        <f>'3'!E70</f>
        <v>240-3ج</v>
      </c>
      <c r="L93" s="69" t="str">
        <f>'3'!I70</f>
        <v>91-10-A</v>
      </c>
    </row>
    <row r="94" spans="3:13" ht="63" customHeight="1">
      <c r="C94" s="64" t="str">
        <f>'4'!E52</f>
        <v>145-4ث</v>
      </c>
      <c r="D94" s="69" t="str">
        <f>'4'!H52</f>
        <v>64-7-B</v>
      </c>
      <c r="E94" s="64" t="str">
        <f>'4'!E39</f>
        <v>132-4ث</v>
      </c>
      <c r="F94" s="69" t="str">
        <f>'4'!H39</f>
        <v>64-7-B</v>
      </c>
      <c r="G94" s="64" t="str">
        <f>'4'!E26</f>
        <v>119-4ث</v>
      </c>
      <c r="H94" s="69" t="str">
        <f>'4'!H26</f>
        <v>64-7-B</v>
      </c>
      <c r="I94" s="64" t="str">
        <f>'4'!E13</f>
        <v>106-4ث</v>
      </c>
      <c r="J94" s="69" t="str">
        <f>'4'!H13</f>
        <v>64-7-B</v>
      </c>
      <c r="K94" s="64" t="str">
        <f>'3'!E71</f>
        <v>241-3ج</v>
      </c>
      <c r="L94" s="69" t="str">
        <f>'3'!I71</f>
        <v>91-10-A</v>
      </c>
    </row>
    <row r="95" spans="3:13" ht="63" customHeight="1">
      <c r="C95" s="64" t="str">
        <f>'4'!E53</f>
        <v>146-4ث</v>
      </c>
      <c r="D95" s="69" t="str">
        <f>'4'!H53</f>
        <v>64-7-B</v>
      </c>
      <c r="E95" s="64" t="str">
        <f>'4'!E40</f>
        <v>133-4ث</v>
      </c>
      <c r="F95" s="69" t="str">
        <f>'4'!H40</f>
        <v>64-7-B</v>
      </c>
      <c r="G95" s="64" t="str">
        <f>'4'!E27</f>
        <v>120-4ث</v>
      </c>
      <c r="H95" s="69" t="str">
        <f>'4'!H27</f>
        <v>64-7-B</v>
      </c>
      <c r="I95" s="64" t="str">
        <f>'4'!E14</f>
        <v>107-4ث</v>
      </c>
      <c r="J95" s="69" t="str">
        <f>'4'!H14</f>
        <v>64-7-B</v>
      </c>
      <c r="K95" s="64" t="str">
        <f>'3'!E72</f>
        <v>242-3ج</v>
      </c>
      <c r="L95" s="69" t="str">
        <f>'3'!I72</f>
        <v>91-10-A</v>
      </c>
    </row>
    <row r="96" spans="3:13" ht="63" customHeight="1">
      <c r="C96" s="64" t="str">
        <f>'4'!E54</f>
        <v>147-4ث</v>
      </c>
      <c r="D96" s="69" t="str">
        <f>'4'!H54</f>
        <v>64-7-B</v>
      </c>
      <c r="E96" s="64" t="str">
        <f>'4'!E41</f>
        <v>134-4ث</v>
      </c>
      <c r="F96" s="69" t="str">
        <f>'4'!H41</f>
        <v>64-7-B</v>
      </c>
      <c r="G96" s="64" t="str">
        <f>'4'!E28</f>
        <v>121-4ث</v>
      </c>
      <c r="H96" s="69" t="str">
        <f>'4'!H28</f>
        <v>64-7-B</v>
      </c>
      <c r="I96" s="64" t="str">
        <f>'4'!E15</f>
        <v>108-4ث</v>
      </c>
      <c r="J96" s="69" t="str">
        <f>'4'!H15</f>
        <v>64-7-B</v>
      </c>
      <c r="K96" s="64" t="str">
        <f>'4'!E2</f>
        <v>1-4ع</v>
      </c>
      <c r="L96" s="69" t="str">
        <f>'4'!H2</f>
        <v>65-7-B</v>
      </c>
    </row>
    <row r="97" spans="3:13" ht="63" customHeight="1">
      <c r="C97" s="64" t="str">
        <f>'4'!E55</f>
        <v>148-4ث</v>
      </c>
      <c r="D97" s="69" t="str">
        <f>'4'!H55</f>
        <v>64-7-B</v>
      </c>
      <c r="E97" s="64" t="str">
        <f>'4'!E42</f>
        <v>135-4ث</v>
      </c>
      <c r="F97" s="69" t="str">
        <f>'4'!H42</f>
        <v>64-7-B</v>
      </c>
      <c r="G97" s="64" t="str">
        <f>'4'!E29</f>
        <v>122-4ث</v>
      </c>
      <c r="H97" s="69" t="str">
        <f>'4'!H29</f>
        <v>64-7-B</v>
      </c>
      <c r="I97" s="64" t="str">
        <f>'4'!E16</f>
        <v>109-4ث</v>
      </c>
      <c r="J97" s="69" t="str">
        <f>'4'!H16</f>
        <v>64-7-B</v>
      </c>
      <c r="K97" s="64" t="str">
        <f>'4'!E3</f>
        <v>2-4ع</v>
      </c>
      <c r="L97" s="69" t="str">
        <f>'4'!H3</f>
        <v>65-7-B</v>
      </c>
    </row>
    <row r="98" spans="3:13" ht="63" customHeight="1">
      <c r="C98" s="64" t="str">
        <f>'4'!E56</f>
        <v>149-4ث</v>
      </c>
      <c r="D98" s="69" t="str">
        <f>'4'!H56</f>
        <v>64-7-B</v>
      </c>
      <c r="E98" s="64" t="str">
        <f>'4'!E43</f>
        <v>136-4ث</v>
      </c>
      <c r="F98" s="69" t="str">
        <f>'4'!H43</f>
        <v>64-7-B</v>
      </c>
      <c r="G98" s="64" t="str">
        <f>'4'!E30</f>
        <v>123-4ث</v>
      </c>
      <c r="H98" s="69" t="str">
        <f>'4'!H30</f>
        <v>64-7-B</v>
      </c>
      <c r="I98" s="64" t="str">
        <f>'4'!E17</f>
        <v>110-4ث</v>
      </c>
      <c r="J98" s="69" t="str">
        <f>'4'!H17</f>
        <v>64-7-B</v>
      </c>
      <c r="K98" s="64" t="str">
        <f>'4'!E4</f>
        <v>3-4ع</v>
      </c>
      <c r="L98" s="69" t="str">
        <f>'4'!H4</f>
        <v>65-7-B</v>
      </c>
    </row>
    <row r="99" spans="3:13" ht="63" customHeight="1">
      <c r="C99" s="64" t="str">
        <f>'4'!E57</f>
        <v>150-4ث</v>
      </c>
      <c r="D99" s="69" t="str">
        <f>'4'!H57</f>
        <v>64-7-B</v>
      </c>
      <c r="E99" s="64" t="str">
        <f>'4'!E44</f>
        <v>137-4ث</v>
      </c>
      <c r="F99" s="69" t="str">
        <f>'4'!H44</f>
        <v>64-7-B</v>
      </c>
      <c r="G99" s="64" t="str">
        <f>'4'!E31</f>
        <v>124-4ث</v>
      </c>
      <c r="H99" s="69" t="str">
        <f>'4'!H31</f>
        <v>64-7-B</v>
      </c>
      <c r="I99" s="64" t="str">
        <f>'4'!E18</f>
        <v>111-4ث</v>
      </c>
      <c r="J99" s="69" t="str">
        <f>'4'!H18</f>
        <v>64-7-B</v>
      </c>
      <c r="K99" s="64" t="str">
        <f>'4'!E5</f>
        <v>4-4ع</v>
      </c>
      <c r="L99" s="69" t="str">
        <f>'4'!H5</f>
        <v>65-7-B</v>
      </c>
    </row>
    <row r="100" spans="3:13" ht="63" customHeight="1">
      <c r="C100" s="64" t="str">
        <f>'4'!E58</f>
        <v>151-4ث</v>
      </c>
      <c r="D100" s="69" t="str">
        <f>'4'!H58</f>
        <v>64-7-B</v>
      </c>
      <c r="E100" s="64" t="str">
        <f>'4'!E45</f>
        <v>138-4ث</v>
      </c>
      <c r="F100" s="69" t="str">
        <f>'4'!H45</f>
        <v>64-7-B</v>
      </c>
      <c r="G100" s="64" t="str">
        <f>'4'!E32</f>
        <v>125-4ث</v>
      </c>
      <c r="H100" s="69" t="str">
        <f>'4'!H32</f>
        <v>64-7-B</v>
      </c>
      <c r="I100" s="64" t="str">
        <f>'4'!E19</f>
        <v>112-4ث</v>
      </c>
      <c r="J100" s="69" t="str">
        <f>'4'!H19</f>
        <v>64-7-B</v>
      </c>
      <c r="K100" s="64" t="str">
        <f>'4'!E6</f>
        <v>5-4ع</v>
      </c>
      <c r="L100" s="69" t="str">
        <f>'4'!H6</f>
        <v>65-7-B</v>
      </c>
    </row>
    <row r="101" spans="3:13" ht="63" customHeight="1">
      <c r="C101" s="64" t="str">
        <f>'4'!E59</f>
        <v>152-4ث</v>
      </c>
      <c r="D101" s="69" t="str">
        <f>'4'!H59</f>
        <v>64-7-B</v>
      </c>
      <c r="E101" s="64" t="str">
        <f>'4'!E46</f>
        <v>139-4ث</v>
      </c>
      <c r="F101" s="69" t="str">
        <f>'4'!H46</f>
        <v>64-7-B</v>
      </c>
      <c r="G101" s="64" t="str">
        <f>'4'!E33</f>
        <v>126-4ث</v>
      </c>
      <c r="H101" s="69" t="str">
        <f>'4'!H33</f>
        <v>64-7-B</v>
      </c>
      <c r="I101" s="64" t="str">
        <f>'4'!E20</f>
        <v>113-4ث</v>
      </c>
      <c r="J101" s="69" t="str">
        <f>'4'!H20</f>
        <v>64-7-B</v>
      </c>
      <c r="K101" s="64">
        <f>'4'!E7</f>
        <v>0</v>
      </c>
      <c r="L101" s="69">
        <f>'4'!H7</f>
        <v>0</v>
      </c>
    </row>
    <row r="102" spans="3:13" ht="63" customHeight="1">
      <c r="C102" s="64" t="str">
        <f>'4'!E60</f>
        <v>153-4ث</v>
      </c>
      <c r="D102" s="69" t="str">
        <f>'4'!H60</f>
        <v>64-7-B</v>
      </c>
      <c r="E102" s="64" t="str">
        <f>'4'!E47</f>
        <v>140-4ث</v>
      </c>
      <c r="F102" s="69" t="str">
        <f>'4'!H47</f>
        <v>64-7-B</v>
      </c>
      <c r="G102" s="64" t="str">
        <f>'4'!E34</f>
        <v>127-4ث</v>
      </c>
      <c r="H102" s="69" t="str">
        <f>'4'!H34</f>
        <v>64-7-B</v>
      </c>
      <c r="I102" s="64" t="str">
        <f>'4'!E21</f>
        <v>114-4ث</v>
      </c>
      <c r="J102" s="69" t="str">
        <f>'4'!H21</f>
        <v>64-7-B</v>
      </c>
      <c r="K102" s="64" t="str">
        <f>'4'!E8</f>
        <v>101-4ث</v>
      </c>
      <c r="L102" s="69" t="str">
        <f>'4'!H8</f>
        <v>64-7-B</v>
      </c>
    </row>
    <row r="103" spans="3:13" ht="63" customHeight="1">
      <c r="C103" s="64" t="str">
        <f>'4'!E61</f>
        <v>154-4ث</v>
      </c>
      <c r="D103" s="69" t="str">
        <f>'4'!H61</f>
        <v>64-7-B</v>
      </c>
      <c r="E103" s="64" t="str">
        <f>'4'!E48</f>
        <v>141-4ث</v>
      </c>
      <c r="F103" s="69" t="str">
        <f>'4'!H48</f>
        <v>64-7-B</v>
      </c>
      <c r="G103" s="64" t="str">
        <f>'4'!E35</f>
        <v>128-4ث</v>
      </c>
      <c r="H103" s="69" t="str">
        <f>'4'!H35</f>
        <v>64-7-B</v>
      </c>
      <c r="I103" s="64" t="str">
        <f>'4'!E22</f>
        <v>115-4ث</v>
      </c>
      <c r="J103" s="69" t="str">
        <f>'4'!H22</f>
        <v>64-7-B</v>
      </c>
      <c r="K103" s="64" t="str">
        <f>'4'!E9</f>
        <v>102-4ث</v>
      </c>
      <c r="L103" s="69" t="str">
        <f>'4'!H9</f>
        <v>64-7-B</v>
      </c>
    </row>
    <row r="104" spans="3:13" ht="63" customHeight="1">
      <c r="C104" s="64" t="str">
        <f>'4'!E62</f>
        <v>155-4ث</v>
      </c>
      <c r="D104" s="69" t="str">
        <f>'4'!H62</f>
        <v>64-7-B</v>
      </c>
      <c r="E104" s="64" t="str">
        <f>'4'!E49</f>
        <v>142-4ث</v>
      </c>
      <c r="F104" s="69" t="str">
        <f>'4'!H49</f>
        <v>64-7-B</v>
      </c>
      <c r="G104" s="64" t="str">
        <f>'4'!E36</f>
        <v>129-4ث</v>
      </c>
      <c r="H104" s="69" t="str">
        <f>'4'!H36</f>
        <v>64-7-B</v>
      </c>
      <c r="I104" s="64" t="str">
        <f>'4'!E23</f>
        <v>116-4ث</v>
      </c>
      <c r="J104" s="69" t="str">
        <f>'4'!H23</f>
        <v>64-7-B</v>
      </c>
      <c r="K104" s="64" t="str">
        <f>'4'!E10</f>
        <v>103-4ث</v>
      </c>
      <c r="L104" s="69" t="str">
        <f>'4'!H10</f>
        <v>64-7-B</v>
      </c>
      <c r="M104" s="78"/>
    </row>
    <row r="105" spans="3:13" ht="63" customHeight="1">
      <c r="C105" s="64" t="str">
        <f>'4'!E115</f>
        <v>251-4ج</v>
      </c>
      <c r="D105" s="69" t="str">
        <f>'4'!H115</f>
        <v>61-7-B</v>
      </c>
      <c r="E105" s="64" t="str">
        <f>'4'!E102</f>
        <v>238-4ج</v>
      </c>
      <c r="F105" s="69" t="str">
        <f>'4'!H102</f>
        <v>61-7-B</v>
      </c>
      <c r="G105" s="64" t="str">
        <f>'4'!E89</f>
        <v>225-4ج</v>
      </c>
      <c r="H105" s="69" t="str">
        <f>'4'!H89</f>
        <v>61-7-B</v>
      </c>
      <c r="I105" s="64" t="str">
        <f>'4'!E76</f>
        <v>212-4ج</v>
      </c>
      <c r="J105" s="69" t="str">
        <f>'4'!H76</f>
        <v>61-7-B</v>
      </c>
      <c r="K105" s="64" t="str">
        <f>'4'!E63</f>
        <v>156-4ث</v>
      </c>
      <c r="L105" s="69" t="str">
        <f>'4'!H63</f>
        <v>64-7-B</v>
      </c>
      <c r="M105" s="78"/>
    </row>
    <row r="106" spans="3:13" ht="63" customHeight="1">
      <c r="C106" s="64" t="str">
        <f>'4'!E116</f>
        <v>252-4ج</v>
      </c>
      <c r="D106" s="69" t="str">
        <f>'4'!H116</f>
        <v>61-7-B</v>
      </c>
      <c r="E106" s="64" t="str">
        <f>'4'!E103</f>
        <v>239-4ج</v>
      </c>
      <c r="F106" s="69" t="str">
        <f>'4'!H103</f>
        <v>61-7-B</v>
      </c>
      <c r="G106" s="64" t="str">
        <f>'4'!E90</f>
        <v>226-4ج</v>
      </c>
      <c r="H106" s="69" t="str">
        <f>'4'!H90</f>
        <v>61-7-B</v>
      </c>
      <c r="I106" s="64" t="str">
        <f>'4'!E77</f>
        <v>213-4ج</v>
      </c>
      <c r="J106" s="69" t="str">
        <f>'4'!H77</f>
        <v>61-7-B</v>
      </c>
      <c r="K106" s="64" t="str">
        <f>'4'!E64</f>
        <v>200-4ج</v>
      </c>
      <c r="L106" s="69" t="str">
        <f>'4'!H64</f>
        <v>61-7-B</v>
      </c>
    </row>
    <row r="107" spans="3:13" ht="63" customHeight="1">
      <c r="C107" s="64" t="str">
        <f>'4'!E117</f>
        <v>253-4ج</v>
      </c>
      <c r="D107" s="69" t="str">
        <f>'4'!H117</f>
        <v>61-7-B</v>
      </c>
      <c r="E107" s="64" t="str">
        <f>'4'!E104</f>
        <v>240-4ج</v>
      </c>
      <c r="F107" s="69" t="str">
        <f>'4'!H104</f>
        <v>61-7-B</v>
      </c>
      <c r="G107" s="64" t="str">
        <f>'4'!E91</f>
        <v>227-4ج</v>
      </c>
      <c r="H107" s="69" t="str">
        <f>'4'!H91</f>
        <v>61-7-B</v>
      </c>
      <c r="I107" s="64" t="str">
        <f>'4'!E78</f>
        <v>214-4ج</v>
      </c>
      <c r="J107" s="69" t="str">
        <f>'4'!H78</f>
        <v>61-7-B</v>
      </c>
      <c r="K107" s="64" t="str">
        <f>'4'!E65</f>
        <v>201-4ج</v>
      </c>
      <c r="L107" s="69" t="str">
        <f>'4'!H65</f>
        <v>61-7-B</v>
      </c>
    </row>
    <row r="108" spans="3:13" ht="63" customHeight="1">
      <c r="C108" s="64" t="str">
        <f>'4'!E118</f>
        <v>254-4ج</v>
      </c>
      <c r="D108" s="69" t="str">
        <f>'4'!H118</f>
        <v>61-7-B</v>
      </c>
      <c r="E108" s="64" t="str">
        <f>'4'!E105</f>
        <v>241-4ج</v>
      </c>
      <c r="F108" s="69" t="str">
        <f>'4'!H105</f>
        <v>61-7-B</v>
      </c>
      <c r="G108" s="64" t="str">
        <f>'4'!E92</f>
        <v>228-4ج</v>
      </c>
      <c r="H108" s="69" t="str">
        <f>'4'!H92</f>
        <v>61-7-B</v>
      </c>
      <c r="I108" s="64" t="str">
        <f>'4'!E79</f>
        <v>215-4ج</v>
      </c>
      <c r="J108" s="69" t="str">
        <f>'4'!H79</f>
        <v>61-7-B</v>
      </c>
      <c r="K108" s="64" t="str">
        <f>'4'!E66</f>
        <v>202-4ج</v>
      </c>
      <c r="L108" s="69" t="str">
        <f>'4'!H66</f>
        <v>61-7-B</v>
      </c>
    </row>
    <row r="109" spans="3:13" ht="63" customHeight="1">
      <c r="C109" s="64" t="str">
        <f>'4'!E119</f>
        <v>255-4ج</v>
      </c>
      <c r="D109" s="69" t="str">
        <f>'4'!H119</f>
        <v>61-7-B</v>
      </c>
      <c r="E109" s="64" t="str">
        <f>'4'!E106</f>
        <v>242-4ج</v>
      </c>
      <c r="F109" s="69" t="str">
        <f>'4'!H106</f>
        <v>61-7-B</v>
      </c>
      <c r="G109" s="64" t="str">
        <f>'4'!E93</f>
        <v>229-4ج</v>
      </c>
      <c r="H109" s="69" t="str">
        <f>'4'!H93</f>
        <v>61-7-B</v>
      </c>
      <c r="I109" s="64" t="str">
        <f>'4'!E80</f>
        <v>216-4ج</v>
      </c>
      <c r="J109" s="69" t="str">
        <f>'4'!H80</f>
        <v>61-7-B</v>
      </c>
      <c r="K109" s="64" t="str">
        <f>'4'!E67</f>
        <v>203-4ج</v>
      </c>
      <c r="L109" s="69" t="str">
        <f>'4'!H67</f>
        <v>61-7-B</v>
      </c>
    </row>
    <row r="110" spans="3:13" ht="63" customHeight="1">
      <c r="C110" s="64" t="str">
        <f>'4'!E120</f>
        <v>256-4ج</v>
      </c>
      <c r="D110" s="69" t="str">
        <f>'4'!H120</f>
        <v>61-7-B</v>
      </c>
      <c r="E110" s="64" t="str">
        <f>'4'!E107</f>
        <v>243-4ج</v>
      </c>
      <c r="F110" s="69" t="str">
        <f>'4'!H107</f>
        <v>61-7-B</v>
      </c>
      <c r="G110" s="64" t="str">
        <f>'4'!E94</f>
        <v>230-4ج</v>
      </c>
      <c r="H110" s="69" t="str">
        <f>'4'!H94</f>
        <v>61-7-B</v>
      </c>
      <c r="I110" s="64" t="str">
        <f>'4'!E81</f>
        <v>217-4ج</v>
      </c>
      <c r="J110" s="69" t="str">
        <f>'4'!H81</f>
        <v>61-7-B</v>
      </c>
      <c r="K110" s="64" t="str">
        <f>'4'!E68</f>
        <v>204-4ج</v>
      </c>
      <c r="L110" s="69" t="str">
        <f>'4'!H68</f>
        <v>61-7-B</v>
      </c>
    </row>
    <row r="111" spans="3:13" ht="63" customHeight="1">
      <c r="C111" s="64" t="str">
        <f>'4'!E121</f>
        <v>257-4ج</v>
      </c>
      <c r="D111" s="69" t="str">
        <f>'4'!H121</f>
        <v>61-7-B</v>
      </c>
      <c r="E111" s="64" t="str">
        <f>'4'!E108</f>
        <v>244-4ج</v>
      </c>
      <c r="F111" s="69" t="str">
        <f>'4'!H108</f>
        <v>61-7-B</v>
      </c>
      <c r="G111" s="64" t="str">
        <f>'4'!E95</f>
        <v>231-4ج</v>
      </c>
      <c r="H111" s="69" t="str">
        <f>'4'!H95</f>
        <v>61-7-B</v>
      </c>
      <c r="I111" s="64" t="str">
        <f>'4'!E82</f>
        <v>218-4ج</v>
      </c>
      <c r="J111" s="69" t="str">
        <f>'4'!H82</f>
        <v>61-7-B</v>
      </c>
      <c r="K111" s="64" t="str">
        <f>'4'!E69</f>
        <v>205-4ج</v>
      </c>
      <c r="L111" s="69" t="str">
        <f>'4'!H69</f>
        <v>61-7-B</v>
      </c>
    </row>
    <row r="112" spans="3:13" ht="63" customHeight="1">
      <c r="C112" s="64" t="str">
        <f>'4'!E122</f>
        <v>258-4ج</v>
      </c>
      <c r="D112" s="69" t="str">
        <f>'4'!H122</f>
        <v>61-7-B</v>
      </c>
      <c r="E112" s="64" t="str">
        <f>'4'!E109</f>
        <v>245-4ج</v>
      </c>
      <c r="F112" s="69" t="str">
        <f>'4'!H109</f>
        <v>61-7-B</v>
      </c>
      <c r="G112" s="64" t="str">
        <f>'4'!E96</f>
        <v>232-4ج</v>
      </c>
      <c r="H112" s="69" t="str">
        <f>'4'!H96</f>
        <v>61-7-B</v>
      </c>
      <c r="I112" s="64" t="str">
        <f>'4'!E83</f>
        <v>219-4ج</v>
      </c>
      <c r="J112" s="69" t="str">
        <f>'4'!H83</f>
        <v>61-7-B</v>
      </c>
      <c r="K112" s="64" t="str">
        <f>'4'!E70</f>
        <v>206-4ج</v>
      </c>
      <c r="L112" s="69" t="str">
        <f>'4'!H70</f>
        <v>61-7-B</v>
      </c>
    </row>
    <row r="113" spans="3:13" ht="63" customHeight="1">
      <c r="C113" s="64" t="str">
        <f>'4'!E123</f>
        <v>259-4ج</v>
      </c>
      <c r="D113" s="69" t="str">
        <f>'4'!H123</f>
        <v>61-7-B</v>
      </c>
      <c r="E113" s="64" t="str">
        <f>'4'!E110</f>
        <v>246-4ج</v>
      </c>
      <c r="F113" s="69" t="str">
        <f>'4'!H110</f>
        <v>61-7-B</v>
      </c>
      <c r="G113" s="64" t="str">
        <f>'4'!E97</f>
        <v>233-4ج</v>
      </c>
      <c r="H113" s="69" t="str">
        <f>'4'!H97</f>
        <v>61-7-B</v>
      </c>
      <c r="I113" s="64" t="str">
        <f>'4'!E84</f>
        <v>220-4ج</v>
      </c>
      <c r="J113" s="69" t="str">
        <f>'4'!H84</f>
        <v>61-7-B</v>
      </c>
      <c r="K113" s="64" t="str">
        <f>'4'!E71</f>
        <v>207-4ج</v>
      </c>
      <c r="L113" s="69" t="str">
        <f>'4'!H71</f>
        <v>61-7-B</v>
      </c>
    </row>
    <row r="114" spans="3:13" ht="63" customHeight="1">
      <c r="C114" s="64" t="str">
        <f>'4'!E124</f>
        <v>260-4ج</v>
      </c>
      <c r="D114" s="69" t="str">
        <f>'4'!H124</f>
        <v>61-7-B</v>
      </c>
      <c r="E114" s="64" t="str">
        <f>'4'!E111</f>
        <v>247-4ج</v>
      </c>
      <c r="F114" s="69" t="str">
        <f>'4'!H111</f>
        <v>61-7-B</v>
      </c>
      <c r="G114" s="64" t="str">
        <f>'4'!E98</f>
        <v>234-4ج</v>
      </c>
      <c r="H114" s="69" t="str">
        <f>'4'!H98</f>
        <v>61-7-B</v>
      </c>
      <c r="I114" s="64" t="str">
        <f>'4'!E85</f>
        <v>221-4ج</v>
      </c>
      <c r="J114" s="69" t="str">
        <f>'4'!H85</f>
        <v>61-7-B</v>
      </c>
      <c r="K114" s="64" t="str">
        <f>'4'!E72</f>
        <v>208-4ج</v>
      </c>
      <c r="L114" s="69" t="str">
        <f>'4'!H72</f>
        <v>61-7-B</v>
      </c>
    </row>
    <row r="115" spans="3:13" ht="63" customHeight="1">
      <c r="C115" s="64" t="str">
        <f>'4'!E125</f>
        <v>261-4ج</v>
      </c>
      <c r="D115" s="69" t="str">
        <f>'4'!H125</f>
        <v>61-7-B</v>
      </c>
      <c r="E115" s="64" t="str">
        <f>'4'!E112</f>
        <v>248-4ج</v>
      </c>
      <c r="F115" s="69" t="str">
        <f>'4'!H112</f>
        <v>61-7-B</v>
      </c>
      <c r="G115" s="64" t="str">
        <f>'4'!E99</f>
        <v>235-4ج</v>
      </c>
      <c r="H115" s="69" t="str">
        <f>'4'!H99</f>
        <v>61-7-B</v>
      </c>
      <c r="I115" s="64" t="str">
        <f>'4'!E86</f>
        <v>222-4ج</v>
      </c>
      <c r="J115" s="69" t="str">
        <f>'4'!H86</f>
        <v>61-7-B</v>
      </c>
      <c r="K115" s="64" t="str">
        <f>'4'!E73</f>
        <v>209-4ج</v>
      </c>
      <c r="L115" s="69" t="str">
        <f>'4'!H73</f>
        <v>61-7-B</v>
      </c>
    </row>
    <row r="116" spans="3:13" ht="63" customHeight="1">
      <c r="C116" s="64" t="str">
        <f>'4'!E126</f>
        <v>262-4ج</v>
      </c>
      <c r="D116" s="69" t="str">
        <f>'4'!H126</f>
        <v>61-7-B</v>
      </c>
      <c r="E116" s="64" t="str">
        <f>'4'!E113</f>
        <v>249-4ج</v>
      </c>
      <c r="F116" s="69" t="str">
        <f>'4'!H113</f>
        <v>61-7-B</v>
      </c>
      <c r="G116" s="64" t="str">
        <f>'4'!E100</f>
        <v>236-4ج</v>
      </c>
      <c r="H116" s="69" t="str">
        <f>'4'!H100</f>
        <v>61-7-B</v>
      </c>
      <c r="I116" s="64" t="str">
        <f>'4'!E87</f>
        <v>223-4ج</v>
      </c>
      <c r="J116" s="69" t="str">
        <f>'4'!H87</f>
        <v>61-7-B</v>
      </c>
      <c r="K116" s="64" t="str">
        <f>'4'!E74</f>
        <v>210-4ج</v>
      </c>
      <c r="L116" s="69" t="str">
        <f>'4'!H74</f>
        <v>61-7-B</v>
      </c>
    </row>
    <row r="117" spans="3:13" ht="63" customHeight="1">
      <c r="C117" s="64" t="str">
        <f>'4'!E127</f>
        <v>263-4ج</v>
      </c>
      <c r="D117" s="69" t="str">
        <f>'4'!H127</f>
        <v>61-7-B</v>
      </c>
      <c r="E117" s="64" t="str">
        <f>'4'!E114</f>
        <v>250-4ج</v>
      </c>
      <c r="F117" s="69" t="str">
        <f>'4'!H114</f>
        <v>61-7-B</v>
      </c>
      <c r="G117" s="64" t="str">
        <f>'4'!E101</f>
        <v>237-4ج</v>
      </c>
      <c r="H117" s="69" t="str">
        <f>'4'!H101</f>
        <v>61-7-B</v>
      </c>
      <c r="I117" s="64" t="str">
        <f>'4'!E88</f>
        <v>224-4ج</v>
      </c>
      <c r="J117" s="69" t="str">
        <f>'4'!H88</f>
        <v>61-7-B</v>
      </c>
      <c r="K117" s="64" t="str">
        <f>'4'!E75</f>
        <v>211-4ج</v>
      </c>
      <c r="L117" s="69" t="str">
        <f>'4'!H75</f>
        <v>61-7-B</v>
      </c>
      <c r="M117" s="78"/>
    </row>
    <row r="118" spans="3:13" ht="63" customHeight="1">
      <c r="C118" s="64" t="str">
        <f>'4'!E181</f>
        <v>318-4ج</v>
      </c>
      <c r="D118" s="69" t="str">
        <f>'4'!H181</f>
        <v>62-7-B</v>
      </c>
      <c r="E118" s="64" t="str">
        <f>'4'!E168</f>
        <v>304-4ج</v>
      </c>
      <c r="F118" s="69" t="str">
        <f>'4'!H167</f>
        <v>62-7-B</v>
      </c>
      <c r="G118" s="64" t="str">
        <f>'4'!E154</f>
        <v>291-4ج</v>
      </c>
      <c r="H118" s="69" t="str">
        <f>'4'!H154</f>
        <v>62-7-B</v>
      </c>
      <c r="I118" s="64" t="str">
        <f>'4'!E141</f>
        <v>278-4ج</v>
      </c>
      <c r="J118" s="69" t="str">
        <f>'4'!H141</f>
        <v>61-7-B</v>
      </c>
      <c r="K118" s="64" t="str">
        <f>'4'!E128</f>
        <v>264-4ج</v>
      </c>
      <c r="L118" s="69" t="str">
        <f>'4'!H128</f>
        <v>61-7-B</v>
      </c>
      <c r="M118" s="78"/>
    </row>
    <row r="119" spans="3:13" ht="63" customHeight="1">
      <c r="C119" s="64" t="str">
        <f>'4'!E182</f>
        <v>319-4ج</v>
      </c>
      <c r="D119" s="69" t="str">
        <f>'4'!H182</f>
        <v>62-7-B</v>
      </c>
      <c r="E119" s="64" t="str">
        <f>'4'!E169</f>
        <v>306-4ج</v>
      </c>
      <c r="F119" s="69" t="str">
        <f>'4'!H168</f>
        <v>62-7-B</v>
      </c>
      <c r="G119" s="64" t="str">
        <f>'4'!E155</f>
        <v>292-4ج</v>
      </c>
      <c r="H119" s="69" t="str">
        <f>'4'!H155</f>
        <v>62-7-B</v>
      </c>
      <c r="I119" s="64" t="str">
        <f>'4'!E142</f>
        <v>279-4ج</v>
      </c>
      <c r="J119" s="69" t="str">
        <f>'4'!H142</f>
        <v>61-7-B</v>
      </c>
      <c r="K119" s="64" t="str">
        <f>'4'!E129</f>
        <v>265-4ج</v>
      </c>
      <c r="L119" s="69" t="str">
        <f>'4'!H129</f>
        <v>61-7-B</v>
      </c>
    </row>
    <row r="120" spans="3:13" ht="63" customHeight="1">
      <c r="C120" s="64" t="str">
        <f>'4'!E183</f>
        <v>320-4ج</v>
      </c>
      <c r="D120" s="69" t="str">
        <f>'4'!H183</f>
        <v>62-7-B</v>
      </c>
      <c r="E120" s="64" t="str">
        <f>'4'!E170</f>
        <v>307-4ج</v>
      </c>
      <c r="F120" s="69" t="str">
        <f>'4'!H169</f>
        <v>62-7-B</v>
      </c>
      <c r="G120" s="64" t="str">
        <f>'4'!E156</f>
        <v>293-4ج</v>
      </c>
      <c r="H120" s="69" t="str">
        <f>'4'!H156</f>
        <v>62-7-B</v>
      </c>
      <c r="I120" s="64" t="str">
        <f>'4'!E143</f>
        <v>280-4ج</v>
      </c>
      <c r="J120" s="69" t="str">
        <f>'4'!H143</f>
        <v>61-7-B</v>
      </c>
      <c r="K120" s="64" t="str">
        <f>'4'!E130</f>
        <v>266-4ج</v>
      </c>
      <c r="L120" s="69" t="str">
        <f>'4'!H130</f>
        <v>61-7-B</v>
      </c>
    </row>
    <row r="121" spans="3:13" ht="63" customHeight="1">
      <c r="C121" s="64" t="str">
        <f>'4'!E184</f>
        <v>321-4ج</v>
      </c>
      <c r="D121" s="69" t="str">
        <f>'4'!H184</f>
        <v>62-7-B</v>
      </c>
      <c r="E121" s="64" t="str">
        <f>'4'!E171</f>
        <v>308-4ج</v>
      </c>
      <c r="F121" s="69" t="str">
        <f>'4'!H170</f>
        <v>62-7-B</v>
      </c>
      <c r="G121" s="64" t="str">
        <f>'4'!E157</f>
        <v>294-4ج</v>
      </c>
      <c r="H121" s="69" t="str">
        <f>'4'!H157</f>
        <v>62-7-B</v>
      </c>
      <c r="I121" s="64" t="str">
        <f>'4'!E144</f>
        <v>281-4ج</v>
      </c>
      <c r="J121" s="69" t="str">
        <f>'4'!H144</f>
        <v>61-7-B</v>
      </c>
      <c r="K121" s="64" t="str">
        <f>'4'!E131</f>
        <v>267-4ج</v>
      </c>
      <c r="L121" s="69" t="str">
        <f>'4'!H131</f>
        <v>61-7-B</v>
      </c>
    </row>
    <row r="122" spans="3:13" ht="63" customHeight="1">
      <c r="C122" s="64" t="str">
        <f>'4'!E185</f>
        <v>322-4ج</v>
      </c>
      <c r="D122" s="69" t="str">
        <f>'4'!H185</f>
        <v>62-7-B</v>
      </c>
      <c r="E122" s="64" t="str">
        <f>'4'!E172</f>
        <v>309-4ج</v>
      </c>
      <c r="F122" s="69" t="str">
        <f>'4'!H171</f>
        <v>62-7-B</v>
      </c>
      <c r="G122" s="64" t="str">
        <f>'4'!E158</f>
        <v>295-4ج</v>
      </c>
      <c r="H122" s="69" t="str">
        <f>'4'!H158</f>
        <v>62-7-B</v>
      </c>
      <c r="I122" s="64" t="str">
        <f>'4'!E145</f>
        <v>282-4ج</v>
      </c>
      <c r="J122" s="69" t="str">
        <f>'4'!H145</f>
        <v>61-7-B</v>
      </c>
      <c r="K122" s="64" t="str">
        <f>'4'!E132</f>
        <v>268-4ج</v>
      </c>
      <c r="L122" s="69" t="str">
        <f>'4'!H132</f>
        <v>61-7-B</v>
      </c>
    </row>
    <row r="123" spans="3:13" ht="63" customHeight="1">
      <c r="C123" s="64" t="str">
        <f>'4'!E186</f>
        <v>323-4ج</v>
      </c>
      <c r="D123" s="69" t="str">
        <f>'4'!H186</f>
        <v>62-7-B</v>
      </c>
      <c r="E123" s="64" t="str">
        <f>'4'!E173</f>
        <v>310-4ج</v>
      </c>
      <c r="F123" s="69" t="str">
        <f>'4'!H172</f>
        <v>62-7-B</v>
      </c>
      <c r="G123" s="64" t="str">
        <f>'4'!E159</f>
        <v>296-4ج</v>
      </c>
      <c r="H123" s="69" t="str">
        <f>'4'!H159</f>
        <v>62-7-B</v>
      </c>
      <c r="I123" s="64" t="str">
        <f>'4'!E146</f>
        <v>283-4ج</v>
      </c>
      <c r="J123" s="69" t="str">
        <f>'4'!H146</f>
        <v>62-7-B</v>
      </c>
      <c r="K123" s="64" t="str">
        <f>'4'!E133</f>
        <v>269-4ج</v>
      </c>
      <c r="L123" s="69" t="str">
        <f>'4'!H133</f>
        <v>61-7-B</v>
      </c>
    </row>
    <row r="124" spans="3:13" ht="63" customHeight="1">
      <c r="C124" s="64" t="str">
        <f>'4'!E187</f>
        <v>324-4ج</v>
      </c>
      <c r="D124" s="69" t="str">
        <f>'4'!H187</f>
        <v>62-7-B</v>
      </c>
      <c r="E124" s="64" t="str">
        <f>'4'!E174</f>
        <v>311-4ج</v>
      </c>
      <c r="F124" s="69" t="str">
        <f>'4'!H173</f>
        <v>62-7-B</v>
      </c>
      <c r="G124" s="64" t="str">
        <f>'4'!E160</f>
        <v>297-4ج</v>
      </c>
      <c r="H124" s="69" t="str">
        <f>'4'!H160</f>
        <v>62-7-B</v>
      </c>
      <c r="I124" s="64" t="str">
        <f>'4'!E147</f>
        <v>284-4ج</v>
      </c>
      <c r="J124" s="69" t="str">
        <f>'4'!H147</f>
        <v>62-7-B</v>
      </c>
      <c r="K124" s="64" t="str">
        <f>'4'!E134</f>
        <v>270-4ج</v>
      </c>
      <c r="L124" s="69" t="str">
        <f>'4'!H134</f>
        <v>61-7-B</v>
      </c>
    </row>
    <row r="125" spans="3:13" ht="63" customHeight="1">
      <c r="C125" s="64" t="str">
        <f>'4'!E188</f>
        <v>325-4ج</v>
      </c>
      <c r="D125" s="69" t="str">
        <f>'4'!H188</f>
        <v>62-7-B</v>
      </c>
      <c r="E125" s="64" t="str">
        <f>'4'!E175</f>
        <v>312-4ج</v>
      </c>
      <c r="F125" s="69" t="str">
        <f>'4'!H174</f>
        <v>62-7-B</v>
      </c>
      <c r="G125" s="64" t="str">
        <f>'4'!E161</f>
        <v>298-4ج</v>
      </c>
      <c r="H125" s="69" t="str">
        <f>'4'!H161</f>
        <v>62-7-B</v>
      </c>
      <c r="I125" s="64" t="str">
        <f>'4'!E148</f>
        <v>285-4ج</v>
      </c>
      <c r="J125" s="69" t="str">
        <f>'4'!H148</f>
        <v>62-7-B</v>
      </c>
      <c r="K125" s="64" t="str">
        <f>'4'!E135</f>
        <v>271-4ج</v>
      </c>
      <c r="L125" s="69" t="str">
        <f>'4'!H135</f>
        <v>61-7-B</v>
      </c>
    </row>
    <row r="126" spans="3:13" ht="63" customHeight="1">
      <c r="C126" s="64" t="str">
        <f>'4'!E189</f>
        <v>326-4ج</v>
      </c>
      <c r="D126" s="69" t="str">
        <f>'4'!H189</f>
        <v>62-7-B</v>
      </c>
      <c r="E126" s="64" t="str">
        <f>'4'!E176</f>
        <v>313-4ج</v>
      </c>
      <c r="F126" s="69" t="str">
        <f>'4'!H175</f>
        <v>62-7-B</v>
      </c>
      <c r="G126" s="64" t="str">
        <f>'4'!E162</f>
        <v>299-4ج</v>
      </c>
      <c r="H126" s="69" t="str">
        <f>'4'!H162</f>
        <v>62-7-B</v>
      </c>
      <c r="I126" s="64" t="str">
        <f>'4'!E149</f>
        <v>286-4ج</v>
      </c>
      <c r="J126" s="69" t="str">
        <f>'4'!H149</f>
        <v>62-7-B</v>
      </c>
      <c r="K126" s="64" t="str">
        <f>'4'!E136</f>
        <v>272-4ج</v>
      </c>
      <c r="L126" s="69" t="str">
        <f>'4'!H136</f>
        <v>61-7-B</v>
      </c>
    </row>
    <row r="127" spans="3:13" ht="63" customHeight="1">
      <c r="C127" s="64" t="str">
        <f>'4'!E190</f>
        <v>327-4ج</v>
      </c>
      <c r="D127" s="69" t="str">
        <f>'4'!H190</f>
        <v>62-7-B</v>
      </c>
      <c r="E127" s="64" t="str">
        <f>'4'!E177</f>
        <v>314-4ج</v>
      </c>
      <c r="F127" s="69" t="str">
        <f>'4'!H176</f>
        <v>62-7-B</v>
      </c>
      <c r="G127" s="64" t="str">
        <f>'4'!E163</f>
        <v>300-4ج</v>
      </c>
      <c r="H127" s="69" t="str">
        <f>'4'!H163</f>
        <v>62-7-B</v>
      </c>
      <c r="I127" s="64" t="str">
        <f>'4'!E150</f>
        <v>287-4ج</v>
      </c>
      <c r="J127" s="69" t="str">
        <f>'4'!H150</f>
        <v>62-7-B</v>
      </c>
      <c r="K127" s="64" t="str">
        <f>'4'!E137</f>
        <v>274-4ج</v>
      </c>
      <c r="L127" s="69" t="str">
        <f>'4'!H137</f>
        <v>61-7-B</v>
      </c>
    </row>
    <row r="128" spans="3:13" ht="63" customHeight="1">
      <c r="C128" s="64" t="str">
        <f>'4'!E191</f>
        <v>328-4ج</v>
      </c>
      <c r="D128" s="69" t="str">
        <f>'4'!H191</f>
        <v>62-7-B</v>
      </c>
      <c r="E128" s="64" t="str">
        <f>'4'!E178</f>
        <v>315-4ج</v>
      </c>
      <c r="F128" s="69" t="str">
        <f>'4'!H177</f>
        <v>62-7-B</v>
      </c>
      <c r="G128" s="64" t="str">
        <f>'4'!E164</f>
        <v>301-4ج</v>
      </c>
      <c r="H128" s="69" t="str">
        <f>'4'!H164</f>
        <v>62-7-B</v>
      </c>
      <c r="I128" s="64" t="str">
        <f>'4'!E151</f>
        <v>288-4ج</v>
      </c>
      <c r="J128" s="69" t="str">
        <f>'4'!H151</f>
        <v>62-7-B</v>
      </c>
      <c r="K128" s="64" t="str">
        <f>'4'!E138</f>
        <v>275-4ج</v>
      </c>
      <c r="L128" s="69" t="str">
        <f>'4'!H138</f>
        <v>61-7-B</v>
      </c>
    </row>
    <row r="129" spans="3:13" ht="63" customHeight="1">
      <c r="C129" s="64" t="str">
        <f>'4'!E192</f>
        <v>329-4ج</v>
      </c>
      <c r="D129" s="69" t="str">
        <f>'4'!H192</f>
        <v>62-7-B</v>
      </c>
      <c r="E129" s="64" t="str">
        <f>'4'!E179</f>
        <v>316-4ج</v>
      </c>
      <c r="F129" s="69" t="str">
        <f>'4'!H178</f>
        <v>62-7-B</v>
      </c>
      <c r="G129" s="64" t="str">
        <f>'4'!E165</f>
        <v>302-4ج</v>
      </c>
      <c r="H129" s="69" t="str">
        <f>'4'!H165</f>
        <v>62-7-B</v>
      </c>
      <c r="I129" s="64" t="str">
        <f>'4'!E152</f>
        <v>289-4ج</v>
      </c>
      <c r="J129" s="69" t="str">
        <f>'4'!H152</f>
        <v>62-7-B</v>
      </c>
      <c r="K129" s="64" t="str">
        <f>'4'!E139</f>
        <v>276-4ج</v>
      </c>
      <c r="L129" s="69" t="str">
        <f>'4'!H139</f>
        <v>61-7-B</v>
      </c>
    </row>
    <row r="130" spans="3:13" ht="63" customHeight="1">
      <c r="C130" s="64" t="str">
        <f>'4'!E193</f>
        <v>330-4ج</v>
      </c>
      <c r="D130" s="69" t="str">
        <f>'4'!H193</f>
        <v>62-7-B</v>
      </c>
      <c r="E130" s="64" t="str">
        <f>'4'!E180</f>
        <v>317-4ج</v>
      </c>
      <c r="F130" s="69" t="str">
        <f>'4'!H179</f>
        <v>62-7-B</v>
      </c>
      <c r="G130" s="64" t="str">
        <f>'4'!E166</f>
        <v>303-4ج</v>
      </c>
      <c r="H130" s="69" t="str">
        <f>'4'!H166</f>
        <v>62-7-B</v>
      </c>
      <c r="I130" s="64" t="str">
        <f>'4'!E153</f>
        <v>290-4ج</v>
      </c>
      <c r="J130" s="69" t="str">
        <f>'4'!H153</f>
        <v>62-7-B</v>
      </c>
      <c r="K130" s="64" t="str">
        <f>'4'!E140</f>
        <v>277-4ج</v>
      </c>
      <c r="L130" s="69" t="str">
        <f>'4'!H140</f>
        <v>61-7-B</v>
      </c>
      <c r="M130" s="78"/>
    </row>
    <row r="131" spans="3:13" ht="63" customHeight="1">
      <c r="C131" s="64" t="str">
        <f>'4'!E246</f>
        <v>383-4ج</v>
      </c>
      <c r="D131" s="69" t="str">
        <f>'4'!H246</f>
        <v>63-7-B</v>
      </c>
      <c r="E131" s="64" t="str">
        <f>'4'!E233</f>
        <v>370-4ج</v>
      </c>
      <c r="F131" s="69" t="str">
        <f>'4'!H233</f>
        <v>63-7-B</v>
      </c>
      <c r="G131" s="64" t="str">
        <f>'4'!E220</f>
        <v>357-4ج</v>
      </c>
      <c r="H131" s="69" t="str">
        <f>'4'!H220</f>
        <v>63-7-B</v>
      </c>
      <c r="I131" s="64" t="str">
        <f>'4'!E207</f>
        <v>344-4ج</v>
      </c>
      <c r="J131" s="69" t="str">
        <f>'4'!H207</f>
        <v>63-7-B</v>
      </c>
      <c r="K131" s="64" t="str">
        <f>'4'!E194</f>
        <v>331-4ج</v>
      </c>
      <c r="L131" s="69" t="str">
        <f>'4'!H194</f>
        <v>62-7-B</v>
      </c>
      <c r="M131" s="78"/>
    </row>
    <row r="132" spans="3:13" ht="63" customHeight="1">
      <c r="C132" s="64" t="str">
        <f>'4'!E247</f>
        <v>384-4ج</v>
      </c>
      <c r="D132" s="69" t="str">
        <f>'4'!H247</f>
        <v>63-7-B</v>
      </c>
      <c r="E132" s="64" t="str">
        <f>'4'!E234</f>
        <v>371-4ج</v>
      </c>
      <c r="F132" s="69" t="str">
        <f>'4'!H234</f>
        <v>63-7-B</v>
      </c>
      <c r="G132" s="64" t="str">
        <f>'4'!E221</f>
        <v>358-4ج</v>
      </c>
      <c r="H132" s="69" t="str">
        <f>'4'!H221</f>
        <v>63-7-B</v>
      </c>
      <c r="I132" s="64" t="str">
        <f>'4'!E208</f>
        <v>345-4ج</v>
      </c>
      <c r="J132" s="69" t="str">
        <f>'4'!H208</f>
        <v>63-7-B</v>
      </c>
      <c r="K132" s="64" t="str">
        <f>'4'!E195</f>
        <v>332-4ج</v>
      </c>
      <c r="L132" s="69" t="str">
        <f>'4'!H195</f>
        <v>62-7-B</v>
      </c>
    </row>
    <row r="133" spans="3:13" ht="63" customHeight="1">
      <c r="C133" s="64" t="str">
        <f>'4'!E248</f>
        <v>385-4ج</v>
      </c>
      <c r="D133" s="69" t="str">
        <f>'4'!H248</f>
        <v>63-7-B</v>
      </c>
      <c r="E133" s="64" t="str">
        <f>'4'!E235</f>
        <v>372-4ج</v>
      </c>
      <c r="F133" s="69" t="str">
        <f>'4'!H235</f>
        <v>63-7-B</v>
      </c>
      <c r="G133" s="64" t="str">
        <f>'4'!E222</f>
        <v>359-4ج</v>
      </c>
      <c r="H133" s="69" t="str">
        <f>'4'!H222</f>
        <v>63-7-B</v>
      </c>
      <c r="I133" s="64" t="str">
        <f>'4'!E209</f>
        <v>346-4ج</v>
      </c>
      <c r="J133" s="69" t="str">
        <f>'4'!H209</f>
        <v>63-7-B</v>
      </c>
      <c r="K133" s="64" t="str">
        <f>'4'!E196</f>
        <v>333-4ج</v>
      </c>
      <c r="L133" s="69" t="str">
        <f>'4'!H196</f>
        <v>62-7-B</v>
      </c>
    </row>
    <row r="134" spans="3:13" ht="63" customHeight="1">
      <c r="C134" s="64" t="str">
        <f>'4'!E249</f>
        <v>386-4ج</v>
      </c>
      <c r="D134" s="69" t="str">
        <f>'4'!H249</f>
        <v>63-7-B</v>
      </c>
      <c r="E134" s="64" t="str">
        <f>'4'!E236</f>
        <v>373-4ج</v>
      </c>
      <c r="F134" s="69" t="str">
        <f>'4'!H236</f>
        <v>63-7-B</v>
      </c>
      <c r="G134" s="64" t="str">
        <f>'4'!E223</f>
        <v>360-4ج</v>
      </c>
      <c r="H134" s="69" t="str">
        <f>'4'!H223</f>
        <v>63-7-B</v>
      </c>
      <c r="I134" s="64" t="str">
        <f>'4'!E210</f>
        <v>347-4ج</v>
      </c>
      <c r="J134" s="69" t="str">
        <f>'4'!H210</f>
        <v>63-7-B</v>
      </c>
      <c r="K134" s="64" t="str">
        <f>'4'!E197</f>
        <v>334-4ج</v>
      </c>
      <c r="L134" s="69" t="str">
        <f>'4'!H197</f>
        <v>62-7-B</v>
      </c>
    </row>
    <row r="135" spans="3:13" ht="63" customHeight="1">
      <c r="C135" s="64" t="str">
        <f>'4'!E250</f>
        <v>387-4ج</v>
      </c>
      <c r="D135" s="69" t="str">
        <f>'4'!H250</f>
        <v>63-7-B</v>
      </c>
      <c r="E135" s="64" t="str">
        <f>'4'!E237</f>
        <v>374-4ج</v>
      </c>
      <c r="F135" s="69" t="str">
        <f>'4'!H237</f>
        <v>63-7-B</v>
      </c>
      <c r="G135" s="64" t="str">
        <f>'4'!E224</f>
        <v>361-4ج</v>
      </c>
      <c r="H135" s="69" t="str">
        <f>'4'!H224</f>
        <v>63-7-B</v>
      </c>
      <c r="I135" s="64" t="str">
        <f>'4'!E211</f>
        <v>348-4ج</v>
      </c>
      <c r="J135" s="69" t="str">
        <f>'4'!H211</f>
        <v>63-7-B</v>
      </c>
      <c r="K135" s="64" t="str">
        <f>'4'!E198</f>
        <v>335-4ج</v>
      </c>
      <c r="L135" s="69" t="str">
        <f>'4'!H198</f>
        <v>63-7-B</v>
      </c>
    </row>
    <row r="136" spans="3:13" ht="63" customHeight="1">
      <c r="C136" s="64" t="str">
        <f>'4'!E251</f>
        <v>388-4ج</v>
      </c>
      <c r="D136" s="69" t="str">
        <f>'4'!H251</f>
        <v>63-7-B</v>
      </c>
      <c r="E136" s="64" t="str">
        <f>'4'!E238</f>
        <v>375-4ج</v>
      </c>
      <c r="F136" s="69" t="str">
        <f>'4'!H238</f>
        <v>63-7-B</v>
      </c>
      <c r="G136" s="64" t="str">
        <f>'4'!E225</f>
        <v>362-4ج</v>
      </c>
      <c r="H136" s="69" t="str">
        <f>'4'!H225</f>
        <v>63-7-B</v>
      </c>
      <c r="I136" s="64" t="str">
        <f>'4'!E212</f>
        <v>349-4ج</v>
      </c>
      <c r="J136" s="69" t="str">
        <f>'4'!H212</f>
        <v>63-7-B</v>
      </c>
      <c r="K136" s="64" t="str">
        <f>'4'!E199</f>
        <v>336-4ج</v>
      </c>
      <c r="L136" s="69" t="str">
        <f>'4'!H199</f>
        <v>63-7-B</v>
      </c>
    </row>
    <row r="137" spans="3:13" ht="63" customHeight="1">
      <c r="C137" s="64" t="str">
        <f>'4'!E252</f>
        <v>389-4ج</v>
      </c>
      <c r="D137" s="69" t="str">
        <f>'4'!H252</f>
        <v>63-7-B</v>
      </c>
      <c r="E137" s="64" t="str">
        <f>'4'!E239</f>
        <v>376-4ج</v>
      </c>
      <c r="F137" s="69" t="str">
        <f>'4'!H239</f>
        <v>63-7-B</v>
      </c>
      <c r="G137" s="64" t="str">
        <f>'4'!E226</f>
        <v>363-4ج</v>
      </c>
      <c r="H137" s="69" t="str">
        <f>'4'!H226</f>
        <v>63-7-B</v>
      </c>
      <c r="I137" s="64" t="str">
        <f>'4'!E213</f>
        <v>350-4ج</v>
      </c>
      <c r="J137" s="69" t="str">
        <f>'4'!H213</f>
        <v>63-7-B</v>
      </c>
      <c r="K137" s="64" t="str">
        <f>'4'!E200</f>
        <v>337-4ج</v>
      </c>
      <c r="L137" s="69" t="str">
        <f>'4'!H200</f>
        <v>63-7-B</v>
      </c>
    </row>
    <row r="138" spans="3:13" ht="63" customHeight="1">
      <c r="C138" s="64" t="str">
        <f>'4'!E253</f>
        <v>390-4ج</v>
      </c>
      <c r="D138" s="69" t="str">
        <f>'4'!H253</f>
        <v>63-7-B</v>
      </c>
      <c r="E138" s="64" t="str">
        <f>'4'!E240</f>
        <v>377-4ج</v>
      </c>
      <c r="F138" s="69" t="str">
        <f>'4'!H240</f>
        <v>63-7-B</v>
      </c>
      <c r="G138" s="64" t="str">
        <f>'4'!E227</f>
        <v>364-4ج</v>
      </c>
      <c r="H138" s="69" t="str">
        <f>'4'!H227</f>
        <v>63-7-B</v>
      </c>
      <c r="I138" s="64" t="str">
        <f>'4'!E214</f>
        <v>351-4ج</v>
      </c>
      <c r="J138" s="69" t="str">
        <f>'4'!H214</f>
        <v>63-7-B</v>
      </c>
      <c r="K138" s="64" t="str">
        <f>'4'!E201</f>
        <v>338-4ج</v>
      </c>
      <c r="L138" s="69" t="str">
        <f>'4'!H201</f>
        <v>63-7-B</v>
      </c>
    </row>
    <row r="139" spans="3:13" ht="63" customHeight="1">
      <c r="C139" s="64" t="str">
        <f>'4'!E254</f>
        <v>391-4ج</v>
      </c>
      <c r="D139" s="69" t="str">
        <f>'4'!H254</f>
        <v>63-7-B</v>
      </c>
      <c r="E139" s="64" t="str">
        <f>'4'!E241</f>
        <v>378-4ج</v>
      </c>
      <c r="F139" s="69" t="str">
        <f>'4'!H241</f>
        <v>63-7-B</v>
      </c>
      <c r="G139" s="64" t="str">
        <f>'4'!E228</f>
        <v>365-4ج</v>
      </c>
      <c r="H139" s="69" t="str">
        <f>'4'!H228</f>
        <v>63-7-B</v>
      </c>
      <c r="I139" s="64" t="str">
        <f>'4'!E215</f>
        <v>352-4ج</v>
      </c>
      <c r="J139" s="69" t="str">
        <f>'4'!H215</f>
        <v>63-7-B</v>
      </c>
      <c r="K139" s="64" t="str">
        <f>'4'!E202</f>
        <v>339-4ج</v>
      </c>
      <c r="L139" s="69" t="str">
        <f>'4'!H202</f>
        <v>63-7-B</v>
      </c>
    </row>
    <row r="140" spans="3:13" ht="63" customHeight="1">
      <c r="C140" s="64" t="str">
        <f>'4'!E255</f>
        <v>392-4ج</v>
      </c>
      <c r="D140" s="69" t="str">
        <f>'4'!H255</f>
        <v>63-7-B</v>
      </c>
      <c r="E140" s="64" t="str">
        <f>'4'!E242</f>
        <v>379-4ج</v>
      </c>
      <c r="F140" s="69" t="str">
        <f>'4'!H242</f>
        <v>63-7-B</v>
      </c>
      <c r="G140" s="64" t="str">
        <f>'4'!E229</f>
        <v>366-4ج</v>
      </c>
      <c r="H140" s="69" t="str">
        <f>'4'!H229</f>
        <v>63-7-B</v>
      </c>
      <c r="I140" s="64" t="str">
        <f>'4'!E216</f>
        <v>353-4ج</v>
      </c>
      <c r="J140" s="69" t="str">
        <f>'4'!H216</f>
        <v>63-7-B</v>
      </c>
      <c r="K140" s="64" t="str">
        <f>'4'!E203</f>
        <v>340-4ج</v>
      </c>
      <c r="L140" s="69" t="str">
        <f>'4'!H203</f>
        <v>63-7-B</v>
      </c>
    </row>
    <row r="141" spans="3:13" ht="63" customHeight="1">
      <c r="C141" s="64" t="str">
        <f>'4'!E256</f>
        <v>393-4ج</v>
      </c>
      <c r="D141" s="69" t="str">
        <f>'4'!H256</f>
        <v>63-7-B</v>
      </c>
      <c r="E141" s="64" t="str">
        <f>'4'!E243</f>
        <v>380-4ج</v>
      </c>
      <c r="F141" s="69" t="str">
        <f>'4'!H243</f>
        <v>63-7-B</v>
      </c>
      <c r="G141" s="64" t="str">
        <f>'4'!E230</f>
        <v>367-4ج</v>
      </c>
      <c r="H141" s="69" t="str">
        <f>'4'!H230</f>
        <v>63-7-B</v>
      </c>
      <c r="I141" s="64" t="str">
        <f>'4'!E217</f>
        <v>354-4ج</v>
      </c>
      <c r="J141" s="69" t="str">
        <f>'4'!H217</f>
        <v>63-7-B</v>
      </c>
      <c r="K141" s="64" t="str">
        <f>'4'!E204</f>
        <v>341-4ج</v>
      </c>
      <c r="L141" s="69" t="str">
        <f>'4'!H204</f>
        <v>63-7-B</v>
      </c>
    </row>
    <row r="142" spans="3:13" ht="63" customHeight="1">
      <c r="C142" s="64" t="str">
        <f>'4'!E257</f>
        <v>394-4ج</v>
      </c>
      <c r="D142" s="69" t="str">
        <f>'4'!H257</f>
        <v>63-7-B</v>
      </c>
      <c r="E142" s="64" t="str">
        <f>'4'!E244</f>
        <v>381-4ج</v>
      </c>
      <c r="F142" s="69" t="str">
        <f>'4'!H244</f>
        <v>63-7-B</v>
      </c>
      <c r="G142" s="64" t="str">
        <f>'4'!E231</f>
        <v>368-4ج</v>
      </c>
      <c r="H142" s="69" t="str">
        <f>'4'!H231</f>
        <v>63-7-B</v>
      </c>
      <c r="I142" s="64" t="str">
        <f>'4'!E218</f>
        <v>355-4ج</v>
      </c>
      <c r="J142" s="69" t="str">
        <f>'4'!H218</f>
        <v>63-7-B</v>
      </c>
      <c r="K142" s="64" t="str">
        <f>'4'!E205</f>
        <v>342-4ج</v>
      </c>
      <c r="L142" s="69" t="str">
        <f>'4'!H205</f>
        <v>63-7-B</v>
      </c>
    </row>
    <row r="143" spans="3:13" ht="63" customHeight="1">
      <c r="C143" s="64" t="str">
        <f>'4'!E258</f>
        <v>395-4ث</v>
      </c>
      <c r="D143" s="69" t="str">
        <f>'4'!H258</f>
        <v>63-7-B</v>
      </c>
      <c r="E143" s="64" t="str">
        <f>'4'!E245</f>
        <v>382-4ج</v>
      </c>
      <c r="F143" s="69" t="str">
        <f>'4'!H245</f>
        <v>63-7-B</v>
      </c>
      <c r="G143" s="64" t="str">
        <f>'4'!E232</f>
        <v>369-4ج</v>
      </c>
      <c r="H143" s="69" t="str">
        <f>'4'!H232</f>
        <v>63-7-B</v>
      </c>
      <c r="I143" s="64" t="str">
        <f>'4'!E219</f>
        <v>356-4ج</v>
      </c>
      <c r="J143" s="69" t="str">
        <f>'4'!H219</f>
        <v>63-7-B</v>
      </c>
      <c r="K143" s="64" t="str">
        <f>'4'!E206</f>
        <v>343-4ج</v>
      </c>
      <c r="L143" s="69" t="str">
        <f>'4'!H206</f>
        <v>63-7-B</v>
      </c>
      <c r="M143" s="78"/>
    </row>
    <row r="144" spans="3:13" ht="63" customHeight="1">
      <c r="C144" s="64"/>
      <c r="D144" s="69"/>
      <c r="E144" s="64"/>
      <c r="F144" s="69"/>
      <c r="G144" s="64" t="str">
        <f>'4'!E285</f>
        <v>422-4ج</v>
      </c>
      <c r="H144" s="69" t="str">
        <f>'4'!H285</f>
        <v>63-7-B</v>
      </c>
      <c r="I144" s="64" t="str">
        <f>'4'!E272</f>
        <v>409-4ج</v>
      </c>
      <c r="J144" s="69" t="str">
        <f>'4'!H272</f>
        <v>63-7-B</v>
      </c>
      <c r="K144" s="64" t="str">
        <f>'4'!E259</f>
        <v>396-4ج</v>
      </c>
      <c r="L144" s="69" t="str">
        <f>'4'!H259</f>
        <v>63-7-B</v>
      </c>
      <c r="M144" s="78"/>
    </row>
    <row r="145" spans="3:13" ht="63" customHeight="1">
      <c r="C145" s="64"/>
      <c r="D145" s="69"/>
      <c r="E145" s="64"/>
      <c r="F145" s="69"/>
      <c r="G145" s="64" t="str">
        <f>'4'!E286</f>
        <v>423-4ج</v>
      </c>
      <c r="H145" s="69" t="str">
        <f>'4'!H286</f>
        <v>63-7-B</v>
      </c>
      <c r="I145" s="64" t="str">
        <f>'4'!E273</f>
        <v>410-4ج</v>
      </c>
      <c r="J145" s="69" t="str">
        <f>'4'!H273</f>
        <v>63-7-B</v>
      </c>
      <c r="K145" s="64" t="str">
        <f>'4'!E260</f>
        <v>397-4ج</v>
      </c>
      <c r="L145" s="69" t="str">
        <f>'4'!H260</f>
        <v>63-7-B</v>
      </c>
    </row>
    <row r="146" spans="3:13" ht="63" customHeight="1">
      <c r="C146" s="64"/>
      <c r="D146" s="69"/>
      <c r="E146" s="64"/>
      <c r="F146" s="69"/>
      <c r="G146" s="64" t="str">
        <f>'4'!E287</f>
        <v>424-4ج</v>
      </c>
      <c r="H146" s="69" t="str">
        <f>'4'!H287</f>
        <v>63-7-B</v>
      </c>
      <c r="I146" s="64" t="str">
        <f>'4'!E274</f>
        <v>411-4ج</v>
      </c>
      <c r="J146" s="69" t="str">
        <f>'4'!H274</f>
        <v>63-7-B</v>
      </c>
      <c r="K146" s="64" t="str">
        <f>'4'!E261</f>
        <v>398-4ج</v>
      </c>
      <c r="L146" s="69" t="str">
        <f>'4'!H261</f>
        <v>63-7-B</v>
      </c>
    </row>
    <row r="147" spans="3:13" ht="63" customHeight="1">
      <c r="C147" s="64"/>
      <c r="D147" s="69"/>
      <c r="E147" s="64"/>
      <c r="F147" s="69"/>
      <c r="G147" s="64"/>
      <c r="H147" s="69"/>
      <c r="I147" s="64" t="str">
        <f>'4'!E275</f>
        <v>412-4ج</v>
      </c>
      <c r="J147" s="69" t="str">
        <f>'4'!H275</f>
        <v>63-7-B</v>
      </c>
      <c r="K147" s="64" t="str">
        <f>'4'!E262</f>
        <v>399-4ج</v>
      </c>
      <c r="L147" s="69" t="str">
        <f>'4'!H262</f>
        <v>63-7-B</v>
      </c>
    </row>
    <row r="148" spans="3:13" ht="63" customHeight="1">
      <c r="C148" s="64"/>
      <c r="D148" s="69"/>
      <c r="E148" s="64"/>
      <c r="F148" s="69"/>
      <c r="G148" s="64"/>
      <c r="H148" s="69"/>
      <c r="I148" s="64" t="str">
        <f>'4'!E276</f>
        <v>413-4ج</v>
      </c>
      <c r="J148" s="69" t="str">
        <f>'4'!H276</f>
        <v>63-7-B</v>
      </c>
      <c r="K148" s="64" t="str">
        <f>'4'!E263</f>
        <v>400-4ج</v>
      </c>
      <c r="L148" s="69" t="str">
        <f>'4'!H263</f>
        <v>63-7-B</v>
      </c>
    </row>
    <row r="149" spans="3:13" ht="63" customHeight="1">
      <c r="C149" s="64"/>
      <c r="D149" s="69"/>
      <c r="E149" s="64"/>
      <c r="F149" s="69"/>
      <c r="G149" s="64"/>
      <c r="H149" s="69"/>
      <c r="I149" s="64" t="str">
        <f>'4'!E277</f>
        <v>414-4ج</v>
      </c>
      <c r="J149" s="69" t="str">
        <f>'4'!H277</f>
        <v>63-7-B</v>
      </c>
      <c r="K149" s="64" t="str">
        <f>'4'!E264</f>
        <v>401-4ج</v>
      </c>
      <c r="L149" s="69" t="str">
        <f>'4'!H264</f>
        <v>63-7-B</v>
      </c>
    </row>
    <row r="150" spans="3:13" ht="63" customHeight="1">
      <c r="C150" s="64"/>
      <c r="D150" s="69"/>
      <c r="E150" s="64"/>
      <c r="F150" s="69"/>
      <c r="G150" s="64"/>
      <c r="H150" s="69"/>
      <c r="I150" s="64" t="str">
        <f>'4'!E278</f>
        <v>415-4ج</v>
      </c>
      <c r="J150" s="69" t="str">
        <f>'4'!H278</f>
        <v>63-7-B</v>
      </c>
      <c r="K150" s="64" t="str">
        <f>'4'!E265</f>
        <v>402-4ج</v>
      </c>
      <c r="L150" s="69" t="str">
        <f>'4'!H265</f>
        <v>63-7-B</v>
      </c>
    </row>
    <row r="151" spans="3:13" ht="63" customHeight="1">
      <c r="C151" s="64"/>
      <c r="D151" s="69"/>
      <c r="E151" s="64"/>
      <c r="F151" s="69"/>
      <c r="G151" s="64"/>
      <c r="H151" s="69"/>
      <c r="I151" s="64" t="str">
        <f>'4'!E279</f>
        <v>416-4ج</v>
      </c>
      <c r="J151" s="69" t="str">
        <f>'4'!H279</f>
        <v>63-7-B</v>
      </c>
      <c r="K151" s="64" t="str">
        <f>'4'!E266</f>
        <v>403-4ج</v>
      </c>
      <c r="L151" s="69" t="str">
        <f>'4'!H266</f>
        <v>63-7-B</v>
      </c>
    </row>
    <row r="152" spans="3:13" ht="63" customHeight="1">
      <c r="C152" s="64"/>
      <c r="D152" s="69"/>
      <c r="E152" s="64"/>
      <c r="F152" s="69"/>
      <c r="G152" s="64"/>
      <c r="H152" s="69"/>
      <c r="I152" s="64" t="str">
        <f>'4'!E280</f>
        <v>417-4ج</v>
      </c>
      <c r="J152" s="69" t="str">
        <f>'4'!H280</f>
        <v>63-7-B</v>
      </c>
      <c r="K152" s="64" t="str">
        <f>'4'!E267</f>
        <v>404-4ج</v>
      </c>
      <c r="L152" s="69" t="str">
        <f>'4'!H267</f>
        <v>63-7-B</v>
      </c>
    </row>
    <row r="153" spans="3:13" ht="63" customHeight="1">
      <c r="C153" s="64"/>
      <c r="D153" s="69"/>
      <c r="E153" s="64"/>
      <c r="F153" s="69"/>
      <c r="G153" s="64"/>
      <c r="H153" s="69"/>
      <c r="I153" s="64" t="str">
        <f>'4'!E281</f>
        <v>418-4ج</v>
      </c>
      <c r="J153" s="69" t="str">
        <f>'4'!H281</f>
        <v>63-7-B</v>
      </c>
      <c r="K153" s="64" t="str">
        <f>'4'!E268</f>
        <v>405-4ج</v>
      </c>
      <c r="L153" s="69" t="str">
        <f>'4'!H268</f>
        <v>63-7-B</v>
      </c>
    </row>
    <row r="154" spans="3:13" ht="63" customHeight="1">
      <c r="C154" s="64"/>
      <c r="D154" s="69"/>
      <c r="E154" s="64"/>
      <c r="F154" s="69"/>
      <c r="G154" s="64"/>
      <c r="H154" s="69"/>
      <c r="I154" s="64" t="str">
        <f>'4'!E282</f>
        <v>419-4ج</v>
      </c>
      <c r="J154" s="69" t="str">
        <f>'4'!H282</f>
        <v>63-7-B</v>
      </c>
      <c r="K154" s="64" t="str">
        <f>'4'!E269</f>
        <v>406-4ج</v>
      </c>
      <c r="L154" s="69" t="str">
        <f>'4'!H269</f>
        <v>63-7-B</v>
      </c>
    </row>
    <row r="155" spans="3:13" ht="63" customHeight="1">
      <c r="C155" s="64"/>
      <c r="D155" s="69"/>
      <c r="E155" s="64"/>
      <c r="F155" s="69"/>
      <c r="G155" s="64"/>
      <c r="H155" s="69"/>
      <c r="I155" s="64" t="str">
        <f>'4'!E283</f>
        <v>420-4ج</v>
      </c>
      <c r="J155" s="69" t="str">
        <f>'4'!H283</f>
        <v>63-7-B</v>
      </c>
      <c r="K155" s="64" t="str">
        <f>'4'!E270</f>
        <v>407-4ج</v>
      </c>
      <c r="L155" s="69" t="str">
        <f>'4'!H270</f>
        <v>63-7-B</v>
      </c>
    </row>
    <row r="156" spans="3:13" ht="63" customHeight="1">
      <c r="C156" s="64"/>
      <c r="D156" s="69"/>
      <c r="E156" s="64"/>
      <c r="F156" s="69"/>
      <c r="G156" s="64"/>
      <c r="H156" s="69"/>
      <c r="I156" s="64" t="str">
        <f>'4'!E284</f>
        <v>421-4ج</v>
      </c>
      <c r="J156" s="69" t="str">
        <f>'4'!H284</f>
        <v>63-7-B</v>
      </c>
      <c r="K156" s="64" t="str">
        <f>'8'!E2</f>
        <v>1-8ع</v>
      </c>
      <c r="L156" s="69" t="str">
        <f>'8'!H2</f>
        <v>39-20-D</v>
      </c>
      <c r="M156" s="78"/>
    </row>
    <row r="157" spans="3:13" ht="63" customHeight="1">
      <c r="C157" s="64" t="str">
        <f>'8'!E54</f>
        <v>123-8ث</v>
      </c>
      <c r="D157" s="69" t="str">
        <f>'8'!H54</f>
        <v>38-20-D</v>
      </c>
      <c r="E157" s="64" t="str">
        <f>'8'!E41</f>
        <v>110-8ث</v>
      </c>
      <c r="F157" s="69" t="str">
        <f>'8'!H41</f>
        <v>38-20-D</v>
      </c>
      <c r="G157" s="64" t="str">
        <f>'8'!E29</f>
        <v>28-8ع</v>
      </c>
      <c r="H157" s="69" t="str">
        <f>'8'!H29</f>
        <v>39-20-D</v>
      </c>
      <c r="I157" s="64" t="str">
        <f>'8'!E16</f>
        <v>15-8ع</v>
      </c>
      <c r="J157" s="69" t="str">
        <f>'8'!H16</f>
        <v>39-20-D</v>
      </c>
      <c r="K157" s="64" t="str">
        <f>'8'!E3</f>
        <v>2-8ع</v>
      </c>
      <c r="L157" s="69" t="str">
        <f>'8'!H3</f>
        <v>39-20-D</v>
      </c>
      <c r="M157" s="78"/>
    </row>
    <row r="158" spans="3:13" ht="63" customHeight="1">
      <c r="C158" s="64" t="str">
        <f>'8'!E55</f>
        <v>124-8ث</v>
      </c>
      <c r="D158" s="69" t="str">
        <f>'8'!H55</f>
        <v>38-20-D</v>
      </c>
      <c r="E158" s="64" t="str">
        <f>'8'!E42</f>
        <v>111-8ث</v>
      </c>
      <c r="F158" s="69" t="str">
        <f>'8'!H42</f>
        <v>38-20-D</v>
      </c>
      <c r="G158" s="64" t="str">
        <f>'8'!E30</f>
        <v>29-8ع</v>
      </c>
      <c r="H158" s="69" t="str">
        <f>'8'!H30</f>
        <v>39-20-D</v>
      </c>
      <c r="I158" s="64" t="str">
        <f>'8'!E17</f>
        <v>16-8ع</v>
      </c>
      <c r="J158" s="69" t="str">
        <f>'8'!H17</f>
        <v>39-20-D</v>
      </c>
      <c r="K158" s="64" t="str">
        <f>'8'!E4</f>
        <v>3-8ع</v>
      </c>
      <c r="L158" s="69" t="str">
        <f>'8'!H4</f>
        <v>39-20-D</v>
      </c>
    </row>
    <row r="159" spans="3:13" ht="63" customHeight="1">
      <c r="C159" s="64" t="str">
        <f>'8'!E56</f>
        <v>125-8ث</v>
      </c>
      <c r="D159" s="69" t="str">
        <f>'8'!H56</f>
        <v>38-20-D</v>
      </c>
      <c r="E159" s="64" t="str">
        <f>'8'!E43</f>
        <v>112-8ث</v>
      </c>
      <c r="F159" s="69" t="str">
        <f>'8'!H43</f>
        <v>38-20-D</v>
      </c>
      <c r="G159" s="64" t="str">
        <f>'8'!E31</f>
        <v>30-8ع</v>
      </c>
      <c r="H159" s="69" t="str">
        <f>'8'!H31</f>
        <v>39-20-D</v>
      </c>
      <c r="I159" s="64" t="str">
        <f>'8'!E18</f>
        <v>17-8ع</v>
      </c>
      <c r="J159" s="69" t="str">
        <f>'8'!H18</f>
        <v>39-20-D</v>
      </c>
      <c r="K159" s="64" t="str">
        <f>'8'!E5</f>
        <v>4-8ع</v>
      </c>
      <c r="L159" s="69" t="str">
        <f>'8'!H5</f>
        <v>39-20-D</v>
      </c>
    </row>
    <row r="160" spans="3:13" ht="63" customHeight="1">
      <c r="C160" s="64" t="str">
        <f>'8'!E57</f>
        <v>126-8ث</v>
      </c>
      <c r="D160" s="69" t="str">
        <f>'8'!H57</f>
        <v>38-20-D</v>
      </c>
      <c r="E160" s="64" t="str">
        <f>'8'!E44</f>
        <v>113-8ث</v>
      </c>
      <c r="F160" s="69" t="str">
        <f>'8'!H44</f>
        <v>38-20-D</v>
      </c>
      <c r="G160" s="64" t="e">
        <f>'8'!#REF!</f>
        <v>#REF!</v>
      </c>
      <c r="H160" s="69" t="e">
        <f>'8'!#REF!</f>
        <v>#REF!</v>
      </c>
      <c r="I160" s="64" t="str">
        <f>'8'!E19</f>
        <v>18-8ع</v>
      </c>
      <c r="J160" s="69" t="str">
        <f>'8'!H19</f>
        <v>39-20-D</v>
      </c>
      <c r="K160" s="64" t="str">
        <f>'8'!E6</f>
        <v>5-8ع</v>
      </c>
      <c r="L160" s="69" t="str">
        <f>'8'!H6</f>
        <v>39-20-D</v>
      </c>
    </row>
    <row r="161" spans="3:13" ht="63" customHeight="1">
      <c r="C161" s="64" t="str">
        <f>'8'!E58</f>
        <v>127-8ث</v>
      </c>
      <c r="D161" s="69" t="str">
        <f>'8'!H58</f>
        <v>38-20-D</v>
      </c>
      <c r="E161" s="64" t="str">
        <f>'8'!E45</f>
        <v>114-8ث</v>
      </c>
      <c r="F161" s="69" t="str">
        <f>'8'!H45</f>
        <v>38-20-D</v>
      </c>
      <c r="G161" s="64" t="str">
        <f>'8'!E32</f>
        <v>101-8ث</v>
      </c>
      <c r="H161" s="69" t="str">
        <f>'8'!H32</f>
        <v>38-20-D</v>
      </c>
      <c r="I161" s="64" t="str">
        <f>'8'!E20</f>
        <v>19-8ع</v>
      </c>
      <c r="J161" s="69" t="str">
        <f>'8'!H20</f>
        <v>39-20-D</v>
      </c>
      <c r="K161" s="64" t="str">
        <f>'8'!E7</f>
        <v>6-8ع</v>
      </c>
      <c r="L161" s="69" t="str">
        <f>'8'!H7</f>
        <v>39-20-D</v>
      </c>
    </row>
    <row r="162" spans="3:13" ht="63" customHeight="1">
      <c r="C162" s="64" t="str">
        <f>'8'!E59</f>
        <v>128-8ث</v>
      </c>
      <c r="D162" s="69" t="str">
        <f>'8'!H59</f>
        <v>38-20-D</v>
      </c>
      <c r="E162" s="64" t="str">
        <f>'8'!E46</f>
        <v>115-8ث</v>
      </c>
      <c r="F162" s="69" t="str">
        <f>'8'!H46</f>
        <v>38-20-D</v>
      </c>
      <c r="G162" s="64" t="str">
        <f>'8'!E33</f>
        <v>102-8ث</v>
      </c>
      <c r="H162" s="69" t="str">
        <f>'8'!H33</f>
        <v>38-20-D</v>
      </c>
      <c r="I162" s="64" t="str">
        <f>'8'!E21</f>
        <v>20-8ع</v>
      </c>
      <c r="J162" s="69" t="str">
        <f>'8'!H21</f>
        <v>39-20-D</v>
      </c>
      <c r="K162" s="64" t="str">
        <f>'8'!E8</f>
        <v>7-8ع</v>
      </c>
      <c r="L162" s="69" t="str">
        <f>'8'!H8</f>
        <v>39-20-D</v>
      </c>
    </row>
    <row r="163" spans="3:13" ht="63" customHeight="1">
      <c r="C163" s="64" t="str">
        <f>'8'!E60</f>
        <v>129-8ث</v>
      </c>
      <c r="D163" s="69" t="str">
        <f>'8'!H60</f>
        <v>38-20-D</v>
      </c>
      <c r="E163" s="64" t="str">
        <f>'8'!E47</f>
        <v>116-8ث</v>
      </c>
      <c r="F163" s="69" t="str">
        <f>'8'!H47</f>
        <v>38-20-D</v>
      </c>
      <c r="G163" s="64" t="str">
        <f>'8'!E34</f>
        <v>103-8ث</v>
      </c>
      <c r="H163" s="69" t="str">
        <f>'8'!H34</f>
        <v>38-20-D</v>
      </c>
      <c r="I163" s="64" t="str">
        <f>'8'!E22</f>
        <v>21-8ع</v>
      </c>
      <c r="J163" s="69" t="str">
        <f>'8'!H22</f>
        <v>39-20-D</v>
      </c>
      <c r="K163" s="64" t="str">
        <f>'8'!E9</f>
        <v>8-8ع</v>
      </c>
      <c r="L163" s="69" t="str">
        <f>'8'!H9</f>
        <v>39-20-D</v>
      </c>
    </row>
    <row r="164" spans="3:13" ht="63" customHeight="1">
      <c r="C164" s="64" t="str">
        <f>'8'!E61</f>
        <v>130-8ث</v>
      </c>
      <c r="D164" s="69" t="str">
        <f>'8'!H61</f>
        <v>38-20-D</v>
      </c>
      <c r="E164" s="64" t="str">
        <f>'8'!E48</f>
        <v>117-8ث</v>
      </c>
      <c r="F164" s="69" t="str">
        <f>'8'!H48</f>
        <v>38-20-D</v>
      </c>
      <c r="G164" s="64" t="str">
        <f>'8'!E35</f>
        <v>104-8ث</v>
      </c>
      <c r="H164" s="69" t="str">
        <f>'8'!H35</f>
        <v>38-20-D</v>
      </c>
      <c r="I164" s="64" t="str">
        <f>'8'!E23</f>
        <v>22-8ع</v>
      </c>
      <c r="J164" s="69" t="str">
        <f>'8'!H23</f>
        <v>39-20-D</v>
      </c>
      <c r="K164" s="64" t="str">
        <f>'8'!E10</f>
        <v>9-8ع</v>
      </c>
      <c r="L164" s="69" t="str">
        <f>'8'!H10</f>
        <v>39-20-D</v>
      </c>
    </row>
    <row r="165" spans="3:13" ht="63" customHeight="1">
      <c r="C165" s="64" t="str">
        <f>'8'!E62</f>
        <v>131-8ث</v>
      </c>
      <c r="D165" s="69" t="str">
        <f>'8'!H62</f>
        <v>38-20-D</v>
      </c>
      <c r="E165" s="64" t="str">
        <f>'8'!E49</f>
        <v>118-8ث</v>
      </c>
      <c r="F165" s="69" t="str">
        <f>'8'!H49</f>
        <v>38-20-D</v>
      </c>
      <c r="G165" s="64" t="str">
        <f>'8'!E36</f>
        <v>105-8ث</v>
      </c>
      <c r="H165" s="69" t="str">
        <f>'8'!H36</f>
        <v>38-20-D</v>
      </c>
      <c r="I165" s="64" t="str">
        <f>'8'!E24</f>
        <v>23-8ع</v>
      </c>
      <c r="J165" s="69" t="str">
        <f>'8'!H24</f>
        <v>39-20-D</v>
      </c>
      <c r="K165" s="64" t="str">
        <f>'8'!E11</f>
        <v>10-8ع</v>
      </c>
      <c r="L165" s="69" t="str">
        <f>'8'!H11</f>
        <v>39-20-D</v>
      </c>
    </row>
    <row r="166" spans="3:13" ht="63" customHeight="1">
      <c r="C166" s="64" t="str">
        <f>'8'!E63</f>
        <v>132-8ث</v>
      </c>
      <c r="D166" s="69" t="str">
        <f>'8'!H63</f>
        <v>38-20-D</v>
      </c>
      <c r="E166" s="64" t="str">
        <f>'8'!E50</f>
        <v>119-8ث</v>
      </c>
      <c r="F166" s="69" t="str">
        <f>'8'!H50</f>
        <v>38-20-D</v>
      </c>
      <c r="G166" s="64" t="str">
        <f>'8'!E37</f>
        <v>106-8ث</v>
      </c>
      <c r="H166" s="69" t="str">
        <f>'8'!H37</f>
        <v>38-20-D</v>
      </c>
      <c r="I166" s="64" t="str">
        <f>'8'!E25</f>
        <v>24-8ع</v>
      </c>
      <c r="J166" s="69" t="str">
        <f>'8'!H25</f>
        <v>39-20-D</v>
      </c>
      <c r="K166" s="64" t="str">
        <f>'8'!E12</f>
        <v>11-8ع</v>
      </c>
      <c r="L166" s="69" t="str">
        <f>'8'!H12</f>
        <v>39-20-D</v>
      </c>
    </row>
    <row r="167" spans="3:13" ht="63" customHeight="1">
      <c r="C167" s="64" t="str">
        <f>'8'!E64</f>
        <v>133-8ث</v>
      </c>
      <c r="D167" s="69" t="str">
        <f>'8'!H64</f>
        <v>38-20-D</v>
      </c>
      <c r="E167" s="64" t="str">
        <f>'8'!E51</f>
        <v>120-8ث</v>
      </c>
      <c r="F167" s="69" t="str">
        <f>'8'!H51</f>
        <v>38-20-D</v>
      </c>
      <c r="G167" s="64" t="str">
        <f>'8'!E38</f>
        <v>107-8ث</v>
      </c>
      <c r="H167" s="69" t="str">
        <f>'8'!H38</f>
        <v>38-20-D</v>
      </c>
      <c r="I167" s="64" t="str">
        <f>'8'!E26</f>
        <v>25-8ع</v>
      </c>
      <c r="J167" s="69" t="str">
        <f>'8'!H26</f>
        <v>39-20-D</v>
      </c>
      <c r="K167" s="64" t="str">
        <f>'8'!E13</f>
        <v>12-8ع</v>
      </c>
      <c r="L167" s="69" t="str">
        <f>'8'!H13</f>
        <v>39-20-D</v>
      </c>
    </row>
    <row r="168" spans="3:13" ht="63" customHeight="1">
      <c r="C168" s="64" t="str">
        <f>'8'!E65</f>
        <v>134-8ث</v>
      </c>
      <c r="D168" s="69" t="str">
        <f>'8'!H65</f>
        <v>38-20-D</v>
      </c>
      <c r="E168" s="64" t="str">
        <f>'8'!E52</f>
        <v>121-8ث</v>
      </c>
      <c r="F168" s="69" t="str">
        <f>'8'!H52</f>
        <v>38-20-D</v>
      </c>
      <c r="G168" s="64" t="str">
        <f>'8'!E39</f>
        <v>108-8ث</v>
      </c>
      <c r="H168" s="69" t="str">
        <f>'8'!H39</f>
        <v>38-20-D</v>
      </c>
      <c r="I168" s="64" t="str">
        <f>'8'!E27</f>
        <v>26-8ع</v>
      </c>
      <c r="J168" s="69" t="str">
        <f>'8'!H27</f>
        <v>39-20-D</v>
      </c>
      <c r="K168" s="64" t="str">
        <f>'8'!E14</f>
        <v>13-8ع</v>
      </c>
      <c r="L168" s="69" t="str">
        <f>'8'!H14</f>
        <v>39-20-D</v>
      </c>
    </row>
    <row r="169" spans="3:13" ht="63" customHeight="1">
      <c r="C169" s="64" t="str">
        <f>'8'!E66</f>
        <v>135-8ث</v>
      </c>
      <c r="D169" s="69" t="str">
        <f>'8'!H66</f>
        <v>38-20-D</v>
      </c>
      <c r="E169" s="64" t="str">
        <f>'8'!E53</f>
        <v>122-8ث</v>
      </c>
      <c r="F169" s="69" t="str">
        <f>'8'!H53</f>
        <v>38-20-D</v>
      </c>
      <c r="G169" s="64" t="str">
        <f>'8'!E40</f>
        <v>109-8ث</v>
      </c>
      <c r="H169" s="69" t="str">
        <f>'8'!H40</f>
        <v>38-20-D</v>
      </c>
      <c r="I169" s="64" t="str">
        <f>'8'!E28</f>
        <v>27-8ع</v>
      </c>
      <c r="J169" s="69" t="str">
        <f>'8'!H28</f>
        <v>39-20-D</v>
      </c>
      <c r="K169" s="64" t="str">
        <f>'8'!E15</f>
        <v>14-8ع</v>
      </c>
      <c r="L169" s="69" t="str">
        <f>'8'!H15</f>
        <v>39-20-D</v>
      </c>
      <c r="M169" s="78"/>
    </row>
    <row r="170" spans="3:13" ht="63" customHeight="1">
      <c r="C170" s="64" t="str">
        <f>'8'!E119</f>
        <v>244-8ج</v>
      </c>
      <c r="D170" s="69" t="str">
        <f>'8'!H119</f>
        <v>36-20-D</v>
      </c>
      <c r="E170" s="64" t="str">
        <f>'8'!E106</f>
        <v>230-8ج</v>
      </c>
      <c r="F170" s="69" t="str">
        <f>'8'!H106</f>
        <v>36-20-D</v>
      </c>
      <c r="G170" s="64" t="str">
        <f>'8'!E93</f>
        <v>217-8ج</v>
      </c>
      <c r="H170" s="69" t="str">
        <f>'8'!H93</f>
        <v>36-20-D</v>
      </c>
      <c r="I170" s="64" t="str">
        <f>'8'!E80</f>
        <v>204-8ج</v>
      </c>
      <c r="J170" s="69" t="str">
        <f>'8'!H80</f>
        <v>36-20-D</v>
      </c>
      <c r="K170" s="64" t="str">
        <f>'8'!E67</f>
        <v>136-8ث</v>
      </c>
      <c r="L170" s="69" t="str">
        <f>'8'!H67</f>
        <v>38-20-D</v>
      </c>
      <c r="M170" s="78"/>
    </row>
    <row r="171" spans="3:13" ht="63" customHeight="1">
      <c r="C171" s="64" t="str">
        <f>'8'!E120</f>
        <v>245-8ج</v>
      </c>
      <c r="D171" s="69" t="str">
        <f>'8'!H120</f>
        <v>36-20-D</v>
      </c>
      <c r="E171" s="64" t="str">
        <f>'8'!E107</f>
        <v>231-8ج</v>
      </c>
      <c r="F171" s="69" t="str">
        <f>'8'!H107</f>
        <v>36-20-D</v>
      </c>
      <c r="G171" s="64" t="str">
        <f>'8'!E94</f>
        <v>218-8ج</v>
      </c>
      <c r="H171" s="69" t="str">
        <f>'8'!H94</f>
        <v>36-20-D</v>
      </c>
      <c r="I171" s="64" t="str">
        <f>'8'!E81</f>
        <v>205-8ج</v>
      </c>
      <c r="J171" s="69" t="str">
        <f>'8'!H81</f>
        <v>36-20-D</v>
      </c>
      <c r="K171" s="64" t="str">
        <f>'8'!E68</f>
        <v>137-8ث</v>
      </c>
      <c r="L171" s="69" t="str">
        <f>'8'!H68</f>
        <v>38-20-D</v>
      </c>
    </row>
    <row r="172" spans="3:13" ht="63" customHeight="1">
      <c r="C172" s="64" t="str">
        <f>'8'!E121</f>
        <v>246-8ج</v>
      </c>
      <c r="D172" s="69" t="str">
        <f>'8'!H121</f>
        <v>36-20-D</v>
      </c>
      <c r="E172" s="64" t="str">
        <f>'8'!E108</f>
        <v>232-8ج</v>
      </c>
      <c r="F172" s="69" t="str">
        <f>'8'!H108</f>
        <v>36-20-D</v>
      </c>
      <c r="G172" s="64" t="str">
        <f>'8'!E95</f>
        <v>219-8ج</v>
      </c>
      <c r="H172" s="69" t="str">
        <f>'8'!H95</f>
        <v>36-20-D</v>
      </c>
      <c r="I172" s="64" t="str">
        <f>'8'!E82</f>
        <v>206-8ج</v>
      </c>
      <c r="J172" s="69" t="str">
        <f>'8'!H82</f>
        <v>36-20-D</v>
      </c>
      <c r="K172" s="64" t="str">
        <f>'8'!E69</f>
        <v>138-8ث</v>
      </c>
      <c r="L172" s="69" t="str">
        <f>'8'!H69</f>
        <v>38-20-D</v>
      </c>
    </row>
    <row r="173" spans="3:13" ht="63" customHeight="1">
      <c r="C173" s="64" t="str">
        <f>'8'!E122</f>
        <v>247-8ج</v>
      </c>
      <c r="D173" s="69" t="str">
        <f>'8'!H122</f>
        <v>36-20-D</v>
      </c>
      <c r="E173" s="64" t="str">
        <f>'8'!E109</f>
        <v>233-8ج</v>
      </c>
      <c r="F173" s="69" t="str">
        <f>'8'!H109</f>
        <v>36-20-D</v>
      </c>
      <c r="G173" s="64" t="str">
        <f>'8'!E96</f>
        <v>220-8ج</v>
      </c>
      <c r="H173" s="69" t="str">
        <f>'8'!H96</f>
        <v>36-20-D</v>
      </c>
      <c r="I173" s="64" t="str">
        <f>'8'!E83</f>
        <v>207-8ج</v>
      </c>
      <c r="J173" s="69" t="str">
        <f>'8'!H83</f>
        <v>36-20-D</v>
      </c>
      <c r="K173" s="64" t="str">
        <f>'8'!E70</f>
        <v>139-8ث</v>
      </c>
      <c r="L173" s="69" t="str">
        <f>'8'!H70</f>
        <v>38-20-D</v>
      </c>
    </row>
    <row r="174" spans="3:13" ht="63" customHeight="1">
      <c r="C174" s="64" t="str">
        <f>'8'!E123</f>
        <v>248-8ج</v>
      </c>
      <c r="D174" s="69" t="str">
        <f>'8'!H123</f>
        <v>36-20-D</v>
      </c>
      <c r="E174" s="64" t="str">
        <f>'8'!E110</f>
        <v>234-8ج</v>
      </c>
      <c r="F174" s="69" t="str">
        <f>'8'!H110</f>
        <v>36-20-D</v>
      </c>
      <c r="G174" s="64" t="str">
        <f>'8'!E97</f>
        <v>221-8ج</v>
      </c>
      <c r="H174" s="69" t="str">
        <f>'8'!H97</f>
        <v>36-20-D</v>
      </c>
      <c r="I174" s="64" t="str">
        <f>'8'!E84</f>
        <v>208-8ج</v>
      </c>
      <c r="J174" s="69" t="str">
        <f>'8'!H84</f>
        <v>36-20-D</v>
      </c>
      <c r="K174" s="64" t="str">
        <f>'8'!E71</f>
        <v>140-8ث</v>
      </c>
      <c r="L174" s="69" t="str">
        <f>'8'!H71</f>
        <v>38-20-D</v>
      </c>
    </row>
    <row r="175" spans="3:13" ht="63" customHeight="1">
      <c r="C175" s="64" t="str">
        <f>'8'!E124</f>
        <v>249-8ج</v>
      </c>
      <c r="D175" s="69" t="str">
        <f>'8'!H124</f>
        <v>36-20-D</v>
      </c>
      <c r="E175" s="64" t="str">
        <f>'8'!E111</f>
        <v>235-8ج</v>
      </c>
      <c r="F175" s="69" t="str">
        <f>'8'!H111</f>
        <v>36-20-D</v>
      </c>
      <c r="G175" s="64" t="str">
        <f>'8'!E98</f>
        <v>222-8ج</v>
      </c>
      <c r="H175" s="69" t="str">
        <f>'8'!H98</f>
        <v>36-20-D</v>
      </c>
      <c r="I175" s="64" t="str">
        <f>'8'!E85</f>
        <v>209-8ج</v>
      </c>
      <c r="J175" s="69" t="str">
        <f>'8'!H85</f>
        <v>36-20-D</v>
      </c>
      <c r="K175" s="64" t="str">
        <f>'8'!E72</f>
        <v>141-8ث</v>
      </c>
      <c r="L175" s="69" t="str">
        <f>'8'!H72</f>
        <v>38-20-D</v>
      </c>
    </row>
    <row r="176" spans="3:13" ht="63" customHeight="1">
      <c r="C176" s="64" t="str">
        <f>'8'!E125</f>
        <v>250-8ج</v>
      </c>
      <c r="D176" s="69" t="str">
        <f>'8'!H125</f>
        <v>36-20-D</v>
      </c>
      <c r="E176" s="64" t="str">
        <f>'8'!E112</f>
        <v>236-8ج</v>
      </c>
      <c r="F176" s="69" t="str">
        <f>'8'!H112</f>
        <v>36-20-D</v>
      </c>
      <c r="G176" s="64" t="str">
        <f>'8'!E99</f>
        <v>223-8ج</v>
      </c>
      <c r="H176" s="69" t="str">
        <f>'8'!H99</f>
        <v>36-20-D</v>
      </c>
      <c r="I176" s="64" t="str">
        <f>'8'!E86</f>
        <v>210-8ج</v>
      </c>
      <c r="J176" s="69" t="str">
        <f>'8'!H86</f>
        <v>36-20-D</v>
      </c>
      <c r="K176" s="64" t="str">
        <f>'8'!E73</f>
        <v>142-8ث</v>
      </c>
      <c r="L176" s="69" t="str">
        <f>'8'!H73</f>
        <v>38-20-D</v>
      </c>
    </row>
    <row r="177" spans="3:13" ht="63" customHeight="1">
      <c r="C177" s="64" t="str">
        <f>'8'!E126</f>
        <v>301-8ج</v>
      </c>
      <c r="D177" s="69" t="str">
        <f>'8'!H126</f>
        <v>31-04-D</v>
      </c>
      <c r="E177" s="64" t="str">
        <f>'8'!E113</f>
        <v>237-8ج</v>
      </c>
      <c r="F177" s="69" t="str">
        <f>'8'!H113</f>
        <v>36-20-D</v>
      </c>
      <c r="G177" s="64" t="str">
        <f>'8'!E100</f>
        <v>224-8ج</v>
      </c>
      <c r="H177" s="69" t="str">
        <f>'8'!H100</f>
        <v>36-20-D</v>
      </c>
      <c r="I177" s="64" t="str">
        <f>'8'!E87</f>
        <v>211-8ج</v>
      </c>
      <c r="J177" s="69" t="str">
        <f>'8'!H87</f>
        <v>36-20-D</v>
      </c>
      <c r="K177" s="64" t="str">
        <f>'8'!E74</f>
        <v>143-8ث</v>
      </c>
      <c r="L177" s="69" t="str">
        <f>'8'!H74</f>
        <v>38-20-D</v>
      </c>
    </row>
    <row r="178" spans="3:13" ht="63" customHeight="1">
      <c r="C178" s="64" t="str">
        <f>'8'!E127</f>
        <v>302-8ج</v>
      </c>
      <c r="D178" s="69" t="str">
        <f>'8'!H127</f>
        <v>31-04-D</v>
      </c>
      <c r="E178" s="64" t="str">
        <f>'8'!E114</f>
        <v>238-8ج</v>
      </c>
      <c r="F178" s="69" t="str">
        <f>'8'!H114</f>
        <v>36-20-D</v>
      </c>
      <c r="G178" s="64" t="str">
        <f>'8'!E101</f>
        <v>225-8ج</v>
      </c>
      <c r="H178" s="69" t="str">
        <f>'8'!H101</f>
        <v>36-20-D</v>
      </c>
      <c r="I178" s="64" t="str">
        <f>'8'!E88</f>
        <v>212-8ج</v>
      </c>
      <c r="J178" s="69" t="str">
        <f>'8'!H88</f>
        <v>36-20-D</v>
      </c>
      <c r="K178" s="64" t="str">
        <f>'8'!E75</f>
        <v>144-8ث</v>
      </c>
      <c r="L178" s="69" t="str">
        <f>'8'!H75</f>
        <v>38-20-D</v>
      </c>
    </row>
    <row r="179" spans="3:13" ht="63" customHeight="1">
      <c r="C179" s="64" t="str">
        <f>'8'!E128</f>
        <v>303-8ج</v>
      </c>
      <c r="D179" s="69" t="str">
        <f>'8'!H128</f>
        <v>31-04-D</v>
      </c>
      <c r="E179" s="64" t="str">
        <f>'8'!E115</f>
        <v>240-8ج</v>
      </c>
      <c r="F179" s="69" t="str">
        <f>'8'!H115</f>
        <v>36-20-D</v>
      </c>
      <c r="G179" s="64" t="str">
        <f>'8'!E102</f>
        <v>226-8ج</v>
      </c>
      <c r="H179" s="69" t="str">
        <f>'8'!H102</f>
        <v>36-20-D</v>
      </c>
      <c r="I179" s="64" t="str">
        <f>'8'!E89</f>
        <v>213-8ج</v>
      </c>
      <c r="J179" s="69" t="str">
        <f>'8'!H89</f>
        <v>36-20-D</v>
      </c>
      <c r="K179" s="64" t="str">
        <f>'8'!E76</f>
        <v>145-8ث</v>
      </c>
      <c r="L179" s="69" t="str">
        <f>'8'!H76</f>
        <v>38-20-D</v>
      </c>
    </row>
    <row r="180" spans="3:13" ht="63" customHeight="1">
      <c r="C180" s="64" t="str">
        <f>'8'!E129</f>
        <v>304-8ج</v>
      </c>
      <c r="D180" s="69" t="str">
        <f>'8'!H129</f>
        <v>31-04-D</v>
      </c>
      <c r="E180" s="64" t="str">
        <f>'8'!E116</f>
        <v>241-8ج</v>
      </c>
      <c r="F180" s="69" t="str">
        <f>'8'!H116</f>
        <v>36-20-D</v>
      </c>
      <c r="G180" s="64" t="str">
        <f>'8'!E103</f>
        <v>227-8ج</v>
      </c>
      <c r="H180" s="69" t="str">
        <f>'8'!H103</f>
        <v>36-20-D</v>
      </c>
      <c r="I180" s="64" t="str">
        <f>'8'!E90</f>
        <v>214-8ج</v>
      </c>
      <c r="J180" s="69" t="str">
        <f>'8'!H90</f>
        <v>36-20-D</v>
      </c>
      <c r="K180" s="64" t="str">
        <f>'8'!E77</f>
        <v>201-8ج</v>
      </c>
      <c r="L180" s="69" t="str">
        <f>'8'!H77</f>
        <v>36-20-D</v>
      </c>
    </row>
    <row r="181" spans="3:13" ht="63" customHeight="1">
      <c r="C181" s="64" t="str">
        <f>'8'!E130</f>
        <v>305-8ج</v>
      </c>
      <c r="D181" s="69" t="str">
        <f>'8'!H130</f>
        <v>31-04-D</v>
      </c>
      <c r="E181" s="64" t="str">
        <f>'8'!E117</f>
        <v>242-8ج</v>
      </c>
      <c r="F181" s="69" t="str">
        <f>'8'!H117</f>
        <v>36-20-D</v>
      </c>
      <c r="G181" s="64" t="str">
        <f>'8'!E104</f>
        <v>228-8ج</v>
      </c>
      <c r="H181" s="69" t="str">
        <f>'8'!H104</f>
        <v>36-20-D</v>
      </c>
      <c r="I181" s="64" t="str">
        <f>'8'!E91</f>
        <v>215-8ج</v>
      </c>
      <c r="J181" s="69" t="str">
        <f>'8'!H91</f>
        <v>36-20-D</v>
      </c>
      <c r="K181" s="64" t="str">
        <f>'8'!E78</f>
        <v>202-8ج</v>
      </c>
      <c r="L181" s="69" t="str">
        <f>'8'!H78</f>
        <v>36-20-D</v>
      </c>
    </row>
    <row r="182" spans="3:13" ht="63" customHeight="1">
      <c r="C182" s="64" t="str">
        <f>'8'!E131</f>
        <v>306-8ج</v>
      </c>
      <c r="D182" s="69" t="str">
        <f>'8'!H131</f>
        <v>31-04-D</v>
      </c>
      <c r="E182" s="64" t="str">
        <f>'8'!E118</f>
        <v>243-8ج</v>
      </c>
      <c r="F182" s="69" t="str">
        <f>'8'!H118</f>
        <v>36-20-D</v>
      </c>
      <c r="G182" s="64" t="str">
        <f>'8'!E105</f>
        <v>229-8ج</v>
      </c>
      <c r="H182" s="69" t="str">
        <f>'8'!H105</f>
        <v>36-20-D</v>
      </c>
      <c r="I182" s="64" t="str">
        <f>'8'!E92</f>
        <v>216-8ج</v>
      </c>
      <c r="J182" s="69" t="str">
        <f>'8'!H92</f>
        <v>36-20-D</v>
      </c>
      <c r="K182" s="64" t="str">
        <f>'8'!E79</f>
        <v>203-8ج</v>
      </c>
      <c r="L182" s="69" t="str">
        <f>'8'!H79</f>
        <v>36-20-D</v>
      </c>
      <c r="M182" s="78"/>
    </row>
    <row r="183" spans="3:13" ht="63" customHeight="1">
      <c r="C183" s="64" t="str">
        <f>'8'!E183</f>
        <v>358-8ج</v>
      </c>
      <c r="D183" s="69" t="str">
        <f>'8'!H184</f>
        <v>32-04-D</v>
      </c>
      <c r="E183" s="64" t="str">
        <f>'8'!E170</f>
        <v>345-8ج</v>
      </c>
      <c r="F183" s="69" t="str">
        <f>'8'!H171</f>
        <v>32-04-D</v>
      </c>
      <c r="G183" s="64" t="str">
        <f>'8'!E158</f>
        <v>333-8ج</v>
      </c>
      <c r="H183" s="69" t="str">
        <f>'8'!H158</f>
        <v>32-04-D</v>
      </c>
      <c r="I183" s="64" t="str">
        <f>'8'!E145</f>
        <v>320-8ج</v>
      </c>
      <c r="J183" s="69" t="str">
        <f>'8'!H145</f>
        <v>31-04-D</v>
      </c>
      <c r="K183" s="64" t="str">
        <f>'8'!E132</f>
        <v>307-8ج</v>
      </c>
      <c r="L183" s="69" t="str">
        <f>'8'!H132</f>
        <v>31-04-D</v>
      </c>
      <c r="M183" s="78"/>
    </row>
    <row r="184" spans="3:13" ht="63" customHeight="1">
      <c r="C184" s="64" t="str">
        <f>'8'!E184</f>
        <v>359-8ج</v>
      </c>
      <c r="D184" s="69" t="str">
        <f>'8'!H185</f>
        <v>32-04-D</v>
      </c>
      <c r="E184" s="64" t="str">
        <f>'8'!E171</f>
        <v>346-8ج</v>
      </c>
      <c r="F184" s="69" t="str">
        <f>'8'!H172</f>
        <v>32-04-D</v>
      </c>
      <c r="G184" s="64" t="str">
        <f>'8'!E159</f>
        <v>334-8ج</v>
      </c>
      <c r="H184" s="69" t="str">
        <f>'8'!H159</f>
        <v>32-04-D</v>
      </c>
      <c r="I184" s="64" t="str">
        <f>'8'!E146</f>
        <v>321-8ج</v>
      </c>
      <c r="J184" s="69" t="str">
        <f>'8'!H146</f>
        <v>31-04-D</v>
      </c>
      <c r="K184" s="64" t="str">
        <f>'8'!E133</f>
        <v>308-8ج</v>
      </c>
      <c r="L184" s="69" t="str">
        <f>'8'!H133</f>
        <v>31-04-D</v>
      </c>
    </row>
    <row r="185" spans="3:13" ht="63" customHeight="1">
      <c r="C185" s="64" t="str">
        <f>'8'!E185</f>
        <v>360-8ج</v>
      </c>
      <c r="D185" s="69" t="str">
        <f>'8'!H186</f>
        <v>32-04-D</v>
      </c>
      <c r="E185" s="64" t="str">
        <f>'8'!E172</f>
        <v>347-8ج</v>
      </c>
      <c r="F185" s="69" t="str">
        <f>'8'!H173</f>
        <v>32-04-D</v>
      </c>
      <c r="G185" s="64" t="str">
        <f>'8'!E160</f>
        <v>335-8ج</v>
      </c>
      <c r="H185" s="69" t="str">
        <f>'8'!H160</f>
        <v>32-04-D</v>
      </c>
      <c r="I185" s="64" t="str">
        <f>'8'!E147</f>
        <v>322-8ج</v>
      </c>
      <c r="J185" s="69" t="str">
        <f>'8'!H147</f>
        <v>31-04-D</v>
      </c>
      <c r="K185" s="64" t="str">
        <f>'8'!E134</f>
        <v>309-8ج</v>
      </c>
      <c r="L185" s="69" t="str">
        <f>'8'!H134</f>
        <v>31-04-D</v>
      </c>
    </row>
    <row r="186" spans="3:13" ht="63" customHeight="1">
      <c r="C186" s="64" t="str">
        <f>'8'!E186</f>
        <v>361-8ج</v>
      </c>
      <c r="D186" s="69" t="str">
        <f>'8'!H187</f>
        <v>32-04-D</v>
      </c>
      <c r="E186" s="64" t="str">
        <f>'8'!E173</f>
        <v>348-8ج</v>
      </c>
      <c r="F186" s="69" t="str">
        <f>'8'!H174</f>
        <v>32-04-D</v>
      </c>
      <c r="G186" s="64" t="str">
        <f>'8'!E161</f>
        <v>336-8ج</v>
      </c>
      <c r="H186" s="69" t="str">
        <f>'8'!H161</f>
        <v>32-04-D</v>
      </c>
      <c r="I186" s="64" t="str">
        <f>'8'!E148</f>
        <v>323-8ج</v>
      </c>
      <c r="J186" s="69" t="str">
        <f>'8'!H148</f>
        <v>31-04-D</v>
      </c>
      <c r="K186" s="64" t="str">
        <f>'8'!E135</f>
        <v>310-8ج</v>
      </c>
      <c r="L186" s="69" t="str">
        <f>'8'!H135</f>
        <v>31-04-D</v>
      </c>
    </row>
    <row r="187" spans="3:13" ht="63" customHeight="1">
      <c r="C187" s="64" t="str">
        <f>'8'!E187</f>
        <v>362-8ج</v>
      </c>
      <c r="D187" s="69" t="str">
        <f>'8'!H188</f>
        <v>32-04-D</v>
      </c>
      <c r="E187" s="64" t="str">
        <f>'8'!E174</f>
        <v>349-8ج</v>
      </c>
      <c r="F187" s="69" t="str">
        <f>'8'!H175</f>
        <v>32-04-D</v>
      </c>
      <c r="G187" s="64" t="str">
        <f>'8'!E162</f>
        <v>337-8ج</v>
      </c>
      <c r="H187" s="69" t="str">
        <f>'8'!H162</f>
        <v>32-04-D</v>
      </c>
      <c r="I187" s="64" t="str">
        <f>'8'!E149</f>
        <v>324-8ج</v>
      </c>
      <c r="J187" s="69" t="str">
        <f>'8'!H149</f>
        <v>31-04-D</v>
      </c>
      <c r="K187" s="64" t="str">
        <f>'8'!E136</f>
        <v>311-8ج</v>
      </c>
      <c r="L187" s="69" t="str">
        <f>'8'!H136</f>
        <v>31-04-D</v>
      </c>
    </row>
    <row r="188" spans="3:13" ht="63" customHeight="1">
      <c r="C188" s="64" t="str">
        <f>'8'!E188</f>
        <v>363-8ج</v>
      </c>
      <c r="D188" s="69" t="str">
        <f>'8'!H189</f>
        <v>32-04-D</v>
      </c>
      <c r="E188" s="64" t="str">
        <f>'8'!E175</f>
        <v>350-8ج</v>
      </c>
      <c r="F188" s="69" t="str">
        <f>'8'!H176</f>
        <v>32-04-D</v>
      </c>
      <c r="G188" s="64" t="str">
        <f>'8'!E163</f>
        <v>338-8ج</v>
      </c>
      <c r="H188" s="69" t="str">
        <f>'8'!H163</f>
        <v>32-04-D</v>
      </c>
      <c r="I188" s="64" t="str">
        <f>'8'!E150</f>
        <v>325-8ج</v>
      </c>
      <c r="J188" s="69" t="str">
        <f>'8'!H150</f>
        <v>31-04-D</v>
      </c>
      <c r="K188" s="64" t="str">
        <f>'8'!E137</f>
        <v>312-8ج</v>
      </c>
      <c r="L188" s="69" t="str">
        <f>'8'!H137</f>
        <v>31-04-D</v>
      </c>
    </row>
    <row r="189" spans="3:13" ht="63" customHeight="1">
      <c r="C189" s="64" t="str">
        <f>'8'!E189</f>
        <v>364-8ج</v>
      </c>
      <c r="D189" s="69" t="str">
        <f>'8'!H190</f>
        <v>32-04-D</v>
      </c>
      <c r="E189" s="64" t="str">
        <f>'8'!E176</f>
        <v>351-8ج</v>
      </c>
      <c r="F189" s="69" t="str">
        <f>'8'!H177</f>
        <v>32-04-D</v>
      </c>
      <c r="G189" s="64" t="str">
        <f>'8'!E164</f>
        <v>339-8ج</v>
      </c>
      <c r="H189" s="69" t="str">
        <f>'8'!H164</f>
        <v>32-04-D</v>
      </c>
      <c r="I189" s="64" t="str">
        <f>'8'!E151</f>
        <v>326-8ج</v>
      </c>
      <c r="J189" s="69" t="str">
        <f>'8'!H151</f>
        <v>31-04-D</v>
      </c>
      <c r="K189" s="64" t="str">
        <f>'8'!E138</f>
        <v>313-8ج</v>
      </c>
      <c r="L189" s="69" t="str">
        <f>'8'!H138</f>
        <v>31-04-D</v>
      </c>
    </row>
    <row r="190" spans="3:13" ht="63" customHeight="1">
      <c r="C190" s="64" t="str">
        <f>'8'!E190</f>
        <v>365-8ج</v>
      </c>
      <c r="D190" s="69" t="str">
        <f>'8'!H191</f>
        <v>32-04-D</v>
      </c>
      <c r="E190" s="64" t="str">
        <f>'8'!E177</f>
        <v>352-8ج</v>
      </c>
      <c r="F190" s="69" t="str">
        <f>'8'!H178</f>
        <v>32-04-D</v>
      </c>
      <c r="G190" s="64" t="str">
        <f>'8'!E165</f>
        <v>340-8ج</v>
      </c>
      <c r="H190" s="69" t="str">
        <f>'8'!H165</f>
        <v>32-04-D</v>
      </c>
      <c r="I190" s="64" t="str">
        <f>'8'!E152</f>
        <v>327-8ج</v>
      </c>
      <c r="J190" s="69" t="str">
        <f>'8'!H152</f>
        <v>31-04-D</v>
      </c>
      <c r="K190" s="64" t="str">
        <f>'8'!E139</f>
        <v>314-8ج</v>
      </c>
      <c r="L190" s="69" t="str">
        <f>'8'!H139</f>
        <v>31-04-D</v>
      </c>
    </row>
    <row r="191" spans="3:13" ht="63" customHeight="1">
      <c r="C191" s="64" t="str">
        <f>'8'!E191</f>
        <v>366-8ج</v>
      </c>
      <c r="D191" s="69" t="str">
        <f>'8'!H192</f>
        <v>32-04-D</v>
      </c>
      <c r="E191" s="64" t="str">
        <f>'8'!E178</f>
        <v>353-8ج</v>
      </c>
      <c r="F191" s="69" t="str">
        <f>'8'!H179</f>
        <v>32-04-D</v>
      </c>
      <c r="G191" s="64" t="str">
        <f>'8'!E166</f>
        <v>341-8ج</v>
      </c>
      <c r="H191" s="69" t="str">
        <f>'8'!H166</f>
        <v>32-04-D</v>
      </c>
      <c r="I191" s="64" t="str">
        <f>'8'!E153</f>
        <v>328-8ج</v>
      </c>
      <c r="J191" s="69" t="str">
        <f>'8'!H153</f>
        <v>31-04-D</v>
      </c>
      <c r="K191" s="64" t="str">
        <f>'8'!E140</f>
        <v>315-8ج</v>
      </c>
      <c r="L191" s="69" t="str">
        <f>'8'!H140</f>
        <v>31-04-D</v>
      </c>
    </row>
    <row r="192" spans="3:13" ht="63" customHeight="1">
      <c r="C192" s="64" t="str">
        <f>'8'!E192</f>
        <v>367-8ج</v>
      </c>
      <c r="D192" s="69" t="str">
        <f>'8'!H193</f>
        <v>32-04-D</v>
      </c>
      <c r="E192" s="64" t="str">
        <f>'8'!E179</f>
        <v>354-8ج</v>
      </c>
      <c r="F192" s="69" t="str">
        <f>'8'!H180</f>
        <v>32-04-D</v>
      </c>
      <c r="G192" s="64" t="str">
        <f>'8'!E167</f>
        <v>342-8ج</v>
      </c>
      <c r="H192" s="69" t="str">
        <f>'8'!H167</f>
        <v>32-04-D</v>
      </c>
      <c r="I192" s="64" t="str">
        <f>'8'!E154</f>
        <v>329-8ج</v>
      </c>
      <c r="J192" s="69" t="str">
        <f>'8'!H154</f>
        <v>31-04-D</v>
      </c>
      <c r="K192" s="64" t="str">
        <f>'8'!E141</f>
        <v>316-8ج</v>
      </c>
      <c r="L192" s="69" t="str">
        <f>'8'!H141</f>
        <v>31-04-D</v>
      </c>
    </row>
    <row r="193" spans="3:13" ht="63" customHeight="1">
      <c r="C193" s="64" t="str">
        <f>'8'!E193</f>
        <v>368-8ج</v>
      </c>
      <c r="D193" s="69" t="str">
        <f>'8'!H194</f>
        <v>32-04-D</v>
      </c>
      <c r="E193" s="64" t="str">
        <f>'8'!E180</f>
        <v>355-8ج</v>
      </c>
      <c r="F193" s="69" t="str">
        <f>'8'!H181</f>
        <v>32-04-D</v>
      </c>
      <c r="G193" s="64" t="str">
        <f>'8'!E168</f>
        <v>343-8ج</v>
      </c>
      <c r="H193" s="69" t="str">
        <f>'8'!H168</f>
        <v>32-04-D</v>
      </c>
      <c r="I193" s="64" t="str">
        <f>'8'!E155</f>
        <v>330-8ج</v>
      </c>
      <c r="J193" s="69" t="str">
        <f>'8'!H155</f>
        <v>31-04-D</v>
      </c>
      <c r="K193" s="64" t="str">
        <f>'8'!E142</f>
        <v>317-8ج</v>
      </c>
      <c r="L193" s="69" t="str">
        <f>'8'!H142</f>
        <v>31-04-D</v>
      </c>
    </row>
    <row r="194" spans="3:13" ht="63" customHeight="1">
      <c r="C194" s="64" t="str">
        <f>'8'!E194</f>
        <v>369-8ج</v>
      </c>
      <c r="D194" s="69" t="str">
        <f>'8'!H195</f>
        <v>32-04-D</v>
      </c>
      <c r="E194" s="64" t="str">
        <f>'8'!E181</f>
        <v>356-8ج</v>
      </c>
      <c r="F194" s="69" t="str">
        <f>'8'!H182</f>
        <v>32-04-D</v>
      </c>
      <c r="G194" s="64" t="str">
        <f>'8'!E169</f>
        <v>344-8ج</v>
      </c>
      <c r="H194" s="69" t="str">
        <f>'8'!H169</f>
        <v>32-04-D</v>
      </c>
      <c r="I194" s="64" t="str">
        <f>'8'!E156</f>
        <v>331-8ج</v>
      </c>
      <c r="J194" s="69" t="str">
        <f>'8'!H156</f>
        <v>32-04-D</v>
      </c>
      <c r="K194" s="64" t="str">
        <f>'8'!E143</f>
        <v>318-8ج</v>
      </c>
      <c r="L194" s="69" t="str">
        <f>'8'!H143</f>
        <v>31-04-D</v>
      </c>
    </row>
    <row r="195" spans="3:13" ht="63" customHeight="1">
      <c r="C195" s="64" t="str">
        <f>'8'!E195</f>
        <v>370-8ج</v>
      </c>
      <c r="D195" s="69" t="str">
        <f>'8'!H196</f>
        <v>32-04-D</v>
      </c>
      <c r="E195" s="64" t="str">
        <f>'8'!E182</f>
        <v>357-8ج</v>
      </c>
      <c r="F195" s="69" t="str">
        <f>'8'!H183</f>
        <v>32-04-D</v>
      </c>
      <c r="G195" s="64" t="str">
        <f>'8'!E170</f>
        <v>345-8ج</v>
      </c>
      <c r="H195" s="69" t="str">
        <f>'8'!H170</f>
        <v>32-04-D</v>
      </c>
      <c r="I195" s="64" t="str">
        <f>'8'!E157</f>
        <v>332-8ج</v>
      </c>
      <c r="J195" s="69" t="str">
        <f>'8'!H157</f>
        <v>32-04-D</v>
      </c>
      <c r="K195" s="64" t="str">
        <f>'8'!E144</f>
        <v>319-8ج</v>
      </c>
      <c r="L195" s="69" t="str">
        <f>'8'!H144</f>
        <v>31-04-D</v>
      </c>
      <c r="M195" s="78"/>
    </row>
    <row r="196" spans="3:13" ht="63" customHeight="1">
      <c r="C196" s="64" t="str">
        <f>'8'!E248</f>
        <v>423-8ج</v>
      </c>
      <c r="D196" s="69" t="str">
        <f>'8'!H247</f>
        <v>33-04-D</v>
      </c>
      <c r="E196" s="64" t="str">
        <f>'8'!E235</f>
        <v>410-8ج</v>
      </c>
      <c r="F196" s="69" t="str">
        <f>'8'!H236</f>
        <v>33-04-D</v>
      </c>
      <c r="G196" s="64" t="str">
        <f>'8'!E222</f>
        <v>397-8ج</v>
      </c>
      <c r="H196" s="69" t="str">
        <f>'8'!H223</f>
        <v>33-04-D</v>
      </c>
      <c r="I196" s="64" t="str">
        <f>'8'!E209</f>
        <v>384-8ج</v>
      </c>
      <c r="J196" s="69" t="str">
        <f>'8'!H210</f>
        <v>32-04-D</v>
      </c>
      <c r="K196" s="64" t="str">
        <f>'8'!E196</f>
        <v>371-8ج</v>
      </c>
      <c r="L196" s="69" t="str">
        <f>'8'!H197</f>
        <v>32-04-D</v>
      </c>
      <c r="M196" s="78"/>
    </row>
    <row r="197" spans="3:13" ht="63" customHeight="1">
      <c r="C197" s="64" t="str">
        <f>'8'!E248</f>
        <v>423-8ج</v>
      </c>
      <c r="D197" s="69" t="str">
        <f>'8'!H248</f>
        <v>33-04-D</v>
      </c>
      <c r="E197" s="64" t="str">
        <f>'8'!E236</f>
        <v>411-8ج</v>
      </c>
      <c r="F197" s="69" t="str">
        <f>'8'!H237</f>
        <v>33-04-D</v>
      </c>
      <c r="G197" s="64" t="str">
        <f>'8'!E223</f>
        <v>398-8ج</v>
      </c>
      <c r="H197" s="69" t="str">
        <f>'8'!H224</f>
        <v>33-04-D</v>
      </c>
      <c r="I197" s="64" t="str">
        <f>'8'!E210</f>
        <v>385-8ج</v>
      </c>
      <c r="J197" s="69" t="str">
        <f>'8'!H211</f>
        <v>32-04-D</v>
      </c>
      <c r="K197" s="64" t="str">
        <f>'8'!E197</f>
        <v>372-8ج</v>
      </c>
      <c r="L197" s="69" t="str">
        <f>'8'!H198</f>
        <v>32-04-D</v>
      </c>
    </row>
    <row r="198" spans="3:13" ht="63" customHeight="1">
      <c r="C198" s="64" t="str">
        <f>'8'!E249</f>
        <v>424-8ج</v>
      </c>
      <c r="D198" s="69" t="str">
        <f>'8'!H249</f>
        <v>33-04-D</v>
      </c>
      <c r="E198" s="64" t="str">
        <f>'8'!E237</f>
        <v>412-8ج</v>
      </c>
      <c r="F198" s="69" t="str">
        <f>'8'!H238</f>
        <v>33-04-D</v>
      </c>
      <c r="G198" s="64" t="str">
        <f>'8'!E224</f>
        <v>399-8ج</v>
      </c>
      <c r="H198" s="69" t="str">
        <f>'8'!H225</f>
        <v>33-04-D</v>
      </c>
      <c r="I198" s="64" t="str">
        <f>'8'!E211</f>
        <v>386-8ج</v>
      </c>
      <c r="J198" s="69" t="str">
        <f>'8'!H212</f>
        <v>32-04-D</v>
      </c>
      <c r="K198" s="64" t="str">
        <f>'8'!E198</f>
        <v>373-8ج</v>
      </c>
      <c r="L198" s="69" t="str">
        <f>'8'!H199</f>
        <v>32-04-D</v>
      </c>
    </row>
    <row r="199" spans="3:13" ht="63" customHeight="1">
      <c r="C199" s="64" t="str">
        <f>'8'!E250</f>
        <v>425-8ج</v>
      </c>
      <c r="D199" s="69" t="str">
        <f>'8'!H250</f>
        <v>33-04-D</v>
      </c>
      <c r="E199" s="64" t="str">
        <f>'8'!E238</f>
        <v>413-8ج</v>
      </c>
      <c r="F199" s="69" t="str">
        <f>'8'!H239</f>
        <v>33-04-D</v>
      </c>
      <c r="G199" s="64" t="str">
        <f>'8'!E225</f>
        <v>400-8ج</v>
      </c>
      <c r="H199" s="69" t="str">
        <f>'8'!H226</f>
        <v>33-04-D</v>
      </c>
      <c r="I199" s="64" t="str">
        <f>'8'!E212</f>
        <v>387-8ج</v>
      </c>
      <c r="J199" s="69" t="str">
        <f>'8'!H213</f>
        <v>32-04-D</v>
      </c>
      <c r="K199" s="64" t="str">
        <f>'8'!E199</f>
        <v>374-8ج</v>
      </c>
      <c r="L199" s="69" t="str">
        <f>'8'!H200</f>
        <v>32-04-D</v>
      </c>
    </row>
    <row r="200" spans="3:13" ht="63" customHeight="1">
      <c r="C200" s="64" t="str">
        <f>'8'!E251</f>
        <v>426-8ج</v>
      </c>
      <c r="D200" s="69" t="str">
        <f>'8'!H251</f>
        <v>33-04-D</v>
      </c>
      <c r="E200" s="64" t="str">
        <f>'8'!E239</f>
        <v>414-8ج</v>
      </c>
      <c r="F200" s="69" t="str">
        <f>'8'!H240</f>
        <v>33-04-D</v>
      </c>
      <c r="G200" s="64" t="str">
        <f>'8'!E226</f>
        <v>401-8ج</v>
      </c>
      <c r="H200" s="69" t="str">
        <f>'8'!H227</f>
        <v>33-04-D</v>
      </c>
      <c r="I200" s="64" t="str">
        <f>'8'!E213</f>
        <v>388-8ج</v>
      </c>
      <c r="J200" s="69" t="str">
        <f>'8'!H214</f>
        <v>33-04-D</v>
      </c>
      <c r="K200" s="64" t="str">
        <f>'8'!E200</f>
        <v>375-8ج</v>
      </c>
      <c r="L200" s="69" t="str">
        <f>'8'!H201</f>
        <v>32-04-D</v>
      </c>
    </row>
    <row r="201" spans="3:13" ht="63" customHeight="1">
      <c r="C201" s="64" t="str">
        <f>'8'!E252</f>
        <v>427-8ج</v>
      </c>
      <c r="D201" s="69" t="str">
        <f>'8'!H252</f>
        <v>33-04-D</v>
      </c>
      <c r="E201" s="64" t="str">
        <f>'8'!E240</f>
        <v>415-8ج</v>
      </c>
      <c r="F201" s="69" t="str">
        <f>'8'!H241</f>
        <v>33-04-D</v>
      </c>
      <c r="G201" s="64" t="str">
        <f>'8'!E227</f>
        <v>402-8ج</v>
      </c>
      <c r="H201" s="69" t="str">
        <f>'8'!H228</f>
        <v>33-04-D</v>
      </c>
      <c r="I201" s="64" t="str">
        <f>'8'!E214</f>
        <v>389-8ج</v>
      </c>
      <c r="J201" s="69" t="str">
        <f>'8'!H215</f>
        <v>33-04-D</v>
      </c>
      <c r="K201" s="64" t="str">
        <f>'8'!E201</f>
        <v>376-8ج</v>
      </c>
      <c r="L201" s="69" t="str">
        <f>'8'!H202</f>
        <v>32-04-D</v>
      </c>
    </row>
    <row r="202" spans="3:13" ht="63" customHeight="1">
      <c r="C202" s="64" t="str">
        <f>'8'!E253</f>
        <v>428-8ج</v>
      </c>
      <c r="D202" s="69" t="str">
        <f>'8'!H253</f>
        <v>33-04-D</v>
      </c>
      <c r="E202" s="64" t="str">
        <f>'8'!E241</f>
        <v>416-8ج</v>
      </c>
      <c r="F202" s="69" t="str">
        <f>'8'!H242</f>
        <v>33-04-D</v>
      </c>
      <c r="G202" s="64" t="str">
        <f>'8'!E228</f>
        <v>403-8ج</v>
      </c>
      <c r="H202" s="69" t="str">
        <f>'8'!H229</f>
        <v>33-04-D</v>
      </c>
      <c r="I202" s="64" t="str">
        <f>'8'!E215</f>
        <v>390-8ج</v>
      </c>
      <c r="J202" s="69" t="str">
        <f>'8'!H216</f>
        <v>33-04-D</v>
      </c>
      <c r="K202" s="64" t="str">
        <f>'8'!E202</f>
        <v>377-8ج</v>
      </c>
      <c r="L202" s="69" t="str">
        <f>'8'!H203</f>
        <v>32-04-D</v>
      </c>
    </row>
    <row r="203" spans="3:13" ht="63" customHeight="1">
      <c r="C203" s="64" t="str">
        <f>'8'!E254</f>
        <v>429-8ج</v>
      </c>
      <c r="D203" s="69" t="str">
        <f>'8'!H254</f>
        <v>33-04-D</v>
      </c>
      <c r="E203" s="64" t="str">
        <f>'8'!E242</f>
        <v>417-8ج</v>
      </c>
      <c r="F203" s="69" t="str">
        <f>'8'!H243</f>
        <v>33-04-D</v>
      </c>
      <c r="G203" s="64" t="str">
        <f>'8'!E229</f>
        <v>404-8ج</v>
      </c>
      <c r="H203" s="69" t="str">
        <f>'8'!H230</f>
        <v>33-04-D</v>
      </c>
      <c r="I203" s="64" t="str">
        <f>'8'!E216</f>
        <v>391-8ج</v>
      </c>
      <c r="J203" s="69" t="str">
        <f>'8'!H217</f>
        <v>33-04-D</v>
      </c>
      <c r="K203" s="64" t="str">
        <f>'8'!E203</f>
        <v>378-8ج</v>
      </c>
      <c r="L203" s="69" t="str">
        <f>'8'!H204</f>
        <v>32-04-D</v>
      </c>
    </row>
    <row r="204" spans="3:13" ht="63" customHeight="1">
      <c r="C204" s="64" t="str">
        <f>'8'!E255</f>
        <v>430-8ج</v>
      </c>
      <c r="D204" s="69" t="str">
        <f>'8'!H255</f>
        <v>33-04-D</v>
      </c>
      <c r="E204" s="64" t="str">
        <f>'8'!E243</f>
        <v>418-8ج</v>
      </c>
      <c r="F204" s="69" t="str">
        <f>'8'!H244</f>
        <v>33-04-D</v>
      </c>
      <c r="G204" s="64" t="str">
        <f>'8'!E230</f>
        <v>405-8ج</v>
      </c>
      <c r="H204" s="69" t="str">
        <f>'8'!H231</f>
        <v>33-04-D</v>
      </c>
      <c r="I204" s="64" t="str">
        <f>'8'!E217</f>
        <v>392-8ج</v>
      </c>
      <c r="J204" s="69" t="str">
        <f>'8'!H218</f>
        <v>33-04-D</v>
      </c>
      <c r="K204" s="64" t="str">
        <f>'8'!E204</f>
        <v>379-8ج</v>
      </c>
      <c r="L204" s="69" t="str">
        <f>'8'!H205</f>
        <v>32-04-D</v>
      </c>
    </row>
    <row r="205" spans="3:13" ht="63" customHeight="1">
      <c r="C205" s="64" t="str">
        <f>'8'!E256</f>
        <v>431-8ج</v>
      </c>
      <c r="D205" s="69" t="str">
        <f>'8'!H256</f>
        <v>33-04-D</v>
      </c>
      <c r="E205" s="64" t="str">
        <f>'8'!E244</f>
        <v>419-8ج</v>
      </c>
      <c r="F205" s="69" t="str">
        <f>'8'!H245</f>
        <v>33-04-D</v>
      </c>
      <c r="G205" s="64" t="str">
        <f>'8'!E231</f>
        <v>406-8ج</v>
      </c>
      <c r="H205" s="69" t="str">
        <f>'8'!H232</f>
        <v>33-04-D</v>
      </c>
      <c r="I205" s="64" t="str">
        <f>'8'!E218</f>
        <v>393-8ج</v>
      </c>
      <c r="J205" s="69" t="str">
        <f>'8'!H219</f>
        <v>33-04-D</v>
      </c>
      <c r="K205" s="64" t="str">
        <f>'8'!E205</f>
        <v>380-8ج</v>
      </c>
      <c r="L205" s="69" t="str">
        <f>'8'!H206</f>
        <v>32-04-D</v>
      </c>
    </row>
    <row r="206" spans="3:13" ht="63" customHeight="1">
      <c r="C206" s="64" t="str">
        <f>'8'!E257</f>
        <v>432-8ج</v>
      </c>
      <c r="D206" s="69" t="str">
        <f>'8'!H257</f>
        <v>33-04-D</v>
      </c>
      <c r="E206" s="64" t="str">
        <f>'8'!E245</f>
        <v>420-8ج</v>
      </c>
      <c r="F206" s="69" t="str">
        <f>'8'!H246</f>
        <v>33-04-D</v>
      </c>
      <c r="G206" s="64" t="str">
        <f>'8'!E232</f>
        <v>407-8ج</v>
      </c>
      <c r="H206" s="69" t="str">
        <f>'8'!H233</f>
        <v>33-04-D</v>
      </c>
      <c r="I206" s="64" t="str">
        <f>'8'!E219</f>
        <v>394-8ج</v>
      </c>
      <c r="J206" s="69" t="str">
        <f>'8'!H220</f>
        <v>33-04-D</v>
      </c>
      <c r="K206" s="64" t="str">
        <f>'8'!E206</f>
        <v>381-8ج</v>
      </c>
      <c r="L206" s="69" t="str">
        <f>'8'!H207</f>
        <v>32-04-D</v>
      </c>
    </row>
    <row r="207" spans="3:13" ht="63" customHeight="1">
      <c r="C207" s="64" t="str">
        <f>'8'!E258</f>
        <v>433-8ج</v>
      </c>
      <c r="D207" s="69" t="str">
        <f>'8'!H258</f>
        <v>33-04-D</v>
      </c>
      <c r="E207" s="64" t="str">
        <f>'8'!E246</f>
        <v>421-8ج</v>
      </c>
      <c r="F207" s="69" t="str">
        <f>'8'!H247</f>
        <v>33-04-D</v>
      </c>
      <c r="G207" s="64" t="str">
        <f>'8'!E233</f>
        <v>408-8ج</v>
      </c>
      <c r="H207" s="69" t="str">
        <f>'8'!H234</f>
        <v>33-04-D</v>
      </c>
      <c r="I207" s="64" t="str">
        <f>'8'!E220</f>
        <v>395-8ج</v>
      </c>
      <c r="J207" s="69" t="str">
        <f>'8'!H221</f>
        <v>33-04-D</v>
      </c>
      <c r="K207" s="64" t="str">
        <f>'8'!E207</f>
        <v>382-8ج</v>
      </c>
      <c r="L207" s="69" t="str">
        <f>'8'!H208</f>
        <v>32-04-D</v>
      </c>
    </row>
    <row r="208" spans="3:13" ht="63" customHeight="1">
      <c r="C208" s="64" t="str">
        <f>'8'!E259</f>
        <v>434-8ج</v>
      </c>
      <c r="D208" s="69" t="str">
        <f>'8'!H259</f>
        <v>33-04-D</v>
      </c>
      <c r="E208" s="64" t="str">
        <f>'8'!E247</f>
        <v>422-8ج</v>
      </c>
      <c r="F208" s="69" t="str">
        <f>'8'!H248</f>
        <v>33-04-D</v>
      </c>
      <c r="G208" s="64" t="str">
        <f>'8'!E234</f>
        <v>409-8ج</v>
      </c>
      <c r="H208" s="69" t="str">
        <f>'8'!H235</f>
        <v>33-04-D</v>
      </c>
      <c r="I208" s="64" t="str">
        <f>'8'!E221</f>
        <v>396-8ج</v>
      </c>
      <c r="J208" s="69" t="str">
        <f>'8'!H222</f>
        <v>33-04-D</v>
      </c>
      <c r="K208" s="64" t="str">
        <f>'8'!E208</f>
        <v>383-8ج</v>
      </c>
      <c r="L208" s="69" t="str">
        <f>'8'!H209</f>
        <v>32-04-D</v>
      </c>
      <c r="M208" s="78"/>
    </row>
    <row r="209" spans="3:13" ht="63" customHeight="1">
      <c r="C209" s="64" t="str">
        <f>'8'!E312</f>
        <v>487-8ج</v>
      </c>
      <c r="D209" s="69" t="str">
        <f>'8'!H312</f>
        <v>34-04-D</v>
      </c>
      <c r="E209" s="64" t="str">
        <f>'8'!E299</f>
        <v>474-8ج</v>
      </c>
      <c r="F209" s="69" t="str">
        <f>'8'!H299</f>
        <v>34-04-D</v>
      </c>
      <c r="G209" s="64" t="str">
        <f>'8'!E286</f>
        <v>461-8ج</v>
      </c>
      <c r="H209" s="69" t="str">
        <f>'8'!H286</f>
        <v>34-04-D</v>
      </c>
      <c r="I209" s="64" t="str">
        <f>'8'!E273</f>
        <v>448-8ج</v>
      </c>
      <c r="J209" s="69" t="str">
        <f>'8'!H273</f>
        <v>33-04-D</v>
      </c>
      <c r="K209" s="64" t="str">
        <f>'8'!E260</f>
        <v>435-8ج</v>
      </c>
      <c r="L209" s="69" t="str">
        <f>'8'!H260</f>
        <v>33-04-D</v>
      </c>
      <c r="M209" s="78"/>
    </row>
    <row r="210" spans="3:13" ht="63" customHeight="1">
      <c r="C210" s="64" t="str">
        <f>'8'!E313</f>
        <v>488-8ج</v>
      </c>
      <c r="D210" s="69" t="str">
        <f>'8'!H313</f>
        <v>34-04-D</v>
      </c>
      <c r="E210" s="64" t="str">
        <f>'8'!E300</f>
        <v>475-8ج</v>
      </c>
      <c r="F210" s="69" t="str">
        <f>'8'!H300</f>
        <v>34-04-D</v>
      </c>
      <c r="G210" s="64" t="str">
        <f>'8'!E287</f>
        <v>462-8ج</v>
      </c>
      <c r="H210" s="69" t="str">
        <f>'8'!H287</f>
        <v>34-04-D</v>
      </c>
      <c r="I210" s="64" t="str">
        <f>'8'!E274</f>
        <v>449-8ج</v>
      </c>
      <c r="J210" s="69" t="str">
        <f>'8'!H274</f>
        <v>33-04-D</v>
      </c>
      <c r="K210" s="64" t="str">
        <f>'8'!E261</f>
        <v>436-8ج</v>
      </c>
      <c r="L210" s="69" t="str">
        <f>'8'!H261</f>
        <v>33-04-D</v>
      </c>
    </row>
    <row r="211" spans="3:13" ht="63" customHeight="1">
      <c r="C211" s="64" t="str">
        <f>'8'!E314</f>
        <v>489-8ج</v>
      </c>
      <c r="D211" s="69" t="str">
        <f>'8'!H314</f>
        <v>34-04-D</v>
      </c>
      <c r="E211" s="64" t="str">
        <f>'8'!E301</f>
        <v>476-8ج</v>
      </c>
      <c r="F211" s="69" t="str">
        <f>'8'!H301</f>
        <v>34-04-D</v>
      </c>
      <c r="G211" s="64" t="str">
        <f>'8'!E288</f>
        <v>463-8ج</v>
      </c>
      <c r="H211" s="69" t="str">
        <f>'8'!H288</f>
        <v>34-04-D</v>
      </c>
      <c r="I211" s="64" t="str">
        <f>'8'!E275</f>
        <v>450-8ج</v>
      </c>
      <c r="J211" s="69" t="str">
        <f>'8'!H275</f>
        <v>33-04-D</v>
      </c>
      <c r="K211" s="64" t="str">
        <f>'8'!E262</f>
        <v>437-8ج</v>
      </c>
      <c r="L211" s="69" t="str">
        <f>'8'!H262</f>
        <v>33-04-D</v>
      </c>
    </row>
    <row r="212" spans="3:13" ht="63" customHeight="1">
      <c r="C212" s="64" t="str">
        <f>'8'!E315</f>
        <v>490-8ج</v>
      </c>
      <c r="D212" s="69" t="str">
        <f>'8'!H315</f>
        <v>34-04-D</v>
      </c>
      <c r="E212" s="64" t="str">
        <f>'8'!E302</f>
        <v>477-8ج</v>
      </c>
      <c r="F212" s="69" t="str">
        <f>'8'!H302</f>
        <v>34-04-D</v>
      </c>
      <c r="G212" s="64" t="str">
        <f>'8'!E289</f>
        <v>464-8ج</v>
      </c>
      <c r="H212" s="69" t="str">
        <f>'8'!H289</f>
        <v>34-04-D</v>
      </c>
      <c r="I212" s="64" t="str">
        <f>'8'!E276</f>
        <v>451-8ج</v>
      </c>
      <c r="J212" s="69" t="str">
        <f>'8'!H276</f>
        <v>33-04-D</v>
      </c>
      <c r="K212" s="64" t="str">
        <f>'8'!E263</f>
        <v>438-8ج</v>
      </c>
      <c r="L212" s="69" t="str">
        <f>'8'!H263</f>
        <v>33-04-D</v>
      </c>
    </row>
    <row r="213" spans="3:13" ht="63" customHeight="1">
      <c r="C213" s="64" t="str">
        <f>'8'!E316</f>
        <v>491-8ج</v>
      </c>
      <c r="D213" s="69" t="str">
        <f>'8'!H316</f>
        <v>34-04-D</v>
      </c>
      <c r="E213" s="64" t="str">
        <f>'8'!E303</f>
        <v>478-8ج</v>
      </c>
      <c r="F213" s="69" t="str">
        <f>'8'!H303</f>
        <v>34-04-D</v>
      </c>
      <c r="G213" s="64" t="str">
        <f>'8'!E290</f>
        <v>465-8ج</v>
      </c>
      <c r="H213" s="69" t="str">
        <f>'8'!H290</f>
        <v>34-04-D</v>
      </c>
      <c r="I213" s="64" t="str">
        <f>'8'!E277</f>
        <v>452-8ج</v>
      </c>
      <c r="J213" s="69" t="str">
        <f>'8'!H277</f>
        <v>33-04-D</v>
      </c>
      <c r="K213" s="64" t="str">
        <f>'8'!E264</f>
        <v>439-8ج</v>
      </c>
      <c r="L213" s="69" t="str">
        <f>'8'!H264</f>
        <v>33-04-D</v>
      </c>
    </row>
    <row r="214" spans="3:13" ht="63" customHeight="1">
      <c r="C214" s="64" t="str">
        <f>'8'!E317</f>
        <v>492-8ج</v>
      </c>
      <c r="D214" s="69" t="str">
        <f>'8'!H317</f>
        <v>34-04-D</v>
      </c>
      <c r="E214" s="64" t="str">
        <f>'8'!E304</f>
        <v>479-8ج</v>
      </c>
      <c r="F214" s="69" t="str">
        <f>'8'!H304</f>
        <v>34-04-D</v>
      </c>
      <c r="G214" s="64" t="str">
        <f>'8'!E291</f>
        <v>466-8ج</v>
      </c>
      <c r="H214" s="69" t="str">
        <f>'8'!H291</f>
        <v>34-04-D</v>
      </c>
      <c r="I214" s="64" t="str">
        <f>'8'!E278</f>
        <v>453-8ج</v>
      </c>
      <c r="J214" s="69" t="str">
        <f>'8'!H278</f>
        <v>33-04-D</v>
      </c>
      <c r="K214" s="64" t="str">
        <f>'8'!E265</f>
        <v>440-8ج</v>
      </c>
      <c r="L214" s="69" t="str">
        <f>'8'!H265</f>
        <v>33-04-D</v>
      </c>
    </row>
    <row r="215" spans="3:13" ht="63" customHeight="1">
      <c r="C215" s="64" t="str">
        <f>'8'!E318</f>
        <v>493-8ج</v>
      </c>
      <c r="D215" s="69" t="str">
        <f>'8'!H318</f>
        <v>34-04-D</v>
      </c>
      <c r="E215" s="64" t="str">
        <f>'8'!E305</f>
        <v>480-8ج</v>
      </c>
      <c r="F215" s="69" t="str">
        <f>'8'!H305</f>
        <v>34-04-D</v>
      </c>
      <c r="G215" s="64" t="str">
        <f>'8'!E292</f>
        <v>467-8ج</v>
      </c>
      <c r="H215" s="69" t="str">
        <f>'8'!H292</f>
        <v>34-04-D</v>
      </c>
      <c r="I215" s="64" t="str">
        <f>'8'!E279</f>
        <v>454-8ج</v>
      </c>
      <c r="J215" s="69" t="str">
        <f>'8'!H279</f>
        <v>33-04-D</v>
      </c>
      <c r="K215" s="64" t="str">
        <f>'8'!E266</f>
        <v>441-8ج</v>
      </c>
      <c r="L215" s="69" t="str">
        <f>'8'!H266</f>
        <v>33-04-D</v>
      </c>
    </row>
    <row r="216" spans="3:13" ht="63" customHeight="1">
      <c r="C216" s="64" t="str">
        <f>'8'!E319</f>
        <v>494-8ج</v>
      </c>
      <c r="D216" s="69" t="str">
        <f>'8'!H319</f>
        <v>34-04-D</v>
      </c>
      <c r="E216" s="64" t="str">
        <f>'8'!E306</f>
        <v>481-8ج</v>
      </c>
      <c r="F216" s="69" t="str">
        <f>'8'!H306</f>
        <v>34-04-D</v>
      </c>
      <c r="G216" s="64" t="str">
        <f>'8'!E293</f>
        <v>468-8ج</v>
      </c>
      <c r="H216" s="69" t="str">
        <f>'8'!H293</f>
        <v>34-04-D</v>
      </c>
      <c r="I216" s="64" t="str">
        <f>'8'!E280</f>
        <v>455-8ج</v>
      </c>
      <c r="J216" s="69" t="str">
        <f>'8'!H280</f>
        <v>33-04-D</v>
      </c>
      <c r="K216" s="64" t="str">
        <f>'8'!E267</f>
        <v>442-8ج</v>
      </c>
      <c r="L216" s="69" t="str">
        <f>'8'!H267</f>
        <v>33-04-D</v>
      </c>
    </row>
    <row r="217" spans="3:13" ht="63" customHeight="1">
      <c r="C217" s="64" t="str">
        <f>'8'!E320</f>
        <v>495-8ج</v>
      </c>
      <c r="D217" s="69" t="str">
        <f>'8'!H320</f>
        <v>34-04-D</v>
      </c>
      <c r="E217" s="64" t="str">
        <f>'8'!E307</f>
        <v>482-8ج</v>
      </c>
      <c r="F217" s="69" t="str">
        <f>'8'!H307</f>
        <v>34-04-D</v>
      </c>
      <c r="G217" s="64" t="str">
        <f>'8'!E294</f>
        <v>469-8ج</v>
      </c>
      <c r="H217" s="69" t="str">
        <f>'8'!H294</f>
        <v>34-04-D</v>
      </c>
      <c r="I217" s="64" t="str">
        <f>'8'!E281</f>
        <v>456-8ج</v>
      </c>
      <c r="J217" s="69" t="str">
        <f>'8'!H281</f>
        <v>33-04-D</v>
      </c>
      <c r="K217" s="64" t="str">
        <f>'8'!E268</f>
        <v>443-8ج</v>
      </c>
      <c r="L217" s="69" t="str">
        <f>'8'!H268</f>
        <v>33-04-D</v>
      </c>
    </row>
    <row r="218" spans="3:13" ht="63" customHeight="1">
      <c r="C218" s="64" t="str">
        <f>'8'!E321</f>
        <v>496-8ج</v>
      </c>
      <c r="D218" s="69" t="str">
        <f>'8'!H321</f>
        <v>34-04-D</v>
      </c>
      <c r="E218" s="64" t="str">
        <f>'8'!E308</f>
        <v>483-8ج</v>
      </c>
      <c r="F218" s="69" t="str">
        <f>'8'!H308</f>
        <v>34-04-D</v>
      </c>
      <c r="G218" s="64" t="str">
        <f>'8'!E295</f>
        <v>470-8ج</v>
      </c>
      <c r="H218" s="69" t="str">
        <f>'8'!H295</f>
        <v>34-04-D</v>
      </c>
      <c r="I218" s="64" t="str">
        <f>'8'!E282</f>
        <v>457-8ج</v>
      </c>
      <c r="J218" s="69" t="str">
        <f>'8'!H282</f>
        <v>33-04-D</v>
      </c>
      <c r="K218" s="64" t="str">
        <f>'8'!E269</f>
        <v>444-8ج</v>
      </c>
      <c r="L218" s="69" t="str">
        <f>'8'!H269</f>
        <v>33-04-D</v>
      </c>
    </row>
    <row r="219" spans="3:13" ht="63" customHeight="1">
      <c r="C219" s="64" t="str">
        <f>'8'!E322</f>
        <v>497-8ج</v>
      </c>
      <c r="D219" s="69" t="str">
        <f>'8'!H322</f>
        <v>34-04-D</v>
      </c>
      <c r="E219" s="64" t="str">
        <f>'8'!E309</f>
        <v>484-8ج</v>
      </c>
      <c r="F219" s="69" t="str">
        <f>'8'!H309</f>
        <v>34-04-D</v>
      </c>
      <c r="G219" s="64" t="str">
        <f>'8'!E296</f>
        <v>471-8ج</v>
      </c>
      <c r="H219" s="69" t="str">
        <f>'8'!H296</f>
        <v>34-04-D</v>
      </c>
      <c r="I219" s="64" t="str">
        <f>'8'!E283</f>
        <v>458-8ج</v>
      </c>
      <c r="J219" s="69" t="str">
        <f>'8'!H283</f>
        <v>33-04-D</v>
      </c>
      <c r="K219" s="64" t="str">
        <f>'8'!E270</f>
        <v>445-8ج</v>
      </c>
      <c r="L219" s="69" t="str">
        <f>'8'!H270</f>
        <v>33-04-D</v>
      </c>
    </row>
    <row r="220" spans="3:13" ht="63" customHeight="1">
      <c r="C220" s="64" t="str">
        <f>'8'!E323</f>
        <v>498-8ج</v>
      </c>
      <c r="D220" s="69" t="str">
        <f>'8'!H323</f>
        <v>34-04-D</v>
      </c>
      <c r="E220" s="64" t="str">
        <f>'8'!E310</f>
        <v>485-8ج</v>
      </c>
      <c r="F220" s="69" t="str">
        <f>'8'!H310</f>
        <v>34-04-D</v>
      </c>
      <c r="G220" s="64" t="str">
        <f>'8'!E297</f>
        <v>472-8ج</v>
      </c>
      <c r="H220" s="69" t="str">
        <f>'8'!H297</f>
        <v>34-04-D</v>
      </c>
      <c r="I220" s="64" t="str">
        <f>'8'!E284</f>
        <v>459-8ج</v>
      </c>
      <c r="J220" s="69" t="str">
        <f>'8'!H284</f>
        <v>34-04-D</v>
      </c>
      <c r="K220" s="64" t="str">
        <f>'8'!E271</f>
        <v>446-8ج</v>
      </c>
      <c r="L220" s="69" t="str">
        <f>'8'!H271</f>
        <v>33-04-D</v>
      </c>
    </row>
    <row r="221" spans="3:13" ht="63" customHeight="1">
      <c r="C221" s="64" t="str">
        <f>'8'!E324</f>
        <v>499-8ج</v>
      </c>
      <c r="D221" s="69" t="str">
        <f>'8'!H324</f>
        <v>34-04-D</v>
      </c>
      <c r="E221" s="64" t="str">
        <f>'8'!E311</f>
        <v>486-8ج</v>
      </c>
      <c r="F221" s="69" t="str">
        <f>'8'!H311</f>
        <v>34-04-D</v>
      </c>
      <c r="G221" s="64" t="str">
        <f>'8'!E298</f>
        <v>473-8ج</v>
      </c>
      <c r="H221" s="69" t="str">
        <f>'8'!H298</f>
        <v>34-04-D</v>
      </c>
      <c r="I221" s="64" t="str">
        <f>'8'!E285</f>
        <v>460-8ج</v>
      </c>
      <c r="J221" s="69" t="str">
        <f>'8'!H285</f>
        <v>34-04-D</v>
      </c>
      <c r="K221" s="64" t="str">
        <f>'8'!E272</f>
        <v>447-8ج</v>
      </c>
      <c r="L221" s="69" t="str">
        <f>'8'!H272</f>
        <v>33-04-D</v>
      </c>
      <c r="M221" s="78"/>
    </row>
    <row r="222" spans="3:13" ht="63" customHeight="1">
      <c r="C222" s="64" t="str">
        <f>'8'!E377</f>
        <v>552-8ج</v>
      </c>
      <c r="D222" s="69" t="str">
        <f>'8'!H377</f>
        <v>35-04-D</v>
      </c>
      <c r="E222" s="64" t="str">
        <f>'8'!E364</f>
        <v>539-8ج</v>
      </c>
      <c r="F222" s="69" t="str">
        <f>'8'!H364</f>
        <v>35-04-D</v>
      </c>
      <c r="G222" s="64" t="str">
        <f>'8'!E351</f>
        <v>526-8ج</v>
      </c>
      <c r="H222" s="69" t="str">
        <f>'8'!H351</f>
        <v>34-04-D</v>
      </c>
      <c r="I222" s="64" t="str">
        <f>'8'!E338</f>
        <v>513-8ج</v>
      </c>
      <c r="J222" s="69" t="str">
        <f>'8'!H338</f>
        <v>34-04-D</v>
      </c>
      <c r="K222" s="64" t="str">
        <f>'8'!E325</f>
        <v>500-8ج</v>
      </c>
      <c r="L222" s="69" t="str">
        <f>'8'!H325</f>
        <v>34-04-D</v>
      </c>
      <c r="M222" s="78"/>
    </row>
    <row r="223" spans="3:13" ht="63" customHeight="1">
      <c r="C223" s="64" t="str">
        <f>'8'!E378</f>
        <v>553-8ج</v>
      </c>
      <c r="D223" s="69" t="str">
        <f>'8'!H378</f>
        <v>35-04-D</v>
      </c>
      <c r="E223" s="64" t="str">
        <f>'8'!E365</f>
        <v>540-8ج</v>
      </c>
      <c r="F223" s="69" t="str">
        <f>'8'!H365</f>
        <v>35-04-D</v>
      </c>
      <c r="G223" s="64" t="str">
        <f>'8'!E352</f>
        <v>527-8ج</v>
      </c>
      <c r="H223" s="69" t="str">
        <f>'8'!H352</f>
        <v>34-04-D</v>
      </c>
      <c r="I223" s="64" t="str">
        <f>'8'!E339</f>
        <v>514-8ج</v>
      </c>
      <c r="J223" s="69" t="str">
        <f>'8'!H339</f>
        <v>34-04-D</v>
      </c>
      <c r="K223" s="64" t="str">
        <f>'8'!E326</f>
        <v>501-8ج</v>
      </c>
      <c r="L223" s="69" t="str">
        <f>'8'!H326</f>
        <v>34-04-D</v>
      </c>
    </row>
    <row r="224" spans="3:13" ht="63" customHeight="1">
      <c r="C224" s="64" t="str">
        <f>'8'!E379</f>
        <v>554-8ج</v>
      </c>
      <c r="D224" s="69" t="str">
        <f>'8'!H379</f>
        <v>35-04-D</v>
      </c>
      <c r="E224" s="64" t="str">
        <f>'8'!E366</f>
        <v>541-8ج</v>
      </c>
      <c r="F224" s="69" t="str">
        <f>'8'!H366</f>
        <v>35-04-D</v>
      </c>
      <c r="G224" s="64" t="str">
        <f>'8'!E353</f>
        <v>528-8ج</v>
      </c>
      <c r="H224" s="69" t="str">
        <f>'8'!H353</f>
        <v>34-04-D</v>
      </c>
      <c r="I224" s="64" t="str">
        <f>'8'!E340</f>
        <v>515-8ج</v>
      </c>
      <c r="J224" s="69" t="str">
        <f>'8'!H340</f>
        <v>34-04-D</v>
      </c>
      <c r="K224" s="64" t="str">
        <f>'8'!E327</f>
        <v>502-8ج</v>
      </c>
      <c r="L224" s="69" t="str">
        <f>'8'!H327</f>
        <v>34-04-D</v>
      </c>
    </row>
    <row r="225" spans="3:13" ht="63" customHeight="1">
      <c r="C225" s="64" t="str">
        <f>'8'!E380</f>
        <v>555-8ج</v>
      </c>
      <c r="D225" s="69" t="str">
        <f>'8'!H380</f>
        <v>35-04-D</v>
      </c>
      <c r="E225" s="64" t="str">
        <f>'8'!E367</f>
        <v>542-8ج</v>
      </c>
      <c r="F225" s="69" t="str">
        <f>'8'!H367</f>
        <v>35-04-D</v>
      </c>
      <c r="G225" s="64" t="str">
        <f>'8'!E354</f>
        <v>529-8ج</v>
      </c>
      <c r="H225" s="69" t="str">
        <f>'8'!H354</f>
        <v>34-04-D</v>
      </c>
      <c r="I225" s="64" t="str">
        <f>'8'!E341</f>
        <v>516-8ج</v>
      </c>
      <c r="J225" s="69" t="str">
        <f>'8'!H341</f>
        <v>34-04-D</v>
      </c>
      <c r="K225" s="64" t="str">
        <f>'8'!E328</f>
        <v>503-8ج</v>
      </c>
      <c r="L225" s="69" t="str">
        <f>'8'!H328</f>
        <v>34-04-D</v>
      </c>
    </row>
    <row r="226" spans="3:13" ht="63" customHeight="1">
      <c r="C226" s="64" t="str">
        <f>'8'!E381</f>
        <v>556-8ج</v>
      </c>
      <c r="D226" s="69" t="str">
        <f>'8'!H381</f>
        <v>35-04-D</v>
      </c>
      <c r="E226" s="64" t="str">
        <f>'8'!E368</f>
        <v>543-8ج</v>
      </c>
      <c r="F226" s="69" t="str">
        <f>'8'!H368</f>
        <v>35-04-D</v>
      </c>
      <c r="G226" s="64" t="str">
        <f>'8'!E355</f>
        <v>530-8ج</v>
      </c>
      <c r="H226" s="69" t="str">
        <f>'8'!H355</f>
        <v>35-04-D</v>
      </c>
      <c r="I226" s="64" t="str">
        <f>'8'!E342</f>
        <v>517-8ج</v>
      </c>
      <c r="J226" s="69" t="str">
        <f>'8'!H342</f>
        <v>34-04-D</v>
      </c>
      <c r="K226" s="64" t="str">
        <f>'8'!E329</f>
        <v>504-8ج</v>
      </c>
      <c r="L226" s="69" t="str">
        <f>'8'!H329</f>
        <v>34-04-D</v>
      </c>
    </row>
    <row r="227" spans="3:13" ht="63" customHeight="1">
      <c r="C227" s="64" t="str">
        <f>'8'!E382</f>
        <v>557-8ج</v>
      </c>
      <c r="D227" s="69" t="str">
        <f>'8'!H382</f>
        <v>35-04-D</v>
      </c>
      <c r="E227" s="64" t="str">
        <f>'8'!E369</f>
        <v>544-8ج</v>
      </c>
      <c r="F227" s="69" t="str">
        <f>'8'!H369</f>
        <v>35-04-D</v>
      </c>
      <c r="G227" s="64" t="str">
        <f>'8'!E356</f>
        <v>531-8ج</v>
      </c>
      <c r="H227" s="69" t="str">
        <f>'8'!H356</f>
        <v>35-04-D</v>
      </c>
      <c r="I227" s="64" t="str">
        <f>'8'!E343</f>
        <v>518-8ج</v>
      </c>
      <c r="J227" s="69" t="str">
        <f>'8'!H343</f>
        <v>34-04-D</v>
      </c>
      <c r="K227" s="64" t="str">
        <f>'8'!E330</f>
        <v>505-8ج</v>
      </c>
      <c r="L227" s="69" t="str">
        <f>'8'!H330</f>
        <v>34-04-D</v>
      </c>
    </row>
    <row r="228" spans="3:13" ht="63" customHeight="1">
      <c r="C228" s="64" t="str">
        <f>'8'!E383</f>
        <v>558-8ج</v>
      </c>
      <c r="D228" s="69" t="str">
        <f>'8'!H383</f>
        <v>35-04-D</v>
      </c>
      <c r="E228" s="64" t="str">
        <f>'8'!E370</f>
        <v>545-8ج</v>
      </c>
      <c r="F228" s="69" t="str">
        <f>'8'!H370</f>
        <v>35-04-D</v>
      </c>
      <c r="G228" s="64" t="str">
        <f>'8'!E357</f>
        <v>532-8ج</v>
      </c>
      <c r="H228" s="69" t="str">
        <f>'8'!H357</f>
        <v>35-04-D</v>
      </c>
      <c r="I228" s="64" t="str">
        <f>'8'!E344</f>
        <v>519-8ج</v>
      </c>
      <c r="J228" s="69" t="str">
        <f>'8'!H344</f>
        <v>34-04-D</v>
      </c>
      <c r="K228" s="64" t="str">
        <f>'8'!E331</f>
        <v>506-8ج</v>
      </c>
      <c r="L228" s="69" t="str">
        <f>'8'!H331</f>
        <v>34-04-D</v>
      </c>
    </row>
    <row r="229" spans="3:13" ht="63" customHeight="1">
      <c r="C229" s="64" t="str">
        <f>'8'!E384</f>
        <v>559-8ج</v>
      </c>
      <c r="D229" s="69" t="str">
        <f>'8'!H384</f>
        <v>35-04-D</v>
      </c>
      <c r="E229" s="64" t="str">
        <f>'8'!E371</f>
        <v>546-8ج</v>
      </c>
      <c r="F229" s="69" t="str">
        <f>'8'!H371</f>
        <v>35-04-D</v>
      </c>
      <c r="G229" s="64" t="str">
        <f>'8'!E358</f>
        <v>533-8ج</v>
      </c>
      <c r="H229" s="69" t="str">
        <f>'8'!H358</f>
        <v>35-04-D</v>
      </c>
      <c r="I229" s="64" t="str">
        <f>'8'!E345</f>
        <v>520-8ج</v>
      </c>
      <c r="J229" s="69" t="str">
        <f>'8'!H345</f>
        <v>34-04-D</v>
      </c>
      <c r="K229" s="64" t="str">
        <f>'8'!E332</f>
        <v>507-8ج</v>
      </c>
      <c r="L229" s="69" t="str">
        <f>'8'!H332</f>
        <v>34-04-D</v>
      </c>
    </row>
    <row r="230" spans="3:13" ht="63" customHeight="1">
      <c r="C230" s="64" t="str">
        <f>'8'!E385</f>
        <v>558-8ج</v>
      </c>
      <c r="D230" s="69" t="str">
        <f>'8'!H385</f>
        <v>35-04-D</v>
      </c>
      <c r="E230" s="64" t="str">
        <f>'8'!E372</f>
        <v>547-8ج</v>
      </c>
      <c r="F230" s="69" t="str">
        <f>'8'!H372</f>
        <v>35-04-D</v>
      </c>
      <c r="G230" s="64" t="str">
        <f>'8'!E359</f>
        <v>534-8ج</v>
      </c>
      <c r="H230" s="69" t="str">
        <f>'8'!H359</f>
        <v>35-04-D</v>
      </c>
      <c r="I230" s="64" t="str">
        <f>'8'!E346</f>
        <v>521-8ج</v>
      </c>
      <c r="J230" s="69" t="str">
        <f>'8'!H346</f>
        <v>34-04-D</v>
      </c>
      <c r="K230" s="64" t="str">
        <f>'8'!E333</f>
        <v>508-8ج</v>
      </c>
      <c r="L230" s="69" t="str">
        <f>'8'!H333</f>
        <v>34-04-D</v>
      </c>
    </row>
    <row r="231" spans="3:13" ht="63" customHeight="1">
      <c r="C231" s="64" t="str">
        <f>'8'!E386</f>
        <v>559-8ج</v>
      </c>
      <c r="D231" s="69" t="str">
        <f>'8'!H386</f>
        <v>35-04-D</v>
      </c>
      <c r="E231" s="64" t="str">
        <f>'8'!E373</f>
        <v>548-8ج</v>
      </c>
      <c r="F231" s="69" t="str">
        <f>'8'!H373</f>
        <v>35-04-D</v>
      </c>
      <c r="G231" s="64" t="str">
        <f>'8'!E360</f>
        <v>535-8ج</v>
      </c>
      <c r="H231" s="69" t="str">
        <f>'8'!H360</f>
        <v>35-04-D</v>
      </c>
      <c r="I231" s="64" t="str">
        <f>'8'!E347</f>
        <v>522-8ج</v>
      </c>
      <c r="J231" s="69" t="str">
        <f>'8'!H347</f>
        <v>34-04-D</v>
      </c>
      <c r="K231" s="64" t="str">
        <f>'8'!E334</f>
        <v>509-8ج</v>
      </c>
      <c r="L231" s="69" t="str">
        <f>'8'!H334</f>
        <v>34-04-D</v>
      </c>
    </row>
    <row r="232" spans="3:13" ht="63" customHeight="1">
      <c r="C232" s="64" t="str">
        <f>'8'!E387</f>
        <v>560-8ج</v>
      </c>
      <c r="D232" s="69" t="str">
        <f>'8'!H387</f>
        <v>35-04-D</v>
      </c>
      <c r="E232" s="64" t="str">
        <f>'8'!E374</f>
        <v>549-8ج</v>
      </c>
      <c r="F232" s="69" t="str">
        <f>'8'!H374</f>
        <v>35-04-D</v>
      </c>
      <c r="G232" s="64" t="str">
        <f>'8'!E361</f>
        <v>536-8ج</v>
      </c>
      <c r="H232" s="69" t="str">
        <f>'8'!H361</f>
        <v>35-04-D</v>
      </c>
      <c r="I232" s="64" t="str">
        <f>'8'!E348</f>
        <v>523-8ج</v>
      </c>
      <c r="J232" s="69" t="str">
        <f>'8'!H348</f>
        <v>34-04-D</v>
      </c>
      <c r="K232" s="64" t="str">
        <f>'8'!E335</f>
        <v>510-8ج</v>
      </c>
      <c r="L232" s="69" t="str">
        <f>'8'!H335</f>
        <v>34-04-D</v>
      </c>
    </row>
    <row r="233" spans="3:13" ht="63" customHeight="1">
      <c r="C233" s="64" t="str">
        <f>'8'!E388</f>
        <v>561-8ج</v>
      </c>
      <c r="D233" s="69" t="str">
        <f>'8'!H388</f>
        <v>35-04-D</v>
      </c>
      <c r="E233" s="64" t="str">
        <f>'8'!E375</f>
        <v>550-8ج</v>
      </c>
      <c r="F233" s="69" t="str">
        <f>'8'!H375</f>
        <v>35-04-D</v>
      </c>
      <c r="G233" s="64" t="str">
        <f>'8'!E362</f>
        <v>537-8ج</v>
      </c>
      <c r="H233" s="69" t="str">
        <f>'8'!H362</f>
        <v>35-04-D</v>
      </c>
      <c r="I233" s="64" t="str">
        <f>'8'!E349</f>
        <v>524-8ج</v>
      </c>
      <c r="J233" s="69" t="str">
        <f>'8'!H349</f>
        <v>34-04-D</v>
      </c>
      <c r="K233" s="64" t="str">
        <f>'8'!E336</f>
        <v>511-8ج</v>
      </c>
      <c r="L233" s="69" t="str">
        <f>'8'!H336</f>
        <v>34-04-D</v>
      </c>
    </row>
    <row r="234" spans="3:13" ht="63" customHeight="1">
      <c r="C234" s="64" t="str">
        <f>'8'!E389</f>
        <v>562-8ج</v>
      </c>
      <c r="D234" s="69" t="str">
        <f>'8'!H389</f>
        <v>35-04-D</v>
      </c>
      <c r="E234" s="64" t="str">
        <f>'8'!E376</f>
        <v>551-8ج</v>
      </c>
      <c r="F234" s="69" t="str">
        <f>'8'!H376</f>
        <v>35-04-D</v>
      </c>
      <c r="G234" s="64" t="str">
        <f>'8'!E363</f>
        <v>538-8ج</v>
      </c>
      <c r="H234" s="69" t="str">
        <f>'8'!H363</f>
        <v>35-04-D</v>
      </c>
      <c r="I234" s="64" t="str">
        <f>'8'!E350</f>
        <v>525-8ج</v>
      </c>
      <c r="J234" s="69" t="str">
        <f>'8'!H350</f>
        <v>34-04-D</v>
      </c>
      <c r="K234" s="64" t="str">
        <f>'8'!E337</f>
        <v>512-8ج</v>
      </c>
      <c r="L234" s="69" t="str">
        <f>'8'!H337</f>
        <v>34-04-D</v>
      </c>
      <c r="M234" s="78"/>
    </row>
    <row r="235" spans="3:13" ht="63" customHeight="1">
      <c r="C235" s="64" t="str">
        <f>'8'!E442</f>
        <v>615-8ج</v>
      </c>
      <c r="D235" s="69" t="str">
        <f>'8'!H442</f>
        <v>35-04-D</v>
      </c>
      <c r="E235" s="64" t="str">
        <f>'8'!E429</f>
        <v>602-8ج</v>
      </c>
      <c r="F235" s="69" t="str">
        <f>'8'!H429</f>
        <v>35-04-D</v>
      </c>
      <c r="G235" s="64" t="str">
        <f>'8'!E416</f>
        <v>589-8ج</v>
      </c>
      <c r="H235" s="69" t="str">
        <f>'8'!H416</f>
        <v>35-04-D</v>
      </c>
      <c r="I235" s="64" t="str">
        <f>'8'!E403</f>
        <v>576-8ج</v>
      </c>
      <c r="J235" s="69" t="str">
        <f>'8'!H403</f>
        <v>35-04-D</v>
      </c>
      <c r="K235" s="64" t="str">
        <f>'8'!E390</f>
        <v>563-8ج</v>
      </c>
      <c r="L235" s="69" t="str">
        <f>'8'!H390</f>
        <v>35-04-D</v>
      </c>
      <c r="M235" s="78"/>
    </row>
    <row r="236" spans="3:13" ht="63" customHeight="1">
      <c r="C236" s="64"/>
      <c r="D236" s="69"/>
      <c r="E236" s="64" t="str">
        <f>'8'!E430</f>
        <v>603-8ج</v>
      </c>
      <c r="F236" s="69" t="str">
        <f>'8'!H430</f>
        <v>35-04-D</v>
      </c>
      <c r="G236" s="64" t="str">
        <f>'8'!E417</f>
        <v>590-8ج</v>
      </c>
      <c r="H236" s="69" t="str">
        <f>'8'!H417</f>
        <v>35-04-D</v>
      </c>
      <c r="I236" s="64" t="str">
        <f>'8'!E404</f>
        <v>577-8ج</v>
      </c>
      <c r="J236" s="69" t="str">
        <f>'8'!H404</f>
        <v>35-04-D</v>
      </c>
      <c r="K236" s="64" t="str">
        <f>'8'!E391</f>
        <v>564-8ج</v>
      </c>
      <c r="L236" s="69" t="str">
        <f>'8'!H391</f>
        <v>35-04-D</v>
      </c>
    </row>
    <row r="237" spans="3:13" ht="63" customHeight="1">
      <c r="C237" s="64"/>
      <c r="D237" s="69"/>
      <c r="E237" s="64" t="str">
        <f>'8'!E431</f>
        <v>604-8ج</v>
      </c>
      <c r="F237" s="69" t="str">
        <f>'8'!H431</f>
        <v>35-04-D</v>
      </c>
      <c r="G237" s="64" t="str">
        <f>'8'!E418</f>
        <v>591-8ج</v>
      </c>
      <c r="H237" s="69" t="str">
        <f>'8'!H418</f>
        <v>35-04-D</v>
      </c>
      <c r="I237" s="64" t="str">
        <f>'8'!E405</f>
        <v>578-8ج</v>
      </c>
      <c r="J237" s="69" t="str">
        <f>'8'!H405</f>
        <v>35-04-D</v>
      </c>
      <c r="K237" s="64" t="str">
        <f>'8'!E392</f>
        <v>565-8ج</v>
      </c>
      <c r="L237" s="69" t="str">
        <f>'8'!H392</f>
        <v>35-04-D</v>
      </c>
    </row>
    <row r="238" spans="3:13" ht="63" customHeight="1">
      <c r="C238" s="64"/>
      <c r="D238" s="69"/>
      <c r="E238" s="64" t="str">
        <f>'8'!E432</f>
        <v>605-8ج</v>
      </c>
      <c r="F238" s="69" t="str">
        <f>'8'!H432</f>
        <v>35-04-D</v>
      </c>
      <c r="G238" s="64" t="str">
        <f>'8'!E419</f>
        <v>592-8ج</v>
      </c>
      <c r="H238" s="69" t="str">
        <f>'8'!H419</f>
        <v>35-04-D</v>
      </c>
      <c r="I238" s="64" t="str">
        <f>'8'!E406</f>
        <v>579-8ج</v>
      </c>
      <c r="J238" s="69" t="str">
        <f>'8'!H406</f>
        <v>35-04-D</v>
      </c>
      <c r="K238" s="64" t="str">
        <f>'8'!E393</f>
        <v>566-8ج</v>
      </c>
      <c r="L238" s="69" t="str">
        <f>'8'!H393</f>
        <v>35-04-D</v>
      </c>
    </row>
    <row r="239" spans="3:13" ht="63" customHeight="1">
      <c r="C239" s="64"/>
      <c r="D239" s="69"/>
      <c r="E239" s="64" t="str">
        <f>'8'!E433</f>
        <v>606-8ج</v>
      </c>
      <c r="F239" s="69" t="str">
        <f>'8'!H433</f>
        <v>35-04-D</v>
      </c>
      <c r="G239" s="64" t="str">
        <f>'8'!E420</f>
        <v>593-8ج</v>
      </c>
      <c r="H239" s="69" t="str">
        <f>'8'!H420</f>
        <v>35-04-D</v>
      </c>
      <c r="I239" s="64" t="str">
        <f>'8'!E407</f>
        <v>580-8ج</v>
      </c>
      <c r="J239" s="69" t="str">
        <f>'8'!H407</f>
        <v>35-04-D</v>
      </c>
      <c r="K239" s="64" t="str">
        <f>'8'!E394</f>
        <v>567-8ج</v>
      </c>
      <c r="L239" s="69" t="str">
        <f>'8'!H394</f>
        <v>35-04-D</v>
      </c>
    </row>
    <row r="240" spans="3:13" ht="63" customHeight="1">
      <c r="C240" s="64"/>
      <c r="D240" s="69"/>
      <c r="E240" s="64" t="str">
        <f>'8'!E434</f>
        <v>607-8ج</v>
      </c>
      <c r="F240" s="69" t="str">
        <f>'8'!H434</f>
        <v>35-04-D</v>
      </c>
      <c r="G240" s="64" t="str">
        <f>'8'!E421</f>
        <v>594-8ج</v>
      </c>
      <c r="H240" s="69" t="str">
        <f>'8'!H421</f>
        <v>35-04-D</v>
      </c>
      <c r="I240" s="64" t="str">
        <f>'8'!E408</f>
        <v>581-8ج</v>
      </c>
      <c r="J240" s="69" t="str">
        <f>'8'!H408</f>
        <v>35-04-D</v>
      </c>
      <c r="K240" s="64" t="str">
        <f>'8'!E395</f>
        <v>568-8ج</v>
      </c>
      <c r="L240" s="69" t="str">
        <f>'8'!H395</f>
        <v>35-04-D</v>
      </c>
    </row>
    <row r="241" spans="3:13" ht="63" customHeight="1">
      <c r="C241" s="64"/>
      <c r="D241" s="69"/>
      <c r="E241" s="64" t="str">
        <f>'8'!E435</f>
        <v>608-8ج</v>
      </c>
      <c r="F241" s="69" t="str">
        <f>'8'!H435</f>
        <v>35-04-D</v>
      </c>
      <c r="G241" s="64" t="str">
        <f>'8'!E422</f>
        <v>595-8ج</v>
      </c>
      <c r="H241" s="69" t="str">
        <f>'8'!H422</f>
        <v>35-04-D</v>
      </c>
      <c r="I241" s="64" t="str">
        <f>'8'!E409</f>
        <v>582-8ج</v>
      </c>
      <c r="J241" s="69" t="str">
        <f>'8'!H409</f>
        <v>35-04-D</v>
      </c>
      <c r="K241" s="64" t="str">
        <f>'8'!E396</f>
        <v>569-8ج</v>
      </c>
      <c r="L241" s="69" t="str">
        <f>'8'!H396</f>
        <v>35-04-D</v>
      </c>
    </row>
    <row r="242" spans="3:13" ht="63" customHeight="1">
      <c r="C242" s="64"/>
      <c r="D242" s="69"/>
      <c r="E242" s="64" t="str">
        <f>'8'!E436</f>
        <v>609-8ج</v>
      </c>
      <c r="F242" s="69" t="str">
        <f>'8'!H436</f>
        <v>35-04-D</v>
      </c>
      <c r="G242" s="64" t="str">
        <f>'8'!E423</f>
        <v>596-8ج</v>
      </c>
      <c r="H242" s="69" t="str">
        <f>'8'!H423</f>
        <v>35-04-D</v>
      </c>
      <c r="I242" s="64" t="str">
        <f>'8'!E410</f>
        <v>583-8ج</v>
      </c>
      <c r="J242" s="69" t="str">
        <f>'8'!H410</f>
        <v>35-04-D</v>
      </c>
      <c r="K242" s="64" t="str">
        <f>'8'!E397</f>
        <v>570-8ج</v>
      </c>
      <c r="L242" s="69" t="str">
        <f>'8'!H397</f>
        <v>35-04-D</v>
      </c>
    </row>
    <row r="243" spans="3:13" ht="63" customHeight="1">
      <c r="C243" s="64"/>
      <c r="D243" s="69"/>
      <c r="E243" s="64" t="str">
        <f>'8'!E437</f>
        <v>610-8ج</v>
      </c>
      <c r="F243" s="69" t="str">
        <f>'8'!H437</f>
        <v>35-04-D</v>
      </c>
      <c r="G243" s="64" t="str">
        <f>'8'!E424</f>
        <v>597-8ج</v>
      </c>
      <c r="H243" s="69" t="str">
        <f>'8'!H424</f>
        <v>35-04-D</v>
      </c>
      <c r="I243" s="64" t="str">
        <f>'8'!E411</f>
        <v>584-8ج</v>
      </c>
      <c r="J243" s="69" t="str">
        <f>'8'!H411</f>
        <v>35-04-D</v>
      </c>
      <c r="K243" s="64" t="str">
        <f>'8'!E398</f>
        <v>571-8ج</v>
      </c>
      <c r="L243" s="69" t="str">
        <f>'8'!H398</f>
        <v>35-04-D</v>
      </c>
    </row>
    <row r="244" spans="3:13" ht="63" customHeight="1">
      <c r="C244" s="64"/>
      <c r="D244" s="69"/>
      <c r="E244" s="64" t="str">
        <f>'8'!E438</f>
        <v>611-8ج</v>
      </c>
      <c r="F244" s="69" t="str">
        <f>'8'!H438</f>
        <v>35-04-D</v>
      </c>
      <c r="G244" s="64" t="str">
        <f>'8'!E425</f>
        <v>598-8ج</v>
      </c>
      <c r="H244" s="69" t="str">
        <f>'8'!H425</f>
        <v>35-04-D</v>
      </c>
      <c r="I244" s="64" t="str">
        <f>'8'!E412</f>
        <v>585-8ج</v>
      </c>
      <c r="J244" s="69" t="str">
        <f>'8'!H412</f>
        <v>35-04-D</v>
      </c>
      <c r="K244" s="64" t="str">
        <f>'8'!E399</f>
        <v>572-8ج</v>
      </c>
      <c r="L244" s="69" t="str">
        <f>'8'!H399</f>
        <v>35-04-D</v>
      </c>
    </row>
    <row r="245" spans="3:13" ht="63" customHeight="1">
      <c r="C245" s="64"/>
      <c r="D245" s="69"/>
      <c r="E245" s="64" t="str">
        <f>'8'!E439</f>
        <v>612-8ج</v>
      </c>
      <c r="F245" s="69" t="str">
        <f>'8'!H439</f>
        <v>35-04-D</v>
      </c>
      <c r="G245" s="64" t="str">
        <f>'8'!E426</f>
        <v>599-8ج</v>
      </c>
      <c r="H245" s="69" t="str">
        <f>'8'!H426</f>
        <v>35-04-D</v>
      </c>
      <c r="I245" s="64" t="str">
        <f>'8'!E413</f>
        <v>586-8ج</v>
      </c>
      <c r="J245" s="69" t="str">
        <f>'8'!H413</f>
        <v>35-04-D</v>
      </c>
      <c r="K245" s="64" t="str">
        <f>'8'!E400</f>
        <v>573-8ج</v>
      </c>
      <c r="L245" s="69" t="str">
        <f>'8'!H400</f>
        <v>35-04-D</v>
      </c>
    </row>
    <row r="246" spans="3:13" ht="63" customHeight="1">
      <c r="C246" s="64"/>
      <c r="D246" s="69"/>
      <c r="E246" s="64" t="str">
        <f>'8'!E440</f>
        <v>613-8ج</v>
      </c>
      <c r="F246" s="69" t="str">
        <f>'8'!H440</f>
        <v>35-04-D</v>
      </c>
      <c r="G246" s="64" t="str">
        <f>'8'!E427</f>
        <v>600-8ج</v>
      </c>
      <c r="H246" s="69" t="str">
        <f>'8'!H427</f>
        <v>35-04-D</v>
      </c>
      <c r="I246" s="64" t="str">
        <f>'8'!E414</f>
        <v>587-8ج</v>
      </c>
      <c r="J246" s="69" t="str">
        <f>'8'!H414</f>
        <v>35-04-D</v>
      </c>
      <c r="K246" s="64" t="str">
        <f>'8'!E401</f>
        <v>574-8ج</v>
      </c>
      <c r="L246" s="69" t="str">
        <f>'8'!H401</f>
        <v>35-04-D</v>
      </c>
    </row>
    <row r="247" spans="3:13" ht="63" customHeight="1">
      <c r="C247" s="64"/>
      <c r="D247" s="69"/>
      <c r="E247" s="64" t="str">
        <f>'8'!E441</f>
        <v>614-8ج</v>
      </c>
      <c r="F247" s="69" t="str">
        <f>'8'!H441</f>
        <v>35-04-D</v>
      </c>
      <c r="G247" s="64" t="str">
        <f>'8'!E428</f>
        <v>601-8ج</v>
      </c>
      <c r="H247" s="69" t="str">
        <f>'8'!H428</f>
        <v>35-04-D</v>
      </c>
      <c r="I247" s="64" t="str">
        <f>'8'!E415</f>
        <v>588-8ج</v>
      </c>
      <c r="J247" s="69" t="str">
        <f>'8'!H415</f>
        <v>35-04-D</v>
      </c>
      <c r="K247" s="64" t="str">
        <f>'8'!E402</f>
        <v>575-8ج</v>
      </c>
      <c r="L247" s="69" t="str">
        <f>'8'!H402</f>
        <v>35-04-D</v>
      </c>
      <c r="M247" s="78"/>
    </row>
    <row r="248" spans="3:13" ht="63" customHeight="1">
      <c r="C248" s="64" t="str">
        <f>'7'!E54</f>
        <v>307-7ث</v>
      </c>
      <c r="D248" s="69" t="str">
        <f>'7'!H54</f>
        <v>113-12-A</v>
      </c>
      <c r="E248" s="64" t="str">
        <f>'7'!E41</f>
        <v>123-7ع</v>
      </c>
      <c r="F248" s="69" t="str">
        <f>'7'!H41</f>
        <v>114-12-A</v>
      </c>
      <c r="G248" s="64" t="str">
        <f>'7'!E28</f>
        <v>110-7ع</v>
      </c>
      <c r="H248" s="69" t="str">
        <f>'7'!H28</f>
        <v>114-12-A</v>
      </c>
      <c r="I248" s="64" t="str">
        <f>'7'!E15</f>
        <v>14-7م</v>
      </c>
      <c r="J248" s="69" t="str">
        <f>'7'!H15</f>
        <v>115-12-A</v>
      </c>
      <c r="K248" s="64" t="str">
        <f>'7'!E2</f>
        <v>1-7م</v>
      </c>
      <c r="L248" s="69" t="str">
        <f>'7'!H2</f>
        <v>115-12-A</v>
      </c>
      <c r="M248" s="78"/>
    </row>
    <row r="249" spans="3:13" ht="63" customHeight="1">
      <c r="C249" s="64" t="str">
        <f>'7'!E55</f>
        <v>308-7ث</v>
      </c>
      <c r="D249" s="69" t="str">
        <f>'7'!H55</f>
        <v>113-12-A</v>
      </c>
      <c r="E249" s="64" t="str">
        <f>'7'!E42</f>
        <v>124-7ع</v>
      </c>
      <c r="F249" s="69" t="str">
        <f>'7'!H42</f>
        <v>114-12-A</v>
      </c>
      <c r="G249" s="64" t="str">
        <f>'7'!E29</f>
        <v>111-7ع</v>
      </c>
      <c r="H249" s="69" t="str">
        <f>'7'!H29</f>
        <v>114-12-A</v>
      </c>
      <c r="I249" s="64" t="str">
        <f>'7'!E16</f>
        <v>15-7م</v>
      </c>
      <c r="J249" s="69" t="str">
        <f>'7'!H16</f>
        <v>115-12-A</v>
      </c>
      <c r="K249" s="64" t="str">
        <f>'7'!E3</f>
        <v>2-7م</v>
      </c>
      <c r="L249" s="69" t="str">
        <f>'7'!H3</f>
        <v>115-12-A</v>
      </c>
    </row>
    <row r="250" spans="3:13" ht="63" customHeight="1">
      <c r="C250" s="64" t="str">
        <f>'7'!E56</f>
        <v>309-7ث</v>
      </c>
      <c r="D250" s="69" t="str">
        <f>'7'!H56</f>
        <v>113-12-A</v>
      </c>
      <c r="E250" s="64" t="str">
        <f>'7'!E43</f>
        <v>125-7ع</v>
      </c>
      <c r="F250" s="69" t="str">
        <f>'7'!H43</f>
        <v>114-12-A</v>
      </c>
      <c r="G250" s="64" t="str">
        <f>'7'!E30</f>
        <v>112-7ع</v>
      </c>
      <c r="H250" s="69" t="str">
        <f>'7'!H30</f>
        <v>114-12-A</v>
      </c>
      <c r="I250" s="64" t="str">
        <f>'7'!E17</f>
        <v>16-7م</v>
      </c>
      <c r="J250" s="69" t="str">
        <f>'7'!H17</f>
        <v>115-12-A</v>
      </c>
      <c r="K250" s="64" t="str">
        <f>'7'!E4</f>
        <v>3-7م</v>
      </c>
      <c r="L250" s="69" t="str">
        <f>'7'!H4</f>
        <v>115-12-A</v>
      </c>
    </row>
    <row r="251" spans="3:13" ht="63" customHeight="1">
      <c r="C251" s="64" t="str">
        <f>'7'!E57</f>
        <v>310-7ث</v>
      </c>
      <c r="D251" s="69" t="str">
        <f>'7'!H57</f>
        <v>113-12-A</v>
      </c>
      <c r="E251" s="64" t="str">
        <f>'7'!E44</f>
        <v>126-7ع</v>
      </c>
      <c r="F251" s="69" t="str">
        <f>'7'!H44</f>
        <v>114-12-A</v>
      </c>
      <c r="G251" s="64" t="str">
        <f>'7'!E31</f>
        <v>113-7ع</v>
      </c>
      <c r="H251" s="69" t="str">
        <f>'7'!H31</f>
        <v>114-12-A</v>
      </c>
      <c r="I251" s="64" t="str">
        <f>'7'!E18</f>
        <v>17-7م</v>
      </c>
      <c r="J251" s="69" t="str">
        <f>'7'!H18</f>
        <v>115-12-A</v>
      </c>
      <c r="K251" s="64" t="str">
        <f>'7'!E5</f>
        <v>4-7م</v>
      </c>
      <c r="L251" s="69" t="str">
        <f>'7'!H5</f>
        <v>115-12-A</v>
      </c>
    </row>
    <row r="252" spans="3:13" ht="63" customHeight="1">
      <c r="C252" s="64" t="str">
        <f>'7'!E58</f>
        <v>311-7ث</v>
      </c>
      <c r="D252" s="69" t="str">
        <f>'7'!H58</f>
        <v>113-12-A</v>
      </c>
      <c r="E252" s="64" t="str">
        <f>'7'!E45</f>
        <v>127-7ع</v>
      </c>
      <c r="F252" s="69" t="str">
        <f>'7'!H45</f>
        <v>114-12-A</v>
      </c>
      <c r="G252" s="64" t="str">
        <f>'7'!E32</f>
        <v>114-7ع</v>
      </c>
      <c r="H252" s="69" t="str">
        <f>'7'!H32</f>
        <v>114-12-A</v>
      </c>
      <c r="I252" s="64" t="str">
        <f>'7'!E19</f>
        <v>101-7ع</v>
      </c>
      <c r="J252" s="69" t="str">
        <f>'7'!H19</f>
        <v>114-12-A</v>
      </c>
      <c r="K252" s="64" t="str">
        <f>'7'!E6</f>
        <v>5-7م</v>
      </c>
      <c r="L252" s="69" t="str">
        <f>'7'!H6</f>
        <v>115-12-A</v>
      </c>
    </row>
    <row r="253" spans="3:13" ht="63" customHeight="1">
      <c r="C253" s="64" t="str">
        <f>'7'!E59</f>
        <v>312-7ث</v>
      </c>
      <c r="D253" s="69" t="str">
        <f>'7'!H59</f>
        <v>113-12-A</v>
      </c>
      <c r="E253" s="64" t="str">
        <f>'7'!E46</f>
        <v>128-7ع</v>
      </c>
      <c r="F253" s="69" t="str">
        <f>'7'!H46</f>
        <v>114-12-A</v>
      </c>
      <c r="G253" s="64" t="str">
        <f>'7'!E33</f>
        <v>115-7ع</v>
      </c>
      <c r="H253" s="69" t="str">
        <f>'7'!H33</f>
        <v>114-12-A</v>
      </c>
      <c r="I253" s="64" t="str">
        <f>'7'!E20</f>
        <v>102-7ع</v>
      </c>
      <c r="J253" s="69" t="str">
        <f>'7'!H20</f>
        <v>114-12-A</v>
      </c>
      <c r="K253" s="64" t="str">
        <f>'7'!E7</f>
        <v>6-7م</v>
      </c>
      <c r="L253" s="69" t="str">
        <f>'7'!H7</f>
        <v>115-12-A</v>
      </c>
    </row>
    <row r="254" spans="3:13" ht="63" customHeight="1">
      <c r="C254" s="64" t="str">
        <f>'7'!E60</f>
        <v>313-7ث</v>
      </c>
      <c r="D254" s="69" t="str">
        <f>'7'!H60</f>
        <v>113-12-A</v>
      </c>
      <c r="E254" s="64" t="str">
        <f>'7'!E47</f>
        <v>129-7ع</v>
      </c>
      <c r="F254" s="69" t="str">
        <f>'7'!H47</f>
        <v>114-12-A</v>
      </c>
      <c r="G254" s="64" t="str">
        <f>'7'!E34</f>
        <v>116-7ع</v>
      </c>
      <c r="H254" s="69" t="str">
        <f>'7'!H34</f>
        <v>114-12-A</v>
      </c>
      <c r="I254" s="64" t="str">
        <f>'7'!E21</f>
        <v>103-7ع</v>
      </c>
      <c r="J254" s="69" t="str">
        <f>'7'!H21</f>
        <v>114-12-A</v>
      </c>
      <c r="K254" s="64" t="str">
        <f>'7'!E8</f>
        <v>7-7م</v>
      </c>
      <c r="L254" s="69" t="str">
        <f>'7'!H8</f>
        <v>115-12-A</v>
      </c>
    </row>
    <row r="255" spans="3:13" ht="63" customHeight="1">
      <c r="C255" s="64" t="str">
        <f>'7'!E61</f>
        <v>314-7ث</v>
      </c>
      <c r="D255" s="69" t="str">
        <f>'7'!H61</f>
        <v>113-12-A</v>
      </c>
      <c r="E255" s="64" t="str">
        <f>'7'!E48</f>
        <v>301-7ث</v>
      </c>
      <c r="F255" s="69" t="str">
        <f>'7'!H48</f>
        <v>113-12-A</v>
      </c>
      <c r="G255" s="64" t="str">
        <f>'7'!E35</f>
        <v>117-7ع</v>
      </c>
      <c r="H255" s="69" t="str">
        <f>'7'!H35</f>
        <v>114-12-A</v>
      </c>
      <c r="I255" s="64" t="str">
        <f>'7'!E22</f>
        <v>104-7ع</v>
      </c>
      <c r="J255" s="69" t="str">
        <f>'7'!H22</f>
        <v>114-12-A</v>
      </c>
      <c r="K255" s="64" t="str">
        <f>'7'!E9</f>
        <v>8-7م</v>
      </c>
      <c r="L255" s="69" t="str">
        <f>'7'!H9</f>
        <v>115-12-A</v>
      </c>
    </row>
    <row r="256" spans="3:13" ht="63" customHeight="1">
      <c r="C256" s="64" t="str">
        <f>'7'!E62</f>
        <v>315-7ث</v>
      </c>
      <c r="D256" s="69" t="str">
        <f>'7'!H62</f>
        <v>113-12-A</v>
      </c>
      <c r="E256" s="64" t="str">
        <f>'7'!E49</f>
        <v>302-7ث</v>
      </c>
      <c r="F256" s="69" t="str">
        <f>'7'!H49</f>
        <v>113-12-A</v>
      </c>
      <c r="G256" s="64" t="str">
        <f>'7'!E36</f>
        <v>118-7ع</v>
      </c>
      <c r="H256" s="69" t="str">
        <f>'7'!H36</f>
        <v>114-12-A</v>
      </c>
      <c r="I256" s="64" t="str">
        <f>'7'!E23</f>
        <v>105-7ع</v>
      </c>
      <c r="J256" s="69" t="str">
        <f>'7'!H23</f>
        <v>114-12-A</v>
      </c>
      <c r="K256" s="64" t="str">
        <f>'7'!E10</f>
        <v>9-7م</v>
      </c>
      <c r="L256" s="69" t="str">
        <f>'7'!H10</f>
        <v>115-12-A</v>
      </c>
    </row>
    <row r="257" spans="3:13" ht="63" customHeight="1">
      <c r="C257" s="64" t="str">
        <f>'7'!E63</f>
        <v>316-7ث</v>
      </c>
      <c r="D257" s="69" t="str">
        <f>'7'!H63</f>
        <v>113-12-A</v>
      </c>
      <c r="E257" s="64" t="str">
        <f>'7'!E50</f>
        <v>303-7ث</v>
      </c>
      <c r="F257" s="69" t="str">
        <f>'7'!H50</f>
        <v>113-12-A</v>
      </c>
      <c r="G257" s="64" t="str">
        <f>'7'!E37</f>
        <v>119-7ع</v>
      </c>
      <c r="H257" s="69" t="str">
        <f>'7'!H37</f>
        <v>114-12-A</v>
      </c>
      <c r="I257" s="64" t="str">
        <f>'7'!E24</f>
        <v>106-7ع</v>
      </c>
      <c r="J257" s="69" t="str">
        <f>'7'!H24</f>
        <v>114-12-A</v>
      </c>
      <c r="K257" s="64" t="str">
        <f>'7'!E11</f>
        <v>10-7م</v>
      </c>
      <c r="L257" s="69" t="str">
        <f>'7'!H11</f>
        <v>115-12-A</v>
      </c>
    </row>
    <row r="258" spans="3:13" ht="63" customHeight="1">
      <c r="C258" s="64" t="str">
        <f>'7'!E64</f>
        <v>401-7ج</v>
      </c>
      <c r="D258" s="69" t="str">
        <f>'7'!H64</f>
        <v>111-12-A</v>
      </c>
      <c r="E258" s="64" t="str">
        <f>'7'!E51</f>
        <v>304-7ث</v>
      </c>
      <c r="F258" s="69" t="str">
        <f>'7'!H51</f>
        <v>113-12-A</v>
      </c>
      <c r="G258" s="64" t="str">
        <f>'7'!E38</f>
        <v>120-7ع</v>
      </c>
      <c r="H258" s="69" t="str">
        <f>'7'!H38</f>
        <v>114-12-A</v>
      </c>
      <c r="I258" s="64" t="str">
        <f>'7'!E25</f>
        <v>107-7ع</v>
      </c>
      <c r="J258" s="69" t="str">
        <f>'7'!H25</f>
        <v>114-12-A</v>
      </c>
      <c r="K258" s="64" t="str">
        <f>'7'!E12</f>
        <v>11-7م</v>
      </c>
      <c r="L258" s="69" t="str">
        <f>'7'!H12</f>
        <v>115-12-A</v>
      </c>
    </row>
    <row r="259" spans="3:13" ht="63" customHeight="1">
      <c r="C259" s="64" t="str">
        <f>'7'!E65</f>
        <v>402-7ج</v>
      </c>
      <c r="D259" s="69" t="str">
        <f>'7'!H65</f>
        <v>111-12-A</v>
      </c>
      <c r="E259" s="64" t="str">
        <f>'7'!E52</f>
        <v>305-7ث</v>
      </c>
      <c r="F259" s="69" t="str">
        <f>'7'!H52</f>
        <v>113-12-A</v>
      </c>
      <c r="G259" s="64" t="str">
        <f>'7'!E39</f>
        <v>121-7ع</v>
      </c>
      <c r="H259" s="69" t="str">
        <f>'7'!H39</f>
        <v>114-12-A</v>
      </c>
      <c r="I259" s="64" t="str">
        <f>'7'!E26</f>
        <v>108-7ع</v>
      </c>
      <c r="J259" s="69" t="str">
        <f>'7'!H26</f>
        <v>114-12-A</v>
      </c>
      <c r="K259" s="64" t="str">
        <f>'7'!E13</f>
        <v>12-7م</v>
      </c>
      <c r="L259" s="69" t="str">
        <f>'7'!H13</f>
        <v>115-12-A</v>
      </c>
    </row>
    <row r="260" spans="3:13" ht="63" customHeight="1">
      <c r="C260" s="64" t="str">
        <f>'7'!E66</f>
        <v>403-7ج</v>
      </c>
      <c r="D260" s="69" t="str">
        <f>'7'!H66</f>
        <v>111-12-A</v>
      </c>
      <c r="E260" s="64" t="str">
        <f>'7'!E53</f>
        <v>306-7ث</v>
      </c>
      <c r="F260" s="69" t="str">
        <f>'7'!H53</f>
        <v>113-12-A</v>
      </c>
      <c r="G260" s="64" t="str">
        <f>'7'!E40</f>
        <v>122-7ع</v>
      </c>
      <c r="H260" s="69" t="str">
        <f>'7'!H40</f>
        <v>114-12-A</v>
      </c>
      <c r="I260" s="64" t="str">
        <f>'7'!E27</f>
        <v>109-7ع</v>
      </c>
      <c r="J260" s="69" t="str">
        <f>'7'!H27</f>
        <v>114-12-A</v>
      </c>
      <c r="K260" s="64" t="str">
        <f>'7'!E14</f>
        <v>13-7م</v>
      </c>
      <c r="L260" s="69" t="str">
        <f>'7'!H14</f>
        <v>115-12-A</v>
      </c>
      <c r="M260" s="78"/>
    </row>
    <row r="261" spans="3:13" ht="62.45" customHeight="1">
      <c r="C261" s="80" t="str">
        <f>'7'!E119</f>
        <v>456-7ج</v>
      </c>
      <c r="D261" s="69" t="str">
        <f>'7'!H119</f>
        <v>112-12-A</v>
      </c>
      <c r="E261" s="80" t="str">
        <f>'7'!E106</f>
        <v>443-7ج</v>
      </c>
      <c r="F261" s="69" t="str">
        <f>'7'!H106</f>
        <v>111-12-A</v>
      </c>
      <c r="G261" s="80" t="str">
        <f>'7'!E93</f>
        <v>430-7ج</v>
      </c>
      <c r="H261" s="69" t="str">
        <f>'7'!H93</f>
        <v>111-12-A</v>
      </c>
      <c r="I261" s="80" t="str">
        <f>'7'!E80</f>
        <v>417-7ج</v>
      </c>
      <c r="J261" s="69" t="str">
        <f>'7'!H80</f>
        <v>111-12-A</v>
      </c>
      <c r="K261" s="80" t="str">
        <f>'7'!E67</f>
        <v>404-7ج</v>
      </c>
      <c r="L261" s="69" t="str">
        <f>'7'!H67</f>
        <v>111-12-A</v>
      </c>
      <c r="M261" s="78"/>
    </row>
    <row r="262" spans="3:13" ht="62.45" customHeight="1">
      <c r="C262" s="80" t="str">
        <f>'7'!E120</f>
        <v>457-7ج</v>
      </c>
      <c r="D262" s="69" t="str">
        <f>'7'!H120</f>
        <v>112-12-A</v>
      </c>
      <c r="E262" s="80" t="str">
        <f>'7'!E107</f>
        <v>444-7ج</v>
      </c>
      <c r="F262" s="69" t="str">
        <f>'7'!H107</f>
        <v>111-12-A</v>
      </c>
      <c r="G262" s="80" t="str">
        <f>'7'!E94</f>
        <v>431-7ج</v>
      </c>
      <c r="H262" s="69" t="str">
        <f>'7'!H94</f>
        <v>111-12-A</v>
      </c>
      <c r="I262" s="80" t="str">
        <f>'7'!E81</f>
        <v>418-7ج</v>
      </c>
      <c r="J262" s="69" t="str">
        <f>'7'!H81</f>
        <v>111-12-A</v>
      </c>
      <c r="K262" s="80" t="str">
        <f>'7'!E68</f>
        <v>405-7ج</v>
      </c>
      <c r="L262" s="69" t="str">
        <f>'7'!H68</f>
        <v>111-12-A</v>
      </c>
    </row>
    <row r="263" spans="3:13" ht="62.45" customHeight="1">
      <c r="C263" s="80" t="str">
        <f>'8'!E333</f>
        <v>508-8ج</v>
      </c>
      <c r="D263" s="69" t="str">
        <f>'8'!H333</f>
        <v>34-04-D</v>
      </c>
      <c r="E263" s="80" t="str">
        <f>'7'!E108</f>
        <v>445-7ج</v>
      </c>
      <c r="F263" s="69" t="str">
        <f>'7'!H108</f>
        <v>111-12-A</v>
      </c>
      <c r="G263" s="80" t="str">
        <f>'7'!E95</f>
        <v>432-7ج</v>
      </c>
      <c r="H263" s="69" t="str">
        <f>'7'!H95</f>
        <v>111-12-A</v>
      </c>
      <c r="I263" s="80" t="str">
        <f>'7'!E82</f>
        <v>419-7ج</v>
      </c>
      <c r="J263" s="69" t="str">
        <f>'7'!H82</f>
        <v>111-12-A</v>
      </c>
      <c r="K263" s="80" t="str">
        <f>'7'!E69</f>
        <v>406-7ج</v>
      </c>
      <c r="L263" s="69" t="str">
        <f>'7'!H69</f>
        <v>111-12-A</v>
      </c>
    </row>
    <row r="264" spans="3:13" ht="62.45" customHeight="1">
      <c r="C264" s="80" t="str">
        <f>'8'!E332</f>
        <v>507-8ج</v>
      </c>
      <c r="D264" s="69" t="str">
        <f>'8'!H332</f>
        <v>34-04-D</v>
      </c>
      <c r="E264" s="80" t="str">
        <f>'7'!E109</f>
        <v>446-7ج</v>
      </c>
      <c r="F264" s="69" t="str">
        <f>'7'!H109</f>
        <v>111-12-A</v>
      </c>
      <c r="G264" s="80" t="str">
        <f>'7'!E96</f>
        <v>433-7ج</v>
      </c>
      <c r="H264" s="69" t="str">
        <f>'7'!H96</f>
        <v>111-12-A</v>
      </c>
      <c r="I264" s="80" t="str">
        <f>'7'!E83</f>
        <v>420-7ج</v>
      </c>
      <c r="J264" s="69" t="str">
        <f>'7'!H83</f>
        <v>111-12-A</v>
      </c>
      <c r="K264" s="80" t="str">
        <f>'7'!E70</f>
        <v>407-7ج</v>
      </c>
      <c r="L264" s="69" t="str">
        <f>'7'!H70</f>
        <v>111-12-A</v>
      </c>
    </row>
    <row r="265" spans="3:13" ht="62.45" customHeight="1">
      <c r="C265" s="80" t="str">
        <f>'8'!E389</f>
        <v>562-8ج</v>
      </c>
      <c r="D265" s="69" t="str">
        <f>'8'!H389</f>
        <v>35-04-D</v>
      </c>
      <c r="E265" s="80" t="str">
        <f>'7'!E110</f>
        <v>447-7ج</v>
      </c>
      <c r="F265" s="69" t="str">
        <f>'7'!H110</f>
        <v>111-12-A</v>
      </c>
      <c r="G265" s="80" t="str">
        <f>'7'!E97</f>
        <v>434-7ج</v>
      </c>
      <c r="H265" s="69" t="str">
        <f>'7'!H97</f>
        <v>111-12-A</v>
      </c>
      <c r="I265" s="80" t="str">
        <f>'7'!E84</f>
        <v>421-7ج</v>
      </c>
      <c r="J265" s="69" t="str">
        <f>'7'!H84</f>
        <v>111-12-A</v>
      </c>
      <c r="K265" s="80" t="str">
        <f>'7'!E71</f>
        <v>408-7ج</v>
      </c>
      <c r="L265" s="69" t="str">
        <f>'7'!H71</f>
        <v>111-12-A</v>
      </c>
    </row>
    <row r="266" spans="3:13" ht="62.45" customHeight="1">
      <c r="C266" s="80" t="str">
        <f>'8'!E331</f>
        <v>506-8ج</v>
      </c>
      <c r="D266" s="69" t="str">
        <f>'8'!H331</f>
        <v>34-04-D</v>
      </c>
      <c r="E266" s="80" t="str">
        <f>'7'!E111</f>
        <v>448-7ج</v>
      </c>
      <c r="F266" s="69" t="str">
        <f>'7'!H111</f>
        <v>111-12-A</v>
      </c>
      <c r="G266" s="80" t="str">
        <f>'7'!E98</f>
        <v>435-7ج</v>
      </c>
      <c r="H266" s="69" t="str">
        <f>'7'!H98</f>
        <v>111-12-A</v>
      </c>
      <c r="I266" s="80" t="str">
        <f>'7'!E85</f>
        <v>422-7ج</v>
      </c>
      <c r="J266" s="69" t="str">
        <f>'7'!H85</f>
        <v>111-12-A</v>
      </c>
      <c r="K266" s="80" t="str">
        <f>'7'!E72</f>
        <v>409-7ج</v>
      </c>
      <c r="L266" s="69" t="str">
        <f>'7'!H72</f>
        <v>111-12-A</v>
      </c>
    </row>
    <row r="267" spans="3:13" ht="62.45" customHeight="1">
      <c r="C267" s="80"/>
      <c r="D267" s="69"/>
      <c r="E267" s="80" t="str">
        <f>'7'!E112</f>
        <v>449-7ج</v>
      </c>
      <c r="F267" s="69" t="str">
        <f>'7'!H112</f>
        <v>111-12-A</v>
      </c>
      <c r="G267" s="80" t="str">
        <f>'7'!E99</f>
        <v>436-7ج</v>
      </c>
      <c r="H267" s="69" t="str">
        <f>'7'!H99</f>
        <v>111-12-A</v>
      </c>
      <c r="I267" s="80" t="str">
        <f>'7'!E86</f>
        <v>423-7ج</v>
      </c>
      <c r="J267" s="69" t="str">
        <f>'7'!H86</f>
        <v>111-12-A</v>
      </c>
      <c r="K267" s="80" t="str">
        <f>'7'!E73</f>
        <v>410-7ج</v>
      </c>
      <c r="L267" s="69" t="str">
        <f>'7'!H73</f>
        <v>111-12-A</v>
      </c>
    </row>
    <row r="268" spans="3:13" ht="62.45" customHeight="1">
      <c r="C268" s="80"/>
      <c r="D268" s="69"/>
      <c r="E268" s="80" t="str">
        <f>'7'!E113</f>
        <v>450-7ج</v>
      </c>
      <c r="F268" s="69" t="str">
        <f>'7'!H113</f>
        <v>112-12-A</v>
      </c>
      <c r="G268" s="80" t="str">
        <f>'7'!E100</f>
        <v>437-7ج</v>
      </c>
      <c r="H268" s="69" t="str">
        <f>'7'!H100</f>
        <v>111-12-A</v>
      </c>
      <c r="I268" s="80" t="str">
        <f>'7'!E87</f>
        <v>424-7ج</v>
      </c>
      <c r="J268" s="69" t="str">
        <f>'7'!H87</f>
        <v>111-12-A</v>
      </c>
      <c r="K268" s="80" t="str">
        <f>'7'!E74</f>
        <v>411-7ج</v>
      </c>
      <c r="L268" s="69" t="str">
        <f>'7'!H74</f>
        <v>111-12-A</v>
      </c>
    </row>
    <row r="269" spans="3:13" ht="62.45" customHeight="1">
      <c r="C269" s="80"/>
      <c r="D269" s="69"/>
      <c r="E269" s="80" t="str">
        <f>'7'!E114</f>
        <v>451-7ج</v>
      </c>
      <c r="F269" s="69" t="str">
        <f>'7'!H114</f>
        <v>112-12-A</v>
      </c>
      <c r="G269" s="80" t="str">
        <f>'7'!E101</f>
        <v>438-7ج</v>
      </c>
      <c r="H269" s="69" t="str">
        <f>'7'!H101</f>
        <v>111-12-A</v>
      </c>
      <c r="I269" s="80" t="str">
        <f>'7'!E88</f>
        <v>425-7ج</v>
      </c>
      <c r="J269" s="69" t="str">
        <f>'7'!H88</f>
        <v>111-12-A</v>
      </c>
      <c r="K269" s="80" t="str">
        <f>'7'!E75</f>
        <v>412-7ج</v>
      </c>
      <c r="L269" s="69" t="str">
        <f>'7'!H75</f>
        <v>111-12-A</v>
      </c>
    </row>
    <row r="270" spans="3:13" ht="62.45" customHeight="1">
      <c r="C270" s="80"/>
      <c r="D270" s="69"/>
      <c r="E270" s="80" t="str">
        <f>'7'!E115</f>
        <v>452-7ج</v>
      </c>
      <c r="F270" s="69" t="str">
        <f>'7'!H115</f>
        <v>112-12-A</v>
      </c>
      <c r="G270" s="80" t="str">
        <f>'7'!E102</f>
        <v>439-7ج</v>
      </c>
      <c r="H270" s="69" t="str">
        <f>'7'!H102</f>
        <v>111-12-A</v>
      </c>
      <c r="I270" s="80" t="str">
        <f>'7'!E89</f>
        <v>426-7ج</v>
      </c>
      <c r="J270" s="69" t="str">
        <f>'7'!H89</f>
        <v>111-12-A</v>
      </c>
      <c r="K270" s="80" t="str">
        <f>'7'!E76</f>
        <v>413-7ج</v>
      </c>
      <c r="L270" s="69" t="str">
        <f>'7'!H76</f>
        <v>111-12-A</v>
      </c>
    </row>
    <row r="271" spans="3:13" ht="62.45" customHeight="1">
      <c r="C271" s="80"/>
      <c r="D271" s="69"/>
      <c r="E271" s="80" t="str">
        <f>'7'!E116</f>
        <v>453-7ج</v>
      </c>
      <c r="F271" s="69" t="str">
        <f>'7'!H116</f>
        <v>112-12-A</v>
      </c>
      <c r="G271" s="80" t="str">
        <f>'7'!E103</f>
        <v>440-7ج</v>
      </c>
      <c r="H271" s="69" t="str">
        <f>'7'!H103</f>
        <v>111-12-A</v>
      </c>
      <c r="I271" s="80" t="str">
        <f>'7'!E90</f>
        <v>427-7ج</v>
      </c>
      <c r="J271" s="69" t="str">
        <f>'7'!H90</f>
        <v>111-12-A</v>
      </c>
      <c r="K271" s="80" t="str">
        <f>'7'!E77</f>
        <v>414-7ج</v>
      </c>
      <c r="L271" s="69" t="str">
        <f>'7'!H77</f>
        <v>111-12-A</v>
      </c>
    </row>
    <row r="272" spans="3:13" ht="62.45" customHeight="1">
      <c r="C272" s="80"/>
      <c r="D272" s="69"/>
      <c r="E272" s="80" t="str">
        <f>'7'!E117</f>
        <v>454-7ج</v>
      </c>
      <c r="F272" s="69" t="str">
        <f>'7'!H117</f>
        <v>112-12-A</v>
      </c>
      <c r="G272" s="80" t="str">
        <f>'7'!E104</f>
        <v>441-7ج</v>
      </c>
      <c r="H272" s="69" t="str">
        <f>'7'!H104</f>
        <v>111-12-A</v>
      </c>
      <c r="I272" s="80" t="str">
        <f>'7'!E91</f>
        <v>428-7ج</v>
      </c>
      <c r="J272" s="69" t="str">
        <f>'7'!H91</f>
        <v>111-12-A</v>
      </c>
      <c r="K272" s="80" t="str">
        <f>'7'!E78</f>
        <v>415-7ج</v>
      </c>
      <c r="L272" s="69" t="str">
        <f>'7'!H78</f>
        <v>111-12-A</v>
      </c>
    </row>
    <row r="273" spans="3:13" ht="62.45" customHeight="1">
      <c r="C273" s="80"/>
      <c r="D273" s="69"/>
      <c r="E273" s="80" t="str">
        <f>'7'!E118</f>
        <v>455-7ج</v>
      </c>
      <c r="F273" s="69" t="str">
        <f>'7'!H118</f>
        <v>112-12-A</v>
      </c>
      <c r="G273" s="80" t="str">
        <f>'7'!E105</f>
        <v>442-7ج</v>
      </c>
      <c r="H273" s="69" t="str">
        <f>'7'!H105</f>
        <v>111-12-A</v>
      </c>
      <c r="I273" s="80" t="str">
        <f>'7'!E92</f>
        <v>429-7ج</v>
      </c>
      <c r="J273" s="69" t="str">
        <f>'7'!H92</f>
        <v>111-12-A</v>
      </c>
      <c r="K273" s="80" t="str">
        <f>'7'!E79</f>
        <v>416-7ج</v>
      </c>
      <c r="L273" s="69" t="str">
        <f>'7'!H79</f>
        <v>111-12-A</v>
      </c>
      <c r="M273" s="79"/>
    </row>
    <row r="274" spans="3:13" ht="63" customHeight="1">
      <c r="C274" s="80" t="str">
        <f>'6'!E54</f>
        <v>206-6ج</v>
      </c>
      <c r="D274" s="69" t="str">
        <f>'6'!H54</f>
        <v>51-6-B</v>
      </c>
      <c r="E274" s="80" t="str">
        <f>'6'!E41</f>
        <v>124-6ث</v>
      </c>
      <c r="F274" s="69" t="str">
        <f>'6'!H41</f>
        <v>53-6-B</v>
      </c>
      <c r="G274" s="80" t="str">
        <f>'6'!E28</f>
        <v>111-6ث</v>
      </c>
      <c r="H274" s="69" t="str">
        <f>'6'!H28</f>
        <v>53-6-B</v>
      </c>
      <c r="I274" s="80" t="str">
        <f>'6'!E15</f>
        <v>14-6ع</v>
      </c>
      <c r="J274" s="69" t="str">
        <f>'6'!H15</f>
        <v>55-6-B</v>
      </c>
      <c r="K274" s="80" t="str">
        <f>'6'!E2</f>
        <v>1-6ع</v>
      </c>
      <c r="L274" s="69" t="str">
        <f>'6'!H2</f>
        <v>55-6-B</v>
      </c>
      <c r="M274" s="79"/>
    </row>
    <row r="275" spans="3:13" ht="63" customHeight="1">
      <c r="C275" s="80" t="str">
        <f>'6'!E55</f>
        <v>207-6ج</v>
      </c>
      <c r="D275" s="69" t="str">
        <f>'6'!H55</f>
        <v>51-6-B</v>
      </c>
      <c r="E275" s="80" t="str">
        <f>'6'!E42</f>
        <v>125-6ث</v>
      </c>
      <c r="F275" s="69" t="str">
        <f>'6'!H42</f>
        <v>53-6-B</v>
      </c>
      <c r="G275" s="80" t="str">
        <f>'6'!E29</f>
        <v>112-6ث</v>
      </c>
      <c r="H275" s="69" t="str">
        <f>'6'!H29</f>
        <v>53-6-B</v>
      </c>
      <c r="I275" s="80" t="str">
        <f>'6'!E16</f>
        <v>15-6ع</v>
      </c>
      <c r="J275" s="69" t="str">
        <f>'6'!H16</f>
        <v>55-6-B</v>
      </c>
      <c r="K275" s="80" t="str">
        <f>'6'!E3</f>
        <v>2-6ع</v>
      </c>
      <c r="L275" s="69" t="str">
        <f>'6'!H3</f>
        <v>55-6-B</v>
      </c>
    </row>
    <row r="276" spans="3:13" ht="63" customHeight="1">
      <c r="C276" s="80" t="str">
        <f>'6'!E56</f>
        <v>208-6ج</v>
      </c>
      <c r="D276" s="69" t="str">
        <f>'6'!H56</f>
        <v>51-6-B</v>
      </c>
      <c r="E276" s="80" t="str">
        <f>'6'!E43</f>
        <v>126-6ث</v>
      </c>
      <c r="F276" s="69" t="str">
        <f>'6'!H43</f>
        <v>53-6-B</v>
      </c>
      <c r="G276" s="80" t="str">
        <f>'6'!E30</f>
        <v>113-6ث</v>
      </c>
      <c r="H276" s="69" t="str">
        <f>'6'!H30</f>
        <v>53-6-B</v>
      </c>
      <c r="I276" s="80" t="str">
        <f>'6'!E17</f>
        <v>16-6ع</v>
      </c>
      <c r="J276" s="69" t="str">
        <f>'6'!H17</f>
        <v>55-6-B</v>
      </c>
      <c r="K276" s="80" t="str">
        <f>'6'!E4</f>
        <v>3-6ع</v>
      </c>
      <c r="L276" s="69" t="str">
        <f>'6'!H4</f>
        <v>55-6-B</v>
      </c>
    </row>
    <row r="277" spans="3:13" ht="63" customHeight="1">
      <c r="C277" s="80" t="str">
        <f>'6'!E57</f>
        <v>209-6ج</v>
      </c>
      <c r="D277" s="69" t="str">
        <f>'6'!H57</f>
        <v>51-6-B</v>
      </c>
      <c r="E277" s="80" t="str">
        <f>'6'!E44</f>
        <v>127-6ث</v>
      </c>
      <c r="F277" s="69" t="str">
        <f>'6'!H44</f>
        <v>53-6-B</v>
      </c>
      <c r="G277" s="80" t="str">
        <f>'6'!E31</f>
        <v>114-6ث</v>
      </c>
      <c r="H277" s="69" t="str">
        <f>'6'!H31</f>
        <v>53-6-B</v>
      </c>
      <c r="I277" s="80" t="str">
        <f>'6'!E18</f>
        <v>101-6ث</v>
      </c>
      <c r="J277" s="69" t="str">
        <f>'6'!H18</f>
        <v>53-6-B</v>
      </c>
      <c r="K277" s="80" t="str">
        <f>'6'!E5</f>
        <v>4-6ع</v>
      </c>
      <c r="L277" s="69" t="str">
        <f>'6'!H5</f>
        <v>55-6-B</v>
      </c>
    </row>
    <row r="278" spans="3:13" ht="63" customHeight="1">
      <c r="C278" s="80" t="str">
        <f>'6'!E58</f>
        <v>210-6ج</v>
      </c>
      <c r="D278" s="69" t="str">
        <f>'6'!H58</f>
        <v>51-6-B</v>
      </c>
      <c r="E278" s="80" t="str">
        <f>'6'!E45</f>
        <v>128-6ث</v>
      </c>
      <c r="F278" s="69" t="str">
        <f>'6'!H45</f>
        <v>53-6-B</v>
      </c>
      <c r="G278" s="80" t="str">
        <f>'6'!E32</f>
        <v>115-6ث</v>
      </c>
      <c r="H278" s="69" t="str">
        <f>'6'!H32</f>
        <v>53-6-B</v>
      </c>
      <c r="I278" s="80" t="str">
        <f>'6'!E19</f>
        <v>102-6ث</v>
      </c>
      <c r="J278" s="69" t="str">
        <f>'6'!H19</f>
        <v>53-6-B</v>
      </c>
      <c r="K278" s="80" t="str">
        <f>'6'!E6</f>
        <v>5-6ع</v>
      </c>
      <c r="L278" s="69" t="str">
        <f>'6'!H6</f>
        <v>55-6-B</v>
      </c>
    </row>
    <row r="279" spans="3:13" ht="63" customHeight="1">
      <c r="C279" s="80" t="str">
        <f>'6'!E59</f>
        <v>211-6ج</v>
      </c>
      <c r="D279" s="69" t="str">
        <f>'6'!H59</f>
        <v>51-6-B</v>
      </c>
      <c r="E279" s="80" t="str">
        <f>'6'!E46</f>
        <v>129-6ث</v>
      </c>
      <c r="F279" s="69" t="str">
        <f>'6'!H46</f>
        <v>53-6-B</v>
      </c>
      <c r="G279" s="80" t="str">
        <f>'6'!E33</f>
        <v>116-6ث</v>
      </c>
      <c r="H279" s="69" t="str">
        <f>'6'!H33</f>
        <v>53-6-B</v>
      </c>
      <c r="I279" s="80" t="str">
        <f>'6'!E20</f>
        <v>103-6ث</v>
      </c>
      <c r="J279" s="69" t="str">
        <f>'6'!H20</f>
        <v>53-6-B</v>
      </c>
      <c r="K279" s="80" t="str">
        <f>'6'!E7</f>
        <v>6-6ع</v>
      </c>
      <c r="L279" s="69" t="str">
        <f>'6'!H7</f>
        <v>55-6-B</v>
      </c>
    </row>
    <row r="280" spans="3:13" ht="63" customHeight="1">
      <c r="C280" s="80" t="str">
        <f>'6'!E60</f>
        <v>212-6ج</v>
      </c>
      <c r="D280" s="69" t="str">
        <f>'6'!H60</f>
        <v>51-6-B</v>
      </c>
      <c r="E280" s="80" t="str">
        <f>'6'!E47</f>
        <v>130-6ث</v>
      </c>
      <c r="F280" s="69" t="str">
        <f>'6'!H47</f>
        <v>53-6-B</v>
      </c>
      <c r="G280" s="80" t="str">
        <f>'6'!E34</f>
        <v>117-6ث</v>
      </c>
      <c r="H280" s="69" t="str">
        <f>'6'!H34</f>
        <v>53-6-B</v>
      </c>
      <c r="I280" s="80" t="str">
        <f>'6'!E21</f>
        <v>104-6ث</v>
      </c>
      <c r="J280" s="69" t="str">
        <f>'6'!H21</f>
        <v>53-6-B</v>
      </c>
      <c r="K280" s="80" t="str">
        <f>'6'!E8</f>
        <v>7-6ع</v>
      </c>
      <c r="L280" s="69" t="str">
        <f>'6'!H8</f>
        <v>55-6-B</v>
      </c>
    </row>
    <row r="281" spans="3:13" ht="63" customHeight="1">
      <c r="C281" s="80" t="str">
        <f>'6'!E61</f>
        <v>213-6ج</v>
      </c>
      <c r="D281" s="69" t="str">
        <f>'6'!H61</f>
        <v>51-6-B</v>
      </c>
      <c r="E281" s="80" t="str">
        <f>'6'!E48</f>
        <v>131-6ث</v>
      </c>
      <c r="F281" s="69" t="str">
        <f>'6'!H48</f>
        <v>53-6-B</v>
      </c>
      <c r="G281" s="80" t="str">
        <f>'6'!E35</f>
        <v>118-6ث</v>
      </c>
      <c r="H281" s="69" t="str">
        <f>'6'!H35</f>
        <v>53-6-B</v>
      </c>
      <c r="I281" s="80" t="str">
        <f>'6'!E22</f>
        <v>105-6ث</v>
      </c>
      <c r="J281" s="69" t="str">
        <f>'6'!H22</f>
        <v>53-6-B</v>
      </c>
      <c r="K281" s="80" t="str">
        <f>'6'!E9</f>
        <v>8-6ع</v>
      </c>
      <c r="L281" s="69" t="str">
        <f>'6'!H9</f>
        <v>55-6-B</v>
      </c>
    </row>
    <row r="282" spans="3:13" ht="63" customHeight="1">
      <c r="C282" s="80" t="str">
        <f>'6'!E62</f>
        <v>214-6ج</v>
      </c>
      <c r="D282" s="69" t="str">
        <f>'6'!H62</f>
        <v>51-6-B</v>
      </c>
      <c r="E282" s="80" t="str">
        <f>'6'!E49</f>
        <v>201-6ج</v>
      </c>
      <c r="F282" s="69" t="str">
        <f>'6'!H49</f>
        <v>51-6-B</v>
      </c>
      <c r="G282" s="80" t="str">
        <f>'6'!E36</f>
        <v>119-6ث</v>
      </c>
      <c r="H282" s="69" t="str">
        <f>'6'!H36</f>
        <v>53-6-B</v>
      </c>
      <c r="I282" s="80" t="str">
        <f>'6'!E23</f>
        <v>106-6ث</v>
      </c>
      <c r="J282" s="69" t="str">
        <f>'6'!H23</f>
        <v>53-6-B</v>
      </c>
      <c r="K282" s="80" t="str">
        <f>'6'!E10</f>
        <v>9-6ع</v>
      </c>
      <c r="L282" s="69" t="str">
        <f>'6'!H10</f>
        <v>55-6-B</v>
      </c>
    </row>
    <row r="283" spans="3:13" ht="63" customHeight="1">
      <c r="C283" s="80" t="str">
        <f>'6'!E63</f>
        <v>215-6ج</v>
      </c>
      <c r="D283" s="69" t="str">
        <f>'6'!H63</f>
        <v>51-6-B</v>
      </c>
      <c r="E283" s="80" t="str">
        <f>'6'!E50</f>
        <v>202-6ج</v>
      </c>
      <c r="F283" s="69" t="str">
        <f>'6'!H50</f>
        <v>51-6-B</v>
      </c>
      <c r="G283" s="80" t="str">
        <f>'6'!E37</f>
        <v>120-6ث</v>
      </c>
      <c r="H283" s="69" t="str">
        <f>'6'!H37</f>
        <v>53-6-B</v>
      </c>
      <c r="I283" s="80" t="str">
        <f>'6'!E24</f>
        <v>107-6ث</v>
      </c>
      <c r="J283" s="69" t="str">
        <f>'6'!H24</f>
        <v>53-6-B</v>
      </c>
      <c r="K283" s="80" t="str">
        <f>'6'!E11</f>
        <v>10-6ع</v>
      </c>
      <c r="L283" s="69" t="str">
        <f>'6'!H11</f>
        <v>55-6-B</v>
      </c>
    </row>
    <row r="284" spans="3:13" ht="63" customHeight="1">
      <c r="C284" s="80" t="str">
        <f>'6'!E64</f>
        <v>216-6ج</v>
      </c>
      <c r="D284" s="69" t="str">
        <f>'6'!H64</f>
        <v>51-6-B</v>
      </c>
      <c r="E284" s="80" t="str">
        <f>'6'!E51</f>
        <v>203-6ج</v>
      </c>
      <c r="F284" s="69" t="str">
        <f>'6'!H51</f>
        <v>51-6-B</v>
      </c>
      <c r="G284" s="80" t="str">
        <f>'6'!E38</f>
        <v>121-6ث</v>
      </c>
      <c r="H284" s="69" t="str">
        <f>'6'!H38</f>
        <v>53-6-B</v>
      </c>
      <c r="I284" s="80" t="str">
        <f>'6'!E25</f>
        <v>108-6ث</v>
      </c>
      <c r="J284" s="69" t="str">
        <f>'6'!H25</f>
        <v>53-6-B</v>
      </c>
      <c r="K284" s="80" t="str">
        <f>'6'!E12</f>
        <v>11-6ع</v>
      </c>
      <c r="L284" s="69" t="str">
        <f>'6'!H12</f>
        <v>55-6-B</v>
      </c>
    </row>
    <row r="285" spans="3:13" ht="63" customHeight="1">
      <c r="C285" s="80" t="str">
        <f>'6'!E65</f>
        <v>217-6ج</v>
      </c>
      <c r="D285" s="69" t="str">
        <f>'6'!H65</f>
        <v>51-6-B</v>
      </c>
      <c r="E285" s="80" t="str">
        <f>'6'!E52</f>
        <v>204-6ج</v>
      </c>
      <c r="F285" s="69" t="str">
        <f>'6'!H52</f>
        <v>51-6-B</v>
      </c>
      <c r="G285" s="80" t="str">
        <f>'6'!E39</f>
        <v>122-6ث</v>
      </c>
      <c r="H285" s="69" t="str">
        <f>'6'!H39</f>
        <v>53-6-B</v>
      </c>
      <c r="I285" s="80" t="str">
        <f>'6'!E26</f>
        <v>109-6ث</v>
      </c>
      <c r="J285" s="69" t="str">
        <f>'6'!H26</f>
        <v>53-6-B</v>
      </c>
      <c r="K285" s="80" t="str">
        <f>'6'!E13</f>
        <v>12-6ع</v>
      </c>
      <c r="L285" s="69" t="str">
        <f>'6'!H13</f>
        <v>55-6-B</v>
      </c>
    </row>
    <row r="286" spans="3:13" ht="63" customHeight="1">
      <c r="C286" s="80" t="str">
        <f>'6'!E66</f>
        <v>218-6ج</v>
      </c>
      <c r="D286" s="69" t="str">
        <f>'6'!H66</f>
        <v>51-6-B</v>
      </c>
      <c r="E286" s="80" t="str">
        <f>'6'!E53</f>
        <v>205-6ج</v>
      </c>
      <c r="F286" s="69" t="str">
        <f>'6'!H53</f>
        <v>51-6-B</v>
      </c>
      <c r="G286" s="80" t="str">
        <f>'6'!E40</f>
        <v>123-6ث</v>
      </c>
      <c r="H286" s="69" t="str">
        <f>'6'!H40</f>
        <v>53-6-B</v>
      </c>
      <c r="I286" s="80" t="str">
        <f>'6'!E27</f>
        <v>110-6ث</v>
      </c>
      <c r="J286" s="69" t="str">
        <f>'6'!H27</f>
        <v>53-6-B</v>
      </c>
      <c r="K286" s="80" t="str">
        <f>'6'!E14</f>
        <v>13-6ع</v>
      </c>
      <c r="L286" s="69" t="str">
        <f>'6'!H14</f>
        <v>55-6-B</v>
      </c>
      <c r="M286" s="79"/>
    </row>
    <row r="287" spans="3:13" ht="63" customHeight="1">
      <c r="C287" s="80" t="str">
        <f>'5'!E45</f>
        <v>330-5ج</v>
      </c>
      <c r="D287" s="69" t="str">
        <f>'5'!H45</f>
        <v>101-11-A</v>
      </c>
      <c r="E287" s="80" t="str">
        <f>'5'!E32</f>
        <v>317-5ج</v>
      </c>
      <c r="F287" s="69" t="str">
        <f>'5'!H32</f>
        <v>101-11-A</v>
      </c>
      <c r="G287" s="80" t="str">
        <f>'5'!E17</f>
        <v>304-5ج</v>
      </c>
      <c r="H287" s="69" t="str">
        <f>'5'!H17</f>
        <v>101-11-A</v>
      </c>
      <c r="I287" s="80" t="str">
        <f>'6'!E80</f>
        <v>232-6ج</v>
      </c>
      <c r="J287" s="69" t="str">
        <f>'6'!H80</f>
        <v>51-6-B</v>
      </c>
      <c r="K287" s="80" t="str">
        <f>'6'!E67</f>
        <v>219-6ج</v>
      </c>
      <c r="L287" s="69" t="str">
        <f>'6'!H67</f>
        <v>51-6-B</v>
      </c>
      <c r="M287" s="79"/>
    </row>
    <row r="288" spans="3:13" ht="63" customHeight="1">
      <c r="C288" s="80" t="str">
        <f>'5'!E46</f>
        <v>331-5ج</v>
      </c>
      <c r="D288" s="69" t="str">
        <f>'5'!H46</f>
        <v>101-11-A</v>
      </c>
      <c r="E288" s="80" t="str">
        <f>'5'!E33</f>
        <v>318-5ج</v>
      </c>
      <c r="F288" s="69" t="str">
        <f>'5'!H33</f>
        <v>101-11-A</v>
      </c>
      <c r="G288" s="80" t="str">
        <f>'5'!E18</f>
        <v>305-5ج</v>
      </c>
      <c r="H288" s="69" t="str">
        <f>'5'!H18</f>
        <v>101-11-A</v>
      </c>
      <c r="I288" s="80" t="str">
        <f>'6'!E81</f>
        <v>233-6ج</v>
      </c>
      <c r="J288" s="69" t="str">
        <f>'6'!H81</f>
        <v>51-6-B</v>
      </c>
      <c r="K288" s="80" t="str">
        <f>'6'!E68</f>
        <v>220-6ج</v>
      </c>
      <c r="L288" s="69" t="str">
        <f>'6'!H68</f>
        <v>51-6-B</v>
      </c>
    </row>
    <row r="289" spans="3:13" ht="63" customHeight="1">
      <c r="C289" s="80" t="str">
        <f>'5'!E47</f>
        <v>332-5ج</v>
      </c>
      <c r="D289" s="69" t="str">
        <f>'5'!H47</f>
        <v>101-11-A</v>
      </c>
      <c r="E289" s="80" t="str">
        <f>'5'!E34</f>
        <v>319-5ج</v>
      </c>
      <c r="F289" s="69" t="str">
        <f>'5'!H34</f>
        <v>101-11-A</v>
      </c>
      <c r="G289" s="80" t="str">
        <f>'5'!E19</f>
        <v>306-5ج</v>
      </c>
      <c r="H289" s="69" t="str">
        <f>'5'!H19</f>
        <v>101-11-A</v>
      </c>
      <c r="I289" s="80" t="str">
        <f>'6'!E82</f>
        <v>234-6ج</v>
      </c>
      <c r="J289" s="69" t="str">
        <f>'6'!H82</f>
        <v>51-6-B</v>
      </c>
      <c r="K289" s="80" t="str">
        <f>'6'!E69</f>
        <v>221-6ج</v>
      </c>
      <c r="L289" s="69" t="str">
        <f>'6'!H69</f>
        <v>51-6-B</v>
      </c>
    </row>
    <row r="290" spans="3:13" ht="63" customHeight="1">
      <c r="C290" s="80" t="str">
        <f>'5'!E48</f>
        <v>333-5ج</v>
      </c>
      <c r="D290" s="69" t="str">
        <f>'5'!H48</f>
        <v>101-11-A</v>
      </c>
      <c r="E290" s="80" t="str">
        <f>'5'!E35</f>
        <v>320-5ج</v>
      </c>
      <c r="F290" s="69" t="str">
        <f>'5'!H35</f>
        <v>101-11-A</v>
      </c>
      <c r="G290" s="80" t="str">
        <f>'5'!E20</f>
        <v>307-5ج</v>
      </c>
      <c r="H290" s="69" t="str">
        <f>'5'!H20</f>
        <v>101-11-A</v>
      </c>
      <c r="I290" s="80" t="str">
        <f>'6'!E83</f>
        <v>235-6ج</v>
      </c>
      <c r="J290" s="69" t="str">
        <f>'6'!H83</f>
        <v>51-6-B</v>
      </c>
      <c r="K290" s="80" t="str">
        <f>'6'!E70</f>
        <v>222-6ج</v>
      </c>
      <c r="L290" s="69" t="str">
        <f>'6'!H70</f>
        <v>51-6-B</v>
      </c>
    </row>
    <row r="291" spans="3:13" ht="63" customHeight="1">
      <c r="C291" s="80" t="str">
        <f>'5'!E49</f>
        <v>334-5ج</v>
      </c>
      <c r="D291" s="69" t="str">
        <f>'5'!H49</f>
        <v>101-11-A</v>
      </c>
      <c r="E291" s="80" t="str">
        <f>'5'!E36</f>
        <v>321-5ج</v>
      </c>
      <c r="F291" s="69" t="str">
        <f>'5'!H36</f>
        <v>101-11-A</v>
      </c>
      <c r="G291" s="80" t="str">
        <f>'5'!E21</f>
        <v>308-5ج</v>
      </c>
      <c r="H291" s="69" t="str">
        <f>'5'!H21</f>
        <v>101-11-A</v>
      </c>
      <c r="I291" s="80" t="str">
        <f>'6'!E84</f>
        <v>236-6ج</v>
      </c>
      <c r="J291" s="69" t="str">
        <f>'6'!H84</f>
        <v>51-6-B</v>
      </c>
      <c r="K291" s="80" t="str">
        <f>'6'!E71</f>
        <v>223-6ج</v>
      </c>
      <c r="L291" s="69" t="str">
        <f>'6'!H71</f>
        <v>51-6-B</v>
      </c>
    </row>
    <row r="292" spans="3:13" ht="63" customHeight="1">
      <c r="C292" s="80" t="str">
        <f>'5'!E50</f>
        <v>335-5ج</v>
      </c>
      <c r="D292" s="69" t="str">
        <f>'5'!H50</f>
        <v>101-11-A</v>
      </c>
      <c r="E292" s="80" t="str">
        <f>'5'!E37</f>
        <v>322-5ج</v>
      </c>
      <c r="F292" s="69" t="str">
        <f>'5'!H37</f>
        <v>101-11-A</v>
      </c>
      <c r="G292" s="80" t="str">
        <f>'5'!E22</f>
        <v>309-5ج</v>
      </c>
      <c r="H292" s="69" t="str">
        <f>'5'!H22</f>
        <v>101-11-A</v>
      </c>
      <c r="I292" s="80" t="str">
        <f>'6'!E85</f>
        <v>237-6ج</v>
      </c>
      <c r="J292" s="69" t="str">
        <f>'6'!H85</f>
        <v>51-6-B</v>
      </c>
      <c r="K292" s="80" t="str">
        <f>'6'!E72</f>
        <v>224-6ج</v>
      </c>
      <c r="L292" s="69" t="str">
        <f>'6'!H72</f>
        <v>51-6-B</v>
      </c>
    </row>
    <row r="293" spans="3:13" ht="63" customHeight="1">
      <c r="C293" s="80" t="str">
        <f>'5'!E51</f>
        <v>336-5ج</v>
      </c>
      <c r="D293" s="69" t="str">
        <f>'5'!H51</f>
        <v>101-11-A</v>
      </c>
      <c r="E293" s="80" t="str">
        <f>'5'!E38</f>
        <v>323-5ج</v>
      </c>
      <c r="F293" s="69" t="str">
        <f>'5'!H38</f>
        <v>101-11-A</v>
      </c>
      <c r="G293" s="80" t="str">
        <f>'5'!E23</f>
        <v>310-5ج</v>
      </c>
      <c r="H293" s="69" t="str">
        <f>'5'!H23</f>
        <v>101-11-A</v>
      </c>
      <c r="I293" s="80" t="str">
        <f>'6'!E86</f>
        <v>238-6ج</v>
      </c>
      <c r="J293" s="69" t="str">
        <f>'6'!H86</f>
        <v>51-6-B</v>
      </c>
      <c r="K293" s="80" t="str">
        <f>'6'!E73</f>
        <v>225-6ج</v>
      </c>
      <c r="L293" s="69" t="str">
        <f>'6'!H73</f>
        <v>51-6-B</v>
      </c>
    </row>
    <row r="294" spans="3:13" ht="63" customHeight="1">
      <c r="C294" s="80" t="str">
        <f>'5'!E52</f>
        <v>337-5ج</v>
      </c>
      <c r="D294" s="69" t="str">
        <f>'5'!H52</f>
        <v>101-11-A</v>
      </c>
      <c r="E294" s="80" t="str">
        <f>'5'!E39</f>
        <v>324-5ج</v>
      </c>
      <c r="F294" s="69" t="str">
        <f>'5'!H39</f>
        <v>101-11-A</v>
      </c>
      <c r="G294" s="80" t="str">
        <f>'5'!E24</f>
        <v>311-5ج</v>
      </c>
      <c r="H294" s="69" t="str">
        <f>'5'!H24</f>
        <v>101-11-A</v>
      </c>
      <c r="I294" s="80" t="str">
        <f>'6'!E87</f>
        <v>239-6ج</v>
      </c>
      <c r="J294" s="69" t="str">
        <f>'6'!H87</f>
        <v>51-6-B</v>
      </c>
      <c r="K294" s="80" t="str">
        <f>'6'!E74</f>
        <v>226-6ج</v>
      </c>
      <c r="L294" s="69" t="str">
        <f>'6'!H74</f>
        <v>51-6-B</v>
      </c>
    </row>
    <row r="295" spans="3:13" ht="63" customHeight="1">
      <c r="C295" s="80" t="str">
        <f>'5'!E53</f>
        <v>338-5ج</v>
      </c>
      <c r="D295" s="69" t="str">
        <f>'5'!H53</f>
        <v>101-11-A</v>
      </c>
      <c r="E295" s="80" t="str">
        <f>'5'!E40</f>
        <v>325-5ج</v>
      </c>
      <c r="F295" s="69" t="str">
        <f>'5'!H40</f>
        <v>101-11-A</v>
      </c>
      <c r="G295" s="80" t="str">
        <f>'5'!E25</f>
        <v>312-5ج</v>
      </c>
      <c r="H295" s="69" t="str">
        <f>'5'!H25</f>
        <v>101-11-A</v>
      </c>
      <c r="I295" s="80" t="str">
        <f>'6'!E88</f>
        <v>240-6ج</v>
      </c>
      <c r="J295" s="69" t="str">
        <f>'6'!H88</f>
        <v>51-6-B</v>
      </c>
      <c r="K295" s="80" t="str">
        <f>'6'!E75</f>
        <v>227-6ج</v>
      </c>
      <c r="L295" s="69" t="str">
        <f>'6'!H75</f>
        <v>51-6-B</v>
      </c>
    </row>
    <row r="296" spans="3:13" ht="63" customHeight="1">
      <c r="C296" s="80" t="str">
        <f>'5'!E54</f>
        <v>339-5ج</v>
      </c>
      <c r="D296" s="69" t="str">
        <f>'5'!H54</f>
        <v>101-11-A</v>
      </c>
      <c r="E296" s="80" t="str">
        <f>'5'!E41</f>
        <v>326-5ج</v>
      </c>
      <c r="F296" s="69" t="str">
        <f>'5'!H41</f>
        <v>101-11-A</v>
      </c>
      <c r="G296" s="80" t="str">
        <f>'5'!E26</f>
        <v>313-5ج</v>
      </c>
      <c r="H296" s="69" t="str">
        <f>'5'!H26</f>
        <v>101-11-A</v>
      </c>
      <c r="I296" s="80" t="str">
        <f>'5'!E13</f>
        <v>107-5ث</v>
      </c>
      <c r="J296" s="69" t="str">
        <f>'5'!H7</f>
        <v>104-11-A</v>
      </c>
      <c r="K296" s="80" t="str">
        <f>'6'!E76</f>
        <v>228-6ج</v>
      </c>
      <c r="L296" s="69" t="str">
        <f>'6'!H76</f>
        <v>51-6-B</v>
      </c>
    </row>
    <row r="297" spans="3:13" ht="63" customHeight="1">
      <c r="C297" s="80" t="str">
        <f>'5'!E55</f>
        <v>340-5ج</v>
      </c>
      <c r="D297" s="69" t="str">
        <f>'5'!H55</f>
        <v>101-11-A</v>
      </c>
      <c r="E297" s="80" t="str">
        <f>'5'!E42</f>
        <v>327-5ج</v>
      </c>
      <c r="F297" s="69" t="str">
        <f>'5'!H42</f>
        <v>101-11-A</v>
      </c>
      <c r="G297" s="80" t="str">
        <f>'5'!E27</f>
        <v>314-5ج</v>
      </c>
      <c r="H297" s="69" t="str">
        <f>'5'!H27</f>
        <v>101-11-A</v>
      </c>
      <c r="I297" s="80" t="str">
        <f>'5'!E14</f>
        <v>301-5ج</v>
      </c>
      <c r="J297" s="69" t="str">
        <f>'5'!H8</f>
        <v>104-11-A</v>
      </c>
      <c r="K297" s="80" t="str">
        <f>'6'!E77</f>
        <v>229-6ج</v>
      </c>
      <c r="L297" s="69" t="str">
        <f>'6'!H77</f>
        <v>51-6-B</v>
      </c>
    </row>
    <row r="298" spans="3:13" ht="63" customHeight="1">
      <c r="C298" s="80" t="str">
        <f>'5'!E56</f>
        <v>341-5ج</v>
      </c>
      <c r="D298" s="69" t="str">
        <f>'5'!H56</f>
        <v>101-11-A</v>
      </c>
      <c r="E298" s="80" t="str">
        <f>'5'!E43</f>
        <v>328-5ج</v>
      </c>
      <c r="F298" s="69" t="str">
        <f>'5'!H43</f>
        <v>101-11-A</v>
      </c>
      <c r="G298" s="80" t="str">
        <f>'5'!E28</f>
        <v>315-5ج</v>
      </c>
      <c r="H298" s="69" t="str">
        <f>'5'!H28</f>
        <v>101-11-A</v>
      </c>
      <c r="I298" s="80" t="str">
        <f>'5'!E15</f>
        <v>302-5ج</v>
      </c>
      <c r="J298" s="69" t="str">
        <f>'5'!H9</f>
        <v>104-11-A</v>
      </c>
      <c r="K298" s="80" t="str">
        <f>'6'!E78</f>
        <v>230-6ج</v>
      </c>
      <c r="L298" s="69" t="str">
        <f>'6'!H78</f>
        <v>51-6-B</v>
      </c>
    </row>
    <row r="299" spans="3:13" ht="63" customHeight="1">
      <c r="C299" s="80" t="str">
        <f>'5'!E57</f>
        <v>342-5ج</v>
      </c>
      <c r="D299" s="69" t="str">
        <f>'5'!H57</f>
        <v>101-11-A</v>
      </c>
      <c r="E299" s="80" t="str">
        <f>'5'!E44</f>
        <v>329-5ج</v>
      </c>
      <c r="F299" s="69" t="str">
        <f>'5'!H44</f>
        <v>101-11-A</v>
      </c>
      <c r="G299" s="80" t="str">
        <f>'5'!E29</f>
        <v>316-5ج</v>
      </c>
      <c r="H299" s="69" t="str">
        <f>'5'!H29</f>
        <v>101-11-A</v>
      </c>
      <c r="I299" s="80" t="str">
        <f>'5'!E16</f>
        <v>303-5ج</v>
      </c>
      <c r="J299" s="69" t="str">
        <f>'5'!H10</f>
        <v>104-11-A</v>
      </c>
      <c r="K299" s="80" t="str">
        <f>'6'!E79</f>
        <v>231-6ج</v>
      </c>
      <c r="L299" s="69" t="str">
        <f>'6'!H79</f>
        <v>51-6-B</v>
      </c>
      <c r="M299" s="79"/>
    </row>
    <row r="300" spans="3:13" ht="63" customHeight="1">
      <c r="K300" s="80" t="str">
        <f>'5'!E58</f>
        <v>343-5ج</v>
      </c>
      <c r="L300" s="69" t="str">
        <f>'5'!H58</f>
        <v>101-11-A</v>
      </c>
      <c r="M300" s="79"/>
    </row>
    <row r="301" spans="3:13" ht="63" customHeight="1">
      <c r="K301" s="80" t="str">
        <f>'5'!E59</f>
        <v>344-5ج</v>
      </c>
      <c r="L301" s="69" t="str">
        <f>'5'!H59</f>
        <v>101-11-A</v>
      </c>
    </row>
    <row r="302" spans="3:13" ht="63" customHeight="1">
      <c r="K302" s="80" t="str">
        <f>'5'!E60</f>
        <v>345-5ج</v>
      </c>
      <c r="L302" s="69" t="str">
        <f>'5'!H60</f>
        <v>101-11-A</v>
      </c>
    </row>
    <row r="303" spans="3:13" ht="63" customHeight="1">
      <c r="K303" s="80" t="str">
        <f>'5'!E61</f>
        <v>346-5ج</v>
      </c>
      <c r="L303" s="69" t="str">
        <f>'5'!H61</f>
        <v>101-11-A</v>
      </c>
    </row>
    <row r="304" spans="3:13" ht="63" customHeight="1">
      <c r="K304" s="80" t="str">
        <f>'5'!E62</f>
        <v>347-5ج</v>
      </c>
      <c r="L304" s="69" t="str">
        <f>'5'!H62</f>
        <v>101-11-A</v>
      </c>
    </row>
    <row r="305" spans="11:13" ht="63" customHeight="1">
      <c r="K305" s="80" t="str">
        <f>'5'!E63</f>
        <v>348-5ج</v>
      </c>
      <c r="L305" s="69" t="str">
        <f>'5'!H63</f>
        <v>101-11-A</v>
      </c>
    </row>
    <row r="306" spans="11:13" ht="63" customHeight="1">
      <c r="K306" s="80" t="str">
        <f>'5'!E64</f>
        <v>349-5ج</v>
      </c>
      <c r="L306" s="69" t="str">
        <f>'5'!H64</f>
        <v>101-11-A</v>
      </c>
    </row>
    <row r="307" spans="11:13" ht="63" customHeight="1">
      <c r="K307" s="80"/>
      <c r="L307" s="69"/>
    </row>
    <row r="308" spans="11:13" ht="63" customHeight="1">
      <c r="K308" s="80"/>
      <c r="L308" s="69"/>
    </row>
    <row r="309" spans="11:13" ht="63" customHeight="1">
      <c r="K309" s="80"/>
      <c r="L309" s="69"/>
    </row>
    <row r="310" spans="11:13" ht="63" customHeight="1">
      <c r="K310" s="80"/>
      <c r="L310" s="69"/>
    </row>
    <row r="311" spans="11:13" ht="63" customHeight="1">
      <c r="K311" s="80"/>
      <c r="L311" s="69"/>
    </row>
    <row r="312" spans="11:13" ht="63" customHeight="1">
      <c r="K312" s="80"/>
      <c r="L312" s="69"/>
      <c r="M312" s="81"/>
    </row>
    <row r="313" spans="11:13" ht="63" customHeight="1">
      <c r="K313" s="80">
        <f>'5'!E71</f>
        <v>0</v>
      </c>
      <c r="L313" s="69">
        <f>'5'!H71</f>
        <v>0</v>
      </c>
      <c r="M313" s="81"/>
    </row>
    <row r="314" spans="11:13" ht="63" customHeight="1">
      <c r="K314" s="80">
        <f>'5'!E72</f>
        <v>0</v>
      </c>
      <c r="L314" s="69">
        <f>'5'!H72</f>
        <v>0</v>
      </c>
    </row>
    <row r="315" spans="11:13" ht="63" customHeight="1">
      <c r="K315" s="80">
        <f>'5'!E73</f>
        <v>0</v>
      </c>
      <c r="L315" s="69">
        <f>'5'!H73</f>
        <v>0</v>
      </c>
    </row>
    <row r="316" spans="11:13" ht="63" customHeight="1">
      <c r="K316" s="80">
        <f>'5'!E74</f>
        <v>0</v>
      </c>
      <c r="L316" s="69">
        <f>'5'!H74</f>
        <v>0</v>
      </c>
    </row>
    <row r="317" spans="11:13" ht="63" customHeight="1">
      <c r="K317" s="80">
        <f>'5'!E75</f>
        <v>0</v>
      </c>
      <c r="L317" s="69">
        <f>'5'!H75</f>
        <v>0</v>
      </c>
    </row>
    <row r="318" spans="11:13" ht="63" customHeight="1">
      <c r="K318" s="80">
        <f>'5'!E76</f>
        <v>0</v>
      </c>
      <c r="L318" s="69">
        <f>'5'!H76</f>
        <v>0</v>
      </c>
    </row>
    <row r="319" spans="11:13" ht="63" customHeight="1">
      <c r="K319" s="80">
        <f>'5'!E77</f>
        <v>0</v>
      </c>
      <c r="L319" s="69">
        <f>'5'!H77</f>
        <v>0</v>
      </c>
    </row>
    <row r="320" spans="11:13" ht="63" customHeight="1">
      <c r="K320" s="80">
        <f>'5'!E78</f>
        <v>0</v>
      </c>
      <c r="L320" s="69">
        <f>'5'!H78</f>
        <v>0</v>
      </c>
    </row>
    <row r="321" spans="11:12" ht="63" customHeight="1">
      <c r="K321" s="80">
        <f>'5'!E79</f>
        <v>0</v>
      </c>
      <c r="L321" s="69">
        <f>'5'!H79</f>
        <v>0</v>
      </c>
    </row>
    <row r="322" spans="11:12" ht="63" customHeight="1">
      <c r="K322" s="80">
        <f>'5'!E80</f>
        <v>0</v>
      </c>
      <c r="L322" s="69">
        <f>'5'!H80</f>
        <v>0</v>
      </c>
    </row>
    <row r="323" spans="11:12" ht="63" customHeight="1">
      <c r="K323" s="80">
        <f>'5'!E81</f>
        <v>0</v>
      </c>
      <c r="L323" s="69">
        <f>'5'!H81</f>
        <v>0</v>
      </c>
    </row>
    <row r="324" spans="11:12" ht="63" customHeight="1">
      <c r="K324" s="80">
        <f>'5'!E82</f>
        <v>0</v>
      </c>
      <c r="L324" s="69">
        <f>'5'!H82</f>
        <v>0</v>
      </c>
    </row>
    <row r="325" spans="11:12" ht="63" customHeight="1">
      <c r="K325" s="80">
        <f>'5'!E83</f>
        <v>0</v>
      </c>
      <c r="L325" s="69">
        <f>'5'!H83</f>
        <v>0</v>
      </c>
    </row>
  </sheetData>
  <pageMargins left="0.19" right="0.69" top="0.28999999999999998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tabColor rgb="FFFFC000"/>
    <pageSetUpPr fitToPage="1"/>
  </sheetPr>
  <dimension ref="A1:O327"/>
  <sheetViews>
    <sheetView rightToLeft="1" topLeftCell="A12" workbookViewId="0">
      <selection activeCell="A12" sqref="A12"/>
    </sheetView>
  </sheetViews>
  <sheetFormatPr defaultColWidth="9" defaultRowHeight="21"/>
  <cols>
    <col min="1" max="1" width="9" style="16"/>
    <col min="2" max="2" width="12.5703125" style="16" customWidth="1"/>
    <col min="3" max="3" width="18.5703125" style="16" customWidth="1"/>
    <col min="4" max="4" width="47.85546875" style="16" customWidth="1"/>
    <col min="5" max="5" width="20.42578125" style="16" customWidth="1"/>
    <col min="6" max="6" width="17" style="16" customWidth="1"/>
    <col min="7" max="7" width="17.42578125" style="16" customWidth="1"/>
    <col min="8" max="8" width="21.42578125" style="16" customWidth="1"/>
    <col min="9" max="9" width="9" style="16"/>
    <col min="10" max="10" width="12" style="16" bestFit="1" customWidth="1"/>
    <col min="11" max="13" width="12" style="16" customWidth="1"/>
    <col min="14" max="16384" width="9" style="16"/>
  </cols>
  <sheetData>
    <row r="1" spans="1:15">
      <c r="A1" s="10" t="s">
        <v>2820</v>
      </c>
      <c r="B1" s="10" t="s">
        <v>0</v>
      </c>
      <c r="C1" s="11" t="s">
        <v>1</v>
      </c>
      <c r="D1" s="10" t="s">
        <v>2</v>
      </c>
      <c r="E1" s="10" t="s">
        <v>3</v>
      </c>
      <c r="F1" s="10" t="s">
        <v>2825</v>
      </c>
      <c r="G1" s="10" t="s">
        <v>4</v>
      </c>
      <c r="H1" s="10" t="s">
        <v>5</v>
      </c>
      <c r="I1" s="16" t="s">
        <v>2827</v>
      </c>
      <c r="J1" s="16" t="s">
        <v>2822</v>
      </c>
      <c r="K1" s="16" t="s">
        <v>2824</v>
      </c>
      <c r="L1" s="16" t="s">
        <v>2821</v>
      </c>
      <c r="M1" s="16" t="s">
        <v>2827</v>
      </c>
      <c r="N1" s="16" t="s">
        <v>2833</v>
      </c>
      <c r="O1" s="16" t="s">
        <v>2834</v>
      </c>
    </row>
    <row r="2" spans="1:15">
      <c r="A2" s="13">
        <v>1</v>
      </c>
      <c r="B2" s="13" t="str">
        <f>VLOOKUP(A2,A!$A$4:$E$27,2,0)</f>
        <v>الإيماني</v>
      </c>
      <c r="C2" s="17" t="s">
        <v>7</v>
      </c>
      <c r="D2" s="13" t="s">
        <v>8</v>
      </c>
      <c r="E2" s="13" t="s">
        <v>9</v>
      </c>
      <c r="F2" s="13"/>
      <c r="G2" s="13">
        <v>9</v>
      </c>
      <c r="H2" s="13">
        <v>85</v>
      </c>
      <c r="I2" s="16" t="s">
        <v>2826</v>
      </c>
      <c r="J2" s="16" t="s">
        <v>2828</v>
      </c>
      <c r="K2" s="16">
        <v>81</v>
      </c>
      <c r="L2" s="16" t="str">
        <f>C219</f>
        <v xml:space="preserve">جامعي </v>
      </c>
      <c r="M2" s="16" t="str">
        <f>J187</f>
        <v>81-9-A</v>
      </c>
      <c r="N2" s="16" t="str">
        <f>E174</f>
        <v>301-1ج</v>
      </c>
      <c r="O2" s="16" t="str">
        <f>E249</f>
        <v>378-1ج</v>
      </c>
    </row>
    <row r="3" spans="1:15">
      <c r="A3" s="13">
        <v>1</v>
      </c>
      <c r="B3" s="13" t="str">
        <f>VLOOKUP(A3,A!$A$4:$E$27,2,0)</f>
        <v>الإيماني</v>
      </c>
      <c r="C3" s="17" t="s">
        <v>7</v>
      </c>
      <c r="D3" s="13" t="s">
        <v>10</v>
      </c>
      <c r="E3" s="13" t="s">
        <v>11</v>
      </c>
      <c r="F3" s="13"/>
      <c r="G3" s="13">
        <v>9</v>
      </c>
      <c r="H3" s="13">
        <v>85</v>
      </c>
      <c r="I3" s="16" t="s">
        <v>2826</v>
      </c>
      <c r="J3" s="16" t="s">
        <v>2828</v>
      </c>
      <c r="K3" s="16">
        <v>82</v>
      </c>
      <c r="L3" s="16" t="str">
        <f>C259</f>
        <v xml:space="preserve">جامعي </v>
      </c>
      <c r="M3" s="16" t="str">
        <f>J275</f>
        <v>82-9-A</v>
      </c>
      <c r="N3" s="16" t="str">
        <f>E250</f>
        <v>379-1ج</v>
      </c>
      <c r="O3" s="16" t="str">
        <f>E307</f>
        <v>436-1ج</v>
      </c>
    </row>
    <row r="4" spans="1:15">
      <c r="A4" s="13">
        <v>1</v>
      </c>
      <c r="B4" s="13" t="str">
        <f>VLOOKUP(A4,A!$A$4:$E$27,2,0)</f>
        <v>الإيماني</v>
      </c>
      <c r="C4" s="17" t="s">
        <v>7</v>
      </c>
      <c r="D4" s="13" t="s">
        <v>12</v>
      </c>
      <c r="E4" s="13" t="s">
        <v>13</v>
      </c>
      <c r="F4" s="13"/>
      <c r="G4" s="13">
        <v>9</v>
      </c>
      <c r="H4" s="13">
        <v>85</v>
      </c>
      <c r="I4" s="16" t="s">
        <v>2826</v>
      </c>
      <c r="J4" s="16" t="s">
        <v>2828</v>
      </c>
      <c r="K4" s="16">
        <v>83</v>
      </c>
      <c r="L4" s="16" t="str">
        <f>C311</f>
        <v xml:space="preserve">جامعي </v>
      </c>
      <c r="M4" s="16" t="str">
        <f>J322</f>
        <v>83-9-A</v>
      </c>
      <c r="N4" s="16" t="str">
        <f>E309</f>
        <v>438-1ج</v>
      </c>
      <c r="O4" s="16" t="str">
        <f>E327</f>
        <v>456-1ج</v>
      </c>
    </row>
    <row r="5" spans="1:15">
      <c r="A5" s="13">
        <v>1</v>
      </c>
      <c r="B5" s="13" t="str">
        <f>VLOOKUP(A5,A!$A$4:$E$27,2,0)</f>
        <v>الإيماني</v>
      </c>
      <c r="C5" s="17" t="s">
        <v>7</v>
      </c>
      <c r="D5" s="13" t="s">
        <v>14</v>
      </c>
      <c r="E5" s="13" t="s">
        <v>15</v>
      </c>
      <c r="F5" s="13"/>
      <c r="G5" s="13">
        <v>9</v>
      </c>
      <c r="H5" s="13">
        <v>85</v>
      </c>
      <c r="I5" s="16" t="s">
        <v>2826</v>
      </c>
      <c r="J5" s="16" t="s">
        <v>2828</v>
      </c>
      <c r="K5" s="16">
        <v>84</v>
      </c>
      <c r="L5" s="16" t="str">
        <f>C117</f>
        <v xml:space="preserve">ثانوي </v>
      </c>
      <c r="M5" s="16" t="str">
        <f>J63</f>
        <v>84-9-A</v>
      </c>
      <c r="N5" s="16" t="str">
        <f>E46</f>
        <v>101-1ث</v>
      </c>
      <c r="O5" s="16" t="str">
        <f>E173</f>
        <v>228-1ث</v>
      </c>
    </row>
    <row r="6" spans="1:15">
      <c r="A6" s="13">
        <v>1</v>
      </c>
      <c r="B6" s="13" t="str">
        <f>VLOOKUP(A6,A!$A$4:$E$27,2,0)</f>
        <v>الإيماني</v>
      </c>
      <c r="C6" s="17" t="s">
        <v>7</v>
      </c>
      <c r="D6" s="13" t="s">
        <v>16</v>
      </c>
      <c r="E6" s="13" t="s">
        <v>17</v>
      </c>
      <c r="F6" s="13"/>
      <c r="G6" s="13">
        <v>9</v>
      </c>
      <c r="H6" s="13">
        <v>85</v>
      </c>
      <c r="I6" s="16" t="s">
        <v>2826</v>
      </c>
      <c r="J6" s="16" t="s">
        <v>2828</v>
      </c>
      <c r="K6" s="16">
        <v>85</v>
      </c>
      <c r="L6" s="16" t="str">
        <f>C42</f>
        <v xml:space="preserve">اعدادي </v>
      </c>
      <c r="M6" s="16" t="str">
        <f>J2</f>
        <v>85-9-A</v>
      </c>
      <c r="N6" s="16" t="str">
        <f>E2</f>
        <v>1-1ع</v>
      </c>
      <c r="O6" s="16" t="str">
        <f>E45</f>
        <v>43-1ع</v>
      </c>
    </row>
    <row r="7" spans="1:15">
      <c r="A7" s="13">
        <v>1</v>
      </c>
      <c r="B7" s="13" t="str">
        <f>VLOOKUP(A7,A!$A$4:$E$27,2,0)</f>
        <v>الإيماني</v>
      </c>
      <c r="C7" s="17" t="s">
        <v>7</v>
      </c>
      <c r="D7" s="13" t="s">
        <v>18</v>
      </c>
      <c r="E7" s="13" t="s">
        <v>19</v>
      </c>
      <c r="F7" s="13"/>
      <c r="G7" s="13">
        <v>9</v>
      </c>
      <c r="H7" s="13">
        <v>85</v>
      </c>
      <c r="I7" s="16" t="s">
        <v>2826</v>
      </c>
      <c r="J7" s="16" t="s">
        <v>2828</v>
      </c>
    </row>
    <row r="8" spans="1:15">
      <c r="A8" s="13">
        <v>1</v>
      </c>
      <c r="B8" s="13" t="str">
        <f>VLOOKUP(A8,A!$A$4:$E$27,2,0)</f>
        <v>الإيماني</v>
      </c>
      <c r="C8" s="17" t="s">
        <v>7</v>
      </c>
      <c r="D8" s="13" t="s">
        <v>20</v>
      </c>
      <c r="E8" s="13" t="s">
        <v>21</v>
      </c>
      <c r="F8" s="13"/>
      <c r="G8" s="13">
        <v>9</v>
      </c>
      <c r="H8" s="13">
        <v>85</v>
      </c>
      <c r="I8" s="16" t="s">
        <v>2826</v>
      </c>
      <c r="J8" s="16" t="s">
        <v>2828</v>
      </c>
    </row>
    <row r="9" spans="1:15">
      <c r="A9" s="13">
        <v>1</v>
      </c>
      <c r="B9" s="13" t="str">
        <f>VLOOKUP(A9,A!$A$4:$E$27,2,0)</f>
        <v>الإيماني</v>
      </c>
      <c r="C9" s="17" t="s">
        <v>7</v>
      </c>
      <c r="D9" s="13" t="s">
        <v>22</v>
      </c>
      <c r="E9" s="13" t="s">
        <v>23</v>
      </c>
      <c r="F9" s="13"/>
      <c r="G9" s="13">
        <v>9</v>
      </c>
      <c r="H9" s="13">
        <v>85</v>
      </c>
      <c r="I9" s="16" t="s">
        <v>2826</v>
      </c>
      <c r="J9" s="16" t="s">
        <v>2828</v>
      </c>
    </row>
    <row r="10" spans="1:15">
      <c r="A10" s="13">
        <v>1</v>
      </c>
      <c r="B10" s="13" t="str">
        <f>VLOOKUP(A10,A!$A$4:$E$27,2,0)</f>
        <v>الإيماني</v>
      </c>
      <c r="C10" s="17" t="s">
        <v>7</v>
      </c>
      <c r="D10" s="13" t="s">
        <v>24</v>
      </c>
      <c r="E10" s="13" t="s">
        <v>25</v>
      </c>
      <c r="F10" s="13"/>
      <c r="G10" s="13">
        <v>9</v>
      </c>
      <c r="H10" s="13">
        <v>85</v>
      </c>
      <c r="I10" s="16" t="s">
        <v>2826</v>
      </c>
      <c r="J10" s="16" t="s">
        <v>2828</v>
      </c>
    </row>
    <row r="11" spans="1:15">
      <c r="A11" s="13">
        <v>1</v>
      </c>
      <c r="B11" s="13" t="str">
        <f>VLOOKUP(A11,A!$A$4:$E$27,2,0)</f>
        <v>الإيماني</v>
      </c>
      <c r="C11" s="17" t="s">
        <v>7</v>
      </c>
      <c r="D11" s="13" t="s">
        <v>26</v>
      </c>
      <c r="E11" s="13" t="s">
        <v>27</v>
      </c>
      <c r="F11" s="13"/>
      <c r="G11" s="13">
        <v>9</v>
      </c>
      <c r="H11" s="13">
        <v>85</v>
      </c>
      <c r="I11" s="16" t="s">
        <v>2826</v>
      </c>
      <c r="J11" s="16" t="s">
        <v>2828</v>
      </c>
    </row>
    <row r="12" spans="1:15">
      <c r="A12" s="13">
        <v>100</v>
      </c>
      <c r="B12" s="13" t="str">
        <f>VLOOKUP(A12,A!$A$4:$E$27,2,0)</f>
        <v>معار</v>
      </c>
      <c r="C12" s="17" t="s">
        <v>7</v>
      </c>
      <c r="D12" s="13" t="s">
        <v>28</v>
      </c>
      <c r="E12" s="13" t="s">
        <v>29</v>
      </c>
      <c r="F12" s="13"/>
      <c r="G12" s="13">
        <v>9</v>
      </c>
      <c r="H12" s="13">
        <v>85</v>
      </c>
      <c r="I12" s="16" t="s">
        <v>2826</v>
      </c>
      <c r="J12" s="16" t="s">
        <v>2828</v>
      </c>
    </row>
    <row r="13" spans="1:15">
      <c r="A13" s="13">
        <v>1</v>
      </c>
      <c r="B13" s="13" t="str">
        <f>VLOOKUP(A13,A!$A$4:$E$27,2,0)</f>
        <v>الإيماني</v>
      </c>
      <c r="C13" s="17" t="s">
        <v>7</v>
      </c>
      <c r="D13" s="13" t="s">
        <v>2803</v>
      </c>
      <c r="E13" s="13" t="s">
        <v>30</v>
      </c>
      <c r="F13" s="13"/>
      <c r="G13" s="13">
        <v>9</v>
      </c>
      <c r="H13" s="13">
        <v>85</v>
      </c>
      <c r="I13" s="16" t="s">
        <v>2826</v>
      </c>
      <c r="J13" s="16" t="s">
        <v>2828</v>
      </c>
    </row>
    <row r="14" spans="1:15">
      <c r="A14" s="13">
        <v>1</v>
      </c>
      <c r="B14" s="13" t="str">
        <f>VLOOKUP(A14,A!$A$4:$E$27,2,0)</f>
        <v>الإيماني</v>
      </c>
      <c r="C14" s="17" t="s">
        <v>7</v>
      </c>
      <c r="D14" s="13" t="s">
        <v>31</v>
      </c>
      <c r="E14" s="13" t="s">
        <v>32</v>
      </c>
      <c r="F14" s="13"/>
      <c r="G14" s="13">
        <v>9</v>
      </c>
      <c r="H14" s="13">
        <v>85</v>
      </c>
      <c r="I14" s="16" t="s">
        <v>2826</v>
      </c>
      <c r="J14" s="16" t="s">
        <v>2828</v>
      </c>
    </row>
    <row r="15" spans="1:15">
      <c r="A15" s="13">
        <v>1</v>
      </c>
      <c r="B15" s="13" t="str">
        <f>VLOOKUP(A15,A!$A$4:$E$27,2,0)</f>
        <v>الإيماني</v>
      </c>
      <c r="C15" s="17" t="s">
        <v>7</v>
      </c>
      <c r="D15" s="13" t="s">
        <v>33</v>
      </c>
      <c r="E15" s="13" t="s">
        <v>34</v>
      </c>
      <c r="F15" s="13"/>
      <c r="G15" s="13">
        <v>9</v>
      </c>
      <c r="H15" s="13">
        <v>85</v>
      </c>
      <c r="I15" s="16" t="s">
        <v>2826</v>
      </c>
      <c r="J15" s="16" t="s">
        <v>2828</v>
      </c>
    </row>
    <row r="16" spans="1:15">
      <c r="A16" s="13">
        <v>1</v>
      </c>
      <c r="B16" s="13" t="str">
        <f>VLOOKUP(A16,A!$A$4:$E$27,2,0)</f>
        <v>الإيماني</v>
      </c>
      <c r="C16" s="17" t="s">
        <v>7</v>
      </c>
      <c r="D16" s="13" t="s">
        <v>35</v>
      </c>
      <c r="E16" s="13" t="s">
        <v>36</v>
      </c>
      <c r="F16" s="13"/>
      <c r="G16" s="13">
        <v>9</v>
      </c>
      <c r="H16" s="13">
        <v>85</v>
      </c>
      <c r="I16" s="16" t="s">
        <v>2826</v>
      </c>
      <c r="J16" s="16" t="s">
        <v>2828</v>
      </c>
    </row>
    <row r="17" spans="1:12">
      <c r="A17" s="13">
        <v>1</v>
      </c>
      <c r="B17" s="13" t="str">
        <f>VLOOKUP(A17,A!$A$4:$E$27,2,0)</f>
        <v>الإيماني</v>
      </c>
      <c r="C17" s="17" t="s">
        <v>7</v>
      </c>
      <c r="D17" s="13" t="s">
        <v>37</v>
      </c>
      <c r="E17" s="13" t="s">
        <v>38</v>
      </c>
      <c r="F17" s="13"/>
      <c r="G17" s="13">
        <v>9</v>
      </c>
      <c r="H17" s="13">
        <v>85</v>
      </c>
      <c r="I17" s="16" t="s">
        <v>2826</v>
      </c>
      <c r="J17" s="16" t="s">
        <v>2828</v>
      </c>
      <c r="L17" s="16" t="s">
        <v>2868</v>
      </c>
    </row>
    <row r="18" spans="1:12">
      <c r="A18" s="13">
        <v>1</v>
      </c>
      <c r="B18" s="13" t="str">
        <f>VLOOKUP(A18,A!$A$4:$E$27,2,0)</f>
        <v>الإيماني</v>
      </c>
      <c r="C18" s="17" t="s">
        <v>7</v>
      </c>
      <c r="D18" s="13" t="s">
        <v>39</v>
      </c>
      <c r="E18" s="13" t="s">
        <v>40</v>
      </c>
      <c r="F18" s="13"/>
      <c r="G18" s="13">
        <v>9</v>
      </c>
      <c r="H18" s="13">
        <v>85</v>
      </c>
      <c r="I18" s="16" t="s">
        <v>2826</v>
      </c>
      <c r="J18" s="16" t="s">
        <v>2828</v>
      </c>
    </row>
    <row r="19" spans="1:12">
      <c r="A19" s="13">
        <v>1</v>
      </c>
      <c r="B19" s="13" t="str">
        <f>VLOOKUP(A19,A!$A$4:$E$27,2,0)</f>
        <v>الإيماني</v>
      </c>
      <c r="C19" s="17" t="s">
        <v>7</v>
      </c>
      <c r="D19" s="13" t="s">
        <v>41</v>
      </c>
      <c r="E19" s="13" t="s">
        <v>42</v>
      </c>
      <c r="F19" s="13"/>
      <c r="G19" s="13">
        <v>9</v>
      </c>
      <c r="H19" s="13">
        <v>85</v>
      </c>
      <c r="I19" s="16" t="s">
        <v>2826</v>
      </c>
      <c r="J19" s="16" t="s">
        <v>2828</v>
      </c>
    </row>
    <row r="20" spans="1:12">
      <c r="A20" s="13">
        <v>1</v>
      </c>
      <c r="B20" s="13" t="str">
        <f>VLOOKUP(A20,A!$A$4:$E$27,2,0)</f>
        <v>الإيماني</v>
      </c>
      <c r="C20" s="17" t="s">
        <v>7</v>
      </c>
      <c r="D20" s="13" t="s">
        <v>43</v>
      </c>
      <c r="E20" s="13" t="s">
        <v>44</v>
      </c>
      <c r="F20" s="13"/>
      <c r="G20" s="13">
        <v>9</v>
      </c>
      <c r="H20" s="13">
        <v>85</v>
      </c>
      <c r="I20" s="16" t="s">
        <v>2826</v>
      </c>
      <c r="J20" s="16" t="s">
        <v>2828</v>
      </c>
    </row>
    <row r="21" spans="1:12">
      <c r="A21" s="13">
        <v>1</v>
      </c>
      <c r="B21" s="13" t="str">
        <f>VLOOKUP(A21,A!$A$4:$E$27,2,0)</f>
        <v>الإيماني</v>
      </c>
      <c r="C21" s="17" t="s">
        <v>7</v>
      </c>
      <c r="D21" s="13" t="s">
        <v>45</v>
      </c>
      <c r="E21" s="13" t="s">
        <v>46</v>
      </c>
      <c r="F21" s="13"/>
      <c r="G21" s="13">
        <v>9</v>
      </c>
      <c r="H21" s="13">
        <v>85</v>
      </c>
      <c r="I21" s="16" t="s">
        <v>2826</v>
      </c>
      <c r="J21" s="16" t="s">
        <v>2828</v>
      </c>
    </row>
    <row r="22" spans="1:12">
      <c r="A22" s="13">
        <v>1</v>
      </c>
      <c r="B22" s="13" t="str">
        <f>VLOOKUP(A22,A!$A$4:$E$27,2,0)</f>
        <v>الإيماني</v>
      </c>
      <c r="C22" s="17" t="s">
        <v>7</v>
      </c>
      <c r="D22" s="13" t="s">
        <v>47</v>
      </c>
      <c r="E22" s="13" t="s">
        <v>48</v>
      </c>
      <c r="F22" s="13"/>
      <c r="G22" s="13">
        <v>9</v>
      </c>
      <c r="H22" s="13">
        <v>85</v>
      </c>
      <c r="I22" s="16" t="s">
        <v>2826</v>
      </c>
      <c r="J22" s="16" t="s">
        <v>2828</v>
      </c>
    </row>
    <row r="23" spans="1:12">
      <c r="A23" s="13">
        <v>1</v>
      </c>
      <c r="B23" s="13" t="str">
        <f>VLOOKUP(A23,A!$A$4:$E$27,2,0)</f>
        <v>الإيماني</v>
      </c>
      <c r="C23" s="17" t="s">
        <v>7</v>
      </c>
      <c r="D23" s="13" t="s">
        <v>49</v>
      </c>
      <c r="E23" s="13" t="s">
        <v>50</v>
      </c>
      <c r="F23" s="13"/>
      <c r="G23" s="13">
        <v>9</v>
      </c>
      <c r="H23" s="13">
        <v>85</v>
      </c>
      <c r="I23" s="16" t="s">
        <v>2826</v>
      </c>
      <c r="J23" s="16" t="s">
        <v>2828</v>
      </c>
    </row>
    <row r="24" spans="1:12">
      <c r="A24" s="13">
        <v>1</v>
      </c>
      <c r="B24" s="13" t="str">
        <f>VLOOKUP(A24,A!$A$4:$E$27,2,0)</f>
        <v>الإيماني</v>
      </c>
      <c r="C24" s="17" t="s">
        <v>7</v>
      </c>
      <c r="D24" s="13" t="s">
        <v>51</v>
      </c>
      <c r="E24" s="13" t="s">
        <v>52</v>
      </c>
      <c r="F24" s="13"/>
      <c r="G24" s="13">
        <v>9</v>
      </c>
      <c r="H24" s="13">
        <v>85</v>
      </c>
      <c r="I24" s="16" t="s">
        <v>2826</v>
      </c>
      <c r="J24" s="16" t="s">
        <v>2828</v>
      </c>
    </row>
    <row r="25" spans="1:12">
      <c r="A25" s="13">
        <v>1</v>
      </c>
      <c r="B25" s="13" t="str">
        <f>VLOOKUP(A25,A!$A$4:$E$27,2,0)</f>
        <v>الإيماني</v>
      </c>
      <c r="C25" s="17" t="s">
        <v>7</v>
      </c>
      <c r="D25" s="13" t="s">
        <v>53</v>
      </c>
      <c r="E25" s="13" t="s">
        <v>54</v>
      </c>
      <c r="F25" s="13"/>
      <c r="G25" s="13">
        <v>9</v>
      </c>
      <c r="H25" s="13">
        <v>85</v>
      </c>
      <c r="I25" s="16" t="s">
        <v>2826</v>
      </c>
      <c r="J25" s="16" t="s">
        <v>2828</v>
      </c>
    </row>
    <row r="26" spans="1:12">
      <c r="A26" s="13">
        <v>1</v>
      </c>
      <c r="B26" s="13" t="str">
        <f>VLOOKUP(A26,A!$A$4:$E$27,2,0)</f>
        <v>الإيماني</v>
      </c>
      <c r="C26" s="17" t="s">
        <v>7</v>
      </c>
      <c r="D26" s="13" t="s">
        <v>55</v>
      </c>
      <c r="E26" s="13" t="s">
        <v>54</v>
      </c>
      <c r="F26" s="13"/>
      <c r="G26" s="13">
        <v>9</v>
      </c>
      <c r="H26" s="13">
        <v>85</v>
      </c>
      <c r="I26" s="16" t="s">
        <v>2826</v>
      </c>
      <c r="J26" s="16" t="s">
        <v>2828</v>
      </c>
    </row>
    <row r="27" spans="1:12">
      <c r="A27" s="13">
        <v>1</v>
      </c>
      <c r="B27" s="13" t="str">
        <f>VLOOKUP(A27,A!$A$4:$E$27,2,0)</f>
        <v>الإيماني</v>
      </c>
      <c r="C27" s="17" t="s">
        <v>7</v>
      </c>
      <c r="D27" s="13" t="s">
        <v>56</v>
      </c>
      <c r="E27" s="13" t="s">
        <v>57</v>
      </c>
      <c r="F27" s="13"/>
      <c r="G27" s="13">
        <v>9</v>
      </c>
      <c r="H27" s="13">
        <v>85</v>
      </c>
      <c r="I27" s="16" t="s">
        <v>2826</v>
      </c>
      <c r="J27" s="16" t="s">
        <v>2828</v>
      </c>
    </row>
    <row r="28" spans="1:12">
      <c r="A28" s="13">
        <v>1</v>
      </c>
      <c r="B28" s="13" t="str">
        <f>VLOOKUP(A28,A!$A$4:$E$27,2,0)</f>
        <v>الإيماني</v>
      </c>
      <c r="C28" s="17" t="s">
        <v>7</v>
      </c>
      <c r="D28" s="13" t="s">
        <v>58</v>
      </c>
      <c r="E28" s="13" t="s">
        <v>59</v>
      </c>
      <c r="F28" s="13"/>
      <c r="G28" s="13">
        <v>9</v>
      </c>
      <c r="H28" s="13">
        <v>85</v>
      </c>
      <c r="I28" s="16" t="s">
        <v>2826</v>
      </c>
      <c r="J28" s="16" t="s">
        <v>2828</v>
      </c>
    </row>
    <row r="29" spans="1:12">
      <c r="A29" s="13">
        <v>1</v>
      </c>
      <c r="B29" s="13" t="str">
        <f>VLOOKUP(A29,A!$A$4:$E$27,2,0)</f>
        <v>الإيماني</v>
      </c>
      <c r="C29" s="17" t="s">
        <v>7</v>
      </c>
      <c r="D29" s="13" t="s">
        <v>60</v>
      </c>
      <c r="E29" s="13" t="s">
        <v>61</v>
      </c>
      <c r="F29" s="13"/>
      <c r="G29" s="13">
        <v>9</v>
      </c>
      <c r="H29" s="13">
        <v>85</v>
      </c>
      <c r="I29" s="16" t="s">
        <v>2826</v>
      </c>
      <c r="J29" s="16" t="s">
        <v>2828</v>
      </c>
    </row>
    <row r="30" spans="1:12">
      <c r="A30" s="13">
        <v>1</v>
      </c>
      <c r="B30" s="13" t="str">
        <f>VLOOKUP(A30,A!$A$4:$E$27,2,0)</f>
        <v>الإيماني</v>
      </c>
      <c r="C30" s="17" t="s">
        <v>7</v>
      </c>
      <c r="D30" s="13" t="s">
        <v>62</v>
      </c>
      <c r="E30" s="13" t="s">
        <v>63</v>
      </c>
      <c r="F30" s="13"/>
      <c r="G30" s="13">
        <v>9</v>
      </c>
      <c r="H30" s="13">
        <v>85</v>
      </c>
      <c r="I30" s="16" t="s">
        <v>2826</v>
      </c>
      <c r="J30" s="16" t="s">
        <v>2828</v>
      </c>
    </row>
    <row r="31" spans="1:12">
      <c r="A31" s="13">
        <v>1</v>
      </c>
      <c r="B31" s="13" t="str">
        <f>VLOOKUP(A31,A!$A$4:$E$27,2,0)</f>
        <v>الإيماني</v>
      </c>
      <c r="C31" s="17" t="s">
        <v>7</v>
      </c>
      <c r="D31" s="13" t="s">
        <v>64</v>
      </c>
      <c r="E31" s="13" t="s">
        <v>65</v>
      </c>
      <c r="F31" s="13"/>
      <c r="G31" s="13">
        <v>9</v>
      </c>
      <c r="H31" s="13">
        <v>85</v>
      </c>
      <c r="I31" s="16" t="s">
        <v>2826</v>
      </c>
      <c r="J31" s="16" t="s">
        <v>2828</v>
      </c>
    </row>
    <row r="32" spans="1:12">
      <c r="A32" s="13">
        <v>1</v>
      </c>
      <c r="B32" s="13" t="str">
        <f>VLOOKUP(A32,A!$A$4:$E$27,2,0)</f>
        <v>الإيماني</v>
      </c>
      <c r="C32" s="17" t="s">
        <v>7</v>
      </c>
      <c r="D32" s="13" t="s">
        <v>66</v>
      </c>
      <c r="E32" s="13" t="s">
        <v>67</v>
      </c>
      <c r="F32" s="13"/>
      <c r="G32" s="13">
        <v>9</v>
      </c>
      <c r="H32" s="13">
        <v>85</v>
      </c>
      <c r="I32" s="16" t="s">
        <v>2826</v>
      </c>
      <c r="J32" s="16" t="s">
        <v>2828</v>
      </c>
    </row>
    <row r="33" spans="1:14">
      <c r="A33" s="13">
        <v>1</v>
      </c>
      <c r="B33" s="13" t="str">
        <f>VLOOKUP(A33,A!$A$4:$E$27,2,0)</f>
        <v>الإيماني</v>
      </c>
      <c r="C33" s="17" t="s">
        <v>7</v>
      </c>
      <c r="D33" s="13" t="s">
        <v>68</v>
      </c>
      <c r="E33" s="13" t="s">
        <v>69</v>
      </c>
      <c r="F33" s="13"/>
      <c r="G33" s="13">
        <v>9</v>
      </c>
      <c r="H33" s="13">
        <v>85</v>
      </c>
      <c r="I33" s="16" t="s">
        <v>2826</v>
      </c>
      <c r="J33" s="16" t="s">
        <v>2828</v>
      </c>
    </row>
    <row r="34" spans="1:14">
      <c r="A34" s="13">
        <v>1</v>
      </c>
      <c r="B34" s="13" t="str">
        <f>VLOOKUP(A34,A!$A$4:$E$27,2,0)</f>
        <v>الإيماني</v>
      </c>
      <c r="C34" s="17" t="s">
        <v>7</v>
      </c>
      <c r="D34" s="13" t="s">
        <v>70</v>
      </c>
      <c r="E34" s="13" t="s">
        <v>71</v>
      </c>
      <c r="F34" s="13"/>
      <c r="G34" s="13">
        <v>9</v>
      </c>
      <c r="H34" s="13">
        <v>85</v>
      </c>
      <c r="I34" s="16" t="s">
        <v>2826</v>
      </c>
      <c r="J34" s="16" t="s">
        <v>2828</v>
      </c>
    </row>
    <row r="35" spans="1:14">
      <c r="A35" s="13">
        <v>1</v>
      </c>
      <c r="B35" s="13" t="str">
        <f>VLOOKUP(A35,A!$A$4:$E$27,2,0)</f>
        <v>الإيماني</v>
      </c>
      <c r="C35" s="17" t="s">
        <v>7</v>
      </c>
      <c r="D35" s="13" t="s">
        <v>72</v>
      </c>
      <c r="E35" s="13" t="s">
        <v>73</v>
      </c>
      <c r="F35" s="13"/>
      <c r="G35" s="13">
        <v>9</v>
      </c>
      <c r="H35" s="13">
        <v>85</v>
      </c>
      <c r="I35" s="16" t="s">
        <v>2826</v>
      </c>
      <c r="J35" s="16" t="s">
        <v>2828</v>
      </c>
    </row>
    <row r="36" spans="1:14">
      <c r="A36" s="13">
        <v>1</v>
      </c>
      <c r="B36" s="13" t="str">
        <f>VLOOKUP(A36,A!$A$4:$E$27,2,0)</f>
        <v>الإيماني</v>
      </c>
      <c r="C36" s="17" t="s">
        <v>7</v>
      </c>
      <c r="D36" s="13" t="s">
        <v>74</v>
      </c>
      <c r="E36" s="13" t="s">
        <v>75</v>
      </c>
      <c r="F36" s="13"/>
      <c r="G36" s="13">
        <v>9</v>
      </c>
      <c r="H36" s="13">
        <v>85</v>
      </c>
      <c r="I36" s="16" t="s">
        <v>2826</v>
      </c>
      <c r="J36" s="16" t="s">
        <v>2828</v>
      </c>
    </row>
    <row r="37" spans="1:14">
      <c r="A37" s="13">
        <v>1</v>
      </c>
      <c r="B37" s="13" t="str">
        <f>VLOOKUP(A37,A!$A$4:$E$27,2,0)</f>
        <v>الإيماني</v>
      </c>
      <c r="C37" s="17" t="s">
        <v>7</v>
      </c>
      <c r="D37" s="13" t="s">
        <v>76</v>
      </c>
      <c r="E37" s="13" t="s">
        <v>77</v>
      </c>
      <c r="F37" s="13"/>
      <c r="G37" s="13">
        <v>9</v>
      </c>
      <c r="H37" s="13">
        <v>85</v>
      </c>
      <c r="I37" s="16" t="s">
        <v>2826</v>
      </c>
      <c r="J37" s="16" t="s">
        <v>2828</v>
      </c>
    </row>
    <row r="38" spans="1:14">
      <c r="A38" s="13">
        <v>1</v>
      </c>
      <c r="B38" s="13" t="str">
        <f>VLOOKUP(A38,A!$A$4:$E$27,2,0)</f>
        <v>الإيماني</v>
      </c>
      <c r="C38" s="17" t="s">
        <v>7</v>
      </c>
      <c r="D38" s="13" t="s">
        <v>78</v>
      </c>
      <c r="E38" s="13" t="s">
        <v>79</v>
      </c>
      <c r="F38" s="13"/>
      <c r="G38" s="13">
        <v>9</v>
      </c>
      <c r="H38" s="13">
        <v>85</v>
      </c>
      <c r="I38" s="16" t="s">
        <v>2826</v>
      </c>
      <c r="J38" s="16" t="s">
        <v>2828</v>
      </c>
    </row>
    <row r="39" spans="1:14">
      <c r="A39" s="13">
        <v>1</v>
      </c>
      <c r="B39" s="13" t="str">
        <f>VLOOKUP(A39,A!$A$4:$E$27,2,0)</f>
        <v>الإيماني</v>
      </c>
      <c r="C39" s="17" t="s">
        <v>7</v>
      </c>
      <c r="D39" s="13" t="s">
        <v>80</v>
      </c>
      <c r="E39" s="13" t="s">
        <v>81</v>
      </c>
      <c r="F39" s="13"/>
      <c r="G39" s="13">
        <v>9</v>
      </c>
      <c r="H39" s="13">
        <v>85</v>
      </c>
      <c r="I39" s="16" t="s">
        <v>2826</v>
      </c>
      <c r="J39" s="16" t="s">
        <v>2828</v>
      </c>
    </row>
    <row r="40" spans="1:14">
      <c r="A40" s="13">
        <v>1</v>
      </c>
      <c r="B40" s="13" t="str">
        <f>VLOOKUP(A40,A!$A$4:$E$27,2,0)</f>
        <v>الإيماني</v>
      </c>
      <c r="C40" s="17" t="s">
        <v>7</v>
      </c>
      <c r="D40" s="13" t="s">
        <v>82</v>
      </c>
      <c r="E40" s="13" t="s">
        <v>83</v>
      </c>
      <c r="F40" s="13"/>
      <c r="G40" s="13">
        <v>9</v>
      </c>
      <c r="H40" s="13">
        <v>85</v>
      </c>
      <c r="I40" s="16" t="s">
        <v>2826</v>
      </c>
      <c r="J40" s="16" t="s">
        <v>2828</v>
      </c>
    </row>
    <row r="41" spans="1:14">
      <c r="A41" s="13">
        <v>1</v>
      </c>
      <c r="B41" s="13" t="str">
        <f>VLOOKUP(A41,A!$A$4:$E$27,2,0)</f>
        <v>الإيماني</v>
      </c>
      <c r="C41" s="17" t="s">
        <v>7</v>
      </c>
      <c r="D41" s="13" t="s">
        <v>84</v>
      </c>
      <c r="E41" s="13" t="s">
        <v>85</v>
      </c>
      <c r="F41" s="13"/>
      <c r="G41" s="13">
        <v>9</v>
      </c>
      <c r="H41" s="13">
        <v>85</v>
      </c>
      <c r="I41" s="16" t="s">
        <v>2826</v>
      </c>
      <c r="J41" s="16" t="s">
        <v>2828</v>
      </c>
    </row>
    <row r="42" spans="1:14">
      <c r="A42" s="13">
        <v>1</v>
      </c>
      <c r="B42" s="13" t="str">
        <f>VLOOKUP(A42,A!$A$4:$E$27,2,0)</f>
        <v>الإيماني</v>
      </c>
      <c r="C42" s="17" t="s">
        <v>7</v>
      </c>
      <c r="D42" s="13" t="s">
        <v>86</v>
      </c>
      <c r="E42" s="13" t="s">
        <v>87</v>
      </c>
      <c r="F42" s="13"/>
      <c r="G42" s="13">
        <v>9</v>
      </c>
      <c r="H42" s="13">
        <v>85</v>
      </c>
      <c r="I42" s="16" t="s">
        <v>2826</v>
      </c>
      <c r="J42" s="16" t="s">
        <v>2828</v>
      </c>
    </row>
    <row r="43" spans="1:14">
      <c r="A43" s="13">
        <v>1</v>
      </c>
      <c r="B43" s="13" t="str">
        <f>VLOOKUP(A43,A!$A$4:$E$27,2,0)</f>
        <v>الإيماني</v>
      </c>
      <c r="C43" s="17" t="s">
        <v>7</v>
      </c>
      <c r="D43" s="13" t="s">
        <v>88</v>
      </c>
      <c r="E43" s="13" t="s">
        <v>89</v>
      </c>
      <c r="F43" s="13"/>
      <c r="G43" s="13">
        <v>9</v>
      </c>
      <c r="H43" s="13">
        <v>85</v>
      </c>
      <c r="I43" s="16" t="s">
        <v>2826</v>
      </c>
      <c r="J43" s="16" t="s">
        <v>2828</v>
      </c>
    </row>
    <row r="44" spans="1:14">
      <c r="A44" s="13">
        <v>1</v>
      </c>
      <c r="B44" s="13" t="str">
        <f>VLOOKUP(A44,A!$A$4:$E$27,2,0)</f>
        <v>الإيماني</v>
      </c>
      <c r="C44" s="17" t="s">
        <v>7</v>
      </c>
      <c r="D44" s="13" t="s">
        <v>90</v>
      </c>
      <c r="E44" s="13" t="s">
        <v>91</v>
      </c>
      <c r="F44" s="13"/>
      <c r="G44" s="13">
        <v>9</v>
      </c>
      <c r="H44" s="13">
        <v>85</v>
      </c>
      <c r="I44" s="16" t="s">
        <v>2826</v>
      </c>
      <c r="J44" s="16" t="s">
        <v>2828</v>
      </c>
    </row>
    <row r="45" spans="1:14">
      <c r="A45" s="13">
        <v>1</v>
      </c>
      <c r="B45" s="13" t="str">
        <f>VLOOKUP(A45,A!$A$4:$E$27,2,0)</f>
        <v>الإيماني</v>
      </c>
      <c r="C45" s="17" t="s">
        <v>7</v>
      </c>
      <c r="D45" s="13" t="s">
        <v>92</v>
      </c>
      <c r="E45" s="13" t="s">
        <v>93</v>
      </c>
      <c r="F45" s="13"/>
      <c r="G45" s="13">
        <v>9</v>
      </c>
      <c r="H45" s="13">
        <v>85</v>
      </c>
      <c r="I45" s="16" t="s">
        <v>2826</v>
      </c>
      <c r="J45" s="16" t="s">
        <v>2828</v>
      </c>
    </row>
    <row r="46" spans="1:14">
      <c r="A46" s="13">
        <v>100</v>
      </c>
      <c r="B46" s="13" t="str">
        <f>VLOOKUP(A46,A!$A$4:$E$27,2,0)</f>
        <v>معار</v>
      </c>
      <c r="C46" s="11" t="s">
        <v>94</v>
      </c>
      <c r="D46" s="10" t="s">
        <v>2806</v>
      </c>
      <c r="E46" s="10" t="s">
        <v>95</v>
      </c>
      <c r="F46" s="13"/>
      <c r="G46" s="10">
        <v>9</v>
      </c>
      <c r="H46" s="10">
        <v>84</v>
      </c>
      <c r="I46" s="16" t="s">
        <v>2826</v>
      </c>
      <c r="J46" s="16" t="s">
        <v>2829</v>
      </c>
      <c r="N46" s="16" t="s">
        <v>2804</v>
      </c>
    </row>
    <row r="47" spans="1:14">
      <c r="A47" s="13">
        <v>1</v>
      </c>
      <c r="B47" s="13" t="str">
        <f>VLOOKUP(A47,A!$A$4:$E$27,2,0)</f>
        <v>الإيماني</v>
      </c>
      <c r="C47" s="11" t="s">
        <v>94</v>
      </c>
      <c r="D47" s="10" t="s">
        <v>96</v>
      </c>
      <c r="E47" s="10" t="s">
        <v>97</v>
      </c>
      <c r="F47" s="13"/>
      <c r="G47" s="10">
        <v>9</v>
      </c>
      <c r="H47" s="10">
        <v>84</v>
      </c>
      <c r="I47" s="16" t="s">
        <v>2826</v>
      </c>
      <c r="J47" s="16" t="s">
        <v>2829</v>
      </c>
    </row>
    <row r="48" spans="1:14">
      <c r="A48" s="13">
        <v>1</v>
      </c>
      <c r="B48" s="13" t="str">
        <f>VLOOKUP(A48,A!$A$4:$E$27,2,0)</f>
        <v>الإيماني</v>
      </c>
      <c r="C48" s="11" t="s">
        <v>94</v>
      </c>
      <c r="D48" s="10" t="s">
        <v>98</v>
      </c>
      <c r="E48" s="10" t="s">
        <v>99</v>
      </c>
      <c r="F48" s="13"/>
      <c r="G48" s="10">
        <v>9</v>
      </c>
      <c r="H48" s="10">
        <v>84</v>
      </c>
      <c r="I48" s="16" t="s">
        <v>2826</v>
      </c>
      <c r="J48" s="16" t="s">
        <v>2829</v>
      </c>
    </row>
    <row r="49" spans="1:10">
      <c r="A49" s="13">
        <v>1</v>
      </c>
      <c r="B49" s="13" t="str">
        <f>VLOOKUP(A49,A!$A$4:$E$27,2,0)</f>
        <v>الإيماني</v>
      </c>
      <c r="C49" s="11" t="s">
        <v>94</v>
      </c>
      <c r="D49" s="10" t="s">
        <v>100</v>
      </c>
      <c r="E49" s="10" t="s">
        <v>101</v>
      </c>
      <c r="F49" s="13"/>
      <c r="G49" s="10">
        <v>9</v>
      </c>
      <c r="H49" s="10">
        <v>84</v>
      </c>
      <c r="I49" s="16" t="s">
        <v>2826</v>
      </c>
      <c r="J49" s="16" t="s">
        <v>2829</v>
      </c>
    </row>
    <row r="50" spans="1:10">
      <c r="A50" s="13">
        <v>1</v>
      </c>
      <c r="B50" s="13" t="str">
        <f>VLOOKUP(A50,A!$A$4:$E$27,2,0)</f>
        <v>الإيماني</v>
      </c>
      <c r="C50" s="11" t="s">
        <v>94</v>
      </c>
      <c r="D50" s="10" t="s">
        <v>102</v>
      </c>
      <c r="E50" s="10" t="s">
        <v>103</v>
      </c>
      <c r="F50" s="13"/>
      <c r="G50" s="10">
        <v>9</v>
      </c>
      <c r="H50" s="10">
        <v>84</v>
      </c>
      <c r="I50" s="16" t="s">
        <v>2826</v>
      </c>
      <c r="J50" s="16" t="s">
        <v>2829</v>
      </c>
    </row>
    <row r="51" spans="1:10">
      <c r="A51" s="13">
        <v>1</v>
      </c>
      <c r="B51" s="13" t="str">
        <f>VLOOKUP(A51,A!$A$4:$E$27,2,0)</f>
        <v>الإيماني</v>
      </c>
      <c r="C51" s="11" t="s">
        <v>94</v>
      </c>
      <c r="D51" s="10" t="s">
        <v>104</v>
      </c>
      <c r="E51" s="10" t="s">
        <v>105</v>
      </c>
      <c r="F51" s="13"/>
      <c r="G51" s="10">
        <v>9</v>
      </c>
      <c r="H51" s="10">
        <v>84</v>
      </c>
      <c r="I51" s="16" t="s">
        <v>2826</v>
      </c>
      <c r="J51" s="16" t="s">
        <v>2829</v>
      </c>
    </row>
    <row r="52" spans="1:10">
      <c r="A52" s="13">
        <v>1</v>
      </c>
      <c r="B52" s="13" t="str">
        <f>VLOOKUP(A52,A!$A$4:$E$27,2,0)</f>
        <v>الإيماني</v>
      </c>
      <c r="C52" s="11" t="s">
        <v>94</v>
      </c>
      <c r="D52" s="10" t="s">
        <v>106</v>
      </c>
      <c r="E52" s="10" t="s">
        <v>107</v>
      </c>
      <c r="F52" s="13"/>
      <c r="G52" s="10">
        <v>9</v>
      </c>
      <c r="H52" s="10">
        <v>84</v>
      </c>
      <c r="I52" s="16" t="s">
        <v>2826</v>
      </c>
      <c r="J52" s="16" t="s">
        <v>2829</v>
      </c>
    </row>
    <row r="53" spans="1:10">
      <c r="A53" s="13">
        <v>1</v>
      </c>
      <c r="B53" s="13" t="str">
        <f>VLOOKUP(A53,A!$A$4:$E$27,2,0)</f>
        <v>الإيماني</v>
      </c>
      <c r="C53" s="11" t="s">
        <v>94</v>
      </c>
      <c r="D53" s="10" t="s">
        <v>108</v>
      </c>
      <c r="E53" s="10" t="s">
        <v>109</v>
      </c>
      <c r="F53" s="13"/>
      <c r="G53" s="10">
        <v>9</v>
      </c>
      <c r="H53" s="10">
        <v>84</v>
      </c>
      <c r="I53" s="16" t="s">
        <v>2826</v>
      </c>
      <c r="J53" s="16" t="s">
        <v>2829</v>
      </c>
    </row>
    <row r="54" spans="1:10">
      <c r="A54" s="13">
        <v>1</v>
      </c>
      <c r="B54" s="13" t="str">
        <f>VLOOKUP(A54,A!$A$4:$E$27,2,0)</f>
        <v>الإيماني</v>
      </c>
      <c r="C54" s="11" t="s">
        <v>94</v>
      </c>
      <c r="D54" s="10" t="s">
        <v>110</v>
      </c>
      <c r="E54" s="10" t="s">
        <v>111</v>
      </c>
      <c r="F54" s="13"/>
      <c r="G54" s="10">
        <v>9</v>
      </c>
      <c r="H54" s="10">
        <v>84</v>
      </c>
      <c r="I54" s="16" t="s">
        <v>2826</v>
      </c>
      <c r="J54" s="16" t="s">
        <v>2829</v>
      </c>
    </row>
    <row r="55" spans="1:10">
      <c r="A55" s="13">
        <v>1</v>
      </c>
      <c r="B55" s="13" t="str">
        <f>VLOOKUP(A55,A!$A$4:$E$27,2,0)</f>
        <v>الإيماني</v>
      </c>
      <c r="C55" s="11" t="s">
        <v>94</v>
      </c>
      <c r="D55" s="10" t="s">
        <v>112</v>
      </c>
      <c r="E55" s="10" t="s">
        <v>113</v>
      </c>
      <c r="F55" s="13"/>
      <c r="G55" s="10">
        <v>9</v>
      </c>
      <c r="H55" s="10">
        <v>84</v>
      </c>
      <c r="I55" s="16" t="s">
        <v>2826</v>
      </c>
      <c r="J55" s="16" t="s">
        <v>2829</v>
      </c>
    </row>
    <row r="56" spans="1:10">
      <c r="A56" s="13">
        <v>1</v>
      </c>
      <c r="B56" s="13" t="str">
        <f>VLOOKUP(A56,A!$A$4:$E$27,2,0)</f>
        <v>الإيماني</v>
      </c>
      <c r="C56" s="11" t="s">
        <v>94</v>
      </c>
      <c r="D56" s="10" t="s">
        <v>114</v>
      </c>
      <c r="E56" s="10" t="s">
        <v>115</v>
      </c>
      <c r="F56" s="13"/>
      <c r="G56" s="10">
        <v>9</v>
      </c>
      <c r="H56" s="10">
        <v>84</v>
      </c>
      <c r="I56" s="16" t="s">
        <v>2826</v>
      </c>
      <c r="J56" s="16" t="s">
        <v>2829</v>
      </c>
    </row>
    <row r="57" spans="1:10">
      <c r="A57" s="13">
        <v>1</v>
      </c>
      <c r="B57" s="13" t="str">
        <f>VLOOKUP(A57,A!$A$4:$E$27,2,0)</f>
        <v>الإيماني</v>
      </c>
      <c r="C57" s="11" t="s">
        <v>94</v>
      </c>
      <c r="D57" s="10" t="s">
        <v>116</v>
      </c>
      <c r="E57" s="10" t="s">
        <v>117</v>
      </c>
      <c r="F57" s="13"/>
      <c r="G57" s="10">
        <v>9</v>
      </c>
      <c r="H57" s="10">
        <v>84</v>
      </c>
      <c r="I57" s="16" t="s">
        <v>2826</v>
      </c>
      <c r="J57" s="16" t="s">
        <v>2829</v>
      </c>
    </row>
    <row r="58" spans="1:10">
      <c r="A58" s="13">
        <v>1</v>
      </c>
      <c r="B58" s="13" t="str">
        <f>VLOOKUP(A58,A!$A$4:$E$27,2,0)</f>
        <v>الإيماني</v>
      </c>
      <c r="C58" s="11" t="s">
        <v>94</v>
      </c>
      <c r="D58" s="10" t="s">
        <v>118</v>
      </c>
      <c r="E58" s="10" t="s">
        <v>119</v>
      </c>
      <c r="F58" s="13"/>
      <c r="G58" s="10">
        <v>9</v>
      </c>
      <c r="H58" s="10">
        <v>84</v>
      </c>
      <c r="I58" s="16" t="s">
        <v>2826</v>
      </c>
      <c r="J58" s="16" t="s">
        <v>2829</v>
      </c>
    </row>
    <row r="59" spans="1:10">
      <c r="A59" s="13">
        <v>1</v>
      </c>
      <c r="B59" s="13" t="str">
        <f>VLOOKUP(A59,A!$A$4:$E$27,2,0)</f>
        <v>الإيماني</v>
      </c>
      <c r="C59" s="11" t="s">
        <v>94</v>
      </c>
      <c r="D59" s="10" t="s">
        <v>120</v>
      </c>
      <c r="E59" s="10" t="s">
        <v>121</v>
      </c>
      <c r="F59" s="13"/>
      <c r="G59" s="10">
        <v>9</v>
      </c>
      <c r="H59" s="10">
        <v>84</v>
      </c>
      <c r="I59" s="16" t="s">
        <v>2826</v>
      </c>
      <c r="J59" s="16" t="s">
        <v>2829</v>
      </c>
    </row>
    <row r="60" spans="1:10">
      <c r="A60" s="13">
        <v>1</v>
      </c>
      <c r="B60" s="13" t="str">
        <f>VLOOKUP(A60,A!$A$4:$E$27,2,0)</f>
        <v>الإيماني</v>
      </c>
      <c r="C60" s="11" t="s">
        <v>94</v>
      </c>
      <c r="D60" s="10" t="s">
        <v>122</v>
      </c>
      <c r="E60" s="10" t="s">
        <v>123</v>
      </c>
      <c r="F60" s="13"/>
      <c r="G60" s="10">
        <v>9</v>
      </c>
      <c r="H60" s="10">
        <v>84</v>
      </c>
      <c r="I60" s="16" t="s">
        <v>2826</v>
      </c>
      <c r="J60" s="16" t="s">
        <v>2829</v>
      </c>
    </row>
    <row r="61" spans="1:10">
      <c r="A61" s="13">
        <v>1</v>
      </c>
      <c r="B61" s="13" t="str">
        <f>VLOOKUP(A61,A!$A$4:$E$27,2,0)</f>
        <v>الإيماني</v>
      </c>
      <c r="C61" s="11" t="s">
        <v>94</v>
      </c>
      <c r="D61" s="10" t="s">
        <v>124</v>
      </c>
      <c r="E61" s="10" t="s">
        <v>123</v>
      </c>
      <c r="F61" s="13"/>
      <c r="G61" s="10">
        <v>9</v>
      </c>
      <c r="H61" s="10">
        <v>84</v>
      </c>
      <c r="I61" s="16" t="s">
        <v>2826</v>
      </c>
      <c r="J61" s="16" t="s">
        <v>2829</v>
      </c>
    </row>
    <row r="62" spans="1:10">
      <c r="A62" s="13">
        <v>1</v>
      </c>
      <c r="B62" s="13" t="str">
        <f>VLOOKUP(A62,A!$A$4:$E$27,2,0)</f>
        <v>الإيماني</v>
      </c>
      <c r="C62" s="11" t="s">
        <v>94</v>
      </c>
      <c r="D62" s="10" t="s">
        <v>125</v>
      </c>
      <c r="E62" s="10" t="s">
        <v>126</v>
      </c>
      <c r="F62" s="13"/>
      <c r="G62" s="10">
        <v>9</v>
      </c>
      <c r="H62" s="10">
        <v>84</v>
      </c>
      <c r="I62" s="16" t="s">
        <v>2826</v>
      </c>
      <c r="J62" s="16" t="s">
        <v>2829</v>
      </c>
    </row>
    <row r="63" spans="1:10">
      <c r="A63" s="13">
        <v>1</v>
      </c>
      <c r="B63" s="13" t="str">
        <f>VLOOKUP(A63,A!$A$4:$E$27,2,0)</f>
        <v>الإيماني</v>
      </c>
      <c r="C63" s="11" t="s">
        <v>94</v>
      </c>
      <c r="D63" s="10" t="s">
        <v>127</v>
      </c>
      <c r="E63" s="10" t="s">
        <v>128</v>
      </c>
      <c r="F63" s="13"/>
      <c r="G63" s="10">
        <v>9</v>
      </c>
      <c r="H63" s="10">
        <v>84</v>
      </c>
      <c r="I63" s="16" t="s">
        <v>2826</v>
      </c>
      <c r="J63" s="16" t="s">
        <v>2829</v>
      </c>
    </row>
    <row r="64" spans="1:10">
      <c r="A64" s="13">
        <v>1</v>
      </c>
      <c r="B64" s="13" t="str">
        <f>VLOOKUP(A64,A!$A$4:$E$27,2,0)</f>
        <v>الإيماني</v>
      </c>
      <c r="C64" s="11" t="s">
        <v>94</v>
      </c>
      <c r="D64" s="10" t="s">
        <v>129</v>
      </c>
      <c r="E64" s="10" t="s">
        <v>130</v>
      </c>
      <c r="F64" s="13"/>
      <c r="G64" s="10">
        <v>9</v>
      </c>
      <c r="H64" s="10">
        <v>84</v>
      </c>
      <c r="I64" s="16" t="s">
        <v>2826</v>
      </c>
      <c r="J64" s="16" t="s">
        <v>2829</v>
      </c>
    </row>
    <row r="65" spans="1:10">
      <c r="A65" s="13">
        <v>1</v>
      </c>
      <c r="B65" s="13" t="str">
        <f>VLOOKUP(A65,A!$A$4:$E$27,2,0)</f>
        <v>الإيماني</v>
      </c>
      <c r="C65" s="11" t="s">
        <v>94</v>
      </c>
      <c r="D65" s="10" t="s">
        <v>131</v>
      </c>
      <c r="E65" s="10" t="s">
        <v>132</v>
      </c>
      <c r="F65" s="13"/>
      <c r="G65" s="10">
        <v>9</v>
      </c>
      <c r="H65" s="10">
        <v>84</v>
      </c>
      <c r="I65" s="16" t="s">
        <v>2826</v>
      </c>
      <c r="J65" s="16" t="s">
        <v>2829</v>
      </c>
    </row>
    <row r="66" spans="1:10">
      <c r="A66" s="13">
        <v>1</v>
      </c>
      <c r="B66" s="13" t="str">
        <f>VLOOKUP(A66,A!$A$4:$E$27,2,0)</f>
        <v>الإيماني</v>
      </c>
      <c r="C66" s="11" t="s">
        <v>94</v>
      </c>
      <c r="D66" s="10" t="s">
        <v>133</v>
      </c>
      <c r="E66" s="10" t="s">
        <v>134</v>
      </c>
      <c r="F66" s="13"/>
      <c r="G66" s="10">
        <v>9</v>
      </c>
      <c r="H66" s="10">
        <v>84</v>
      </c>
      <c r="I66" s="16" t="s">
        <v>2826</v>
      </c>
      <c r="J66" s="16" t="s">
        <v>2829</v>
      </c>
    </row>
    <row r="67" spans="1:10">
      <c r="A67" s="13">
        <v>1</v>
      </c>
      <c r="B67" s="13" t="str">
        <f>VLOOKUP(A67,A!$A$4:$E$27,2,0)</f>
        <v>الإيماني</v>
      </c>
      <c r="C67" s="11" t="s">
        <v>94</v>
      </c>
      <c r="D67" s="10" t="s">
        <v>135</v>
      </c>
      <c r="E67" s="10" t="s">
        <v>136</v>
      </c>
      <c r="F67" s="13"/>
      <c r="G67" s="10">
        <v>9</v>
      </c>
      <c r="H67" s="10">
        <v>84</v>
      </c>
      <c r="I67" s="16" t="s">
        <v>2826</v>
      </c>
      <c r="J67" s="16" t="s">
        <v>2829</v>
      </c>
    </row>
    <row r="68" spans="1:10">
      <c r="A68" s="13">
        <v>1</v>
      </c>
      <c r="B68" s="13" t="str">
        <f>VLOOKUP(A68,A!$A$4:$E$27,2,0)</f>
        <v>الإيماني</v>
      </c>
      <c r="C68" s="11" t="s">
        <v>94</v>
      </c>
      <c r="D68" s="10" t="s">
        <v>137</v>
      </c>
      <c r="E68" s="10" t="s">
        <v>138</v>
      </c>
      <c r="F68" s="13"/>
      <c r="G68" s="10">
        <v>9</v>
      </c>
      <c r="H68" s="10">
        <v>84</v>
      </c>
      <c r="I68" s="16" t="s">
        <v>2826</v>
      </c>
      <c r="J68" s="16" t="s">
        <v>2829</v>
      </c>
    </row>
    <row r="69" spans="1:10">
      <c r="A69" s="13">
        <v>1</v>
      </c>
      <c r="B69" s="13" t="str">
        <f>VLOOKUP(A69,A!$A$4:$E$27,2,0)</f>
        <v>الإيماني</v>
      </c>
      <c r="C69" s="11" t="s">
        <v>94</v>
      </c>
      <c r="D69" s="10" t="s">
        <v>139</v>
      </c>
      <c r="E69" s="10" t="s">
        <v>140</v>
      </c>
      <c r="F69" s="13"/>
      <c r="G69" s="10">
        <v>9</v>
      </c>
      <c r="H69" s="10">
        <v>84</v>
      </c>
      <c r="I69" s="16" t="s">
        <v>2826</v>
      </c>
      <c r="J69" s="16" t="s">
        <v>2829</v>
      </c>
    </row>
    <row r="70" spans="1:10">
      <c r="A70" s="13">
        <v>1</v>
      </c>
      <c r="B70" s="13" t="str">
        <f>VLOOKUP(A70,A!$A$4:$E$27,2,0)</f>
        <v>الإيماني</v>
      </c>
      <c r="C70" s="11" t="s">
        <v>94</v>
      </c>
      <c r="D70" s="10" t="s">
        <v>141</v>
      </c>
      <c r="E70" s="10" t="s">
        <v>142</v>
      </c>
      <c r="F70" s="13"/>
      <c r="G70" s="10">
        <v>9</v>
      </c>
      <c r="H70" s="10">
        <v>84</v>
      </c>
      <c r="I70" s="16" t="s">
        <v>2826</v>
      </c>
      <c r="J70" s="16" t="s">
        <v>2829</v>
      </c>
    </row>
    <row r="71" spans="1:10">
      <c r="A71" s="13">
        <v>1</v>
      </c>
      <c r="B71" s="13" t="str">
        <f>VLOOKUP(A71,A!$A$4:$E$27,2,0)</f>
        <v>الإيماني</v>
      </c>
      <c r="C71" s="11" t="s">
        <v>94</v>
      </c>
      <c r="D71" s="10" t="s">
        <v>143</v>
      </c>
      <c r="E71" s="10" t="s">
        <v>144</v>
      </c>
      <c r="F71" s="13"/>
      <c r="G71" s="10">
        <v>9</v>
      </c>
      <c r="H71" s="10">
        <v>84</v>
      </c>
      <c r="I71" s="16" t="s">
        <v>2826</v>
      </c>
      <c r="J71" s="16" t="s">
        <v>2829</v>
      </c>
    </row>
    <row r="72" spans="1:10">
      <c r="A72" s="13">
        <v>1</v>
      </c>
      <c r="B72" s="13" t="str">
        <f>VLOOKUP(A72,A!$A$4:$E$27,2,0)</f>
        <v>الإيماني</v>
      </c>
      <c r="C72" s="11" t="s">
        <v>94</v>
      </c>
      <c r="D72" s="10" t="s">
        <v>145</v>
      </c>
      <c r="E72" s="10" t="s">
        <v>146</v>
      </c>
      <c r="F72" s="13"/>
      <c r="G72" s="10">
        <v>9</v>
      </c>
      <c r="H72" s="10">
        <v>84</v>
      </c>
      <c r="I72" s="16" t="s">
        <v>2826</v>
      </c>
      <c r="J72" s="16" t="s">
        <v>2829</v>
      </c>
    </row>
    <row r="73" spans="1:10">
      <c r="A73" s="13">
        <v>1</v>
      </c>
      <c r="B73" s="13" t="str">
        <f>VLOOKUP(A73,A!$A$4:$E$27,2,0)</f>
        <v>الإيماني</v>
      </c>
      <c r="C73" s="11" t="s">
        <v>94</v>
      </c>
      <c r="D73" s="10" t="s">
        <v>147</v>
      </c>
      <c r="E73" s="10" t="s">
        <v>148</v>
      </c>
      <c r="F73" s="13"/>
      <c r="G73" s="10">
        <v>9</v>
      </c>
      <c r="H73" s="10">
        <v>84</v>
      </c>
      <c r="I73" s="16" t="s">
        <v>2826</v>
      </c>
      <c r="J73" s="16" t="s">
        <v>2829</v>
      </c>
    </row>
    <row r="74" spans="1:10">
      <c r="A74" s="13">
        <v>1</v>
      </c>
      <c r="B74" s="13" t="str">
        <f>VLOOKUP(A74,A!$A$4:$E$27,2,0)</f>
        <v>الإيماني</v>
      </c>
      <c r="C74" s="11" t="s">
        <v>94</v>
      </c>
      <c r="D74" s="10" t="s">
        <v>149</v>
      </c>
      <c r="E74" s="10" t="s">
        <v>150</v>
      </c>
      <c r="F74" s="13"/>
      <c r="G74" s="10">
        <v>9</v>
      </c>
      <c r="H74" s="10">
        <v>84</v>
      </c>
      <c r="I74" s="16" t="s">
        <v>2826</v>
      </c>
      <c r="J74" s="16" t="s">
        <v>2829</v>
      </c>
    </row>
    <row r="75" spans="1:10">
      <c r="A75" s="13">
        <v>1</v>
      </c>
      <c r="B75" s="13" t="str">
        <f>VLOOKUP(A75,A!$A$4:$E$27,2,0)</f>
        <v>الإيماني</v>
      </c>
      <c r="C75" s="11" t="s">
        <v>94</v>
      </c>
      <c r="D75" s="10" t="s">
        <v>151</v>
      </c>
      <c r="E75" s="10" t="s">
        <v>152</v>
      </c>
      <c r="F75" s="13"/>
      <c r="G75" s="10">
        <v>9</v>
      </c>
      <c r="H75" s="10">
        <v>84</v>
      </c>
      <c r="I75" s="16" t="s">
        <v>2826</v>
      </c>
      <c r="J75" s="16" t="s">
        <v>2829</v>
      </c>
    </row>
    <row r="76" spans="1:10">
      <c r="A76" s="13">
        <v>1</v>
      </c>
      <c r="B76" s="13" t="str">
        <f>VLOOKUP(A76,A!$A$4:$E$27,2,0)</f>
        <v>الإيماني</v>
      </c>
      <c r="C76" s="11" t="s">
        <v>94</v>
      </c>
      <c r="D76" s="10" t="s">
        <v>153</v>
      </c>
      <c r="E76" s="10" t="s">
        <v>154</v>
      </c>
      <c r="F76" s="13"/>
      <c r="G76" s="10">
        <v>9</v>
      </c>
      <c r="H76" s="10">
        <v>84</v>
      </c>
      <c r="I76" s="16" t="s">
        <v>2826</v>
      </c>
      <c r="J76" s="16" t="s">
        <v>2829</v>
      </c>
    </row>
    <row r="77" spans="1:10">
      <c r="A77" s="13">
        <v>1</v>
      </c>
      <c r="B77" s="13" t="str">
        <f>VLOOKUP(A77,A!$A$4:$E$27,2,0)</f>
        <v>الإيماني</v>
      </c>
      <c r="C77" s="11" t="s">
        <v>94</v>
      </c>
      <c r="D77" s="10" t="s">
        <v>155</v>
      </c>
      <c r="E77" s="10" t="s">
        <v>156</v>
      </c>
      <c r="F77" s="13"/>
      <c r="G77" s="10">
        <v>9</v>
      </c>
      <c r="H77" s="10">
        <v>84</v>
      </c>
      <c r="I77" s="16" t="s">
        <v>2826</v>
      </c>
      <c r="J77" s="16" t="s">
        <v>2829</v>
      </c>
    </row>
    <row r="78" spans="1:10">
      <c r="A78" s="13">
        <v>1</v>
      </c>
      <c r="B78" s="13" t="str">
        <f>VLOOKUP(A78,A!$A$4:$E$27,2,0)</f>
        <v>الإيماني</v>
      </c>
      <c r="C78" s="11" t="s">
        <v>94</v>
      </c>
      <c r="D78" s="10" t="s">
        <v>157</v>
      </c>
      <c r="E78" s="10" t="s">
        <v>158</v>
      </c>
      <c r="F78" s="13"/>
      <c r="G78" s="10">
        <v>9</v>
      </c>
      <c r="H78" s="10">
        <v>84</v>
      </c>
      <c r="I78" s="16" t="s">
        <v>2826</v>
      </c>
      <c r="J78" s="16" t="s">
        <v>2829</v>
      </c>
    </row>
    <row r="79" spans="1:10">
      <c r="A79" s="13">
        <v>1</v>
      </c>
      <c r="B79" s="13" t="str">
        <f>VLOOKUP(A79,A!$A$4:$E$27,2,0)</f>
        <v>الإيماني</v>
      </c>
      <c r="C79" s="11" t="s">
        <v>94</v>
      </c>
      <c r="D79" s="10" t="s">
        <v>159</v>
      </c>
      <c r="E79" s="10" t="s">
        <v>160</v>
      </c>
      <c r="F79" s="13"/>
      <c r="G79" s="10">
        <v>9</v>
      </c>
      <c r="H79" s="10">
        <v>84</v>
      </c>
      <c r="I79" s="16" t="s">
        <v>2826</v>
      </c>
      <c r="J79" s="16" t="s">
        <v>2829</v>
      </c>
    </row>
    <row r="80" spans="1:10">
      <c r="A80" s="13">
        <v>1</v>
      </c>
      <c r="B80" s="13" t="str">
        <f>VLOOKUP(A80,A!$A$4:$E$27,2,0)</f>
        <v>الإيماني</v>
      </c>
      <c r="C80" s="11" t="s">
        <v>94</v>
      </c>
      <c r="D80" s="10" t="s">
        <v>161</v>
      </c>
      <c r="E80" s="10" t="s">
        <v>162</v>
      </c>
      <c r="F80" s="13"/>
      <c r="G80" s="10">
        <v>9</v>
      </c>
      <c r="H80" s="10">
        <v>84</v>
      </c>
      <c r="I80" s="16" t="s">
        <v>2826</v>
      </c>
      <c r="J80" s="16" t="s">
        <v>2829</v>
      </c>
    </row>
    <row r="81" spans="1:10">
      <c r="A81" s="13">
        <v>1</v>
      </c>
      <c r="B81" s="13" t="str">
        <f>VLOOKUP(A81,A!$A$4:$E$27,2,0)</f>
        <v>الإيماني</v>
      </c>
      <c r="C81" s="11" t="s">
        <v>94</v>
      </c>
      <c r="D81" s="10" t="s">
        <v>163</v>
      </c>
      <c r="E81" s="10" t="s">
        <v>164</v>
      </c>
      <c r="F81" s="13"/>
      <c r="G81" s="10">
        <v>9</v>
      </c>
      <c r="H81" s="10">
        <v>84</v>
      </c>
      <c r="I81" s="16" t="s">
        <v>2826</v>
      </c>
      <c r="J81" s="16" t="s">
        <v>2829</v>
      </c>
    </row>
    <row r="82" spans="1:10">
      <c r="A82" s="13">
        <v>1</v>
      </c>
      <c r="B82" s="13" t="str">
        <f>VLOOKUP(A82,A!$A$4:$E$27,2,0)</f>
        <v>الإيماني</v>
      </c>
      <c r="C82" s="11" t="s">
        <v>94</v>
      </c>
      <c r="D82" s="10" t="s">
        <v>165</v>
      </c>
      <c r="E82" s="10" t="s">
        <v>166</v>
      </c>
      <c r="F82" s="13"/>
      <c r="G82" s="10">
        <v>9</v>
      </c>
      <c r="H82" s="10">
        <v>84</v>
      </c>
      <c r="I82" s="16" t="s">
        <v>2826</v>
      </c>
      <c r="J82" s="16" t="s">
        <v>2829</v>
      </c>
    </row>
    <row r="83" spans="1:10">
      <c r="A83" s="13">
        <v>1</v>
      </c>
      <c r="B83" s="13" t="str">
        <f>VLOOKUP(A83,A!$A$4:$E$27,2,0)</f>
        <v>الإيماني</v>
      </c>
      <c r="C83" s="11" t="s">
        <v>94</v>
      </c>
      <c r="D83" s="10" t="s">
        <v>167</v>
      </c>
      <c r="E83" s="10" t="s">
        <v>168</v>
      </c>
      <c r="F83" s="13"/>
      <c r="G83" s="10">
        <v>9</v>
      </c>
      <c r="H83" s="10">
        <v>84</v>
      </c>
      <c r="I83" s="16" t="s">
        <v>2826</v>
      </c>
      <c r="J83" s="16" t="s">
        <v>2829</v>
      </c>
    </row>
    <row r="84" spans="1:10">
      <c r="A84" s="13">
        <v>1</v>
      </c>
      <c r="B84" s="13" t="str">
        <f>VLOOKUP(A84,A!$A$4:$E$27,2,0)</f>
        <v>الإيماني</v>
      </c>
      <c r="C84" s="11" t="s">
        <v>94</v>
      </c>
      <c r="D84" s="10" t="s">
        <v>169</v>
      </c>
      <c r="E84" s="10" t="s">
        <v>170</v>
      </c>
      <c r="F84" s="13"/>
      <c r="G84" s="10">
        <v>9</v>
      </c>
      <c r="H84" s="10">
        <v>84</v>
      </c>
      <c r="I84" s="16" t="s">
        <v>2826</v>
      </c>
      <c r="J84" s="16" t="s">
        <v>2829</v>
      </c>
    </row>
    <row r="85" spans="1:10">
      <c r="A85" s="13">
        <v>1</v>
      </c>
      <c r="B85" s="13" t="str">
        <f>VLOOKUP(A85,A!$A$4:$E$27,2,0)</f>
        <v>الإيماني</v>
      </c>
      <c r="C85" s="11" t="s">
        <v>94</v>
      </c>
      <c r="D85" s="10" t="s">
        <v>171</v>
      </c>
      <c r="E85" s="10" t="s">
        <v>172</v>
      </c>
      <c r="F85" s="13"/>
      <c r="G85" s="10">
        <v>9</v>
      </c>
      <c r="H85" s="10">
        <v>84</v>
      </c>
      <c r="I85" s="16" t="s">
        <v>2826</v>
      </c>
      <c r="J85" s="16" t="s">
        <v>2829</v>
      </c>
    </row>
    <row r="86" spans="1:10">
      <c r="A86" s="13">
        <v>1</v>
      </c>
      <c r="B86" s="13" t="str">
        <f>VLOOKUP(A86,A!$A$4:$E$27,2,0)</f>
        <v>الإيماني</v>
      </c>
      <c r="C86" s="11" t="s">
        <v>94</v>
      </c>
      <c r="D86" s="10" t="s">
        <v>173</v>
      </c>
      <c r="E86" s="10" t="s">
        <v>174</v>
      </c>
      <c r="F86" s="13"/>
      <c r="G86" s="10">
        <v>9</v>
      </c>
      <c r="H86" s="10">
        <v>84</v>
      </c>
      <c r="I86" s="16" t="s">
        <v>2826</v>
      </c>
      <c r="J86" s="16" t="s">
        <v>2829</v>
      </c>
    </row>
    <row r="87" spans="1:10">
      <c r="A87" s="13">
        <v>1</v>
      </c>
      <c r="B87" s="13" t="str">
        <f>VLOOKUP(A87,A!$A$4:$E$27,2,0)</f>
        <v>الإيماني</v>
      </c>
      <c r="C87" s="11" t="s">
        <v>94</v>
      </c>
      <c r="D87" s="10" t="s">
        <v>175</v>
      </c>
      <c r="E87" s="10" t="s">
        <v>176</v>
      </c>
      <c r="F87" s="13"/>
      <c r="G87" s="10">
        <v>9</v>
      </c>
      <c r="H87" s="10">
        <v>84</v>
      </c>
      <c r="I87" s="16" t="s">
        <v>2826</v>
      </c>
      <c r="J87" s="16" t="s">
        <v>2829</v>
      </c>
    </row>
    <row r="88" spans="1:10">
      <c r="A88" s="13">
        <v>1</v>
      </c>
      <c r="B88" s="13" t="str">
        <f>VLOOKUP(A88,A!$A$4:$E$27,2,0)</f>
        <v>الإيماني</v>
      </c>
      <c r="C88" s="11" t="s">
        <v>94</v>
      </c>
      <c r="D88" s="10" t="s">
        <v>177</v>
      </c>
      <c r="E88" s="10" t="s">
        <v>178</v>
      </c>
      <c r="F88" s="13"/>
      <c r="G88" s="10">
        <v>9</v>
      </c>
      <c r="H88" s="10">
        <v>84</v>
      </c>
      <c r="I88" s="16" t="s">
        <v>2826</v>
      </c>
      <c r="J88" s="16" t="s">
        <v>2829</v>
      </c>
    </row>
    <row r="89" spans="1:10">
      <c r="A89" s="13">
        <v>1</v>
      </c>
      <c r="B89" s="13" t="str">
        <f>VLOOKUP(A89,A!$A$4:$E$27,2,0)</f>
        <v>الإيماني</v>
      </c>
      <c r="C89" s="11" t="s">
        <v>94</v>
      </c>
      <c r="D89" s="10" t="s">
        <v>179</v>
      </c>
      <c r="E89" s="10" t="s">
        <v>180</v>
      </c>
      <c r="F89" s="13"/>
      <c r="G89" s="10">
        <v>9</v>
      </c>
      <c r="H89" s="10">
        <v>84</v>
      </c>
      <c r="I89" s="16" t="s">
        <v>2826</v>
      </c>
      <c r="J89" s="16" t="s">
        <v>2829</v>
      </c>
    </row>
    <row r="90" spans="1:10">
      <c r="A90" s="13">
        <v>1</v>
      </c>
      <c r="B90" s="13" t="str">
        <f>VLOOKUP(A90,A!$A$4:$E$27,2,0)</f>
        <v>الإيماني</v>
      </c>
      <c r="C90" s="11" t="s">
        <v>94</v>
      </c>
      <c r="D90" s="10" t="s">
        <v>181</v>
      </c>
      <c r="E90" s="10" t="s">
        <v>182</v>
      </c>
      <c r="F90" s="13"/>
      <c r="G90" s="10">
        <v>9</v>
      </c>
      <c r="H90" s="10">
        <v>84</v>
      </c>
      <c r="I90" s="16" t="s">
        <v>2826</v>
      </c>
      <c r="J90" s="16" t="s">
        <v>2829</v>
      </c>
    </row>
    <row r="91" spans="1:10">
      <c r="A91" s="13">
        <v>1</v>
      </c>
      <c r="B91" s="13" t="str">
        <f>VLOOKUP(A91,A!$A$4:$E$27,2,0)</f>
        <v>الإيماني</v>
      </c>
      <c r="C91" s="11" t="s">
        <v>94</v>
      </c>
      <c r="D91" s="10" t="s">
        <v>183</v>
      </c>
      <c r="E91" s="10" t="s">
        <v>184</v>
      </c>
      <c r="F91" s="13"/>
      <c r="G91" s="10">
        <v>9</v>
      </c>
      <c r="H91" s="10">
        <v>84</v>
      </c>
      <c r="I91" s="16" t="s">
        <v>2826</v>
      </c>
      <c r="J91" s="16" t="s">
        <v>2829</v>
      </c>
    </row>
    <row r="92" spans="1:10">
      <c r="A92" s="13">
        <v>1</v>
      </c>
      <c r="B92" s="13" t="str">
        <f>VLOOKUP(A92,A!$A$4:$E$27,2,0)</f>
        <v>الإيماني</v>
      </c>
      <c r="C92" s="11" t="s">
        <v>94</v>
      </c>
      <c r="D92" s="10" t="s">
        <v>185</v>
      </c>
      <c r="E92" s="10" t="s">
        <v>186</v>
      </c>
      <c r="F92" s="13"/>
      <c r="G92" s="10">
        <v>9</v>
      </c>
      <c r="H92" s="10">
        <v>84</v>
      </c>
      <c r="I92" s="16" t="s">
        <v>2826</v>
      </c>
      <c r="J92" s="16" t="s">
        <v>2829</v>
      </c>
    </row>
    <row r="93" spans="1:10">
      <c r="A93" s="13">
        <v>1</v>
      </c>
      <c r="B93" s="13" t="str">
        <f>VLOOKUP(A93,A!$A$4:$E$27,2,0)</f>
        <v>الإيماني</v>
      </c>
      <c r="C93" s="11" t="s">
        <v>94</v>
      </c>
      <c r="D93" s="10" t="s">
        <v>187</v>
      </c>
      <c r="E93" s="10" t="s">
        <v>188</v>
      </c>
      <c r="F93" s="13"/>
      <c r="G93" s="10">
        <v>9</v>
      </c>
      <c r="H93" s="10">
        <v>84</v>
      </c>
      <c r="I93" s="16" t="s">
        <v>2826</v>
      </c>
      <c r="J93" s="16" t="s">
        <v>2829</v>
      </c>
    </row>
    <row r="94" spans="1:10">
      <c r="A94" s="13">
        <v>1</v>
      </c>
      <c r="B94" s="13" t="str">
        <f>VLOOKUP(A94,A!$A$4:$E$27,2,0)</f>
        <v>الإيماني</v>
      </c>
      <c r="C94" s="11" t="s">
        <v>94</v>
      </c>
      <c r="D94" s="10" t="s">
        <v>88</v>
      </c>
      <c r="E94" s="10" t="s">
        <v>189</v>
      </c>
      <c r="F94" s="13"/>
      <c r="G94" s="10">
        <v>9</v>
      </c>
      <c r="H94" s="10">
        <v>84</v>
      </c>
      <c r="I94" s="16" t="s">
        <v>2826</v>
      </c>
      <c r="J94" s="16" t="s">
        <v>2829</v>
      </c>
    </row>
    <row r="95" spans="1:10">
      <c r="A95" s="13">
        <v>1</v>
      </c>
      <c r="B95" s="13" t="str">
        <f>VLOOKUP(A95,A!$A$4:$E$27,2,0)</f>
        <v>الإيماني</v>
      </c>
      <c r="C95" s="11" t="s">
        <v>94</v>
      </c>
      <c r="D95" s="10" t="s">
        <v>190</v>
      </c>
      <c r="E95" s="10" t="s">
        <v>191</v>
      </c>
      <c r="F95" s="13"/>
      <c r="G95" s="10">
        <v>9</v>
      </c>
      <c r="H95" s="10">
        <v>84</v>
      </c>
      <c r="I95" s="16" t="s">
        <v>2826</v>
      </c>
      <c r="J95" s="16" t="s">
        <v>2829</v>
      </c>
    </row>
    <row r="96" spans="1:10">
      <c r="A96" s="13">
        <v>1</v>
      </c>
      <c r="B96" s="13" t="str">
        <f>VLOOKUP(A96,A!$A$4:$E$27,2,0)</f>
        <v>الإيماني</v>
      </c>
      <c r="C96" s="11" t="s">
        <v>94</v>
      </c>
      <c r="D96" s="10" t="s">
        <v>192</v>
      </c>
      <c r="E96" s="10" t="s">
        <v>193</v>
      </c>
      <c r="F96" s="13"/>
      <c r="G96" s="10">
        <v>9</v>
      </c>
      <c r="H96" s="10">
        <v>84</v>
      </c>
      <c r="I96" s="16" t="s">
        <v>2826</v>
      </c>
      <c r="J96" s="16" t="s">
        <v>2829</v>
      </c>
    </row>
    <row r="97" spans="1:10">
      <c r="A97" s="13">
        <v>1</v>
      </c>
      <c r="B97" s="13" t="str">
        <f>VLOOKUP(A97,A!$A$4:$E$27,2,0)</f>
        <v>الإيماني</v>
      </c>
      <c r="C97" s="11" t="s">
        <v>94</v>
      </c>
      <c r="D97" s="10" t="s">
        <v>194</v>
      </c>
      <c r="E97" s="10" t="s">
        <v>195</v>
      </c>
      <c r="F97" s="13"/>
      <c r="G97" s="10">
        <v>9</v>
      </c>
      <c r="H97" s="10">
        <v>84</v>
      </c>
      <c r="I97" s="16" t="s">
        <v>2826</v>
      </c>
      <c r="J97" s="16" t="s">
        <v>2829</v>
      </c>
    </row>
    <row r="98" spans="1:10">
      <c r="A98" s="13">
        <v>1</v>
      </c>
      <c r="B98" s="13" t="str">
        <f>VLOOKUP(A98,A!$A$4:$E$27,2,0)</f>
        <v>الإيماني</v>
      </c>
      <c r="C98" s="11" t="s">
        <v>94</v>
      </c>
      <c r="D98" s="10" t="s">
        <v>196</v>
      </c>
      <c r="E98" s="10" t="s">
        <v>197</v>
      </c>
      <c r="F98" s="13"/>
      <c r="G98" s="10">
        <v>9</v>
      </c>
      <c r="H98" s="10">
        <v>84</v>
      </c>
      <c r="I98" s="16" t="s">
        <v>2826</v>
      </c>
      <c r="J98" s="16" t="s">
        <v>2829</v>
      </c>
    </row>
    <row r="99" spans="1:10">
      <c r="A99" s="13">
        <v>1</v>
      </c>
      <c r="B99" s="13" t="str">
        <f>VLOOKUP(A99,A!$A$4:$E$27,2,0)</f>
        <v>الإيماني</v>
      </c>
      <c r="C99" s="11" t="s">
        <v>94</v>
      </c>
      <c r="D99" s="10" t="s">
        <v>198</v>
      </c>
      <c r="E99" s="10" t="s">
        <v>199</v>
      </c>
      <c r="F99" s="13"/>
      <c r="G99" s="10">
        <v>9</v>
      </c>
      <c r="H99" s="10">
        <v>84</v>
      </c>
      <c r="I99" s="16" t="s">
        <v>2826</v>
      </c>
      <c r="J99" s="16" t="s">
        <v>2829</v>
      </c>
    </row>
    <row r="100" spans="1:10">
      <c r="A100" s="13">
        <v>1</v>
      </c>
      <c r="B100" s="13" t="str">
        <f>VLOOKUP(A100,A!$A$4:$E$27,2,0)</f>
        <v>الإيماني</v>
      </c>
      <c r="C100" s="11" t="s">
        <v>94</v>
      </c>
      <c r="D100" s="10" t="s">
        <v>200</v>
      </c>
      <c r="E100" s="10" t="s">
        <v>201</v>
      </c>
      <c r="F100" s="13"/>
      <c r="G100" s="10">
        <v>9</v>
      </c>
      <c r="H100" s="10">
        <v>84</v>
      </c>
      <c r="I100" s="16" t="s">
        <v>2826</v>
      </c>
      <c r="J100" s="16" t="s">
        <v>2829</v>
      </c>
    </row>
    <row r="101" spans="1:10">
      <c r="A101" s="13">
        <v>1</v>
      </c>
      <c r="B101" s="13" t="str">
        <f>VLOOKUP(A101,A!$A$4:$E$27,2,0)</f>
        <v>الإيماني</v>
      </c>
      <c r="C101" s="11" t="s">
        <v>94</v>
      </c>
      <c r="D101" s="10" t="s">
        <v>202</v>
      </c>
      <c r="E101" s="10" t="s">
        <v>203</v>
      </c>
      <c r="F101" s="13"/>
      <c r="G101" s="10">
        <v>9</v>
      </c>
      <c r="H101" s="10">
        <v>84</v>
      </c>
      <c r="I101" s="16" t="s">
        <v>2826</v>
      </c>
      <c r="J101" s="16" t="s">
        <v>2829</v>
      </c>
    </row>
    <row r="102" spans="1:10">
      <c r="A102" s="13">
        <v>1</v>
      </c>
      <c r="B102" s="13" t="str">
        <f>VLOOKUP(A102,A!$A$4:$E$27,2,0)</f>
        <v>الإيماني</v>
      </c>
      <c r="C102" s="11" t="s">
        <v>94</v>
      </c>
      <c r="D102" s="10" t="s">
        <v>204</v>
      </c>
      <c r="E102" s="10" t="s">
        <v>205</v>
      </c>
      <c r="F102" s="13"/>
      <c r="G102" s="10">
        <v>9</v>
      </c>
      <c r="H102" s="10">
        <v>84</v>
      </c>
      <c r="I102" s="16" t="s">
        <v>2826</v>
      </c>
      <c r="J102" s="16" t="s">
        <v>2829</v>
      </c>
    </row>
    <row r="103" spans="1:10">
      <c r="A103" s="13">
        <v>1</v>
      </c>
      <c r="B103" s="13" t="str">
        <f>VLOOKUP(A103,A!$A$4:$E$27,2,0)</f>
        <v>الإيماني</v>
      </c>
      <c r="C103" s="11" t="s">
        <v>94</v>
      </c>
      <c r="D103" s="10" t="s">
        <v>206</v>
      </c>
      <c r="E103" s="10" t="s">
        <v>207</v>
      </c>
      <c r="F103" s="13"/>
      <c r="G103" s="10">
        <v>9</v>
      </c>
      <c r="H103" s="10">
        <v>84</v>
      </c>
      <c r="I103" s="16" t="s">
        <v>2826</v>
      </c>
      <c r="J103" s="16" t="s">
        <v>2829</v>
      </c>
    </row>
    <row r="104" spans="1:10">
      <c r="A104" s="13">
        <v>1</v>
      </c>
      <c r="B104" s="13" t="str">
        <f>VLOOKUP(A104,A!$A$4:$E$27,2,0)</f>
        <v>الإيماني</v>
      </c>
      <c r="C104" s="11" t="s">
        <v>94</v>
      </c>
      <c r="D104" s="10" t="s">
        <v>208</v>
      </c>
      <c r="E104" s="10" t="s">
        <v>209</v>
      </c>
      <c r="F104" s="13"/>
      <c r="G104" s="10">
        <v>9</v>
      </c>
      <c r="H104" s="10">
        <v>84</v>
      </c>
      <c r="I104" s="16" t="s">
        <v>2826</v>
      </c>
      <c r="J104" s="16" t="s">
        <v>2829</v>
      </c>
    </row>
    <row r="105" spans="1:10">
      <c r="A105" s="13">
        <v>1</v>
      </c>
      <c r="B105" s="13" t="str">
        <f>VLOOKUP(A105,A!$A$4:$E$27,2,0)</f>
        <v>الإيماني</v>
      </c>
      <c r="C105" s="11" t="s">
        <v>94</v>
      </c>
      <c r="D105" s="10" t="s">
        <v>210</v>
      </c>
      <c r="E105" s="10" t="s">
        <v>211</v>
      </c>
      <c r="F105" s="13"/>
      <c r="G105" s="10">
        <v>9</v>
      </c>
      <c r="H105" s="10">
        <v>84</v>
      </c>
      <c r="I105" s="16" t="s">
        <v>2826</v>
      </c>
      <c r="J105" s="16" t="s">
        <v>2829</v>
      </c>
    </row>
    <row r="106" spans="1:10">
      <c r="A106" s="13">
        <v>1</v>
      </c>
      <c r="B106" s="13" t="str">
        <f>VLOOKUP(A106,A!$A$4:$E$27,2,0)</f>
        <v>الإيماني</v>
      </c>
      <c r="C106" s="11" t="s">
        <v>94</v>
      </c>
      <c r="D106" s="10" t="s">
        <v>212</v>
      </c>
      <c r="E106" s="10" t="s">
        <v>213</v>
      </c>
      <c r="F106" s="13"/>
      <c r="G106" s="10">
        <v>9</v>
      </c>
      <c r="H106" s="10">
        <v>84</v>
      </c>
      <c r="I106" s="16" t="s">
        <v>2826</v>
      </c>
      <c r="J106" s="16" t="s">
        <v>2829</v>
      </c>
    </row>
    <row r="107" spans="1:10">
      <c r="A107" s="13">
        <v>1</v>
      </c>
      <c r="B107" s="13" t="str">
        <f>VLOOKUP(A107,A!$A$4:$E$27,2,0)</f>
        <v>الإيماني</v>
      </c>
      <c r="C107" s="11" t="s">
        <v>94</v>
      </c>
      <c r="D107" s="10" t="s">
        <v>214</v>
      </c>
      <c r="E107" s="10" t="s">
        <v>215</v>
      </c>
      <c r="F107" s="13"/>
      <c r="G107" s="10">
        <v>9</v>
      </c>
      <c r="H107" s="10">
        <v>84</v>
      </c>
      <c r="I107" s="16" t="s">
        <v>2826</v>
      </c>
      <c r="J107" s="16" t="s">
        <v>2829</v>
      </c>
    </row>
    <row r="108" spans="1:10">
      <c r="A108" s="13">
        <v>1</v>
      </c>
      <c r="B108" s="13" t="str">
        <f>VLOOKUP(A108,A!$A$4:$E$27,2,0)</f>
        <v>الإيماني</v>
      </c>
      <c r="C108" s="11" t="s">
        <v>94</v>
      </c>
      <c r="D108" s="10" t="s">
        <v>216</v>
      </c>
      <c r="E108" s="10" t="s">
        <v>217</v>
      </c>
      <c r="F108" s="13"/>
      <c r="G108" s="10">
        <v>9</v>
      </c>
      <c r="H108" s="10">
        <v>84</v>
      </c>
      <c r="I108" s="16" t="s">
        <v>2826</v>
      </c>
      <c r="J108" s="16" t="s">
        <v>2829</v>
      </c>
    </row>
    <row r="109" spans="1:10">
      <c r="A109" s="13">
        <v>1</v>
      </c>
      <c r="B109" s="13" t="str">
        <f>VLOOKUP(A109,A!$A$4:$E$27,2,0)</f>
        <v>الإيماني</v>
      </c>
      <c r="C109" s="11" t="s">
        <v>94</v>
      </c>
      <c r="D109" s="10" t="s">
        <v>218</v>
      </c>
      <c r="E109" s="10" t="s">
        <v>219</v>
      </c>
      <c r="F109" s="13"/>
      <c r="G109" s="10">
        <v>9</v>
      </c>
      <c r="H109" s="10">
        <v>84</v>
      </c>
      <c r="I109" s="16" t="s">
        <v>2826</v>
      </c>
      <c r="J109" s="16" t="s">
        <v>2829</v>
      </c>
    </row>
    <row r="110" spans="1:10">
      <c r="A110" s="13">
        <v>1</v>
      </c>
      <c r="B110" s="13" t="str">
        <f>VLOOKUP(A110,A!$A$4:$E$27,2,0)</f>
        <v>الإيماني</v>
      </c>
      <c r="C110" s="11" t="s">
        <v>94</v>
      </c>
      <c r="D110" s="10" t="s">
        <v>220</v>
      </c>
      <c r="E110" s="10" t="s">
        <v>221</v>
      </c>
      <c r="F110" s="13"/>
      <c r="G110" s="10">
        <v>9</v>
      </c>
      <c r="H110" s="10">
        <v>84</v>
      </c>
      <c r="I110" s="16" t="s">
        <v>2826</v>
      </c>
      <c r="J110" s="16" t="s">
        <v>2829</v>
      </c>
    </row>
    <row r="111" spans="1:10">
      <c r="A111" s="13">
        <v>1</v>
      </c>
      <c r="B111" s="13" t="str">
        <f>VLOOKUP(A111,A!$A$4:$E$27,2,0)</f>
        <v>الإيماني</v>
      </c>
      <c r="C111" s="11" t="s">
        <v>94</v>
      </c>
      <c r="D111" s="10" t="s">
        <v>222</v>
      </c>
      <c r="E111" s="10" t="s">
        <v>223</v>
      </c>
      <c r="F111" s="13"/>
      <c r="G111" s="10">
        <v>9</v>
      </c>
      <c r="H111" s="10">
        <v>84</v>
      </c>
      <c r="I111" s="16" t="s">
        <v>2826</v>
      </c>
      <c r="J111" s="16" t="s">
        <v>2829</v>
      </c>
    </row>
    <row r="112" spans="1:10">
      <c r="A112" s="13">
        <v>1</v>
      </c>
      <c r="B112" s="13" t="str">
        <f>VLOOKUP(A112,A!$A$4:$E$27,2,0)</f>
        <v>الإيماني</v>
      </c>
      <c r="C112" s="11" t="s">
        <v>94</v>
      </c>
      <c r="D112" s="10" t="s">
        <v>224</v>
      </c>
      <c r="E112" s="10" t="s">
        <v>225</v>
      </c>
      <c r="F112" s="13"/>
      <c r="G112" s="10">
        <v>9</v>
      </c>
      <c r="H112" s="10">
        <v>84</v>
      </c>
      <c r="I112" s="16" t="s">
        <v>2826</v>
      </c>
      <c r="J112" s="16" t="s">
        <v>2829</v>
      </c>
    </row>
    <row r="113" spans="1:14">
      <c r="A113" s="13">
        <v>100</v>
      </c>
      <c r="B113" s="13" t="str">
        <f>VLOOKUP(A113,A!$A$4:$E$27,2,0)</f>
        <v>معار</v>
      </c>
      <c r="C113" s="11" t="s">
        <v>94</v>
      </c>
      <c r="D113" s="10" t="s">
        <v>2805</v>
      </c>
      <c r="E113" s="10" t="s">
        <v>226</v>
      </c>
      <c r="F113" s="13"/>
      <c r="G113" s="10">
        <v>9</v>
      </c>
      <c r="H113" s="10">
        <v>84</v>
      </c>
      <c r="I113" s="16" t="s">
        <v>2826</v>
      </c>
      <c r="J113" s="16" t="s">
        <v>2829</v>
      </c>
      <c r="N113" s="16" t="s">
        <v>2804</v>
      </c>
    </row>
    <row r="114" spans="1:14">
      <c r="A114" s="13">
        <v>1</v>
      </c>
      <c r="B114" s="13" t="str">
        <f>VLOOKUP(A114,A!$A$4:$E$27,2,0)</f>
        <v>الإيماني</v>
      </c>
      <c r="C114" s="11" t="s">
        <v>94</v>
      </c>
      <c r="D114" s="10" t="s">
        <v>227</v>
      </c>
      <c r="E114" s="10" t="s">
        <v>228</v>
      </c>
      <c r="F114" s="13"/>
      <c r="G114" s="10">
        <v>9</v>
      </c>
      <c r="H114" s="10">
        <v>84</v>
      </c>
      <c r="I114" s="16" t="s">
        <v>2826</v>
      </c>
      <c r="J114" s="16" t="s">
        <v>2829</v>
      </c>
    </row>
    <row r="115" spans="1:14">
      <c r="A115" s="13">
        <v>1</v>
      </c>
      <c r="B115" s="13" t="str">
        <f>VLOOKUP(A115,A!$A$4:$E$27,2,0)</f>
        <v>الإيماني</v>
      </c>
      <c r="C115" s="11" t="s">
        <v>94</v>
      </c>
      <c r="D115" s="10" t="s">
        <v>229</v>
      </c>
      <c r="E115" s="10" t="s">
        <v>230</v>
      </c>
      <c r="F115" s="13"/>
      <c r="G115" s="10">
        <v>9</v>
      </c>
      <c r="H115" s="10">
        <v>84</v>
      </c>
      <c r="I115" s="16" t="s">
        <v>2826</v>
      </c>
      <c r="J115" s="16" t="s">
        <v>2829</v>
      </c>
    </row>
    <row r="116" spans="1:14">
      <c r="A116" s="13">
        <v>1</v>
      </c>
      <c r="B116" s="13" t="str">
        <f>VLOOKUP(A116,A!$A$4:$E$27,2,0)</f>
        <v>الإيماني</v>
      </c>
      <c r="C116" s="11" t="s">
        <v>94</v>
      </c>
      <c r="D116" s="10" t="s">
        <v>231</v>
      </c>
      <c r="E116" s="10" t="s">
        <v>232</v>
      </c>
      <c r="F116" s="13"/>
      <c r="G116" s="10">
        <v>9</v>
      </c>
      <c r="H116" s="10">
        <v>84</v>
      </c>
      <c r="I116" s="16" t="s">
        <v>2826</v>
      </c>
      <c r="J116" s="16" t="s">
        <v>2829</v>
      </c>
    </row>
    <row r="117" spans="1:14">
      <c r="A117" s="13">
        <v>1</v>
      </c>
      <c r="B117" s="13" t="str">
        <f>VLOOKUP(A117,A!$A$4:$E$27,2,0)</f>
        <v>الإيماني</v>
      </c>
      <c r="C117" s="11" t="s">
        <v>94</v>
      </c>
      <c r="D117" s="10" t="s">
        <v>233</v>
      </c>
      <c r="E117" s="10" t="s">
        <v>234</v>
      </c>
      <c r="F117" s="13"/>
      <c r="G117" s="10">
        <v>9</v>
      </c>
      <c r="H117" s="10">
        <v>84</v>
      </c>
      <c r="I117" s="16" t="s">
        <v>2826</v>
      </c>
      <c r="J117" s="16" t="s">
        <v>2829</v>
      </c>
    </row>
    <row r="118" spans="1:14">
      <c r="A118" s="13">
        <v>1</v>
      </c>
      <c r="B118" s="13" t="str">
        <f>VLOOKUP(A118,A!$A$4:$E$27,2,0)</f>
        <v>الإيماني</v>
      </c>
      <c r="C118" s="11" t="s">
        <v>94</v>
      </c>
      <c r="D118" s="10" t="s">
        <v>235</v>
      </c>
      <c r="E118" s="10" t="s">
        <v>236</v>
      </c>
      <c r="F118" s="13"/>
      <c r="G118" s="10">
        <v>9</v>
      </c>
      <c r="H118" s="10">
        <v>84</v>
      </c>
      <c r="I118" s="16" t="s">
        <v>2826</v>
      </c>
      <c r="J118" s="16" t="s">
        <v>2829</v>
      </c>
    </row>
    <row r="119" spans="1:14">
      <c r="A119" s="13">
        <v>1</v>
      </c>
      <c r="B119" s="13" t="str">
        <f>VLOOKUP(A119,A!$A$4:$E$27,2,0)</f>
        <v>الإيماني</v>
      </c>
      <c r="C119" s="11" t="s">
        <v>94</v>
      </c>
      <c r="D119" s="10" t="s">
        <v>237</v>
      </c>
      <c r="E119" s="10" t="s">
        <v>238</v>
      </c>
      <c r="F119" s="13"/>
      <c r="G119" s="10">
        <v>9</v>
      </c>
      <c r="H119" s="10">
        <v>84</v>
      </c>
      <c r="I119" s="16" t="s">
        <v>2826</v>
      </c>
      <c r="J119" s="16" t="s">
        <v>2829</v>
      </c>
    </row>
    <row r="120" spans="1:14">
      <c r="A120" s="13">
        <v>1</v>
      </c>
      <c r="B120" s="13" t="str">
        <f>VLOOKUP(A120,A!$A$4:$E$27,2,0)</f>
        <v>الإيماني</v>
      </c>
      <c r="C120" s="11" t="s">
        <v>94</v>
      </c>
      <c r="D120" s="10" t="s">
        <v>239</v>
      </c>
      <c r="E120" s="10" t="s">
        <v>240</v>
      </c>
      <c r="F120" s="13"/>
      <c r="G120" s="10">
        <v>9</v>
      </c>
      <c r="H120" s="10">
        <v>84</v>
      </c>
      <c r="I120" s="16" t="s">
        <v>2826</v>
      </c>
      <c r="J120" s="16" t="s">
        <v>2829</v>
      </c>
    </row>
    <row r="121" spans="1:14">
      <c r="A121" s="13">
        <v>1</v>
      </c>
      <c r="B121" s="13" t="str">
        <f>VLOOKUP(A121,A!$A$4:$E$27,2,0)</f>
        <v>الإيماني</v>
      </c>
      <c r="C121" s="11" t="s">
        <v>94</v>
      </c>
      <c r="D121" s="10" t="s">
        <v>241</v>
      </c>
      <c r="E121" s="10" t="s">
        <v>242</v>
      </c>
      <c r="F121" s="13"/>
      <c r="G121" s="10">
        <v>9</v>
      </c>
      <c r="H121" s="10">
        <v>84</v>
      </c>
      <c r="I121" s="16" t="s">
        <v>2826</v>
      </c>
      <c r="J121" s="16" t="s">
        <v>2829</v>
      </c>
    </row>
    <row r="122" spans="1:14">
      <c r="A122" s="13">
        <v>1</v>
      </c>
      <c r="B122" s="13" t="str">
        <f>VLOOKUP(A122,A!$A$4:$E$27,2,0)</f>
        <v>الإيماني</v>
      </c>
      <c r="C122" s="11" t="s">
        <v>94</v>
      </c>
      <c r="D122" s="10" t="s">
        <v>243</v>
      </c>
      <c r="E122" s="10" t="s">
        <v>244</v>
      </c>
      <c r="F122" s="13"/>
      <c r="G122" s="10">
        <v>9</v>
      </c>
      <c r="H122" s="10">
        <v>84</v>
      </c>
      <c r="I122" s="16" t="s">
        <v>2826</v>
      </c>
      <c r="J122" s="16" t="s">
        <v>2829</v>
      </c>
    </row>
    <row r="123" spans="1:14">
      <c r="A123" s="13">
        <v>1</v>
      </c>
      <c r="B123" s="13" t="str">
        <f>VLOOKUP(A123,A!$A$4:$E$27,2,0)</f>
        <v>الإيماني</v>
      </c>
      <c r="C123" s="11" t="s">
        <v>94</v>
      </c>
      <c r="D123" s="10" t="s">
        <v>245</v>
      </c>
      <c r="E123" s="10" t="s">
        <v>246</v>
      </c>
      <c r="F123" s="13"/>
      <c r="G123" s="10">
        <v>9</v>
      </c>
      <c r="H123" s="10">
        <v>84</v>
      </c>
      <c r="I123" s="16" t="s">
        <v>2826</v>
      </c>
      <c r="J123" s="16" t="s">
        <v>2829</v>
      </c>
    </row>
    <row r="124" spans="1:14">
      <c r="A124" s="13">
        <v>1</v>
      </c>
      <c r="B124" s="13" t="str">
        <f>VLOOKUP(A124,A!$A$4:$E$27,2,0)</f>
        <v>الإيماني</v>
      </c>
      <c r="C124" s="11" t="s">
        <v>94</v>
      </c>
      <c r="D124" s="10" t="s">
        <v>247</v>
      </c>
      <c r="E124" s="10" t="s">
        <v>248</v>
      </c>
      <c r="F124" s="13"/>
      <c r="G124" s="10">
        <v>9</v>
      </c>
      <c r="H124" s="10">
        <v>84</v>
      </c>
      <c r="I124" s="16" t="s">
        <v>2826</v>
      </c>
      <c r="J124" s="16" t="s">
        <v>2829</v>
      </c>
    </row>
    <row r="125" spans="1:14">
      <c r="A125" s="13">
        <v>1</v>
      </c>
      <c r="B125" s="13" t="str">
        <f>VLOOKUP(A125,A!$A$4:$E$27,2,0)</f>
        <v>الإيماني</v>
      </c>
      <c r="C125" s="11" t="s">
        <v>94</v>
      </c>
      <c r="D125" s="10" t="s">
        <v>249</v>
      </c>
      <c r="E125" s="10" t="s">
        <v>250</v>
      </c>
      <c r="F125" s="13"/>
      <c r="G125" s="10">
        <v>9</v>
      </c>
      <c r="H125" s="10">
        <v>84</v>
      </c>
      <c r="I125" s="16" t="s">
        <v>2826</v>
      </c>
      <c r="J125" s="16" t="s">
        <v>2829</v>
      </c>
    </row>
    <row r="126" spans="1:14">
      <c r="A126" s="13">
        <v>1</v>
      </c>
      <c r="B126" s="13" t="str">
        <f>VLOOKUP(A126,A!$A$4:$E$27,2,0)</f>
        <v>الإيماني</v>
      </c>
      <c r="C126" s="11" t="s">
        <v>94</v>
      </c>
      <c r="D126" s="10" t="s">
        <v>251</v>
      </c>
      <c r="E126" s="10" t="s">
        <v>252</v>
      </c>
      <c r="F126" s="13"/>
      <c r="G126" s="10">
        <v>9</v>
      </c>
      <c r="H126" s="10">
        <v>84</v>
      </c>
      <c r="I126" s="16" t="s">
        <v>2826</v>
      </c>
      <c r="J126" s="16" t="s">
        <v>2829</v>
      </c>
    </row>
    <row r="127" spans="1:14">
      <c r="A127" s="13">
        <v>1</v>
      </c>
      <c r="B127" s="13" t="str">
        <f>VLOOKUP(A127,A!$A$4:$E$27,2,0)</f>
        <v>الإيماني</v>
      </c>
      <c r="C127" s="11" t="s">
        <v>94</v>
      </c>
      <c r="D127" s="10" t="s">
        <v>253</v>
      </c>
      <c r="E127" s="10" t="s">
        <v>254</v>
      </c>
      <c r="F127" s="13"/>
      <c r="G127" s="10">
        <v>9</v>
      </c>
      <c r="H127" s="10">
        <v>84</v>
      </c>
      <c r="I127" s="16" t="s">
        <v>2826</v>
      </c>
      <c r="J127" s="16" t="s">
        <v>2829</v>
      </c>
    </row>
    <row r="128" spans="1:14">
      <c r="A128" s="13">
        <v>1</v>
      </c>
      <c r="B128" s="13" t="str">
        <f>VLOOKUP(A128,A!$A$4:$E$27,2,0)</f>
        <v>الإيماني</v>
      </c>
      <c r="C128" s="11" t="s">
        <v>94</v>
      </c>
      <c r="D128" s="10" t="s">
        <v>255</v>
      </c>
      <c r="E128" s="10" t="s">
        <v>256</v>
      </c>
      <c r="F128" s="13"/>
      <c r="G128" s="10">
        <v>9</v>
      </c>
      <c r="H128" s="10">
        <v>84</v>
      </c>
      <c r="I128" s="16" t="s">
        <v>2826</v>
      </c>
      <c r="J128" s="16" t="s">
        <v>2829</v>
      </c>
    </row>
    <row r="129" spans="1:10">
      <c r="A129" s="13">
        <v>1</v>
      </c>
      <c r="B129" s="13" t="str">
        <f>VLOOKUP(A129,A!$A$4:$E$27,2,0)</f>
        <v>الإيماني</v>
      </c>
      <c r="C129" s="11" t="s">
        <v>94</v>
      </c>
      <c r="D129" s="10" t="s">
        <v>257</v>
      </c>
      <c r="E129" s="10" t="s">
        <v>258</v>
      </c>
      <c r="F129" s="13"/>
      <c r="G129" s="10">
        <v>9</v>
      </c>
      <c r="H129" s="10">
        <v>84</v>
      </c>
      <c r="I129" s="16" t="s">
        <v>2826</v>
      </c>
      <c r="J129" s="16" t="s">
        <v>2829</v>
      </c>
    </row>
    <row r="130" spans="1:10">
      <c r="A130" s="13">
        <v>1</v>
      </c>
      <c r="B130" s="13" t="str">
        <f>VLOOKUP(A130,A!$A$4:$E$27,2,0)</f>
        <v>الإيماني</v>
      </c>
      <c r="C130" s="11" t="s">
        <v>94</v>
      </c>
      <c r="D130" s="10" t="s">
        <v>259</v>
      </c>
      <c r="E130" s="10" t="s">
        <v>260</v>
      </c>
      <c r="F130" s="13"/>
      <c r="G130" s="10">
        <v>9</v>
      </c>
      <c r="H130" s="10">
        <v>84</v>
      </c>
      <c r="I130" s="16" t="s">
        <v>2826</v>
      </c>
      <c r="J130" s="16" t="s">
        <v>2829</v>
      </c>
    </row>
    <row r="131" spans="1:10">
      <c r="A131" s="13">
        <v>1</v>
      </c>
      <c r="B131" s="13" t="str">
        <f>VLOOKUP(A131,A!$A$4:$E$27,2,0)</f>
        <v>الإيماني</v>
      </c>
      <c r="C131" s="11" t="s">
        <v>94</v>
      </c>
      <c r="D131" s="10" t="s">
        <v>261</v>
      </c>
      <c r="E131" s="10" t="s">
        <v>262</v>
      </c>
      <c r="F131" s="13"/>
      <c r="G131" s="10">
        <v>9</v>
      </c>
      <c r="H131" s="10">
        <v>84</v>
      </c>
      <c r="I131" s="16" t="s">
        <v>2826</v>
      </c>
      <c r="J131" s="16" t="s">
        <v>2829</v>
      </c>
    </row>
    <row r="132" spans="1:10">
      <c r="A132" s="13">
        <v>1</v>
      </c>
      <c r="B132" s="13" t="str">
        <f>VLOOKUP(A132,A!$A$4:$E$27,2,0)</f>
        <v>الإيماني</v>
      </c>
      <c r="C132" s="11" t="s">
        <v>94</v>
      </c>
      <c r="D132" s="10" t="s">
        <v>263</v>
      </c>
      <c r="E132" s="10" t="s">
        <v>264</v>
      </c>
      <c r="F132" s="13"/>
      <c r="G132" s="10">
        <v>9</v>
      </c>
      <c r="H132" s="10">
        <v>84</v>
      </c>
      <c r="I132" s="16" t="s">
        <v>2826</v>
      </c>
      <c r="J132" s="16" t="s">
        <v>2829</v>
      </c>
    </row>
    <row r="133" spans="1:10">
      <c r="A133" s="13">
        <v>1</v>
      </c>
      <c r="B133" s="13" t="str">
        <f>VLOOKUP(A133,A!$A$4:$E$27,2,0)</f>
        <v>الإيماني</v>
      </c>
      <c r="C133" s="11" t="s">
        <v>94</v>
      </c>
      <c r="D133" s="10" t="s">
        <v>265</v>
      </c>
      <c r="E133" s="10" t="s">
        <v>266</v>
      </c>
      <c r="F133" s="13"/>
      <c r="G133" s="10">
        <v>9</v>
      </c>
      <c r="H133" s="10">
        <v>84</v>
      </c>
      <c r="I133" s="16" t="s">
        <v>2826</v>
      </c>
      <c r="J133" s="16" t="s">
        <v>2829</v>
      </c>
    </row>
    <row r="134" spans="1:10">
      <c r="A134" s="13">
        <v>1</v>
      </c>
      <c r="B134" s="13" t="str">
        <f>VLOOKUP(A134,A!$A$4:$E$27,2,0)</f>
        <v>الإيماني</v>
      </c>
      <c r="C134" s="11" t="s">
        <v>94</v>
      </c>
      <c r="D134" s="10" t="s">
        <v>267</v>
      </c>
      <c r="E134" s="10" t="s">
        <v>268</v>
      </c>
      <c r="F134" s="13"/>
      <c r="G134" s="10">
        <v>9</v>
      </c>
      <c r="H134" s="10">
        <v>84</v>
      </c>
      <c r="I134" s="16" t="s">
        <v>2826</v>
      </c>
      <c r="J134" s="16" t="s">
        <v>2829</v>
      </c>
    </row>
    <row r="135" spans="1:10">
      <c r="A135" s="13">
        <v>1</v>
      </c>
      <c r="B135" s="13" t="str">
        <f>VLOOKUP(A135,A!$A$4:$E$27,2,0)</f>
        <v>الإيماني</v>
      </c>
      <c r="C135" s="11" t="s">
        <v>94</v>
      </c>
      <c r="D135" s="10" t="s">
        <v>269</v>
      </c>
      <c r="E135" s="10" t="s">
        <v>270</v>
      </c>
      <c r="F135" s="13"/>
      <c r="G135" s="10">
        <v>9</v>
      </c>
      <c r="H135" s="10">
        <v>84</v>
      </c>
      <c r="I135" s="16" t="s">
        <v>2826</v>
      </c>
      <c r="J135" s="16" t="s">
        <v>2829</v>
      </c>
    </row>
    <row r="136" spans="1:10">
      <c r="A136" s="13">
        <v>1</v>
      </c>
      <c r="B136" s="13" t="str">
        <f>VLOOKUP(A136,A!$A$4:$E$27,2,0)</f>
        <v>الإيماني</v>
      </c>
      <c r="C136" s="11" t="s">
        <v>94</v>
      </c>
      <c r="D136" s="10" t="s">
        <v>271</v>
      </c>
      <c r="E136" s="10" t="s">
        <v>272</v>
      </c>
      <c r="F136" s="13"/>
      <c r="G136" s="10">
        <v>9</v>
      </c>
      <c r="H136" s="10">
        <v>84</v>
      </c>
      <c r="I136" s="16" t="s">
        <v>2826</v>
      </c>
      <c r="J136" s="16" t="s">
        <v>2829</v>
      </c>
    </row>
    <row r="137" spans="1:10">
      <c r="A137" s="13">
        <v>1</v>
      </c>
      <c r="B137" s="13" t="str">
        <f>VLOOKUP(A137,A!$A$4:$E$27,2,0)</f>
        <v>الإيماني</v>
      </c>
      <c r="C137" s="11" t="s">
        <v>94</v>
      </c>
      <c r="D137" s="10" t="s">
        <v>273</v>
      </c>
      <c r="E137" s="10" t="s">
        <v>274</v>
      </c>
      <c r="F137" s="13"/>
      <c r="G137" s="10">
        <v>9</v>
      </c>
      <c r="H137" s="10">
        <v>84</v>
      </c>
      <c r="I137" s="16" t="s">
        <v>2826</v>
      </c>
      <c r="J137" s="16" t="s">
        <v>2829</v>
      </c>
    </row>
    <row r="138" spans="1:10">
      <c r="A138" s="13">
        <v>1</v>
      </c>
      <c r="B138" s="13" t="str">
        <f>VLOOKUP(A138,A!$A$4:$E$27,2,0)</f>
        <v>الإيماني</v>
      </c>
      <c r="C138" s="11" t="s">
        <v>94</v>
      </c>
      <c r="D138" s="10" t="s">
        <v>275</v>
      </c>
      <c r="E138" s="10" t="s">
        <v>276</v>
      </c>
      <c r="F138" s="13"/>
      <c r="G138" s="10">
        <v>9</v>
      </c>
      <c r="H138" s="10">
        <v>84</v>
      </c>
      <c r="I138" s="16" t="s">
        <v>2826</v>
      </c>
      <c r="J138" s="16" t="s">
        <v>2829</v>
      </c>
    </row>
    <row r="139" spans="1:10">
      <c r="A139" s="13">
        <v>1</v>
      </c>
      <c r="B139" s="13" t="str">
        <f>VLOOKUP(A139,A!$A$4:$E$27,2,0)</f>
        <v>الإيماني</v>
      </c>
      <c r="C139" s="11" t="s">
        <v>94</v>
      </c>
      <c r="D139" s="10" t="s">
        <v>277</v>
      </c>
      <c r="E139" s="10" t="s">
        <v>278</v>
      </c>
      <c r="F139" s="13"/>
      <c r="G139" s="10">
        <v>9</v>
      </c>
      <c r="H139" s="10">
        <v>84</v>
      </c>
      <c r="I139" s="16" t="s">
        <v>2826</v>
      </c>
      <c r="J139" s="16" t="s">
        <v>2829</v>
      </c>
    </row>
    <row r="140" spans="1:10">
      <c r="A140" s="13">
        <v>1</v>
      </c>
      <c r="B140" s="13" t="str">
        <f>VLOOKUP(A140,A!$A$4:$E$27,2,0)</f>
        <v>الإيماني</v>
      </c>
      <c r="C140" s="11" t="s">
        <v>94</v>
      </c>
      <c r="D140" s="10" t="s">
        <v>279</v>
      </c>
      <c r="E140" s="10" t="s">
        <v>280</v>
      </c>
      <c r="F140" s="13"/>
      <c r="G140" s="10">
        <v>9</v>
      </c>
      <c r="H140" s="10">
        <v>84</v>
      </c>
      <c r="I140" s="16" t="s">
        <v>2826</v>
      </c>
      <c r="J140" s="16" t="s">
        <v>2829</v>
      </c>
    </row>
    <row r="141" spans="1:10">
      <c r="A141" s="13">
        <v>1</v>
      </c>
      <c r="B141" s="13" t="str">
        <f>VLOOKUP(A141,A!$A$4:$E$27,2,0)</f>
        <v>الإيماني</v>
      </c>
      <c r="C141" s="11" t="s">
        <v>94</v>
      </c>
      <c r="D141" s="10" t="s">
        <v>281</v>
      </c>
      <c r="E141" s="10" t="s">
        <v>282</v>
      </c>
      <c r="F141" s="13"/>
      <c r="G141" s="10">
        <v>9</v>
      </c>
      <c r="H141" s="10">
        <v>84</v>
      </c>
      <c r="I141" s="16" t="s">
        <v>2826</v>
      </c>
      <c r="J141" s="16" t="s">
        <v>2829</v>
      </c>
    </row>
    <row r="142" spans="1:10">
      <c r="A142" s="13">
        <v>1</v>
      </c>
      <c r="B142" s="13" t="str">
        <f>VLOOKUP(A142,A!$A$4:$E$27,2,0)</f>
        <v>الإيماني</v>
      </c>
      <c r="C142" s="11" t="s">
        <v>94</v>
      </c>
      <c r="D142" s="10" t="s">
        <v>283</v>
      </c>
      <c r="E142" s="10" t="s">
        <v>284</v>
      </c>
      <c r="F142" s="13"/>
      <c r="G142" s="10">
        <v>9</v>
      </c>
      <c r="H142" s="10">
        <v>84</v>
      </c>
      <c r="I142" s="16" t="s">
        <v>2826</v>
      </c>
      <c r="J142" s="16" t="s">
        <v>2829</v>
      </c>
    </row>
    <row r="143" spans="1:10">
      <c r="A143" s="13">
        <v>1</v>
      </c>
      <c r="B143" s="13" t="str">
        <f>VLOOKUP(A143,A!$A$4:$E$27,2,0)</f>
        <v>الإيماني</v>
      </c>
      <c r="C143" s="11" t="s">
        <v>94</v>
      </c>
      <c r="D143" s="10" t="s">
        <v>285</v>
      </c>
      <c r="E143" s="10" t="s">
        <v>286</v>
      </c>
      <c r="F143" s="13"/>
      <c r="G143" s="10">
        <v>9</v>
      </c>
      <c r="H143" s="10">
        <v>84</v>
      </c>
      <c r="I143" s="16" t="s">
        <v>2826</v>
      </c>
      <c r="J143" s="16" t="s">
        <v>2829</v>
      </c>
    </row>
    <row r="144" spans="1:10">
      <c r="A144" s="13">
        <v>1</v>
      </c>
      <c r="B144" s="13" t="str">
        <f>VLOOKUP(A144,A!$A$4:$E$27,2,0)</f>
        <v>الإيماني</v>
      </c>
      <c r="C144" s="11" t="s">
        <v>94</v>
      </c>
      <c r="D144" s="10" t="s">
        <v>287</v>
      </c>
      <c r="E144" s="10" t="s">
        <v>288</v>
      </c>
      <c r="F144" s="13"/>
      <c r="G144" s="10">
        <v>9</v>
      </c>
      <c r="H144" s="10">
        <v>84</v>
      </c>
      <c r="I144" s="16" t="s">
        <v>2826</v>
      </c>
      <c r="J144" s="16" t="s">
        <v>2829</v>
      </c>
    </row>
    <row r="145" spans="1:10">
      <c r="A145" s="13">
        <v>1</v>
      </c>
      <c r="B145" s="13" t="str">
        <f>VLOOKUP(A145,A!$A$4:$E$27,2,0)</f>
        <v>الإيماني</v>
      </c>
      <c r="C145" s="11" t="s">
        <v>94</v>
      </c>
      <c r="D145" s="10" t="s">
        <v>289</v>
      </c>
      <c r="E145" s="10" t="s">
        <v>290</v>
      </c>
      <c r="F145" s="13"/>
      <c r="G145" s="10">
        <v>9</v>
      </c>
      <c r="H145" s="10">
        <v>84</v>
      </c>
      <c r="I145" s="16" t="s">
        <v>2826</v>
      </c>
      <c r="J145" s="16" t="s">
        <v>2829</v>
      </c>
    </row>
    <row r="146" spans="1:10">
      <c r="A146" s="13">
        <v>1</v>
      </c>
      <c r="B146" s="13" t="str">
        <f>VLOOKUP(A146,A!$A$4:$E$27,2,0)</f>
        <v>الإيماني</v>
      </c>
      <c r="C146" s="11" t="s">
        <v>94</v>
      </c>
      <c r="D146" s="10" t="s">
        <v>291</v>
      </c>
      <c r="E146" s="10" t="s">
        <v>292</v>
      </c>
      <c r="F146" s="13"/>
      <c r="G146" s="10">
        <v>9</v>
      </c>
      <c r="H146" s="10">
        <v>84</v>
      </c>
      <c r="I146" s="16" t="s">
        <v>2826</v>
      </c>
      <c r="J146" s="16" t="s">
        <v>2829</v>
      </c>
    </row>
    <row r="147" spans="1:10">
      <c r="A147" s="13">
        <v>1</v>
      </c>
      <c r="B147" s="13" t="str">
        <f>VLOOKUP(A147,A!$A$4:$E$27,2,0)</f>
        <v>الإيماني</v>
      </c>
      <c r="C147" s="11" t="s">
        <v>94</v>
      </c>
      <c r="D147" s="10" t="s">
        <v>293</v>
      </c>
      <c r="E147" s="10" t="s">
        <v>294</v>
      </c>
      <c r="F147" s="13"/>
      <c r="G147" s="10">
        <v>9</v>
      </c>
      <c r="H147" s="10">
        <v>84</v>
      </c>
      <c r="I147" s="16" t="s">
        <v>2826</v>
      </c>
      <c r="J147" s="16" t="s">
        <v>2829</v>
      </c>
    </row>
    <row r="148" spans="1:10">
      <c r="A148" s="13">
        <v>1</v>
      </c>
      <c r="B148" s="13" t="str">
        <f>VLOOKUP(A148,A!$A$4:$E$27,2,0)</f>
        <v>الإيماني</v>
      </c>
      <c r="C148" s="11" t="s">
        <v>94</v>
      </c>
      <c r="D148" s="10" t="s">
        <v>295</v>
      </c>
      <c r="E148" s="10" t="s">
        <v>296</v>
      </c>
      <c r="F148" s="13"/>
      <c r="G148" s="10">
        <v>9</v>
      </c>
      <c r="H148" s="10">
        <v>84</v>
      </c>
      <c r="I148" s="16" t="s">
        <v>2826</v>
      </c>
      <c r="J148" s="16" t="s">
        <v>2829</v>
      </c>
    </row>
    <row r="149" spans="1:10">
      <c r="A149" s="13">
        <v>1</v>
      </c>
      <c r="B149" s="13" t="str">
        <f>VLOOKUP(A149,A!$A$4:$E$27,2,0)</f>
        <v>الإيماني</v>
      </c>
      <c r="C149" s="11" t="s">
        <v>94</v>
      </c>
      <c r="D149" s="10" t="s">
        <v>297</v>
      </c>
      <c r="E149" s="10" t="s">
        <v>298</v>
      </c>
      <c r="F149" s="13"/>
      <c r="G149" s="10">
        <v>9</v>
      </c>
      <c r="H149" s="10">
        <v>84</v>
      </c>
      <c r="I149" s="16" t="s">
        <v>2826</v>
      </c>
      <c r="J149" s="16" t="s">
        <v>2829</v>
      </c>
    </row>
    <row r="150" spans="1:10">
      <c r="A150" s="13">
        <v>1</v>
      </c>
      <c r="B150" s="13" t="str">
        <f>VLOOKUP(A150,A!$A$4:$E$27,2,0)</f>
        <v>الإيماني</v>
      </c>
      <c r="C150" s="11" t="s">
        <v>94</v>
      </c>
      <c r="D150" s="10" t="s">
        <v>299</v>
      </c>
      <c r="E150" s="10" t="s">
        <v>300</v>
      </c>
      <c r="F150" s="13"/>
      <c r="G150" s="10">
        <v>9</v>
      </c>
      <c r="H150" s="10">
        <v>84</v>
      </c>
      <c r="I150" s="16" t="s">
        <v>2826</v>
      </c>
      <c r="J150" s="16" t="s">
        <v>2829</v>
      </c>
    </row>
    <row r="151" spans="1:10">
      <c r="A151" s="13">
        <v>100</v>
      </c>
      <c r="B151" s="13" t="str">
        <f>VLOOKUP(A151,A!$A$4:$E$27,2,0)</f>
        <v>معار</v>
      </c>
      <c r="C151" s="11" t="s">
        <v>94</v>
      </c>
      <c r="D151" s="10" t="s">
        <v>301</v>
      </c>
      <c r="E151" s="10" t="s">
        <v>302</v>
      </c>
      <c r="F151" s="13"/>
      <c r="G151" s="10">
        <v>9</v>
      </c>
      <c r="H151" s="10">
        <v>84</v>
      </c>
      <c r="I151" s="16" t="s">
        <v>2826</v>
      </c>
      <c r="J151" s="16" t="s">
        <v>2829</v>
      </c>
    </row>
    <row r="152" spans="1:10">
      <c r="A152" s="13">
        <v>1</v>
      </c>
      <c r="B152" s="13" t="str">
        <f>VLOOKUP(A152,A!$A$4:$E$27,2,0)</f>
        <v>الإيماني</v>
      </c>
      <c r="C152" s="11" t="s">
        <v>94</v>
      </c>
      <c r="D152" s="10" t="s">
        <v>303</v>
      </c>
      <c r="E152" s="10" t="s">
        <v>304</v>
      </c>
      <c r="F152" s="13"/>
      <c r="G152" s="10">
        <v>9</v>
      </c>
      <c r="H152" s="10">
        <v>84</v>
      </c>
      <c r="I152" s="16" t="s">
        <v>2826</v>
      </c>
      <c r="J152" s="16" t="s">
        <v>2829</v>
      </c>
    </row>
    <row r="153" spans="1:10">
      <c r="A153" s="13">
        <v>1</v>
      </c>
      <c r="B153" s="13" t="str">
        <f>VLOOKUP(A153,A!$A$4:$E$27,2,0)</f>
        <v>الإيماني</v>
      </c>
      <c r="C153" s="11" t="s">
        <v>94</v>
      </c>
      <c r="D153" s="10" t="s">
        <v>72</v>
      </c>
      <c r="E153" s="10" t="s">
        <v>305</v>
      </c>
      <c r="F153" s="13"/>
      <c r="G153" s="10">
        <v>9</v>
      </c>
      <c r="H153" s="10">
        <v>84</v>
      </c>
      <c r="I153" s="16" t="s">
        <v>2826</v>
      </c>
      <c r="J153" s="16" t="s">
        <v>2829</v>
      </c>
    </row>
    <row r="154" spans="1:10">
      <c r="A154" s="13">
        <v>1</v>
      </c>
      <c r="B154" s="13" t="str">
        <f>VLOOKUP(A154,A!$A$4:$E$27,2,0)</f>
        <v>الإيماني</v>
      </c>
      <c r="C154" s="11" t="s">
        <v>94</v>
      </c>
      <c r="D154" s="10" t="s">
        <v>306</v>
      </c>
      <c r="E154" s="10" t="s">
        <v>307</v>
      </c>
      <c r="F154" s="13"/>
      <c r="G154" s="10">
        <v>9</v>
      </c>
      <c r="H154" s="10">
        <v>84</v>
      </c>
      <c r="I154" s="16" t="s">
        <v>2826</v>
      </c>
      <c r="J154" s="16" t="s">
        <v>2829</v>
      </c>
    </row>
    <row r="155" spans="1:10">
      <c r="A155" s="13">
        <v>1</v>
      </c>
      <c r="B155" s="13" t="str">
        <f>VLOOKUP(A155,A!$A$4:$E$27,2,0)</f>
        <v>الإيماني</v>
      </c>
      <c r="C155" s="11" t="s">
        <v>94</v>
      </c>
      <c r="D155" s="10" t="s">
        <v>308</v>
      </c>
      <c r="E155" s="10" t="s">
        <v>309</v>
      </c>
      <c r="F155" s="13"/>
      <c r="G155" s="10">
        <v>9</v>
      </c>
      <c r="H155" s="10">
        <v>84</v>
      </c>
      <c r="I155" s="16" t="s">
        <v>2826</v>
      </c>
      <c r="J155" s="16" t="s">
        <v>2829</v>
      </c>
    </row>
    <row r="156" spans="1:10">
      <c r="A156" s="13">
        <v>1</v>
      </c>
      <c r="B156" s="13" t="str">
        <f>VLOOKUP(A156,A!$A$4:$E$27,2,0)</f>
        <v>الإيماني</v>
      </c>
      <c r="C156" s="11" t="s">
        <v>94</v>
      </c>
      <c r="D156" s="10" t="s">
        <v>310</v>
      </c>
      <c r="E156" s="10" t="s">
        <v>311</v>
      </c>
      <c r="F156" s="13"/>
      <c r="G156" s="10">
        <v>9</v>
      </c>
      <c r="H156" s="10">
        <v>84</v>
      </c>
      <c r="I156" s="16" t="s">
        <v>2826</v>
      </c>
      <c r="J156" s="16" t="s">
        <v>2829</v>
      </c>
    </row>
    <row r="157" spans="1:10">
      <c r="A157" s="13">
        <v>1</v>
      </c>
      <c r="B157" s="13" t="str">
        <f>VLOOKUP(A157,A!$A$4:$E$27,2,0)</f>
        <v>الإيماني</v>
      </c>
      <c r="C157" s="11" t="s">
        <v>94</v>
      </c>
      <c r="D157" s="10" t="s">
        <v>312</v>
      </c>
      <c r="E157" s="10" t="s">
        <v>313</v>
      </c>
      <c r="F157" s="13"/>
      <c r="G157" s="10">
        <v>9</v>
      </c>
      <c r="H157" s="10">
        <v>84</v>
      </c>
      <c r="I157" s="16" t="s">
        <v>2826</v>
      </c>
      <c r="J157" s="16" t="s">
        <v>2829</v>
      </c>
    </row>
    <row r="158" spans="1:10">
      <c r="A158" s="13">
        <v>1</v>
      </c>
      <c r="B158" s="13" t="str">
        <f>VLOOKUP(A158,A!$A$4:$E$27,2,0)</f>
        <v>الإيماني</v>
      </c>
      <c r="C158" s="11" t="s">
        <v>94</v>
      </c>
      <c r="D158" s="10" t="s">
        <v>314</v>
      </c>
      <c r="E158" s="10" t="s">
        <v>315</v>
      </c>
      <c r="F158" s="13"/>
      <c r="G158" s="10">
        <v>9</v>
      </c>
      <c r="H158" s="10">
        <v>84</v>
      </c>
      <c r="I158" s="16" t="s">
        <v>2826</v>
      </c>
      <c r="J158" s="16" t="s">
        <v>2829</v>
      </c>
    </row>
    <row r="159" spans="1:10">
      <c r="A159" s="13">
        <v>1</v>
      </c>
      <c r="B159" s="13" t="str">
        <f>VLOOKUP(A159,A!$A$4:$E$27,2,0)</f>
        <v>الإيماني</v>
      </c>
      <c r="C159" s="11" t="s">
        <v>94</v>
      </c>
      <c r="D159" s="10" t="s">
        <v>316</v>
      </c>
      <c r="E159" s="10" t="s">
        <v>317</v>
      </c>
      <c r="F159" s="13"/>
      <c r="G159" s="10">
        <v>9</v>
      </c>
      <c r="H159" s="10">
        <v>84</v>
      </c>
      <c r="I159" s="16" t="s">
        <v>2826</v>
      </c>
      <c r="J159" s="16" t="s">
        <v>2829</v>
      </c>
    </row>
    <row r="160" spans="1:10">
      <c r="A160" s="13">
        <v>1</v>
      </c>
      <c r="B160" s="13" t="str">
        <f>VLOOKUP(A160,A!$A$4:$E$27,2,0)</f>
        <v>الإيماني</v>
      </c>
      <c r="C160" s="11" t="s">
        <v>94</v>
      </c>
      <c r="D160" s="10" t="s">
        <v>318</v>
      </c>
      <c r="E160" s="10" t="s">
        <v>319</v>
      </c>
      <c r="F160" s="13"/>
      <c r="G160" s="10">
        <v>9</v>
      </c>
      <c r="H160" s="10">
        <v>84</v>
      </c>
      <c r="I160" s="16" t="s">
        <v>2826</v>
      </c>
      <c r="J160" s="16" t="s">
        <v>2829</v>
      </c>
    </row>
    <row r="161" spans="1:10">
      <c r="A161" s="13">
        <v>1</v>
      </c>
      <c r="B161" s="13" t="str">
        <f>VLOOKUP(A161,A!$A$4:$E$27,2,0)</f>
        <v>الإيماني</v>
      </c>
      <c r="C161" s="11" t="s">
        <v>94</v>
      </c>
      <c r="D161" s="10" t="s">
        <v>320</v>
      </c>
      <c r="E161" s="10" t="s">
        <v>321</v>
      </c>
      <c r="F161" s="13"/>
      <c r="G161" s="10">
        <v>9</v>
      </c>
      <c r="H161" s="10">
        <v>84</v>
      </c>
      <c r="I161" s="16" t="s">
        <v>2826</v>
      </c>
      <c r="J161" s="16" t="s">
        <v>2829</v>
      </c>
    </row>
    <row r="162" spans="1:10">
      <c r="A162" s="13">
        <v>1</v>
      </c>
      <c r="B162" s="13" t="str">
        <f>VLOOKUP(A162,A!$A$4:$E$27,2,0)</f>
        <v>الإيماني</v>
      </c>
      <c r="C162" s="11" t="s">
        <v>94</v>
      </c>
      <c r="D162" s="10" t="s">
        <v>322</v>
      </c>
      <c r="E162" s="10" t="s">
        <v>323</v>
      </c>
      <c r="F162" s="13"/>
      <c r="G162" s="10">
        <v>9</v>
      </c>
      <c r="H162" s="10">
        <v>84</v>
      </c>
      <c r="I162" s="16" t="s">
        <v>2826</v>
      </c>
      <c r="J162" s="16" t="s">
        <v>2829</v>
      </c>
    </row>
    <row r="163" spans="1:10">
      <c r="A163" s="13">
        <v>1</v>
      </c>
      <c r="B163" s="13" t="str">
        <f>VLOOKUP(A163,A!$A$4:$E$27,2,0)</f>
        <v>الإيماني</v>
      </c>
      <c r="C163" s="11" t="s">
        <v>94</v>
      </c>
      <c r="D163" s="10" t="s">
        <v>324</v>
      </c>
      <c r="E163" s="10" t="s">
        <v>325</v>
      </c>
      <c r="F163" s="13"/>
      <c r="G163" s="10">
        <v>9</v>
      </c>
      <c r="H163" s="10">
        <v>84</v>
      </c>
      <c r="I163" s="16" t="s">
        <v>2826</v>
      </c>
      <c r="J163" s="16" t="s">
        <v>2829</v>
      </c>
    </row>
    <row r="164" spans="1:10">
      <c r="A164" s="13">
        <v>1</v>
      </c>
      <c r="B164" s="13" t="str">
        <f>VLOOKUP(A164,A!$A$4:$E$27,2,0)</f>
        <v>الإيماني</v>
      </c>
      <c r="C164" s="11" t="s">
        <v>94</v>
      </c>
      <c r="D164" s="10" t="s">
        <v>326</v>
      </c>
      <c r="E164" s="10" t="s">
        <v>327</v>
      </c>
      <c r="F164" s="13"/>
      <c r="G164" s="10">
        <v>9</v>
      </c>
      <c r="H164" s="10">
        <v>84</v>
      </c>
      <c r="I164" s="16" t="s">
        <v>2826</v>
      </c>
      <c r="J164" s="16" t="s">
        <v>2829</v>
      </c>
    </row>
    <row r="165" spans="1:10">
      <c r="A165" s="13">
        <v>1</v>
      </c>
      <c r="B165" s="13" t="str">
        <f>VLOOKUP(A165,A!$A$4:$E$27,2,0)</f>
        <v>الإيماني</v>
      </c>
      <c r="C165" s="11" t="s">
        <v>94</v>
      </c>
      <c r="D165" s="10" t="s">
        <v>328</v>
      </c>
      <c r="E165" s="10" t="s">
        <v>329</v>
      </c>
      <c r="F165" s="13"/>
      <c r="G165" s="10">
        <v>9</v>
      </c>
      <c r="H165" s="10">
        <v>84</v>
      </c>
      <c r="I165" s="16" t="s">
        <v>2826</v>
      </c>
      <c r="J165" s="16" t="s">
        <v>2829</v>
      </c>
    </row>
    <row r="166" spans="1:10">
      <c r="A166" s="13">
        <v>1</v>
      </c>
      <c r="B166" s="13" t="str">
        <f>VLOOKUP(A166,A!$A$4:$E$27,2,0)</f>
        <v>الإيماني</v>
      </c>
      <c r="C166" s="11" t="s">
        <v>94</v>
      </c>
      <c r="D166" s="10" t="s">
        <v>330</v>
      </c>
      <c r="E166" s="10" t="s">
        <v>331</v>
      </c>
      <c r="F166" s="13"/>
      <c r="G166" s="10">
        <v>9</v>
      </c>
      <c r="H166" s="10">
        <v>84</v>
      </c>
      <c r="I166" s="16" t="s">
        <v>2826</v>
      </c>
      <c r="J166" s="16" t="s">
        <v>2829</v>
      </c>
    </row>
    <row r="167" spans="1:10">
      <c r="A167" s="13">
        <v>1</v>
      </c>
      <c r="B167" s="13" t="str">
        <f>VLOOKUP(A167,A!$A$4:$E$27,2,0)</f>
        <v>الإيماني</v>
      </c>
      <c r="C167" s="11" t="s">
        <v>94</v>
      </c>
      <c r="D167" s="10" t="s">
        <v>332</v>
      </c>
      <c r="E167" s="10" t="s">
        <v>333</v>
      </c>
      <c r="F167" s="13"/>
      <c r="G167" s="10">
        <v>9</v>
      </c>
      <c r="H167" s="10">
        <v>84</v>
      </c>
      <c r="I167" s="16" t="s">
        <v>2826</v>
      </c>
      <c r="J167" s="16" t="s">
        <v>2829</v>
      </c>
    </row>
    <row r="168" spans="1:10">
      <c r="A168" s="13">
        <v>1</v>
      </c>
      <c r="B168" s="13" t="str">
        <f>VLOOKUP(A168,A!$A$4:$E$27,2,0)</f>
        <v>الإيماني</v>
      </c>
      <c r="C168" s="11" t="s">
        <v>94</v>
      </c>
      <c r="D168" s="10" t="s">
        <v>334</v>
      </c>
      <c r="E168" s="10" t="s">
        <v>335</v>
      </c>
      <c r="F168" s="13"/>
      <c r="G168" s="10">
        <v>9</v>
      </c>
      <c r="H168" s="10">
        <v>84</v>
      </c>
      <c r="I168" s="16" t="s">
        <v>2826</v>
      </c>
      <c r="J168" s="16" t="s">
        <v>2829</v>
      </c>
    </row>
    <row r="169" spans="1:10">
      <c r="A169" s="13">
        <v>1</v>
      </c>
      <c r="B169" s="13" t="str">
        <f>VLOOKUP(A169,A!$A$4:$E$27,2,0)</f>
        <v>الإيماني</v>
      </c>
      <c r="C169" s="11" t="s">
        <v>94</v>
      </c>
      <c r="D169" s="10" t="s">
        <v>336</v>
      </c>
      <c r="E169" s="10" t="s">
        <v>337</v>
      </c>
      <c r="F169" s="13"/>
      <c r="G169" s="10">
        <v>9</v>
      </c>
      <c r="H169" s="10">
        <v>84</v>
      </c>
      <c r="I169" s="16" t="s">
        <v>2826</v>
      </c>
      <c r="J169" s="16" t="s">
        <v>2829</v>
      </c>
    </row>
    <row r="170" spans="1:10">
      <c r="A170" s="13">
        <v>1</v>
      </c>
      <c r="B170" s="13" t="str">
        <f>VLOOKUP(A170,A!$A$4:$E$27,2,0)</f>
        <v>الإيماني</v>
      </c>
      <c r="C170" s="11" t="s">
        <v>94</v>
      </c>
      <c r="D170" s="10" t="s">
        <v>338</v>
      </c>
      <c r="E170" s="10" t="s">
        <v>339</v>
      </c>
      <c r="F170" s="13"/>
      <c r="G170" s="10">
        <v>9</v>
      </c>
      <c r="H170" s="10">
        <v>84</v>
      </c>
      <c r="I170" s="16" t="s">
        <v>2826</v>
      </c>
      <c r="J170" s="16" t="s">
        <v>2829</v>
      </c>
    </row>
    <row r="171" spans="1:10">
      <c r="A171" s="13">
        <v>1</v>
      </c>
      <c r="B171" s="13" t="str">
        <f>VLOOKUP(A171,A!$A$4:$E$27,2,0)</f>
        <v>الإيماني</v>
      </c>
      <c r="C171" s="11" t="s">
        <v>94</v>
      </c>
      <c r="D171" s="10" t="s">
        <v>340</v>
      </c>
      <c r="E171" s="10" t="s">
        <v>341</v>
      </c>
      <c r="F171" s="13"/>
      <c r="G171" s="10">
        <v>9</v>
      </c>
      <c r="H171" s="10">
        <v>84</v>
      </c>
      <c r="I171" s="16" t="s">
        <v>2826</v>
      </c>
      <c r="J171" s="16" t="s">
        <v>2829</v>
      </c>
    </row>
    <row r="172" spans="1:10">
      <c r="A172" s="13">
        <v>1</v>
      </c>
      <c r="B172" s="13" t="str">
        <f>VLOOKUP(A172,A!$A$4:$E$27,2,0)</f>
        <v>الإيماني</v>
      </c>
      <c r="C172" s="11" t="s">
        <v>94</v>
      </c>
      <c r="D172" s="10" t="s">
        <v>342</v>
      </c>
      <c r="E172" s="10" t="s">
        <v>343</v>
      </c>
      <c r="F172" s="13"/>
      <c r="G172" s="10">
        <v>9</v>
      </c>
      <c r="H172" s="10">
        <v>84</v>
      </c>
      <c r="I172" s="16" t="s">
        <v>2826</v>
      </c>
      <c r="J172" s="16" t="s">
        <v>2829</v>
      </c>
    </row>
    <row r="173" spans="1:10">
      <c r="A173" s="13">
        <v>1</v>
      </c>
      <c r="B173" s="13" t="str">
        <f>VLOOKUP(A173,A!$A$4:$E$27,2,0)</f>
        <v>الإيماني</v>
      </c>
      <c r="C173" s="11" t="s">
        <v>94</v>
      </c>
      <c r="D173" s="10" t="s">
        <v>2777</v>
      </c>
      <c r="E173" s="10" t="s">
        <v>344</v>
      </c>
      <c r="F173" s="13"/>
      <c r="G173" s="10">
        <v>9</v>
      </c>
      <c r="H173" s="10">
        <v>84</v>
      </c>
      <c r="I173" s="16" t="s">
        <v>2826</v>
      </c>
      <c r="J173" s="16" t="s">
        <v>2829</v>
      </c>
    </row>
    <row r="174" spans="1:10">
      <c r="A174" s="13">
        <v>1</v>
      </c>
      <c r="B174" s="13" t="str">
        <f>VLOOKUP(A174,A!$A$4:$E$27,2,0)</f>
        <v>الإيماني</v>
      </c>
      <c r="C174" s="9" t="s">
        <v>345</v>
      </c>
      <c r="D174" s="15" t="s">
        <v>346</v>
      </c>
      <c r="E174" s="49" t="s">
        <v>347</v>
      </c>
      <c r="F174" s="13"/>
      <c r="G174" s="15">
        <v>9</v>
      </c>
      <c r="H174" s="15">
        <v>81</v>
      </c>
      <c r="I174" s="16" t="s">
        <v>2826</v>
      </c>
      <c r="J174" s="16" t="s">
        <v>2832</v>
      </c>
    </row>
    <row r="175" spans="1:10">
      <c r="A175" s="13">
        <v>1</v>
      </c>
      <c r="B175" s="13" t="str">
        <f>VLOOKUP(A175,A!$A$4:$E$27,2,0)</f>
        <v>الإيماني</v>
      </c>
      <c r="C175" s="9" t="s">
        <v>345</v>
      </c>
      <c r="D175" s="15" t="s">
        <v>348</v>
      </c>
      <c r="E175" s="49" t="s">
        <v>349</v>
      </c>
      <c r="F175" s="13"/>
      <c r="G175" s="15">
        <v>9</v>
      </c>
      <c r="H175" s="15">
        <v>81</v>
      </c>
      <c r="I175" s="16" t="s">
        <v>2826</v>
      </c>
      <c r="J175" s="16" t="s">
        <v>2832</v>
      </c>
    </row>
    <row r="176" spans="1:10">
      <c r="A176" s="13">
        <v>1</v>
      </c>
      <c r="B176" s="13" t="str">
        <f>VLOOKUP(A176,A!$A$4:$E$27,2,0)</f>
        <v>الإيماني</v>
      </c>
      <c r="C176" s="9" t="s">
        <v>345</v>
      </c>
      <c r="D176" s="15" t="s">
        <v>350</v>
      </c>
      <c r="E176" s="49" t="s">
        <v>351</v>
      </c>
      <c r="F176" s="13"/>
      <c r="G176" s="15">
        <v>9</v>
      </c>
      <c r="H176" s="15">
        <v>81</v>
      </c>
      <c r="I176" s="16" t="s">
        <v>2826</v>
      </c>
      <c r="J176" s="16" t="s">
        <v>2832</v>
      </c>
    </row>
    <row r="177" spans="1:10">
      <c r="A177" s="13">
        <v>1</v>
      </c>
      <c r="B177" s="13" t="str">
        <f>VLOOKUP(A177,A!$A$4:$E$27,2,0)</f>
        <v>الإيماني</v>
      </c>
      <c r="C177" s="9" t="s">
        <v>345</v>
      </c>
      <c r="D177" s="15" t="s">
        <v>352</v>
      </c>
      <c r="E177" s="49" t="s">
        <v>353</v>
      </c>
      <c r="F177" s="13"/>
      <c r="G177" s="15">
        <v>9</v>
      </c>
      <c r="H177" s="15">
        <v>81</v>
      </c>
      <c r="I177" s="16" t="s">
        <v>2826</v>
      </c>
      <c r="J177" s="16" t="s">
        <v>2832</v>
      </c>
    </row>
    <row r="178" spans="1:10">
      <c r="A178" s="13">
        <v>1</v>
      </c>
      <c r="B178" s="13" t="str">
        <f>VLOOKUP(A178,A!$A$4:$E$27,2,0)</f>
        <v>الإيماني</v>
      </c>
      <c r="C178" s="9" t="s">
        <v>345</v>
      </c>
      <c r="D178" s="15" t="s">
        <v>354</v>
      </c>
      <c r="E178" s="49" t="s">
        <v>355</v>
      </c>
      <c r="F178" s="13"/>
      <c r="G178" s="15">
        <v>9</v>
      </c>
      <c r="H178" s="15">
        <v>81</v>
      </c>
      <c r="I178" s="16" t="s">
        <v>2826</v>
      </c>
      <c r="J178" s="16" t="s">
        <v>2832</v>
      </c>
    </row>
    <row r="179" spans="1:10">
      <c r="A179" s="13">
        <v>1</v>
      </c>
      <c r="B179" s="13" t="str">
        <f>VLOOKUP(A179,A!$A$4:$E$27,2,0)</f>
        <v>الإيماني</v>
      </c>
      <c r="C179" s="9" t="s">
        <v>345</v>
      </c>
      <c r="D179" s="15" t="s">
        <v>356</v>
      </c>
      <c r="E179" s="49" t="s">
        <v>357</v>
      </c>
      <c r="F179" s="13"/>
      <c r="G179" s="15">
        <v>9</v>
      </c>
      <c r="H179" s="15">
        <v>81</v>
      </c>
      <c r="I179" s="16" t="s">
        <v>2826</v>
      </c>
      <c r="J179" s="16" t="s">
        <v>2832</v>
      </c>
    </row>
    <row r="180" spans="1:10">
      <c r="A180" s="13">
        <v>1</v>
      </c>
      <c r="B180" s="13" t="str">
        <f>VLOOKUP(A180,A!$A$4:$E$27,2,0)</f>
        <v>الإيماني</v>
      </c>
      <c r="C180" s="9" t="s">
        <v>345</v>
      </c>
      <c r="D180" s="15" t="s">
        <v>358</v>
      </c>
      <c r="E180" s="49" t="s">
        <v>359</v>
      </c>
      <c r="F180" s="13"/>
      <c r="G180" s="15">
        <v>9</v>
      </c>
      <c r="H180" s="15">
        <v>81</v>
      </c>
      <c r="I180" s="16" t="s">
        <v>2826</v>
      </c>
      <c r="J180" s="16" t="s">
        <v>2832</v>
      </c>
    </row>
    <row r="181" spans="1:10">
      <c r="A181" s="13">
        <v>1</v>
      </c>
      <c r="B181" s="13" t="str">
        <f>VLOOKUP(A181,A!$A$4:$E$27,2,0)</f>
        <v>الإيماني</v>
      </c>
      <c r="C181" s="9" t="s">
        <v>345</v>
      </c>
      <c r="D181" s="15" t="s">
        <v>360</v>
      </c>
      <c r="E181" s="49" t="s">
        <v>361</v>
      </c>
      <c r="F181" s="13"/>
      <c r="G181" s="15">
        <v>9</v>
      </c>
      <c r="H181" s="15">
        <v>81</v>
      </c>
      <c r="I181" s="16" t="s">
        <v>2826</v>
      </c>
      <c r="J181" s="16" t="s">
        <v>2832</v>
      </c>
    </row>
    <row r="182" spans="1:10">
      <c r="A182" s="13">
        <v>1</v>
      </c>
      <c r="B182" s="13" t="str">
        <f>VLOOKUP(A182,A!$A$4:$E$27,2,0)</f>
        <v>الإيماني</v>
      </c>
      <c r="C182" s="9" t="s">
        <v>345</v>
      </c>
      <c r="D182" s="15" t="s">
        <v>362</v>
      </c>
      <c r="E182" s="49" t="s">
        <v>363</v>
      </c>
      <c r="F182" s="13"/>
      <c r="G182" s="15">
        <v>9</v>
      </c>
      <c r="H182" s="15">
        <v>81</v>
      </c>
      <c r="I182" s="16" t="s">
        <v>2826</v>
      </c>
      <c r="J182" s="16" t="s">
        <v>2832</v>
      </c>
    </row>
    <row r="183" spans="1:10">
      <c r="A183" s="13">
        <v>1</v>
      </c>
      <c r="B183" s="13" t="str">
        <f>VLOOKUP(A183,A!$A$4:$E$27,2,0)</f>
        <v>الإيماني</v>
      </c>
      <c r="C183" s="9" t="s">
        <v>345</v>
      </c>
      <c r="D183" s="15" t="s">
        <v>364</v>
      </c>
      <c r="E183" s="49" t="s">
        <v>365</v>
      </c>
      <c r="F183" s="13"/>
      <c r="G183" s="15">
        <v>9</v>
      </c>
      <c r="H183" s="15">
        <v>81</v>
      </c>
      <c r="I183" s="16" t="s">
        <v>2826</v>
      </c>
      <c r="J183" s="16" t="s">
        <v>2832</v>
      </c>
    </row>
    <row r="184" spans="1:10">
      <c r="A184" s="13">
        <v>1</v>
      </c>
      <c r="B184" s="13" t="str">
        <f>VLOOKUP(A184,A!$A$4:$E$27,2,0)</f>
        <v>الإيماني</v>
      </c>
      <c r="C184" s="9" t="s">
        <v>345</v>
      </c>
      <c r="D184" s="15" t="s">
        <v>366</v>
      </c>
      <c r="E184" s="49" t="s">
        <v>367</v>
      </c>
      <c r="F184" s="13"/>
      <c r="G184" s="15">
        <v>9</v>
      </c>
      <c r="H184" s="15">
        <v>81</v>
      </c>
      <c r="I184" s="16" t="s">
        <v>2826</v>
      </c>
      <c r="J184" s="16" t="s">
        <v>2832</v>
      </c>
    </row>
    <row r="185" spans="1:10">
      <c r="A185" s="13">
        <v>1</v>
      </c>
      <c r="B185" s="13" t="str">
        <f>VLOOKUP(A185,A!$A$4:$E$27,2,0)</f>
        <v>الإيماني</v>
      </c>
      <c r="C185" s="9" t="s">
        <v>345</v>
      </c>
      <c r="D185" s="15" t="s">
        <v>368</v>
      </c>
      <c r="E185" s="49" t="s">
        <v>369</v>
      </c>
      <c r="F185" s="13"/>
      <c r="G185" s="15">
        <v>9</v>
      </c>
      <c r="H185" s="15">
        <v>81</v>
      </c>
      <c r="I185" s="16" t="s">
        <v>2826</v>
      </c>
      <c r="J185" s="16" t="s">
        <v>2832</v>
      </c>
    </row>
    <row r="186" spans="1:10">
      <c r="A186" s="13">
        <v>1</v>
      </c>
      <c r="B186" s="13" t="str">
        <f>VLOOKUP(A186,A!$A$4:$E$27,2,0)</f>
        <v>الإيماني</v>
      </c>
      <c r="C186" s="9" t="s">
        <v>345</v>
      </c>
      <c r="D186" s="15" t="s">
        <v>370</v>
      </c>
      <c r="E186" s="49" t="s">
        <v>371</v>
      </c>
      <c r="F186" s="13"/>
      <c r="G186" s="15">
        <v>9</v>
      </c>
      <c r="H186" s="15">
        <v>81</v>
      </c>
      <c r="I186" s="16" t="s">
        <v>2826</v>
      </c>
      <c r="J186" s="16" t="s">
        <v>2832</v>
      </c>
    </row>
    <row r="187" spans="1:10">
      <c r="A187" s="13">
        <v>1</v>
      </c>
      <c r="B187" s="13" t="str">
        <f>VLOOKUP(A187,A!$A$4:$E$27,2,0)</f>
        <v>الإيماني</v>
      </c>
      <c r="C187" s="9" t="s">
        <v>345</v>
      </c>
      <c r="D187" s="15" t="s">
        <v>372</v>
      </c>
      <c r="E187" s="49" t="s">
        <v>373</v>
      </c>
      <c r="F187" s="13"/>
      <c r="G187" s="15">
        <v>9</v>
      </c>
      <c r="H187" s="15">
        <v>81</v>
      </c>
      <c r="I187" s="16" t="s">
        <v>2826</v>
      </c>
      <c r="J187" s="16" t="s">
        <v>2832</v>
      </c>
    </row>
    <row r="188" spans="1:10">
      <c r="A188" s="13">
        <v>1</v>
      </c>
      <c r="B188" s="13" t="str">
        <f>VLOOKUP(A188,A!$A$4:$E$27,2,0)</f>
        <v>الإيماني</v>
      </c>
      <c r="C188" s="9" t="s">
        <v>345</v>
      </c>
      <c r="D188" s="15" t="s">
        <v>374</v>
      </c>
      <c r="E188" s="49" t="s">
        <v>375</v>
      </c>
      <c r="F188" s="13"/>
      <c r="G188" s="15">
        <v>9</v>
      </c>
      <c r="H188" s="15">
        <v>81</v>
      </c>
      <c r="I188" s="16" t="s">
        <v>2826</v>
      </c>
      <c r="J188" s="16" t="s">
        <v>2832</v>
      </c>
    </row>
    <row r="189" spans="1:10">
      <c r="A189" s="13">
        <v>1</v>
      </c>
      <c r="B189" s="13" t="str">
        <f>VLOOKUP(A189,A!$A$4:$E$27,2,0)</f>
        <v>الإيماني</v>
      </c>
      <c r="C189" s="9" t="s">
        <v>345</v>
      </c>
      <c r="D189" s="15" t="s">
        <v>376</v>
      </c>
      <c r="E189" s="49" t="s">
        <v>377</v>
      </c>
      <c r="F189" s="13"/>
      <c r="G189" s="15">
        <v>9</v>
      </c>
      <c r="H189" s="15">
        <v>81</v>
      </c>
      <c r="I189" s="16" t="s">
        <v>2826</v>
      </c>
      <c r="J189" s="16" t="s">
        <v>2832</v>
      </c>
    </row>
    <row r="190" spans="1:10">
      <c r="A190" s="13">
        <v>1</v>
      </c>
      <c r="B190" s="13" t="str">
        <f>VLOOKUP(A190,A!$A$4:$E$27,2,0)</f>
        <v>الإيماني</v>
      </c>
      <c r="C190" s="9" t="s">
        <v>345</v>
      </c>
      <c r="D190" s="15" t="s">
        <v>378</v>
      </c>
      <c r="E190" s="49" t="s">
        <v>379</v>
      </c>
      <c r="F190" s="13"/>
      <c r="G190" s="15">
        <v>9</v>
      </c>
      <c r="H190" s="15">
        <v>81</v>
      </c>
      <c r="I190" s="16" t="s">
        <v>2826</v>
      </c>
      <c r="J190" s="16" t="s">
        <v>2832</v>
      </c>
    </row>
    <row r="191" spans="1:10">
      <c r="A191" s="13">
        <v>1</v>
      </c>
      <c r="B191" s="13" t="str">
        <f>VLOOKUP(A191,A!$A$4:$E$27,2,0)</f>
        <v>الإيماني</v>
      </c>
      <c r="C191" s="9" t="s">
        <v>345</v>
      </c>
      <c r="D191" s="15" t="s">
        <v>380</v>
      </c>
      <c r="E191" s="49" t="s">
        <v>381</v>
      </c>
      <c r="F191" s="13"/>
      <c r="G191" s="15">
        <v>9</v>
      </c>
      <c r="H191" s="15">
        <v>81</v>
      </c>
      <c r="I191" s="16" t="s">
        <v>2826</v>
      </c>
      <c r="J191" s="16" t="s">
        <v>2832</v>
      </c>
    </row>
    <row r="192" spans="1:10">
      <c r="A192" s="13">
        <v>1</v>
      </c>
      <c r="B192" s="13" t="str">
        <f>VLOOKUP(A192,A!$A$4:$E$27,2,0)</f>
        <v>الإيماني</v>
      </c>
      <c r="C192" s="9" t="s">
        <v>345</v>
      </c>
      <c r="D192" s="15" t="s">
        <v>382</v>
      </c>
      <c r="E192" s="49" t="s">
        <v>383</v>
      </c>
      <c r="F192" s="13"/>
      <c r="G192" s="15">
        <v>9</v>
      </c>
      <c r="H192" s="15">
        <v>81</v>
      </c>
      <c r="I192" s="16" t="s">
        <v>2826</v>
      </c>
      <c r="J192" s="16" t="s">
        <v>2832</v>
      </c>
    </row>
    <row r="193" spans="1:10">
      <c r="A193" s="13">
        <v>1</v>
      </c>
      <c r="B193" s="13" t="str">
        <f>VLOOKUP(A193,A!$A$4:$E$27,2,0)</f>
        <v>الإيماني</v>
      </c>
      <c r="C193" s="9" t="s">
        <v>345</v>
      </c>
      <c r="D193" s="15" t="s">
        <v>384</v>
      </c>
      <c r="E193" s="49" t="s">
        <v>385</v>
      </c>
      <c r="F193" s="13"/>
      <c r="G193" s="15">
        <v>9</v>
      </c>
      <c r="H193" s="15">
        <v>81</v>
      </c>
      <c r="I193" s="16" t="s">
        <v>2826</v>
      </c>
      <c r="J193" s="16" t="s">
        <v>2832</v>
      </c>
    </row>
    <row r="194" spans="1:10">
      <c r="A194" s="13">
        <v>1</v>
      </c>
      <c r="B194" s="13" t="str">
        <f>VLOOKUP(A194,A!$A$4:$E$27,2,0)</f>
        <v>الإيماني</v>
      </c>
      <c r="C194" s="9" t="s">
        <v>345</v>
      </c>
      <c r="D194" s="15" t="s">
        <v>386</v>
      </c>
      <c r="E194" s="49" t="s">
        <v>387</v>
      </c>
      <c r="F194" s="13"/>
      <c r="G194" s="15">
        <v>9</v>
      </c>
      <c r="H194" s="15">
        <v>81</v>
      </c>
      <c r="I194" s="16" t="s">
        <v>2826</v>
      </c>
      <c r="J194" s="16" t="s">
        <v>2832</v>
      </c>
    </row>
    <row r="195" spans="1:10">
      <c r="A195" s="13">
        <v>1</v>
      </c>
      <c r="B195" s="13" t="str">
        <f>VLOOKUP(A195,A!$A$4:$E$27,2,0)</f>
        <v>الإيماني</v>
      </c>
      <c r="C195" s="9" t="s">
        <v>345</v>
      </c>
      <c r="D195" s="15" t="s">
        <v>388</v>
      </c>
      <c r="E195" s="49" t="s">
        <v>389</v>
      </c>
      <c r="F195" s="13"/>
      <c r="G195" s="15">
        <v>9</v>
      </c>
      <c r="H195" s="15">
        <v>81</v>
      </c>
      <c r="I195" s="16" t="s">
        <v>2826</v>
      </c>
      <c r="J195" s="16" t="s">
        <v>2832</v>
      </c>
    </row>
    <row r="196" spans="1:10">
      <c r="A196" s="13">
        <v>1</v>
      </c>
      <c r="B196" s="13" t="str">
        <f>VLOOKUP(A196,A!$A$4:$E$27,2,0)</f>
        <v>الإيماني</v>
      </c>
      <c r="C196" s="9" t="s">
        <v>345</v>
      </c>
      <c r="D196" s="15" t="s">
        <v>390</v>
      </c>
      <c r="E196" s="49" t="s">
        <v>391</v>
      </c>
      <c r="F196" s="13"/>
      <c r="G196" s="15">
        <v>9</v>
      </c>
      <c r="H196" s="15">
        <v>81</v>
      </c>
      <c r="I196" s="16" t="s">
        <v>2826</v>
      </c>
      <c r="J196" s="16" t="s">
        <v>2832</v>
      </c>
    </row>
    <row r="197" spans="1:10">
      <c r="A197" s="13">
        <v>1</v>
      </c>
      <c r="B197" s="13" t="str">
        <f>VLOOKUP(A197,A!$A$4:$E$27,2,0)</f>
        <v>الإيماني</v>
      </c>
      <c r="C197" s="9" t="s">
        <v>345</v>
      </c>
      <c r="D197" s="15" t="s">
        <v>392</v>
      </c>
      <c r="E197" s="49" t="s">
        <v>393</v>
      </c>
      <c r="F197" s="13"/>
      <c r="G197" s="15">
        <v>9</v>
      </c>
      <c r="H197" s="15">
        <v>81</v>
      </c>
      <c r="I197" s="16" t="s">
        <v>2826</v>
      </c>
      <c r="J197" s="16" t="s">
        <v>2832</v>
      </c>
    </row>
    <row r="198" spans="1:10">
      <c r="A198" s="13">
        <v>1</v>
      </c>
      <c r="B198" s="13" t="str">
        <f>VLOOKUP(A198,A!$A$4:$E$27,2,0)</f>
        <v>الإيماني</v>
      </c>
      <c r="C198" s="9" t="s">
        <v>345</v>
      </c>
      <c r="D198" s="15" t="s">
        <v>394</v>
      </c>
      <c r="E198" s="49" t="s">
        <v>395</v>
      </c>
      <c r="F198" s="13"/>
      <c r="G198" s="15">
        <v>9</v>
      </c>
      <c r="H198" s="15">
        <v>81</v>
      </c>
      <c r="I198" s="16" t="s">
        <v>2826</v>
      </c>
      <c r="J198" s="16" t="s">
        <v>2832</v>
      </c>
    </row>
    <row r="199" spans="1:10">
      <c r="A199" s="13">
        <v>1</v>
      </c>
      <c r="B199" s="13" t="str">
        <f>VLOOKUP(A199,A!$A$4:$E$27,2,0)</f>
        <v>الإيماني</v>
      </c>
      <c r="C199" s="9" t="s">
        <v>345</v>
      </c>
      <c r="D199" s="15" t="s">
        <v>396</v>
      </c>
      <c r="E199" s="49" t="s">
        <v>397</v>
      </c>
      <c r="F199" s="13"/>
      <c r="G199" s="15">
        <v>9</v>
      </c>
      <c r="H199" s="15">
        <v>81</v>
      </c>
      <c r="I199" s="16" t="s">
        <v>2826</v>
      </c>
      <c r="J199" s="16" t="s">
        <v>2832</v>
      </c>
    </row>
    <row r="200" spans="1:10">
      <c r="A200" s="13">
        <v>1</v>
      </c>
      <c r="B200" s="13" t="str">
        <f>VLOOKUP(A200,A!$A$4:$E$27,2,0)</f>
        <v>الإيماني</v>
      </c>
      <c r="C200" s="9" t="s">
        <v>345</v>
      </c>
      <c r="D200" s="15" t="s">
        <v>398</v>
      </c>
      <c r="E200" s="49" t="s">
        <v>399</v>
      </c>
      <c r="F200" s="13"/>
      <c r="G200" s="15">
        <v>9</v>
      </c>
      <c r="H200" s="15">
        <v>81</v>
      </c>
      <c r="I200" s="16" t="s">
        <v>2826</v>
      </c>
      <c r="J200" s="16" t="s">
        <v>2832</v>
      </c>
    </row>
    <row r="201" spans="1:10">
      <c r="A201" s="13">
        <v>1</v>
      </c>
      <c r="B201" s="13" t="str">
        <f>VLOOKUP(A201,A!$A$4:$E$27,2,0)</f>
        <v>الإيماني</v>
      </c>
      <c r="C201" s="9" t="s">
        <v>345</v>
      </c>
      <c r="D201" s="15" t="s">
        <v>400</v>
      </c>
      <c r="E201" s="49" t="s">
        <v>401</v>
      </c>
      <c r="F201" s="13"/>
      <c r="G201" s="15">
        <v>9</v>
      </c>
      <c r="H201" s="15">
        <v>81</v>
      </c>
      <c r="I201" s="16" t="s">
        <v>2826</v>
      </c>
      <c r="J201" s="16" t="s">
        <v>2832</v>
      </c>
    </row>
    <row r="202" spans="1:10">
      <c r="A202" s="13">
        <v>1</v>
      </c>
      <c r="B202" s="13" t="str">
        <f>VLOOKUP(A202,A!$A$4:$E$27,2,0)</f>
        <v>الإيماني</v>
      </c>
      <c r="C202" s="9" t="s">
        <v>345</v>
      </c>
      <c r="D202" s="15" t="s">
        <v>402</v>
      </c>
      <c r="E202" s="49" t="s">
        <v>403</v>
      </c>
      <c r="F202" s="13"/>
      <c r="G202" s="15">
        <v>9</v>
      </c>
      <c r="H202" s="15">
        <v>81</v>
      </c>
      <c r="I202" s="16" t="s">
        <v>2826</v>
      </c>
      <c r="J202" s="16" t="s">
        <v>2832</v>
      </c>
    </row>
    <row r="203" spans="1:10">
      <c r="A203" s="13">
        <v>1</v>
      </c>
      <c r="B203" s="13" t="str">
        <f>VLOOKUP(A203,A!$A$4:$E$27,2,0)</f>
        <v>الإيماني</v>
      </c>
      <c r="C203" s="9" t="s">
        <v>345</v>
      </c>
      <c r="D203" s="15" t="s">
        <v>404</v>
      </c>
      <c r="E203" s="49" t="s">
        <v>405</v>
      </c>
      <c r="F203" s="13"/>
      <c r="G203" s="15">
        <v>9</v>
      </c>
      <c r="H203" s="15">
        <v>81</v>
      </c>
      <c r="I203" s="16" t="s">
        <v>2826</v>
      </c>
      <c r="J203" s="16" t="s">
        <v>2832</v>
      </c>
    </row>
    <row r="204" spans="1:10">
      <c r="A204" s="13">
        <v>1</v>
      </c>
      <c r="B204" s="13" t="str">
        <f>VLOOKUP(A204,A!$A$4:$E$27,2,0)</f>
        <v>الإيماني</v>
      </c>
      <c r="C204" s="9" t="s">
        <v>345</v>
      </c>
      <c r="D204" s="15" t="s">
        <v>406</v>
      </c>
      <c r="E204" s="49" t="s">
        <v>407</v>
      </c>
      <c r="F204" s="13"/>
      <c r="G204" s="15">
        <v>9</v>
      </c>
      <c r="H204" s="15">
        <v>81</v>
      </c>
      <c r="I204" s="16" t="s">
        <v>2826</v>
      </c>
      <c r="J204" s="16" t="s">
        <v>2832</v>
      </c>
    </row>
    <row r="205" spans="1:10">
      <c r="A205" s="13">
        <v>1</v>
      </c>
      <c r="B205" s="13" t="str">
        <f>VLOOKUP(A205,A!$A$4:$E$27,2,0)</f>
        <v>الإيماني</v>
      </c>
      <c r="C205" s="9" t="s">
        <v>345</v>
      </c>
      <c r="D205" s="15" t="s">
        <v>408</v>
      </c>
      <c r="E205" s="49" t="s">
        <v>409</v>
      </c>
      <c r="F205" s="13"/>
      <c r="G205" s="15">
        <v>9</v>
      </c>
      <c r="H205" s="15">
        <v>81</v>
      </c>
      <c r="I205" s="16" t="s">
        <v>2826</v>
      </c>
      <c r="J205" s="16" t="s">
        <v>2832</v>
      </c>
    </row>
    <row r="206" spans="1:10">
      <c r="A206" s="13">
        <v>1</v>
      </c>
      <c r="B206" s="13" t="str">
        <f>VLOOKUP(A206,A!$A$4:$E$27,2,0)</f>
        <v>الإيماني</v>
      </c>
      <c r="C206" s="9" t="s">
        <v>345</v>
      </c>
      <c r="D206" s="15" t="s">
        <v>410</v>
      </c>
      <c r="E206" s="49" t="s">
        <v>411</v>
      </c>
      <c r="F206" s="13"/>
      <c r="G206" s="15">
        <v>9</v>
      </c>
      <c r="H206" s="15">
        <v>81</v>
      </c>
      <c r="I206" s="16" t="s">
        <v>2826</v>
      </c>
      <c r="J206" s="16" t="s">
        <v>2832</v>
      </c>
    </row>
    <row r="207" spans="1:10">
      <c r="A207" s="13">
        <v>1</v>
      </c>
      <c r="B207" s="13" t="str">
        <f>VLOOKUP(A207,A!$A$4:$E$27,2,0)</f>
        <v>الإيماني</v>
      </c>
      <c r="C207" s="9" t="s">
        <v>345</v>
      </c>
      <c r="D207" s="15" t="s">
        <v>412</v>
      </c>
      <c r="E207" s="49" t="s">
        <v>413</v>
      </c>
      <c r="F207" s="13"/>
      <c r="G207" s="15">
        <v>9</v>
      </c>
      <c r="H207" s="15">
        <v>81</v>
      </c>
      <c r="I207" s="16" t="s">
        <v>2826</v>
      </c>
      <c r="J207" s="16" t="s">
        <v>2832</v>
      </c>
    </row>
    <row r="208" spans="1:10">
      <c r="A208" s="13">
        <v>1</v>
      </c>
      <c r="B208" s="13" t="str">
        <f>VLOOKUP(A208,A!$A$4:$E$27,2,0)</f>
        <v>الإيماني</v>
      </c>
      <c r="C208" s="9" t="s">
        <v>345</v>
      </c>
      <c r="D208" s="15" t="s">
        <v>414</v>
      </c>
      <c r="E208" s="49" t="s">
        <v>415</v>
      </c>
      <c r="F208" s="13"/>
      <c r="G208" s="15">
        <v>9</v>
      </c>
      <c r="H208" s="15">
        <v>81</v>
      </c>
      <c r="I208" s="16" t="s">
        <v>2826</v>
      </c>
      <c r="J208" s="16" t="s">
        <v>2832</v>
      </c>
    </row>
    <row r="209" spans="1:10">
      <c r="A209" s="13">
        <v>1</v>
      </c>
      <c r="B209" s="13" t="str">
        <f>VLOOKUP(A209,A!$A$4:$E$27,2,0)</f>
        <v>الإيماني</v>
      </c>
      <c r="C209" s="9" t="s">
        <v>345</v>
      </c>
      <c r="D209" s="15" t="s">
        <v>416</v>
      </c>
      <c r="E209" s="49" t="s">
        <v>417</v>
      </c>
      <c r="F209" s="13"/>
      <c r="G209" s="15">
        <v>9</v>
      </c>
      <c r="H209" s="15">
        <v>81</v>
      </c>
      <c r="I209" s="16" t="s">
        <v>2826</v>
      </c>
      <c r="J209" s="16" t="s">
        <v>2832</v>
      </c>
    </row>
    <row r="210" spans="1:10">
      <c r="A210" s="13">
        <v>1</v>
      </c>
      <c r="B210" s="13" t="str">
        <f>VLOOKUP(A210,A!$A$4:$E$27,2,0)</f>
        <v>الإيماني</v>
      </c>
      <c r="C210" s="9" t="s">
        <v>345</v>
      </c>
      <c r="D210" s="15" t="s">
        <v>418</v>
      </c>
      <c r="E210" s="49" t="s">
        <v>419</v>
      </c>
      <c r="F210" s="13"/>
      <c r="G210" s="15">
        <v>9</v>
      </c>
      <c r="H210" s="15">
        <v>81</v>
      </c>
      <c r="I210" s="16" t="s">
        <v>2826</v>
      </c>
      <c r="J210" s="16" t="s">
        <v>2832</v>
      </c>
    </row>
    <row r="211" spans="1:10">
      <c r="A211" s="13">
        <v>1</v>
      </c>
      <c r="B211" s="13" t="str">
        <f>VLOOKUP(A211,A!$A$4:$E$27,2,0)</f>
        <v>الإيماني</v>
      </c>
      <c r="C211" s="9" t="s">
        <v>345</v>
      </c>
      <c r="D211" s="15" t="s">
        <v>420</v>
      </c>
      <c r="E211" s="49" t="s">
        <v>421</v>
      </c>
      <c r="F211" s="13"/>
      <c r="G211" s="15">
        <v>9</v>
      </c>
      <c r="H211" s="15">
        <v>81</v>
      </c>
      <c r="I211" s="16" t="s">
        <v>2826</v>
      </c>
      <c r="J211" s="16" t="s">
        <v>2832</v>
      </c>
    </row>
    <row r="212" spans="1:10">
      <c r="A212" s="13">
        <v>1</v>
      </c>
      <c r="B212" s="13" t="str">
        <f>VLOOKUP(A212,A!$A$4:$E$27,2,0)</f>
        <v>الإيماني</v>
      </c>
      <c r="C212" s="9" t="s">
        <v>345</v>
      </c>
      <c r="D212" s="15" t="s">
        <v>422</v>
      </c>
      <c r="E212" s="49" t="s">
        <v>423</v>
      </c>
      <c r="F212" s="13"/>
      <c r="G212" s="15">
        <v>9</v>
      </c>
      <c r="H212" s="15">
        <v>81</v>
      </c>
      <c r="I212" s="16" t="s">
        <v>2826</v>
      </c>
      <c r="J212" s="16" t="s">
        <v>2832</v>
      </c>
    </row>
    <row r="213" spans="1:10">
      <c r="A213" s="13">
        <v>1</v>
      </c>
      <c r="B213" s="13" t="str">
        <f>VLOOKUP(A213,A!$A$4:$E$27,2,0)</f>
        <v>الإيماني</v>
      </c>
      <c r="C213" s="9" t="s">
        <v>345</v>
      </c>
      <c r="D213" s="15" t="s">
        <v>424</v>
      </c>
      <c r="E213" s="49" t="s">
        <v>425</v>
      </c>
      <c r="F213" s="13"/>
      <c r="G213" s="15">
        <v>9</v>
      </c>
      <c r="H213" s="15">
        <v>81</v>
      </c>
      <c r="I213" s="16" t="s">
        <v>2826</v>
      </c>
      <c r="J213" s="16" t="s">
        <v>2832</v>
      </c>
    </row>
    <row r="214" spans="1:10">
      <c r="A214" s="13">
        <v>1</v>
      </c>
      <c r="B214" s="13" t="str">
        <f>VLOOKUP(A214,A!$A$4:$E$27,2,0)</f>
        <v>الإيماني</v>
      </c>
      <c r="C214" s="9" t="s">
        <v>345</v>
      </c>
      <c r="D214" s="15" t="s">
        <v>426</v>
      </c>
      <c r="E214" s="49" t="s">
        <v>427</v>
      </c>
      <c r="F214" s="13"/>
      <c r="G214" s="15">
        <v>9</v>
      </c>
      <c r="H214" s="15">
        <v>81</v>
      </c>
      <c r="I214" s="16" t="s">
        <v>2826</v>
      </c>
      <c r="J214" s="16" t="s">
        <v>2832</v>
      </c>
    </row>
    <row r="215" spans="1:10">
      <c r="A215" s="13">
        <v>1</v>
      </c>
      <c r="B215" s="13" t="str">
        <f>VLOOKUP(A215,A!$A$4:$E$27,2,0)</f>
        <v>الإيماني</v>
      </c>
      <c r="C215" s="9" t="s">
        <v>345</v>
      </c>
      <c r="D215" s="15" t="s">
        <v>428</v>
      </c>
      <c r="E215" s="49" t="s">
        <v>429</v>
      </c>
      <c r="F215" s="13"/>
      <c r="G215" s="15">
        <v>9</v>
      </c>
      <c r="H215" s="15">
        <v>81</v>
      </c>
      <c r="I215" s="16" t="s">
        <v>2826</v>
      </c>
      <c r="J215" s="16" t="s">
        <v>2832</v>
      </c>
    </row>
    <row r="216" spans="1:10">
      <c r="A216" s="13">
        <v>1</v>
      </c>
      <c r="B216" s="13" t="str">
        <f>VLOOKUP(A216,A!$A$4:$E$27,2,0)</f>
        <v>الإيماني</v>
      </c>
      <c r="C216" s="9" t="s">
        <v>345</v>
      </c>
      <c r="D216" s="15" t="s">
        <v>430</v>
      </c>
      <c r="E216" s="49" t="s">
        <v>431</v>
      </c>
      <c r="F216" s="13"/>
      <c r="G216" s="15">
        <v>9</v>
      </c>
      <c r="H216" s="15">
        <v>81</v>
      </c>
      <c r="I216" s="16" t="s">
        <v>2826</v>
      </c>
      <c r="J216" s="16" t="s">
        <v>2832</v>
      </c>
    </row>
    <row r="217" spans="1:10">
      <c r="A217" s="13">
        <v>1</v>
      </c>
      <c r="B217" s="13" t="str">
        <f>VLOOKUP(A217,A!$A$4:$E$27,2,0)</f>
        <v>الإيماني</v>
      </c>
      <c r="C217" s="9" t="s">
        <v>345</v>
      </c>
      <c r="D217" s="15" t="s">
        <v>432</v>
      </c>
      <c r="E217" s="49" t="s">
        <v>433</v>
      </c>
      <c r="F217" s="13"/>
      <c r="G217" s="15">
        <v>9</v>
      </c>
      <c r="H217" s="15">
        <v>81</v>
      </c>
      <c r="I217" s="16" t="s">
        <v>2826</v>
      </c>
      <c r="J217" s="16" t="s">
        <v>2832</v>
      </c>
    </row>
    <row r="218" spans="1:10">
      <c r="A218" s="13">
        <v>1</v>
      </c>
      <c r="B218" s="13" t="str">
        <f>VLOOKUP(A218,A!$A$4:$E$27,2,0)</f>
        <v>الإيماني</v>
      </c>
      <c r="C218" s="9" t="s">
        <v>345</v>
      </c>
      <c r="D218" s="15" t="s">
        <v>434</v>
      </c>
      <c r="E218" s="49" t="s">
        <v>435</v>
      </c>
      <c r="F218" s="13"/>
      <c r="G218" s="15">
        <v>9</v>
      </c>
      <c r="H218" s="15">
        <v>81</v>
      </c>
      <c r="I218" s="16" t="s">
        <v>2826</v>
      </c>
      <c r="J218" s="16" t="s">
        <v>2832</v>
      </c>
    </row>
    <row r="219" spans="1:10">
      <c r="A219" s="13">
        <v>1</v>
      </c>
      <c r="B219" s="13" t="str">
        <f>VLOOKUP(A219,A!$A$4:$E$27,2,0)</f>
        <v>الإيماني</v>
      </c>
      <c r="C219" s="9" t="s">
        <v>345</v>
      </c>
      <c r="D219" s="15" t="s">
        <v>436</v>
      </c>
      <c r="E219" s="49" t="s">
        <v>437</v>
      </c>
      <c r="F219" s="13"/>
      <c r="G219" s="15">
        <v>9</v>
      </c>
      <c r="H219" s="15">
        <v>81</v>
      </c>
      <c r="I219" s="16" t="s">
        <v>2826</v>
      </c>
      <c r="J219" s="16" t="s">
        <v>2832</v>
      </c>
    </row>
    <row r="220" spans="1:10">
      <c r="A220" s="13">
        <v>1</v>
      </c>
      <c r="B220" s="13" t="str">
        <f>VLOOKUP(A220,A!$A$4:$E$27,2,0)</f>
        <v>الإيماني</v>
      </c>
      <c r="C220" s="9" t="s">
        <v>345</v>
      </c>
      <c r="D220" s="15" t="s">
        <v>438</v>
      </c>
      <c r="E220" s="49" t="s">
        <v>439</v>
      </c>
      <c r="F220" s="13"/>
      <c r="G220" s="15">
        <v>9</v>
      </c>
      <c r="H220" s="15">
        <v>81</v>
      </c>
      <c r="I220" s="16" t="s">
        <v>2826</v>
      </c>
      <c r="J220" s="16" t="s">
        <v>2832</v>
      </c>
    </row>
    <row r="221" spans="1:10">
      <c r="A221" s="13">
        <v>1</v>
      </c>
      <c r="B221" s="13" t="str">
        <f>VLOOKUP(A221,A!$A$4:$E$27,2,0)</f>
        <v>الإيماني</v>
      </c>
      <c r="C221" s="9" t="s">
        <v>345</v>
      </c>
      <c r="D221" s="15" t="s">
        <v>440</v>
      </c>
      <c r="E221" s="49" t="s">
        <v>441</v>
      </c>
      <c r="F221" s="13"/>
      <c r="G221" s="15">
        <v>9</v>
      </c>
      <c r="H221" s="15">
        <v>81</v>
      </c>
      <c r="I221" s="16" t="s">
        <v>2826</v>
      </c>
      <c r="J221" s="16" t="s">
        <v>2832</v>
      </c>
    </row>
    <row r="222" spans="1:10">
      <c r="A222" s="13">
        <v>1</v>
      </c>
      <c r="B222" s="13" t="str">
        <f>VLOOKUP(A222,A!$A$4:$E$27,2,0)</f>
        <v>الإيماني</v>
      </c>
      <c r="C222" s="9" t="s">
        <v>345</v>
      </c>
      <c r="D222" s="15" t="s">
        <v>442</v>
      </c>
      <c r="E222" s="49" t="s">
        <v>443</v>
      </c>
      <c r="F222" s="13"/>
      <c r="G222" s="15">
        <v>9</v>
      </c>
      <c r="H222" s="15">
        <v>81</v>
      </c>
      <c r="I222" s="16" t="s">
        <v>2826</v>
      </c>
      <c r="J222" s="16" t="s">
        <v>2832</v>
      </c>
    </row>
    <row r="223" spans="1:10">
      <c r="A223" s="13">
        <v>1</v>
      </c>
      <c r="B223" s="13" t="str">
        <f>VLOOKUP(A223,A!$A$4:$E$27,2,0)</f>
        <v>الإيماني</v>
      </c>
      <c r="C223" s="9" t="s">
        <v>345</v>
      </c>
      <c r="D223" s="15" t="s">
        <v>444</v>
      </c>
      <c r="E223" s="49" t="s">
        <v>445</v>
      </c>
      <c r="F223" s="13"/>
      <c r="G223" s="15">
        <v>9</v>
      </c>
      <c r="H223" s="15">
        <v>81</v>
      </c>
      <c r="I223" s="16" t="s">
        <v>2826</v>
      </c>
      <c r="J223" s="16" t="s">
        <v>2832</v>
      </c>
    </row>
    <row r="224" spans="1:10">
      <c r="A224" s="13">
        <v>1</v>
      </c>
      <c r="B224" s="13" t="str">
        <f>VLOOKUP(A224,A!$A$4:$E$27,2,0)</f>
        <v>الإيماني</v>
      </c>
      <c r="C224" s="9" t="s">
        <v>345</v>
      </c>
      <c r="D224" s="15" t="s">
        <v>446</v>
      </c>
      <c r="E224" s="49" t="s">
        <v>447</v>
      </c>
      <c r="F224" s="13"/>
      <c r="G224" s="15">
        <v>9</v>
      </c>
      <c r="H224" s="15">
        <v>81</v>
      </c>
      <c r="I224" s="16" t="s">
        <v>2826</v>
      </c>
      <c r="J224" s="16" t="s">
        <v>2832</v>
      </c>
    </row>
    <row r="225" spans="1:10">
      <c r="A225" s="13">
        <v>1</v>
      </c>
      <c r="B225" s="13" t="str">
        <f>VLOOKUP(A225,A!$A$4:$E$27,2,0)</f>
        <v>الإيماني</v>
      </c>
      <c r="C225" s="9" t="s">
        <v>345</v>
      </c>
      <c r="D225" s="15" t="s">
        <v>448</v>
      </c>
      <c r="E225" s="49" t="s">
        <v>449</v>
      </c>
      <c r="F225" s="13"/>
      <c r="G225" s="15">
        <v>9</v>
      </c>
      <c r="H225" s="15">
        <v>81</v>
      </c>
      <c r="I225" s="16" t="s">
        <v>2826</v>
      </c>
      <c r="J225" s="16" t="s">
        <v>2832</v>
      </c>
    </row>
    <row r="226" spans="1:10">
      <c r="A226" s="13">
        <v>1</v>
      </c>
      <c r="B226" s="13" t="str">
        <f>VLOOKUP(A226,A!$A$4:$E$27,2,0)</f>
        <v>الإيماني</v>
      </c>
      <c r="C226" s="9" t="s">
        <v>345</v>
      </c>
      <c r="D226" s="15" t="s">
        <v>450</v>
      </c>
      <c r="E226" s="49" t="s">
        <v>451</v>
      </c>
      <c r="F226" s="13"/>
      <c r="G226" s="15">
        <v>9</v>
      </c>
      <c r="H226" s="15">
        <v>81</v>
      </c>
      <c r="I226" s="16" t="s">
        <v>2826</v>
      </c>
      <c r="J226" s="16" t="s">
        <v>2832</v>
      </c>
    </row>
    <row r="227" spans="1:10">
      <c r="A227" s="13">
        <v>1</v>
      </c>
      <c r="B227" s="13" t="str">
        <f>VLOOKUP(A227,A!$A$4:$E$27,2,0)</f>
        <v>الإيماني</v>
      </c>
      <c r="C227" s="9" t="s">
        <v>345</v>
      </c>
      <c r="D227" s="15" t="s">
        <v>452</v>
      </c>
      <c r="E227" s="49" t="s">
        <v>453</v>
      </c>
      <c r="F227" s="13"/>
      <c r="G227" s="15">
        <v>9</v>
      </c>
      <c r="H227" s="15">
        <v>81</v>
      </c>
      <c r="I227" s="16" t="s">
        <v>2826</v>
      </c>
      <c r="J227" s="16" t="s">
        <v>2832</v>
      </c>
    </row>
    <row r="228" spans="1:10">
      <c r="A228" s="13">
        <v>1</v>
      </c>
      <c r="B228" s="13" t="str">
        <f>VLOOKUP(A228,A!$A$4:$E$27,2,0)</f>
        <v>الإيماني</v>
      </c>
      <c r="C228" s="9" t="s">
        <v>345</v>
      </c>
      <c r="D228" s="15" t="s">
        <v>454</v>
      </c>
      <c r="E228" s="49" t="s">
        <v>455</v>
      </c>
      <c r="F228" s="13"/>
      <c r="G228" s="15">
        <v>9</v>
      </c>
      <c r="H228" s="15">
        <v>81</v>
      </c>
      <c r="I228" s="16" t="s">
        <v>2826</v>
      </c>
      <c r="J228" s="16" t="s">
        <v>2832</v>
      </c>
    </row>
    <row r="229" spans="1:10">
      <c r="A229" s="13">
        <v>1</v>
      </c>
      <c r="B229" s="13" t="str">
        <f>VLOOKUP(A229,A!$A$4:$E$27,2,0)</f>
        <v>الإيماني</v>
      </c>
      <c r="C229" s="9" t="s">
        <v>345</v>
      </c>
      <c r="D229" s="15" t="s">
        <v>456</v>
      </c>
      <c r="E229" s="49" t="s">
        <v>457</v>
      </c>
      <c r="F229" s="13"/>
      <c r="G229" s="15">
        <v>9</v>
      </c>
      <c r="H229" s="15">
        <v>81</v>
      </c>
      <c r="I229" s="16" t="s">
        <v>2826</v>
      </c>
      <c r="J229" s="16" t="s">
        <v>2832</v>
      </c>
    </row>
    <row r="230" spans="1:10">
      <c r="A230" s="13">
        <v>1</v>
      </c>
      <c r="B230" s="13" t="str">
        <f>VLOOKUP(A230,A!$A$4:$E$27,2,0)</f>
        <v>الإيماني</v>
      </c>
      <c r="C230" s="9" t="s">
        <v>345</v>
      </c>
      <c r="D230" s="15" t="s">
        <v>458</v>
      </c>
      <c r="E230" s="49" t="s">
        <v>459</v>
      </c>
      <c r="F230" s="13"/>
      <c r="G230" s="15">
        <v>9</v>
      </c>
      <c r="H230" s="15">
        <v>81</v>
      </c>
      <c r="I230" s="16" t="s">
        <v>2826</v>
      </c>
      <c r="J230" s="16" t="s">
        <v>2832</v>
      </c>
    </row>
    <row r="231" spans="1:10">
      <c r="A231" s="13">
        <v>1</v>
      </c>
      <c r="B231" s="13" t="str">
        <f>VLOOKUP(A231,A!$A$4:$E$27,2,0)</f>
        <v>الإيماني</v>
      </c>
      <c r="C231" s="9" t="s">
        <v>345</v>
      </c>
      <c r="D231" s="15" t="s">
        <v>460</v>
      </c>
      <c r="E231" s="49" t="s">
        <v>461</v>
      </c>
      <c r="F231" s="13"/>
      <c r="G231" s="15">
        <v>9</v>
      </c>
      <c r="H231" s="15">
        <v>81</v>
      </c>
      <c r="I231" s="16" t="s">
        <v>2826</v>
      </c>
      <c r="J231" s="16" t="s">
        <v>2832</v>
      </c>
    </row>
    <row r="232" spans="1:10">
      <c r="A232" s="13">
        <v>1</v>
      </c>
      <c r="B232" s="13" t="str">
        <f>VLOOKUP(A232,A!$A$4:$E$27,2,0)</f>
        <v>الإيماني</v>
      </c>
      <c r="C232" s="9" t="s">
        <v>345</v>
      </c>
      <c r="D232" s="15" t="s">
        <v>462</v>
      </c>
      <c r="E232" s="49" t="s">
        <v>463</v>
      </c>
      <c r="F232" s="13"/>
      <c r="G232" s="15">
        <v>9</v>
      </c>
      <c r="H232" s="15">
        <v>81</v>
      </c>
      <c r="I232" s="16" t="s">
        <v>2826</v>
      </c>
      <c r="J232" s="16" t="s">
        <v>2832</v>
      </c>
    </row>
    <row r="233" spans="1:10">
      <c r="A233" s="13">
        <v>1</v>
      </c>
      <c r="B233" s="13" t="str">
        <f>VLOOKUP(A233,A!$A$4:$E$27,2,0)</f>
        <v>الإيماني</v>
      </c>
      <c r="C233" s="9" t="s">
        <v>345</v>
      </c>
      <c r="D233" s="15" t="s">
        <v>464</v>
      </c>
      <c r="E233" s="49" t="s">
        <v>465</v>
      </c>
      <c r="F233" s="13"/>
      <c r="G233" s="15">
        <v>9</v>
      </c>
      <c r="H233" s="15">
        <v>81</v>
      </c>
      <c r="I233" s="16" t="s">
        <v>2826</v>
      </c>
      <c r="J233" s="16" t="s">
        <v>2832</v>
      </c>
    </row>
    <row r="234" spans="1:10">
      <c r="A234" s="13">
        <v>1</v>
      </c>
      <c r="B234" s="13" t="str">
        <f>VLOOKUP(A234,A!$A$4:$E$27,2,0)</f>
        <v>الإيماني</v>
      </c>
      <c r="C234" s="9" t="s">
        <v>345</v>
      </c>
      <c r="D234" s="15" t="s">
        <v>466</v>
      </c>
      <c r="E234" s="49" t="s">
        <v>467</v>
      </c>
      <c r="F234" s="13"/>
      <c r="G234" s="15">
        <v>9</v>
      </c>
      <c r="H234" s="15">
        <v>81</v>
      </c>
      <c r="I234" s="16" t="s">
        <v>2826</v>
      </c>
      <c r="J234" s="16" t="s">
        <v>2832</v>
      </c>
    </row>
    <row r="235" spans="1:10">
      <c r="A235" s="13">
        <v>1</v>
      </c>
      <c r="B235" s="13" t="str">
        <f>VLOOKUP(A235,A!$A$4:$E$27,2,0)</f>
        <v>الإيماني</v>
      </c>
      <c r="C235" s="9" t="s">
        <v>345</v>
      </c>
      <c r="D235" s="15" t="s">
        <v>468</v>
      </c>
      <c r="E235" s="49" t="s">
        <v>469</v>
      </c>
      <c r="F235" s="13"/>
      <c r="G235" s="15">
        <v>9</v>
      </c>
      <c r="H235" s="15">
        <v>81</v>
      </c>
      <c r="I235" s="16" t="s">
        <v>2826</v>
      </c>
      <c r="J235" s="16" t="s">
        <v>2832</v>
      </c>
    </row>
    <row r="236" spans="1:10">
      <c r="A236" s="13">
        <v>1</v>
      </c>
      <c r="B236" s="13" t="str">
        <f>VLOOKUP(A236,A!$A$4:$E$27,2,0)</f>
        <v>الإيماني</v>
      </c>
      <c r="C236" s="9" t="s">
        <v>345</v>
      </c>
      <c r="D236" s="15" t="s">
        <v>470</v>
      </c>
      <c r="E236" s="49" t="s">
        <v>471</v>
      </c>
      <c r="F236" s="13"/>
      <c r="G236" s="15">
        <v>9</v>
      </c>
      <c r="H236" s="15">
        <v>81</v>
      </c>
      <c r="I236" s="16" t="s">
        <v>2826</v>
      </c>
      <c r="J236" s="16" t="s">
        <v>2832</v>
      </c>
    </row>
    <row r="237" spans="1:10">
      <c r="A237" s="13">
        <v>1</v>
      </c>
      <c r="B237" s="13" t="str">
        <f>VLOOKUP(A237,A!$A$4:$E$27,2,0)</f>
        <v>الإيماني</v>
      </c>
      <c r="C237" s="9" t="s">
        <v>345</v>
      </c>
      <c r="D237" s="15" t="s">
        <v>472</v>
      </c>
      <c r="E237" s="49" t="s">
        <v>473</v>
      </c>
      <c r="F237" s="13"/>
      <c r="G237" s="15">
        <v>9</v>
      </c>
      <c r="H237" s="15">
        <v>81</v>
      </c>
      <c r="I237" s="16" t="s">
        <v>2826</v>
      </c>
      <c r="J237" s="16" t="s">
        <v>2832</v>
      </c>
    </row>
    <row r="238" spans="1:10">
      <c r="A238" s="13">
        <v>1</v>
      </c>
      <c r="B238" s="13" t="str">
        <f>VLOOKUP(A238,A!$A$4:$E$27,2,0)</f>
        <v>الإيماني</v>
      </c>
      <c r="C238" s="9" t="s">
        <v>345</v>
      </c>
      <c r="D238" s="15" t="s">
        <v>474</v>
      </c>
      <c r="E238" s="49" t="s">
        <v>475</v>
      </c>
      <c r="F238" s="13"/>
      <c r="G238" s="15">
        <v>9</v>
      </c>
      <c r="H238" s="15">
        <v>81</v>
      </c>
      <c r="I238" s="16" t="s">
        <v>2826</v>
      </c>
      <c r="J238" s="16" t="s">
        <v>2832</v>
      </c>
    </row>
    <row r="239" spans="1:10">
      <c r="A239" s="13">
        <v>1</v>
      </c>
      <c r="B239" s="13" t="str">
        <f>VLOOKUP(A239,A!$A$4:$E$27,2,0)</f>
        <v>الإيماني</v>
      </c>
      <c r="C239" s="9" t="s">
        <v>345</v>
      </c>
      <c r="D239" s="15" t="s">
        <v>476</v>
      </c>
      <c r="E239" s="49" t="s">
        <v>477</v>
      </c>
      <c r="F239" s="13"/>
      <c r="G239" s="15">
        <v>9</v>
      </c>
      <c r="H239" s="15">
        <v>81</v>
      </c>
      <c r="I239" s="16" t="s">
        <v>2826</v>
      </c>
      <c r="J239" s="16" t="s">
        <v>2832</v>
      </c>
    </row>
    <row r="240" spans="1:10">
      <c r="A240" s="13">
        <v>1</v>
      </c>
      <c r="B240" s="13" t="str">
        <f>VLOOKUP(A240,A!$A$4:$E$27,2,0)</f>
        <v>الإيماني</v>
      </c>
      <c r="C240" s="9" t="s">
        <v>345</v>
      </c>
      <c r="D240" s="15" t="s">
        <v>478</v>
      </c>
      <c r="E240" s="49" t="s">
        <v>479</v>
      </c>
      <c r="F240" s="13"/>
      <c r="G240" s="15">
        <v>9</v>
      </c>
      <c r="H240" s="15">
        <v>81</v>
      </c>
      <c r="I240" s="16" t="s">
        <v>2826</v>
      </c>
      <c r="J240" s="16" t="s">
        <v>2832</v>
      </c>
    </row>
    <row r="241" spans="1:10">
      <c r="A241" s="13">
        <v>1</v>
      </c>
      <c r="B241" s="13" t="str">
        <f>VLOOKUP(A241,A!$A$4:$E$27,2,0)</f>
        <v>الإيماني</v>
      </c>
      <c r="C241" s="9" t="s">
        <v>345</v>
      </c>
      <c r="D241" s="15" t="s">
        <v>480</v>
      </c>
      <c r="E241" s="49" t="s">
        <v>481</v>
      </c>
      <c r="F241" s="13"/>
      <c r="G241" s="15">
        <v>9</v>
      </c>
      <c r="H241" s="15">
        <v>81</v>
      </c>
      <c r="I241" s="16" t="s">
        <v>2826</v>
      </c>
      <c r="J241" s="16" t="s">
        <v>2832</v>
      </c>
    </row>
    <row r="242" spans="1:10">
      <c r="A242" s="13">
        <v>1</v>
      </c>
      <c r="B242" s="13" t="str">
        <f>VLOOKUP(A242,A!$A$4:$E$27,2,0)</f>
        <v>الإيماني</v>
      </c>
      <c r="C242" s="9" t="s">
        <v>345</v>
      </c>
      <c r="D242" s="15" t="s">
        <v>482</v>
      </c>
      <c r="E242" s="49" t="s">
        <v>483</v>
      </c>
      <c r="F242" s="13"/>
      <c r="G242" s="15">
        <v>9</v>
      </c>
      <c r="H242" s="15">
        <v>81</v>
      </c>
      <c r="I242" s="16" t="s">
        <v>2826</v>
      </c>
      <c r="J242" s="16" t="s">
        <v>2832</v>
      </c>
    </row>
    <row r="243" spans="1:10">
      <c r="A243" s="13">
        <v>1</v>
      </c>
      <c r="B243" s="13" t="str">
        <f>VLOOKUP(A243,A!$A$4:$E$27,2,0)</f>
        <v>الإيماني</v>
      </c>
      <c r="C243" s="9" t="s">
        <v>345</v>
      </c>
      <c r="D243" s="15" t="s">
        <v>484</v>
      </c>
      <c r="E243" s="49" t="s">
        <v>485</v>
      </c>
      <c r="F243" s="13"/>
      <c r="G243" s="15">
        <v>9</v>
      </c>
      <c r="H243" s="15">
        <v>81</v>
      </c>
      <c r="I243" s="16" t="s">
        <v>2826</v>
      </c>
      <c r="J243" s="16" t="s">
        <v>2832</v>
      </c>
    </row>
    <row r="244" spans="1:10">
      <c r="A244" s="13">
        <v>1</v>
      </c>
      <c r="B244" s="13" t="str">
        <f>VLOOKUP(A244,A!$A$4:$E$27,2,0)</f>
        <v>الإيماني</v>
      </c>
      <c r="C244" s="9" t="s">
        <v>345</v>
      </c>
      <c r="D244" s="15" t="s">
        <v>486</v>
      </c>
      <c r="E244" s="49" t="s">
        <v>487</v>
      </c>
      <c r="F244" s="13"/>
      <c r="G244" s="15">
        <v>9</v>
      </c>
      <c r="H244" s="15">
        <v>81</v>
      </c>
      <c r="I244" s="16" t="s">
        <v>2826</v>
      </c>
      <c r="J244" s="16" t="s">
        <v>2832</v>
      </c>
    </row>
    <row r="245" spans="1:10">
      <c r="A245" s="13">
        <v>1</v>
      </c>
      <c r="B245" s="13" t="str">
        <f>VLOOKUP(A245,A!$A$4:$E$27,2,0)</f>
        <v>الإيماني</v>
      </c>
      <c r="C245" s="9" t="s">
        <v>345</v>
      </c>
      <c r="D245" s="15" t="s">
        <v>488</v>
      </c>
      <c r="E245" s="49" t="s">
        <v>489</v>
      </c>
      <c r="F245" s="13"/>
      <c r="G245" s="15">
        <v>9</v>
      </c>
      <c r="H245" s="15">
        <v>81</v>
      </c>
      <c r="I245" s="16" t="s">
        <v>2826</v>
      </c>
      <c r="J245" s="16" t="s">
        <v>2832</v>
      </c>
    </row>
    <row r="246" spans="1:10">
      <c r="A246" s="13">
        <v>1</v>
      </c>
      <c r="B246" s="13" t="str">
        <f>VLOOKUP(A246,A!$A$4:$E$27,2,0)</f>
        <v>الإيماني</v>
      </c>
      <c r="C246" s="9" t="s">
        <v>345</v>
      </c>
      <c r="D246" s="15" t="s">
        <v>490</v>
      </c>
      <c r="E246" s="49" t="s">
        <v>491</v>
      </c>
      <c r="F246" s="13"/>
      <c r="G246" s="15">
        <v>9</v>
      </c>
      <c r="H246" s="15">
        <v>81</v>
      </c>
      <c r="I246" s="16" t="s">
        <v>2826</v>
      </c>
      <c r="J246" s="16" t="s">
        <v>2832</v>
      </c>
    </row>
    <row r="247" spans="1:10">
      <c r="A247" s="13">
        <v>1</v>
      </c>
      <c r="B247" s="13" t="str">
        <f>VLOOKUP(A247,A!$A$4:$E$27,2,0)</f>
        <v>الإيماني</v>
      </c>
      <c r="C247" s="9" t="s">
        <v>345</v>
      </c>
      <c r="D247" s="15" t="s">
        <v>492</v>
      </c>
      <c r="E247" s="49" t="s">
        <v>493</v>
      </c>
      <c r="F247" s="13"/>
      <c r="G247" s="15">
        <v>9</v>
      </c>
      <c r="H247" s="15">
        <v>81</v>
      </c>
      <c r="I247" s="16" t="s">
        <v>2826</v>
      </c>
      <c r="J247" s="16" t="s">
        <v>2832</v>
      </c>
    </row>
    <row r="248" spans="1:10">
      <c r="A248" s="13">
        <v>1</v>
      </c>
      <c r="B248" s="13" t="str">
        <f>VLOOKUP(A248,A!$A$4:$E$27,2,0)</f>
        <v>الإيماني</v>
      </c>
      <c r="C248" s="9" t="s">
        <v>345</v>
      </c>
      <c r="D248" s="15" t="s">
        <v>494</v>
      </c>
      <c r="E248" s="49" t="s">
        <v>495</v>
      </c>
      <c r="F248" s="13"/>
      <c r="G248" s="15">
        <v>9</v>
      </c>
      <c r="H248" s="15">
        <v>81</v>
      </c>
      <c r="I248" s="16" t="s">
        <v>2826</v>
      </c>
      <c r="J248" s="16" t="s">
        <v>2832</v>
      </c>
    </row>
    <row r="249" spans="1:10">
      <c r="A249" s="13">
        <v>1</v>
      </c>
      <c r="B249" s="13" t="str">
        <f>VLOOKUP(A249,A!$A$4:$E$27,2,0)</f>
        <v>الإيماني</v>
      </c>
      <c r="C249" s="9" t="s">
        <v>345</v>
      </c>
      <c r="D249" s="15" t="s">
        <v>496</v>
      </c>
      <c r="E249" s="49" t="s">
        <v>497</v>
      </c>
      <c r="F249" s="13"/>
      <c r="G249" s="15">
        <v>9</v>
      </c>
      <c r="H249" s="15">
        <v>81</v>
      </c>
      <c r="I249" s="16" t="s">
        <v>2826</v>
      </c>
      <c r="J249" s="16" t="s">
        <v>2832</v>
      </c>
    </row>
    <row r="250" spans="1:10">
      <c r="A250" s="13">
        <v>1</v>
      </c>
      <c r="B250" s="13" t="str">
        <f>VLOOKUP(A250,A!$A$4:$E$27,2,0)</f>
        <v>الإيماني</v>
      </c>
      <c r="C250" s="9" t="s">
        <v>345</v>
      </c>
      <c r="D250" s="15" t="s">
        <v>498</v>
      </c>
      <c r="E250" s="49" t="s">
        <v>499</v>
      </c>
      <c r="F250" s="13"/>
      <c r="G250" s="15">
        <v>9</v>
      </c>
      <c r="H250" s="15">
        <v>82</v>
      </c>
      <c r="I250" s="16" t="s">
        <v>2826</v>
      </c>
      <c r="J250" s="16" t="s">
        <v>2831</v>
      </c>
    </row>
    <row r="251" spans="1:10">
      <c r="A251" s="13">
        <v>1</v>
      </c>
      <c r="B251" s="13" t="str">
        <f>VLOOKUP(A251,A!$A$4:$E$27,2,0)</f>
        <v>الإيماني</v>
      </c>
      <c r="C251" s="9" t="s">
        <v>345</v>
      </c>
      <c r="D251" s="15" t="s">
        <v>500</v>
      </c>
      <c r="E251" s="49" t="s">
        <v>501</v>
      </c>
      <c r="F251" s="13"/>
      <c r="G251" s="15">
        <v>9</v>
      </c>
      <c r="H251" s="15">
        <v>82</v>
      </c>
      <c r="I251" s="16" t="s">
        <v>2826</v>
      </c>
      <c r="J251" s="16" t="s">
        <v>2831</v>
      </c>
    </row>
    <row r="252" spans="1:10">
      <c r="A252" s="13">
        <v>1</v>
      </c>
      <c r="B252" s="13" t="str">
        <f>VLOOKUP(A252,A!$A$4:$E$27,2,0)</f>
        <v>الإيماني</v>
      </c>
      <c r="C252" s="9" t="s">
        <v>345</v>
      </c>
      <c r="D252" s="15" t="s">
        <v>502</v>
      </c>
      <c r="E252" s="49" t="s">
        <v>503</v>
      </c>
      <c r="F252" s="13"/>
      <c r="G252" s="15">
        <v>9</v>
      </c>
      <c r="H252" s="15">
        <v>82</v>
      </c>
      <c r="I252" s="16" t="s">
        <v>2826</v>
      </c>
      <c r="J252" s="16" t="s">
        <v>2831</v>
      </c>
    </row>
    <row r="253" spans="1:10">
      <c r="A253" s="13">
        <v>1</v>
      </c>
      <c r="B253" s="13" t="str">
        <f>VLOOKUP(A253,A!$A$4:$E$27,2,0)</f>
        <v>الإيماني</v>
      </c>
      <c r="C253" s="9" t="s">
        <v>345</v>
      </c>
      <c r="D253" s="15" t="s">
        <v>504</v>
      </c>
      <c r="E253" s="49" t="s">
        <v>505</v>
      </c>
      <c r="F253" s="13"/>
      <c r="G253" s="15">
        <v>9</v>
      </c>
      <c r="H253" s="15">
        <v>82</v>
      </c>
      <c r="I253" s="16" t="s">
        <v>2826</v>
      </c>
      <c r="J253" s="16" t="s">
        <v>2831</v>
      </c>
    </row>
    <row r="254" spans="1:10">
      <c r="A254" s="13">
        <v>1</v>
      </c>
      <c r="B254" s="13" t="str">
        <f>VLOOKUP(A254,A!$A$4:$E$27,2,0)</f>
        <v>الإيماني</v>
      </c>
      <c r="C254" s="9" t="s">
        <v>345</v>
      </c>
      <c r="D254" s="15" t="s">
        <v>506</v>
      </c>
      <c r="E254" s="49" t="s">
        <v>507</v>
      </c>
      <c r="F254" s="13"/>
      <c r="G254" s="15">
        <v>9</v>
      </c>
      <c r="H254" s="15">
        <v>82</v>
      </c>
      <c r="I254" s="16" t="s">
        <v>2826</v>
      </c>
      <c r="J254" s="16" t="s">
        <v>2831</v>
      </c>
    </row>
    <row r="255" spans="1:10">
      <c r="A255" s="13">
        <v>1</v>
      </c>
      <c r="B255" s="13" t="str">
        <f>VLOOKUP(A255,A!$A$4:$E$27,2,0)</f>
        <v>الإيماني</v>
      </c>
      <c r="C255" s="9" t="s">
        <v>345</v>
      </c>
      <c r="D255" s="15" t="s">
        <v>508</v>
      </c>
      <c r="E255" s="49" t="s">
        <v>509</v>
      </c>
      <c r="F255" s="13"/>
      <c r="G255" s="15">
        <v>9</v>
      </c>
      <c r="H255" s="15">
        <v>82</v>
      </c>
      <c r="I255" s="16" t="s">
        <v>2826</v>
      </c>
      <c r="J255" s="16" t="s">
        <v>2831</v>
      </c>
    </row>
    <row r="256" spans="1:10">
      <c r="A256" s="13">
        <v>1</v>
      </c>
      <c r="B256" s="13" t="str">
        <f>VLOOKUP(A256,A!$A$4:$E$27,2,0)</f>
        <v>الإيماني</v>
      </c>
      <c r="C256" s="9" t="s">
        <v>345</v>
      </c>
      <c r="D256" s="15" t="s">
        <v>510</v>
      </c>
      <c r="E256" s="49" t="s">
        <v>511</v>
      </c>
      <c r="F256" s="13"/>
      <c r="G256" s="15">
        <v>9</v>
      </c>
      <c r="H256" s="15">
        <v>82</v>
      </c>
      <c r="I256" s="16" t="s">
        <v>2826</v>
      </c>
      <c r="J256" s="16" t="s">
        <v>2831</v>
      </c>
    </row>
    <row r="257" spans="1:10">
      <c r="A257" s="13">
        <v>1</v>
      </c>
      <c r="B257" s="13" t="str">
        <f>VLOOKUP(A257,A!$A$4:$E$27,2,0)</f>
        <v>الإيماني</v>
      </c>
      <c r="C257" s="9" t="s">
        <v>345</v>
      </c>
      <c r="D257" s="15" t="s">
        <v>512</v>
      </c>
      <c r="E257" s="49" t="s">
        <v>513</v>
      </c>
      <c r="F257" s="13"/>
      <c r="G257" s="15">
        <v>9</v>
      </c>
      <c r="H257" s="15">
        <v>82</v>
      </c>
      <c r="I257" s="16" t="s">
        <v>2826</v>
      </c>
      <c r="J257" s="16" t="s">
        <v>2831</v>
      </c>
    </row>
    <row r="258" spans="1:10">
      <c r="A258" s="13">
        <v>1</v>
      </c>
      <c r="B258" s="13" t="str">
        <f>VLOOKUP(A258,A!$A$4:$E$27,2,0)</f>
        <v>الإيماني</v>
      </c>
      <c r="C258" s="9" t="s">
        <v>345</v>
      </c>
      <c r="D258" s="15" t="s">
        <v>514</v>
      </c>
      <c r="E258" s="49" t="s">
        <v>515</v>
      </c>
      <c r="F258" s="13"/>
      <c r="G258" s="15">
        <v>9</v>
      </c>
      <c r="H258" s="15">
        <v>82</v>
      </c>
      <c r="I258" s="16" t="s">
        <v>2826</v>
      </c>
      <c r="J258" s="16" t="s">
        <v>2831</v>
      </c>
    </row>
    <row r="259" spans="1:10">
      <c r="A259" s="13">
        <v>1</v>
      </c>
      <c r="B259" s="13" t="str">
        <f>VLOOKUP(A259,A!$A$4:$E$27,2,0)</f>
        <v>الإيماني</v>
      </c>
      <c r="C259" s="9" t="s">
        <v>345</v>
      </c>
      <c r="D259" s="15" t="s">
        <v>516</v>
      </c>
      <c r="E259" s="49" t="s">
        <v>517</v>
      </c>
      <c r="F259" s="13"/>
      <c r="G259" s="15">
        <v>9</v>
      </c>
      <c r="H259" s="15">
        <v>82</v>
      </c>
      <c r="I259" s="16" t="s">
        <v>2826</v>
      </c>
      <c r="J259" s="16" t="s">
        <v>2831</v>
      </c>
    </row>
    <row r="260" spans="1:10">
      <c r="A260" s="13">
        <v>1</v>
      </c>
      <c r="B260" s="13" t="str">
        <f>VLOOKUP(A260,A!$A$4:$E$27,2,0)</f>
        <v>الإيماني</v>
      </c>
      <c r="C260" s="9" t="s">
        <v>345</v>
      </c>
      <c r="D260" s="15" t="s">
        <v>518</v>
      </c>
      <c r="E260" s="49" t="s">
        <v>519</v>
      </c>
      <c r="F260" s="13"/>
      <c r="G260" s="15">
        <v>9</v>
      </c>
      <c r="H260" s="15">
        <v>82</v>
      </c>
      <c r="I260" s="16" t="s">
        <v>2826</v>
      </c>
      <c r="J260" s="16" t="s">
        <v>2831</v>
      </c>
    </row>
    <row r="261" spans="1:10">
      <c r="A261" s="13">
        <v>1</v>
      </c>
      <c r="B261" s="13" t="str">
        <f>VLOOKUP(A261,A!$A$4:$E$27,2,0)</f>
        <v>الإيماني</v>
      </c>
      <c r="C261" s="9" t="s">
        <v>345</v>
      </c>
      <c r="D261" s="15" t="s">
        <v>520</v>
      </c>
      <c r="E261" s="49" t="s">
        <v>521</v>
      </c>
      <c r="F261" s="13"/>
      <c r="G261" s="15">
        <v>9</v>
      </c>
      <c r="H261" s="15">
        <v>82</v>
      </c>
      <c r="I261" s="16" t="s">
        <v>2826</v>
      </c>
      <c r="J261" s="16" t="s">
        <v>2831</v>
      </c>
    </row>
    <row r="262" spans="1:10">
      <c r="A262" s="13">
        <v>1</v>
      </c>
      <c r="B262" s="13" t="str">
        <f>VLOOKUP(A262,A!$A$4:$E$27,2,0)</f>
        <v>الإيماني</v>
      </c>
      <c r="C262" s="9" t="s">
        <v>345</v>
      </c>
      <c r="D262" s="15" t="s">
        <v>522</v>
      </c>
      <c r="E262" s="49" t="s">
        <v>523</v>
      </c>
      <c r="F262" s="13"/>
      <c r="G262" s="15">
        <v>9</v>
      </c>
      <c r="H262" s="15">
        <v>82</v>
      </c>
      <c r="I262" s="16" t="s">
        <v>2826</v>
      </c>
      <c r="J262" s="16" t="s">
        <v>2831</v>
      </c>
    </row>
    <row r="263" spans="1:10">
      <c r="A263" s="13">
        <v>1</v>
      </c>
      <c r="B263" s="13" t="str">
        <f>VLOOKUP(A263,A!$A$4:$E$27,2,0)</f>
        <v>الإيماني</v>
      </c>
      <c r="C263" s="9" t="s">
        <v>345</v>
      </c>
      <c r="D263" s="15" t="s">
        <v>524</v>
      </c>
      <c r="E263" s="49" t="s">
        <v>525</v>
      </c>
      <c r="F263" s="13"/>
      <c r="G263" s="15">
        <v>9</v>
      </c>
      <c r="H263" s="15">
        <v>82</v>
      </c>
      <c r="I263" s="16" t="s">
        <v>2826</v>
      </c>
      <c r="J263" s="16" t="s">
        <v>2831</v>
      </c>
    </row>
    <row r="264" spans="1:10">
      <c r="A264" s="13">
        <v>1</v>
      </c>
      <c r="B264" s="13" t="str">
        <f>VLOOKUP(A264,A!$A$4:$E$27,2,0)</f>
        <v>الإيماني</v>
      </c>
      <c r="C264" s="9" t="s">
        <v>345</v>
      </c>
      <c r="D264" s="15" t="s">
        <v>526</v>
      </c>
      <c r="E264" s="49" t="s">
        <v>527</v>
      </c>
      <c r="F264" s="13"/>
      <c r="G264" s="15">
        <v>9</v>
      </c>
      <c r="H264" s="15">
        <v>82</v>
      </c>
      <c r="I264" s="16" t="s">
        <v>2826</v>
      </c>
      <c r="J264" s="16" t="s">
        <v>2831</v>
      </c>
    </row>
    <row r="265" spans="1:10">
      <c r="A265" s="13">
        <v>1</v>
      </c>
      <c r="B265" s="13" t="str">
        <f>VLOOKUP(A265,A!$A$4:$E$27,2,0)</f>
        <v>الإيماني</v>
      </c>
      <c r="C265" s="9" t="s">
        <v>345</v>
      </c>
      <c r="D265" s="15" t="s">
        <v>528</v>
      </c>
      <c r="E265" s="49" t="s">
        <v>529</v>
      </c>
      <c r="F265" s="13"/>
      <c r="G265" s="15">
        <v>9</v>
      </c>
      <c r="H265" s="15">
        <v>82</v>
      </c>
      <c r="I265" s="16" t="s">
        <v>2826</v>
      </c>
      <c r="J265" s="16" t="s">
        <v>2831</v>
      </c>
    </row>
    <row r="266" spans="1:10">
      <c r="A266" s="13">
        <v>1</v>
      </c>
      <c r="B266" s="13" t="str">
        <f>VLOOKUP(A266,A!$A$4:$E$27,2,0)</f>
        <v>الإيماني</v>
      </c>
      <c r="C266" s="9" t="s">
        <v>345</v>
      </c>
      <c r="D266" s="15" t="s">
        <v>530</v>
      </c>
      <c r="E266" s="49" t="s">
        <v>531</v>
      </c>
      <c r="F266" s="13"/>
      <c r="G266" s="15">
        <v>9</v>
      </c>
      <c r="H266" s="15">
        <v>82</v>
      </c>
      <c r="I266" s="16" t="s">
        <v>2826</v>
      </c>
      <c r="J266" s="16" t="s">
        <v>2831</v>
      </c>
    </row>
    <row r="267" spans="1:10">
      <c r="A267" s="13">
        <v>1</v>
      </c>
      <c r="B267" s="13" t="str">
        <f>VLOOKUP(A267,A!$A$4:$E$27,2,0)</f>
        <v>الإيماني</v>
      </c>
      <c r="C267" s="9" t="s">
        <v>345</v>
      </c>
      <c r="D267" s="15" t="s">
        <v>532</v>
      </c>
      <c r="E267" s="49" t="s">
        <v>533</v>
      </c>
      <c r="F267" s="13"/>
      <c r="G267" s="15">
        <v>9</v>
      </c>
      <c r="H267" s="15">
        <v>82</v>
      </c>
      <c r="I267" s="16" t="s">
        <v>2826</v>
      </c>
      <c r="J267" s="16" t="s">
        <v>2831</v>
      </c>
    </row>
    <row r="268" spans="1:10">
      <c r="A268" s="13">
        <v>1</v>
      </c>
      <c r="B268" s="13" t="str">
        <f>VLOOKUP(A268,A!$A$4:$E$27,2,0)</f>
        <v>الإيماني</v>
      </c>
      <c r="C268" s="9" t="s">
        <v>345</v>
      </c>
      <c r="D268" s="15" t="s">
        <v>534</v>
      </c>
      <c r="E268" s="49" t="s">
        <v>535</v>
      </c>
      <c r="F268" s="13"/>
      <c r="G268" s="15">
        <v>9</v>
      </c>
      <c r="H268" s="15">
        <v>82</v>
      </c>
      <c r="I268" s="16" t="s">
        <v>2826</v>
      </c>
      <c r="J268" s="16" t="s">
        <v>2831</v>
      </c>
    </row>
    <row r="269" spans="1:10">
      <c r="A269" s="13">
        <v>1</v>
      </c>
      <c r="B269" s="13" t="str">
        <f>VLOOKUP(A269,A!$A$4:$E$27,2,0)</f>
        <v>الإيماني</v>
      </c>
      <c r="C269" s="9" t="s">
        <v>345</v>
      </c>
      <c r="D269" s="15" t="s">
        <v>536</v>
      </c>
      <c r="E269" s="49" t="s">
        <v>537</v>
      </c>
      <c r="F269" s="13"/>
      <c r="G269" s="15">
        <v>9</v>
      </c>
      <c r="H269" s="15">
        <v>82</v>
      </c>
      <c r="I269" s="16" t="s">
        <v>2826</v>
      </c>
      <c r="J269" s="16" t="s">
        <v>2831</v>
      </c>
    </row>
    <row r="270" spans="1:10">
      <c r="A270" s="13">
        <v>1</v>
      </c>
      <c r="B270" s="13" t="str">
        <f>VLOOKUP(A270,A!$A$4:$E$27,2,0)</f>
        <v>الإيماني</v>
      </c>
      <c r="C270" s="9" t="s">
        <v>345</v>
      </c>
      <c r="D270" s="15" t="s">
        <v>538</v>
      </c>
      <c r="E270" s="49" t="s">
        <v>539</v>
      </c>
      <c r="F270" s="13"/>
      <c r="G270" s="15">
        <v>9</v>
      </c>
      <c r="H270" s="15">
        <v>82</v>
      </c>
      <c r="I270" s="16" t="s">
        <v>2826</v>
      </c>
      <c r="J270" s="16" t="s">
        <v>2831</v>
      </c>
    </row>
    <row r="271" spans="1:10">
      <c r="A271" s="13">
        <v>1</v>
      </c>
      <c r="B271" s="13" t="str">
        <f>VLOOKUP(A271,A!$A$4:$E$27,2,0)</f>
        <v>الإيماني</v>
      </c>
      <c r="C271" s="9" t="s">
        <v>345</v>
      </c>
      <c r="D271" s="15" t="s">
        <v>540</v>
      </c>
      <c r="E271" s="49" t="s">
        <v>541</v>
      </c>
      <c r="F271" s="13"/>
      <c r="G271" s="15">
        <v>9</v>
      </c>
      <c r="H271" s="15">
        <v>82</v>
      </c>
      <c r="I271" s="16" t="s">
        <v>2826</v>
      </c>
      <c r="J271" s="16" t="s">
        <v>2831</v>
      </c>
    </row>
    <row r="272" spans="1:10">
      <c r="A272" s="13">
        <v>1</v>
      </c>
      <c r="B272" s="13" t="str">
        <f>VLOOKUP(A272,A!$A$4:$E$27,2,0)</f>
        <v>الإيماني</v>
      </c>
      <c r="C272" s="9" t="s">
        <v>345</v>
      </c>
      <c r="D272" s="15" t="s">
        <v>542</v>
      </c>
      <c r="E272" s="49" t="s">
        <v>543</v>
      </c>
      <c r="F272" s="13"/>
      <c r="G272" s="15">
        <v>9</v>
      </c>
      <c r="H272" s="15">
        <v>82</v>
      </c>
      <c r="I272" s="16" t="s">
        <v>2826</v>
      </c>
      <c r="J272" s="16" t="s">
        <v>2831</v>
      </c>
    </row>
    <row r="273" spans="1:14">
      <c r="A273" s="13">
        <v>1</v>
      </c>
      <c r="B273" s="13" t="str">
        <f>VLOOKUP(A273,A!$A$4:$E$27,2,0)</f>
        <v>الإيماني</v>
      </c>
      <c r="C273" s="9" t="s">
        <v>345</v>
      </c>
      <c r="D273" s="15" t="s">
        <v>544</v>
      </c>
      <c r="E273" s="49" t="s">
        <v>545</v>
      </c>
      <c r="F273" s="13"/>
      <c r="G273" s="15">
        <v>9</v>
      </c>
      <c r="H273" s="15">
        <v>82</v>
      </c>
      <c r="I273" s="16" t="s">
        <v>2826</v>
      </c>
      <c r="J273" s="16" t="s">
        <v>2831</v>
      </c>
    </row>
    <row r="274" spans="1:14">
      <c r="A274" s="13">
        <v>1</v>
      </c>
      <c r="B274" s="13" t="str">
        <f>VLOOKUP(A274,A!$A$4:$E$27,2,0)</f>
        <v>الإيماني</v>
      </c>
      <c r="C274" s="9" t="s">
        <v>345</v>
      </c>
      <c r="D274" s="15" t="s">
        <v>546</v>
      </c>
      <c r="E274" s="49" t="s">
        <v>547</v>
      </c>
      <c r="F274" s="13"/>
      <c r="G274" s="15">
        <v>9</v>
      </c>
      <c r="H274" s="15">
        <v>82</v>
      </c>
      <c r="I274" s="16" t="s">
        <v>2826</v>
      </c>
      <c r="J274" s="16" t="s">
        <v>2831</v>
      </c>
    </row>
    <row r="275" spans="1:14">
      <c r="A275" s="13">
        <v>1</v>
      </c>
      <c r="B275" s="13" t="str">
        <f>VLOOKUP(A275,A!$A$4:$E$27,2,0)</f>
        <v>الإيماني</v>
      </c>
      <c r="C275" s="9" t="s">
        <v>345</v>
      </c>
      <c r="D275" s="15" t="s">
        <v>548</v>
      </c>
      <c r="E275" s="49" t="s">
        <v>549</v>
      </c>
      <c r="F275" s="13"/>
      <c r="G275" s="15">
        <v>9</v>
      </c>
      <c r="H275" s="15">
        <v>82</v>
      </c>
      <c r="I275" s="16" t="s">
        <v>2826</v>
      </c>
      <c r="J275" s="16" t="s">
        <v>2831</v>
      </c>
    </row>
    <row r="276" spans="1:14">
      <c r="A276" s="13">
        <v>1</v>
      </c>
      <c r="B276" s="13" t="str">
        <f>VLOOKUP(A276,A!$A$4:$E$27,2,0)</f>
        <v>الإيماني</v>
      </c>
      <c r="C276" s="9" t="s">
        <v>345</v>
      </c>
      <c r="D276" s="15" t="s">
        <v>550</v>
      </c>
      <c r="E276" s="49" t="s">
        <v>551</v>
      </c>
      <c r="F276" s="13"/>
      <c r="G276" s="15">
        <v>9</v>
      </c>
      <c r="H276" s="15">
        <v>82</v>
      </c>
      <c r="I276" s="16" t="s">
        <v>2826</v>
      </c>
      <c r="J276" s="16" t="s">
        <v>2831</v>
      </c>
    </row>
    <row r="277" spans="1:14">
      <c r="A277" s="13">
        <v>1</v>
      </c>
      <c r="B277" s="13" t="str">
        <f>VLOOKUP(A277,A!$A$4:$E$27,2,0)</f>
        <v>الإيماني</v>
      </c>
      <c r="C277" s="9" t="s">
        <v>345</v>
      </c>
      <c r="D277" s="15" t="s">
        <v>552</v>
      </c>
      <c r="E277" s="49" t="s">
        <v>553</v>
      </c>
      <c r="F277" s="13"/>
      <c r="G277" s="15">
        <v>9</v>
      </c>
      <c r="H277" s="15">
        <v>82</v>
      </c>
      <c r="I277" s="16" t="s">
        <v>2826</v>
      </c>
      <c r="J277" s="16" t="s">
        <v>2831</v>
      </c>
    </row>
    <row r="278" spans="1:14">
      <c r="A278" s="13">
        <v>1</v>
      </c>
      <c r="B278" s="13" t="str">
        <f>VLOOKUP(A278,A!$A$4:$E$27,2,0)</f>
        <v>الإيماني</v>
      </c>
      <c r="C278" s="9" t="s">
        <v>345</v>
      </c>
      <c r="D278" s="15" t="s">
        <v>554</v>
      </c>
      <c r="E278" s="49" t="s">
        <v>555</v>
      </c>
      <c r="F278" s="13"/>
      <c r="G278" s="15">
        <v>9</v>
      </c>
      <c r="H278" s="15">
        <v>82</v>
      </c>
      <c r="I278" s="16" t="s">
        <v>2826</v>
      </c>
      <c r="J278" s="16" t="s">
        <v>2831</v>
      </c>
    </row>
    <row r="279" spans="1:14">
      <c r="A279" s="13">
        <v>1</v>
      </c>
      <c r="B279" s="13" t="str">
        <f>VLOOKUP(A279,A!$A$4:$E$27,2,0)</f>
        <v>الإيماني</v>
      </c>
      <c r="C279" s="9" t="s">
        <v>345</v>
      </c>
      <c r="D279" s="15" t="s">
        <v>556</v>
      </c>
      <c r="E279" s="49" t="s">
        <v>557</v>
      </c>
      <c r="F279" s="13"/>
      <c r="G279" s="15">
        <v>9</v>
      </c>
      <c r="H279" s="15">
        <v>82</v>
      </c>
      <c r="I279" s="16" t="s">
        <v>2826</v>
      </c>
      <c r="J279" s="16" t="s">
        <v>2831</v>
      </c>
    </row>
    <row r="280" spans="1:14">
      <c r="A280" s="13">
        <v>1</v>
      </c>
      <c r="B280" s="13" t="str">
        <f>VLOOKUP(A280,A!$A$4:$E$27,2,0)</f>
        <v>الإيماني</v>
      </c>
      <c r="C280" s="9" t="s">
        <v>345</v>
      </c>
      <c r="D280" s="15" t="s">
        <v>558</v>
      </c>
      <c r="E280" s="49" t="s">
        <v>559</v>
      </c>
      <c r="F280" s="13"/>
      <c r="G280" s="15">
        <v>9</v>
      </c>
      <c r="H280" s="15">
        <v>82</v>
      </c>
      <c r="I280" s="16" t="s">
        <v>2826</v>
      </c>
      <c r="J280" s="16" t="s">
        <v>2831</v>
      </c>
    </row>
    <row r="281" spans="1:14">
      <c r="A281" s="13">
        <v>1</v>
      </c>
      <c r="B281" s="13" t="str">
        <f>VLOOKUP(A281,A!$A$4:$E$27,2,0)</f>
        <v>الإيماني</v>
      </c>
      <c r="C281" s="9" t="s">
        <v>345</v>
      </c>
      <c r="D281" s="15" t="s">
        <v>560</v>
      </c>
      <c r="E281" s="49" t="s">
        <v>561</v>
      </c>
      <c r="F281" s="13"/>
      <c r="G281" s="15">
        <v>9</v>
      </c>
      <c r="H281" s="15">
        <v>82</v>
      </c>
      <c r="I281" s="16" t="s">
        <v>2826</v>
      </c>
      <c r="J281" s="16" t="s">
        <v>2831</v>
      </c>
    </row>
    <row r="282" spans="1:14">
      <c r="A282" s="13">
        <v>100</v>
      </c>
      <c r="B282" s="13" t="str">
        <f>VLOOKUP(A282,A!$A$4:$E$27,2,0)</f>
        <v>معار</v>
      </c>
      <c r="C282" s="9" t="s">
        <v>345</v>
      </c>
      <c r="D282" s="15" t="s">
        <v>2811</v>
      </c>
      <c r="E282" s="49" t="s">
        <v>562</v>
      </c>
      <c r="F282" s="13"/>
      <c r="G282" s="15">
        <v>9</v>
      </c>
      <c r="H282" s="15">
        <v>82</v>
      </c>
      <c r="I282" s="16" t="s">
        <v>2826</v>
      </c>
      <c r="J282" s="16" t="s">
        <v>2831</v>
      </c>
      <c r="N282" s="16" t="s">
        <v>2804</v>
      </c>
    </row>
    <row r="283" spans="1:14">
      <c r="A283" s="13">
        <v>1</v>
      </c>
      <c r="B283" s="13" t="str">
        <f>VLOOKUP(A283,A!$A$4:$E$27,2,0)</f>
        <v>الإيماني</v>
      </c>
      <c r="C283" s="9" t="s">
        <v>345</v>
      </c>
      <c r="D283" s="15" t="s">
        <v>563</v>
      </c>
      <c r="E283" s="49" t="s">
        <v>564</v>
      </c>
      <c r="F283" s="13"/>
      <c r="G283" s="15">
        <v>9</v>
      </c>
      <c r="H283" s="15">
        <v>82</v>
      </c>
      <c r="I283" s="16" t="s">
        <v>2826</v>
      </c>
      <c r="J283" s="16" t="s">
        <v>2831</v>
      </c>
    </row>
    <row r="284" spans="1:14">
      <c r="A284" s="13">
        <v>1</v>
      </c>
      <c r="B284" s="13" t="str">
        <f>VLOOKUP(A284,A!$A$4:$E$27,2,0)</f>
        <v>الإيماني</v>
      </c>
      <c r="C284" s="9" t="s">
        <v>345</v>
      </c>
      <c r="D284" s="15" t="s">
        <v>565</v>
      </c>
      <c r="E284" s="49" t="s">
        <v>566</v>
      </c>
      <c r="F284" s="13"/>
      <c r="G284" s="15">
        <v>9</v>
      </c>
      <c r="H284" s="15">
        <v>82</v>
      </c>
      <c r="I284" s="16" t="s">
        <v>2826</v>
      </c>
      <c r="J284" s="16" t="s">
        <v>2831</v>
      </c>
    </row>
    <row r="285" spans="1:14">
      <c r="A285" s="13">
        <v>1</v>
      </c>
      <c r="B285" s="13" t="str">
        <f>VLOOKUP(A285,A!$A$4:$E$27,2,0)</f>
        <v>الإيماني</v>
      </c>
      <c r="C285" s="9" t="s">
        <v>345</v>
      </c>
      <c r="D285" s="15" t="s">
        <v>567</v>
      </c>
      <c r="E285" s="49" t="s">
        <v>568</v>
      </c>
      <c r="F285" s="13"/>
      <c r="G285" s="15">
        <v>9</v>
      </c>
      <c r="H285" s="15">
        <v>82</v>
      </c>
      <c r="I285" s="16" t="s">
        <v>2826</v>
      </c>
      <c r="J285" s="16" t="s">
        <v>2831</v>
      </c>
    </row>
    <row r="286" spans="1:14">
      <c r="A286" s="13">
        <v>1</v>
      </c>
      <c r="B286" s="13" t="str">
        <f>VLOOKUP(A286,A!$A$4:$E$27,2,0)</f>
        <v>الإيماني</v>
      </c>
      <c r="C286" s="9" t="s">
        <v>345</v>
      </c>
      <c r="D286" s="15" t="s">
        <v>569</v>
      </c>
      <c r="E286" s="49" t="s">
        <v>570</v>
      </c>
      <c r="F286" s="13"/>
      <c r="G286" s="15">
        <v>9</v>
      </c>
      <c r="H286" s="15">
        <v>82</v>
      </c>
      <c r="I286" s="16" t="s">
        <v>2826</v>
      </c>
      <c r="J286" s="16" t="s">
        <v>2831</v>
      </c>
    </row>
    <row r="287" spans="1:14">
      <c r="A287" s="13">
        <v>1</v>
      </c>
      <c r="B287" s="13" t="str">
        <f>VLOOKUP(A287,A!$A$4:$E$27,2,0)</f>
        <v>الإيماني</v>
      </c>
      <c r="C287" s="9" t="s">
        <v>345</v>
      </c>
      <c r="D287" s="15" t="s">
        <v>571</v>
      </c>
      <c r="E287" s="49" t="s">
        <v>572</v>
      </c>
      <c r="F287" s="13"/>
      <c r="G287" s="15">
        <v>9</v>
      </c>
      <c r="H287" s="15">
        <v>82</v>
      </c>
      <c r="I287" s="16" t="s">
        <v>2826</v>
      </c>
      <c r="J287" s="16" t="s">
        <v>2831</v>
      </c>
    </row>
    <row r="288" spans="1:14">
      <c r="A288" s="13">
        <v>1</v>
      </c>
      <c r="B288" s="13" t="str">
        <f>VLOOKUP(A288,A!$A$4:$E$27,2,0)</f>
        <v>الإيماني</v>
      </c>
      <c r="C288" s="9" t="s">
        <v>345</v>
      </c>
      <c r="D288" s="15" t="s">
        <v>573</v>
      </c>
      <c r="E288" s="49" t="s">
        <v>574</v>
      </c>
      <c r="F288" s="13"/>
      <c r="G288" s="15">
        <v>9</v>
      </c>
      <c r="H288" s="15">
        <v>82</v>
      </c>
      <c r="I288" s="16" t="s">
        <v>2826</v>
      </c>
      <c r="J288" s="16" t="s">
        <v>2831</v>
      </c>
    </row>
    <row r="289" spans="1:10">
      <c r="A289" s="13">
        <v>1</v>
      </c>
      <c r="B289" s="13" t="str">
        <f>VLOOKUP(A289,A!$A$4:$E$27,2,0)</f>
        <v>الإيماني</v>
      </c>
      <c r="C289" s="9" t="s">
        <v>345</v>
      </c>
      <c r="D289" s="15" t="s">
        <v>575</v>
      </c>
      <c r="E289" s="49" t="s">
        <v>576</v>
      </c>
      <c r="F289" s="13"/>
      <c r="G289" s="15">
        <v>9</v>
      </c>
      <c r="H289" s="15">
        <v>82</v>
      </c>
      <c r="I289" s="16" t="s">
        <v>2826</v>
      </c>
      <c r="J289" s="16" t="s">
        <v>2831</v>
      </c>
    </row>
    <row r="290" spans="1:10">
      <c r="A290" s="13">
        <v>1</v>
      </c>
      <c r="B290" s="13" t="str">
        <f>VLOOKUP(A290,A!$A$4:$E$27,2,0)</f>
        <v>الإيماني</v>
      </c>
      <c r="C290" s="9" t="s">
        <v>345</v>
      </c>
      <c r="D290" s="15" t="s">
        <v>577</v>
      </c>
      <c r="E290" s="49" t="s">
        <v>578</v>
      </c>
      <c r="F290" s="13"/>
      <c r="G290" s="15">
        <v>9</v>
      </c>
      <c r="H290" s="15">
        <v>82</v>
      </c>
      <c r="I290" s="16" t="s">
        <v>2826</v>
      </c>
      <c r="J290" s="16" t="s">
        <v>2831</v>
      </c>
    </row>
    <row r="291" spans="1:10">
      <c r="A291" s="13">
        <v>1</v>
      </c>
      <c r="B291" s="13" t="str">
        <f>VLOOKUP(A291,A!$A$4:$E$27,2,0)</f>
        <v>الإيماني</v>
      </c>
      <c r="C291" s="9" t="s">
        <v>345</v>
      </c>
      <c r="D291" s="15" t="s">
        <v>579</v>
      </c>
      <c r="E291" s="49" t="s">
        <v>580</v>
      </c>
      <c r="F291" s="13"/>
      <c r="G291" s="15">
        <v>9</v>
      </c>
      <c r="H291" s="15">
        <v>82</v>
      </c>
      <c r="I291" s="16" t="s">
        <v>2826</v>
      </c>
      <c r="J291" s="16" t="s">
        <v>2831</v>
      </c>
    </row>
    <row r="292" spans="1:10">
      <c r="A292" s="13">
        <v>1</v>
      </c>
      <c r="B292" s="13" t="str">
        <f>VLOOKUP(A292,A!$A$4:$E$27,2,0)</f>
        <v>الإيماني</v>
      </c>
      <c r="C292" s="9" t="s">
        <v>345</v>
      </c>
      <c r="D292" s="15" t="s">
        <v>581</v>
      </c>
      <c r="E292" s="49" t="s">
        <v>582</v>
      </c>
      <c r="F292" s="13"/>
      <c r="G292" s="15">
        <v>9</v>
      </c>
      <c r="H292" s="15">
        <v>82</v>
      </c>
      <c r="I292" s="16" t="s">
        <v>2826</v>
      </c>
      <c r="J292" s="16" t="s">
        <v>2831</v>
      </c>
    </row>
    <row r="293" spans="1:10">
      <c r="A293" s="13">
        <v>1</v>
      </c>
      <c r="B293" s="13" t="str">
        <f>VLOOKUP(A293,A!$A$4:$E$27,2,0)</f>
        <v>الإيماني</v>
      </c>
      <c r="C293" s="9" t="s">
        <v>345</v>
      </c>
      <c r="D293" s="15" t="s">
        <v>583</v>
      </c>
      <c r="E293" s="49" t="s">
        <v>584</v>
      </c>
      <c r="F293" s="13"/>
      <c r="G293" s="15">
        <v>9</v>
      </c>
      <c r="H293" s="15">
        <v>82</v>
      </c>
      <c r="I293" s="16" t="s">
        <v>2826</v>
      </c>
      <c r="J293" s="16" t="s">
        <v>2831</v>
      </c>
    </row>
    <row r="294" spans="1:10">
      <c r="A294" s="13">
        <v>1</v>
      </c>
      <c r="B294" s="13" t="str">
        <f>VLOOKUP(A294,A!$A$4:$E$27,2,0)</f>
        <v>الإيماني</v>
      </c>
      <c r="C294" s="9" t="s">
        <v>345</v>
      </c>
      <c r="D294" s="15" t="s">
        <v>585</v>
      </c>
      <c r="E294" s="49" t="s">
        <v>586</v>
      </c>
      <c r="F294" s="13"/>
      <c r="G294" s="15">
        <v>9</v>
      </c>
      <c r="H294" s="15">
        <v>82</v>
      </c>
      <c r="I294" s="16" t="s">
        <v>2826</v>
      </c>
      <c r="J294" s="16" t="s">
        <v>2831</v>
      </c>
    </row>
    <row r="295" spans="1:10">
      <c r="A295" s="13">
        <v>1</v>
      </c>
      <c r="B295" s="13" t="str">
        <f>VLOOKUP(A295,A!$A$4:$E$27,2,0)</f>
        <v>الإيماني</v>
      </c>
      <c r="C295" s="9" t="s">
        <v>345</v>
      </c>
      <c r="D295" s="15" t="s">
        <v>587</v>
      </c>
      <c r="E295" s="49" t="s">
        <v>588</v>
      </c>
      <c r="F295" s="13"/>
      <c r="G295" s="15">
        <v>9</v>
      </c>
      <c r="H295" s="15">
        <v>82</v>
      </c>
      <c r="I295" s="16" t="s">
        <v>2826</v>
      </c>
      <c r="J295" s="16" t="s">
        <v>2831</v>
      </c>
    </row>
    <row r="296" spans="1:10">
      <c r="A296" s="13">
        <v>1</v>
      </c>
      <c r="B296" s="13" t="str">
        <f>VLOOKUP(A296,A!$A$4:$E$27,2,0)</f>
        <v>الإيماني</v>
      </c>
      <c r="C296" s="9" t="s">
        <v>345</v>
      </c>
      <c r="D296" s="15" t="s">
        <v>589</v>
      </c>
      <c r="E296" s="49" t="s">
        <v>590</v>
      </c>
      <c r="F296" s="13"/>
      <c r="G296" s="15">
        <v>9</v>
      </c>
      <c r="H296" s="15">
        <v>82</v>
      </c>
      <c r="I296" s="16" t="s">
        <v>2826</v>
      </c>
      <c r="J296" s="16" t="s">
        <v>2831</v>
      </c>
    </row>
    <row r="297" spans="1:10">
      <c r="A297" s="13">
        <v>1</v>
      </c>
      <c r="B297" s="13" t="str">
        <f>VLOOKUP(A297,A!$A$4:$E$27,2,0)</f>
        <v>الإيماني</v>
      </c>
      <c r="C297" s="9" t="s">
        <v>345</v>
      </c>
      <c r="D297" s="15" t="s">
        <v>591</v>
      </c>
      <c r="E297" s="49" t="s">
        <v>592</v>
      </c>
      <c r="F297" s="13"/>
      <c r="G297" s="15">
        <v>9</v>
      </c>
      <c r="H297" s="15">
        <v>82</v>
      </c>
      <c r="I297" s="16" t="s">
        <v>2826</v>
      </c>
      <c r="J297" s="16" t="s">
        <v>2831</v>
      </c>
    </row>
    <row r="298" spans="1:10">
      <c r="A298" s="13">
        <v>1</v>
      </c>
      <c r="B298" s="13" t="str">
        <f>VLOOKUP(A298,A!$A$4:$E$27,2,0)</f>
        <v>الإيماني</v>
      </c>
      <c r="C298" s="9" t="s">
        <v>345</v>
      </c>
      <c r="D298" s="15" t="s">
        <v>593</v>
      </c>
      <c r="E298" s="49" t="s">
        <v>594</v>
      </c>
      <c r="F298" s="13"/>
      <c r="G298" s="15">
        <v>9</v>
      </c>
      <c r="H298" s="15">
        <v>82</v>
      </c>
      <c r="I298" s="16" t="s">
        <v>2826</v>
      </c>
      <c r="J298" s="16" t="s">
        <v>2831</v>
      </c>
    </row>
    <row r="299" spans="1:10">
      <c r="A299" s="13">
        <v>1</v>
      </c>
      <c r="B299" s="13" t="str">
        <f>VLOOKUP(A299,A!$A$4:$E$27,2,0)</f>
        <v>الإيماني</v>
      </c>
      <c r="C299" s="9" t="s">
        <v>345</v>
      </c>
      <c r="D299" s="15" t="s">
        <v>595</v>
      </c>
      <c r="E299" s="49" t="s">
        <v>596</v>
      </c>
      <c r="F299" s="13"/>
      <c r="G299" s="15">
        <v>9</v>
      </c>
      <c r="H299" s="15">
        <v>82</v>
      </c>
      <c r="I299" s="16" t="s">
        <v>2826</v>
      </c>
      <c r="J299" s="16" t="s">
        <v>2831</v>
      </c>
    </row>
    <row r="300" spans="1:10">
      <c r="A300" s="13">
        <v>1</v>
      </c>
      <c r="B300" s="13" t="str">
        <f>VLOOKUP(A300,A!$A$4:$E$27,2,0)</f>
        <v>الإيماني</v>
      </c>
      <c r="C300" s="9" t="s">
        <v>345</v>
      </c>
      <c r="D300" s="15" t="s">
        <v>597</v>
      </c>
      <c r="E300" s="49" t="s">
        <v>598</v>
      </c>
      <c r="F300" s="13"/>
      <c r="G300" s="15">
        <v>9</v>
      </c>
      <c r="H300" s="15">
        <v>82</v>
      </c>
      <c r="I300" s="16" t="s">
        <v>2826</v>
      </c>
      <c r="J300" s="16" t="s">
        <v>2831</v>
      </c>
    </row>
    <row r="301" spans="1:10">
      <c r="A301" s="13">
        <v>1</v>
      </c>
      <c r="B301" s="13" t="str">
        <f>VLOOKUP(A301,A!$A$4:$E$27,2,0)</f>
        <v>الإيماني</v>
      </c>
      <c r="C301" s="9" t="s">
        <v>345</v>
      </c>
      <c r="D301" s="15" t="s">
        <v>599</v>
      </c>
      <c r="E301" s="49" t="s">
        <v>600</v>
      </c>
      <c r="F301" s="13"/>
      <c r="G301" s="15">
        <v>9</v>
      </c>
      <c r="H301" s="15">
        <v>82</v>
      </c>
      <c r="I301" s="16" t="s">
        <v>2826</v>
      </c>
      <c r="J301" s="16" t="s">
        <v>2831</v>
      </c>
    </row>
    <row r="302" spans="1:10">
      <c r="A302" s="13">
        <v>1</v>
      </c>
      <c r="B302" s="13" t="str">
        <f>VLOOKUP(A302,A!$A$4:$E$27,2,0)</f>
        <v>الإيماني</v>
      </c>
      <c r="C302" s="9" t="s">
        <v>345</v>
      </c>
      <c r="D302" s="15" t="s">
        <v>601</v>
      </c>
      <c r="E302" s="49" t="s">
        <v>602</v>
      </c>
      <c r="F302" s="13"/>
      <c r="G302" s="15">
        <v>9</v>
      </c>
      <c r="H302" s="15">
        <v>82</v>
      </c>
      <c r="I302" s="16" t="s">
        <v>2826</v>
      </c>
      <c r="J302" s="16" t="s">
        <v>2831</v>
      </c>
    </row>
    <row r="303" spans="1:10">
      <c r="A303" s="13">
        <v>1</v>
      </c>
      <c r="B303" s="13" t="str">
        <f>VLOOKUP(A303,A!$A$4:$E$27,2,0)</f>
        <v>الإيماني</v>
      </c>
      <c r="C303" s="9" t="s">
        <v>345</v>
      </c>
      <c r="D303" s="15" t="s">
        <v>603</v>
      </c>
      <c r="E303" s="49" t="s">
        <v>604</v>
      </c>
      <c r="F303" s="13"/>
      <c r="G303" s="15">
        <v>9</v>
      </c>
      <c r="H303" s="15">
        <v>82</v>
      </c>
      <c r="I303" s="16" t="s">
        <v>2826</v>
      </c>
      <c r="J303" s="16" t="s">
        <v>2831</v>
      </c>
    </row>
    <row r="304" spans="1:10">
      <c r="A304" s="13">
        <v>1</v>
      </c>
      <c r="B304" s="13" t="str">
        <f>VLOOKUP(A304,A!$A$4:$E$27,2,0)</f>
        <v>الإيماني</v>
      </c>
      <c r="C304" s="9" t="s">
        <v>345</v>
      </c>
      <c r="D304" s="15" t="s">
        <v>605</v>
      </c>
      <c r="E304" s="49" t="s">
        <v>606</v>
      </c>
      <c r="F304" s="13"/>
      <c r="G304" s="15">
        <v>9</v>
      </c>
      <c r="H304" s="15">
        <v>82</v>
      </c>
      <c r="I304" s="16" t="s">
        <v>2826</v>
      </c>
      <c r="J304" s="16" t="s">
        <v>2831</v>
      </c>
    </row>
    <row r="305" spans="1:10">
      <c r="A305" s="13">
        <v>1</v>
      </c>
      <c r="B305" s="13" t="str">
        <f>VLOOKUP(A305,A!$A$4:$E$27,2,0)</f>
        <v>الإيماني</v>
      </c>
      <c r="C305" s="9" t="s">
        <v>345</v>
      </c>
      <c r="D305" s="15" t="s">
        <v>607</v>
      </c>
      <c r="E305" s="49" t="s">
        <v>608</v>
      </c>
      <c r="F305" s="13"/>
      <c r="G305" s="15">
        <v>9</v>
      </c>
      <c r="H305" s="15">
        <v>82</v>
      </c>
      <c r="I305" s="16" t="s">
        <v>2826</v>
      </c>
      <c r="J305" s="16" t="s">
        <v>2831</v>
      </c>
    </row>
    <row r="306" spans="1:10">
      <c r="A306" s="13">
        <v>1</v>
      </c>
      <c r="B306" s="13" t="str">
        <f>VLOOKUP(A306,A!$A$4:$E$27,2,0)</f>
        <v>الإيماني</v>
      </c>
      <c r="C306" s="9" t="s">
        <v>345</v>
      </c>
      <c r="D306" s="15" t="s">
        <v>609</v>
      </c>
      <c r="E306" s="49" t="s">
        <v>610</v>
      </c>
      <c r="F306" s="13"/>
      <c r="G306" s="15">
        <v>9</v>
      </c>
      <c r="H306" s="15">
        <v>82</v>
      </c>
      <c r="I306" s="16" t="s">
        <v>2826</v>
      </c>
      <c r="J306" s="16" t="s">
        <v>2831</v>
      </c>
    </row>
    <row r="307" spans="1:10">
      <c r="A307" s="13">
        <v>1</v>
      </c>
      <c r="B307" s="13" t="str">
        <f>VLOOKUP(A307,A!$A$4:$E$27,2,0)</f>
        <v>الإيماني</v>
      </c>
      <c r="C307" s="9" t="s">
        <v>345</v>
      </c>
      <c r="D307" s="15" t="s">
        <v>611</v>
      </c>
      <c r="E307" s="49" t="s">
        <v>612</v>
      </c>
      <c r="F307" s="13"/>
      <c r="G307" s="15">
        <v>9</v>
      </c>
      <c r="H307" s="15">
        <v>82</v>
      </c>
      <c r="I307" s="16" t="s">
        <v>2826</v>
      </c>
      <c r="J307" s="16" t="s">
        <v>2831</v>
      </c>
    </row>
    <row r="308" spans="1:10">
      <c r="A308" s="13">
        <v>1</v>
      </c>
      <c r="B308" s="13" t="str">
        <f>VLOOKUP(A308,A!$A$4:$E$27,2,0)</f>
        <v>الإيماني</v>
      </c>
      <c r="C308" s="9" t="s">
        <v>345</v>
      </c>
      <c r="D308" s="15" t="s">
        <v>613</v>
      </c>
      <c r="E308" s="49" t="s">
        <v>614</v>
      </c>
      <c r="F308" s="13"/>
      <c r="G308" s="15">
        <v>9</v>
      </c>
      <c r="H308" s="15">
        <v>83</v>
      </c>
      <c r="I308" s="16" t="s">
        <v>2826</v>
      </c>
      <c r="J308" s="16" t="s">
        <v>2830</v>
      </c>
    </row>
    <row r="309" spans="1:10">
      <c r="A309" s="13">
        <v>1</v>
      </c>
      <c r="B309" s="13" t="str">
        <f>VLOOKUP(A309,A!$A$4:$E$27,2,0)</f>
        <v>الإيماني</v>
      </c>
      <c r="C309" s="9" t="s">
        <v>345</v>
      </c>
      <c r="D309" s="15" t="s">
        <v>615</v>
      </c>
      <c r="E309" s="49" t="s">
        <v>616</v>
      </c>
      <c r="F309" s="13"/>
      <c r="G309" s="15">
        <v>9</v>
      </c>
      <c r="H309" s="15">
        <v>83</v>
      </c>
      <c r="I309" s="16" t="s">
        <v>2826</v>
      </c>
      <c r="J309" s="16" t="s">
        <v>2830</v>
      </c>
    </row>
    <row r="310" spans="1:10">
      <c r="A310" s="13">
        <v>1</v>
      </c>
      <c r="B310" s="13" t="str">
        <f>VLOOKUP(A310,A!$A$4:$E$27,2,0)</f>
        <v>الإيماني</v>
      </c>
      <c r="C310" s="9" t="s">
        <v>345</v>
      </c>
      <c r="D310" s="15" t="s">
        <v>617</v>
      </c>
      <c r="E310" s="49" t="s">
        <v>618</v>
      </c>
      <c r="F310" s="13"/>
      <c r="G310" s="15">
        <v>9</v>
      </c>
      <c r="H310" s="15">
        <v>83</v>
      </c>
      <c r="I310" s="16" t="s">
        <v>2826</v>
      </c>
      <c r="J310" s="16" t="s">
        <v>2830</v>
      </c>
    </row>
    <row r="311" spans="1:10">
      <c r="A311" s="13">
        <v>1</v>
      </c>
      <c r="B311" s="13" t="str">
        <f>VLOOKUP(A311,A!$A$4:$E$27,2,0)</f>
        <v>الإيماني</v>
      </c>
      <c r="C311" s="9" t="s">
        <v>345</v>
      </c>
      <c r="D311" s="15" t="s">
        <v>619</v>
      </c>
      <c r="E311" s="49" t="s">
        <v>620</v>
      </c>
      <c r="F311" s="13"/>
      <c r="G311" s="15">
        <v>9</v>
      </c>
      <c r="H311" s="15">
        <v>83</v>
      </c>
      <c r="I311" s="16" t="s">
        <v>2826</v>
      </c>
      <c r="J311" s="16" t="s">
        <v>2830</v>
      </c>
    </row>
    <row r="312" spans="1:10">
      <c r="A312" s="13">
        <v>1</v>
      </c>
      <c r="B312" s="13" t="str">
        <f>VLOOKUP(A312,A!$A$4:$E$27,2,0)</f>
        <v>الإيماني</v>
      </c>
      <c r="C312" s="9" t="s">
        <v>345</v>
      </c>
      <c r="D312" s="15" t="s">
        <v>621</v>
      </c>
      <c r="E312" s="49" t="s">
        <v>622</v>
      </c>
      <c r="F312" s="13"/>
      <c r="G312" s="15">
        <v>9</v>
      </c>
      <c r="H312" s="15">
        <v>83</v>
      </c>
      <c r="I312" s="16" t="s">
        <v>2826</v>
      </c>
      <c r="J312" s="16" t="s">
        <v>2830</v>
      </c>
    </row>
    <row r="313" spans="1:10">
      <c r="A313" s="13">
        <v>1</v>
      </c>
      <c r="B313" s="13" t="str">
        <f>VLOOKUP(A313,A!$A$4:$E$27,2,0)</f>
        <v>الإيماني</v>
      </c>
      <c r="C313" s="9" t="s">
        <v>345</v>
      </c>
      <c r="D313" s="15" t="s">
        <v>623</v>
      </c>
      <c r="E313" s="49" t="s">
        <v>624</v>
      </c>
      <c r="F313" s="13"/>
      <c r="G313" s="15">
        <v>9</v>
      </c>
      <c r="H313" s="15">
        <v>83</v>
      </c>
      <c r="I313" s="16" t="s">
        <v>2826</v>
      </c>
      <c r="J313" s="16" t="s">
        <v>2830</v>
      </c>
    </row>
    <row r="314" spans="1:10">
      <c r="A314" s="13">
        <v>1</v>
      </c>
      <c r="B314" s="13" t="str">
        <f>VLOOKUP(A314,A!$A$4:$E$27,2,0)</f>
        <v>الإيماني</v>
      </c>
      <c r="C314" s="9" t="s">
        <v>345</v>
      </c>
      <c r="D314" s="15" t="s">
        <v>625</v>
      </c>
      <c r="E314" s="49" t="s">
        <v>626</v>
      </c>
      <c r="F314" s="13"/>
      <c r="G314" s="15">
        <v>9</v>
      </c>
      <c r="H314" s="15">
        <v>83</v>
      </c>
      <c r="I314" s="16" t="s">
        <v>2826</v>
      </c>
      <c r="J314" s="16" t="s">
        <v>2830</v>
      </c>
    </row>
    <row r="315" spans="1:10">
      <c r="A315" s="13">
        <v>1</v>
      </c>
      <c r="B315" s="13" t="str">
        <f>VLOOKUP(A315,A!$A$4:$E$27,2,0)</f>
        <v>الإيماني</v>
      </c>
      <c r="C315" s="9" t="s">
        <v>345</v>
      </c>
      <c r="D315" s="15" t="s">
        <v>627</v>
      </c>
      <c r="E315" s="49" t="s">
        <v>628</v>
      </c>
      <c r="F315" s="13"/>
      <c r="G315" s="15">
        <v>9</v>
      </c>
      <c r="H315" s="15">
        <v>83</v>
      </c>
      <c r="I315" s="16" t="s">
        <v>2826</v>
      </c>
      <c r="J315" s="16" t="s">
        <v>2830</v>
      </c>
    </row>
    <row r="316" spans="1:10">
      <c r="A316" s="13">
        <v>1</v>
      </c>
      <c r="B316" s="13" t="str">
        <f>VLOOKUP(A316,A!$A$4:$E$27,2,0)</f>
        <v>الإيماني</v>
      </c>
      <c r="C316" s="9" t="s">
        <v>345</v>
      </c>
      <c r="D316" s="15" t="s">
        <v>629</v>
      </c>
      <c r="E316" s="49" t="s">
        <v>630</v>
      </c>
      <c r="F316" s="13"/>
      <c r="G316" s="15">
        <v>9</v>
      </c>
      <c r="H316" s="15">
        <v>83</v>
      </c>
      <c r="I316" s="16" t="s">
        <v>2826</v>
      </c>
      <c r="J316" s="16" t="s">
        <v>2830</v>
      </c>
    </row>
    <row r="317" spans="1:10">
      <c r="A317" s="13">
        <v>1</v>
      </c>
      <c r="B317" s="13" t="str">
        <f>VLOOKUP(A317,A!$A$4:$E$27,2,0)</f>
        <v>الإيماني</v>
      </c>
      <c r="C317" s="9" t="s">
        <v>345</v>
      </c>
      <c r="D317" s="15" t="s">
        <v>631</v>
      </c>
      <c r="E317" s="49" t="s">
        <v>632</v>
      </c>
      <c r="F317" s="13"/>
      <c r="G317" s="15">
        <v>9</v>
      </c>
      <c r="H317" s="15">
        <v>83</v>
      </c>
      <c r="I317" s="16" t="s">
        <v>2826</v>
      </c>
      <c r="J317" s="16" t="s">
        <v>2830</v>
      </c>
    </row>
    <row r="318" spans="1:10">
      <c r="A318" s="13">
        <v>1</v>
      </c>
      <c r="B318" s="13" t="str">
        <f>VLOOKUP(A318,A!$A$4:$E$27,2,0)</f>
        <v>الإيماني</v>
      </c>
      <c r="C318" s="9" t="s">
        <v>345</v>
      </c>
      <c r="D318" s="15" t="s">
        <v>633</v>
      </c>
      <c r="E318" s="49" t="s">
        <v>634</v>
      </c>
      <c r="F318" s="13"/>
      <c r="G318" s="15">
        <v>9</v>
      </c>
      <c r="H318" s="15">
        <v>83</v>
      </c>
      <c r="I318" s="16" t="s">
        <v>2826</v>
      </c>
      <c r="J318" s="16" t="s">
        <v>2830</v>
      </c>
    </row>
    <row r="319" spans="1:10">
      <c r="A319" s="13">
        <v>1</v>
      </c>
      <c r="B319" s="13" t="str">
        <f>VLOOKUP(A319,A!$A$4:$E$27,2,0)</f>
        <v>الإيماني</v>
      </c>
      <c r="C319" s="9" t="s">
        <v>345</v>
      </c>
      <c r="D319" s="15" t="s">
        <v>635</v>
      </c>
      <c r="E319" s="49" t="s">
        <v>636</v>
      </c>
      <c r="F319" s="13"/>
      <c r="G319" s="15">
        <v>9</v>
      </c>
      <c r="H319" s="15">
        <v>83</v>
      </c>
      <c r="I319" s="16" t="s">
        <v>2826</v>
      </c>
      <c r="J319" s="16" t="s">
        <v>2830</v>
      </c>
    </row>
    <row r="320" spans="1:10">
      <c r="A320" s="13">
        <v>1</v>
      </c>
      <c r="B320" s="13" t="str">
        <f>VLOOKUP(A320,A!$A$4:$E$27,2,0)</f>
        <v>الإيماني</v>
      </c>
      <c r="C320" s="9" t="s">
        <v>345</v>
      </c>
      <c r="D320" s="15" t="s">
        <v>637</v>
      </c>
      <c r="E320" s="49" t="s">
        <v>638</v>
      </c>
      <c r="F320" s="13"/>
      <c r="G320" s="15">
        <v>9</v>
      </c>
      <c r="H320" s="15">
        <v>83</v>
      </c>
      <c r="I320" s="16" t="s">
        <v>2826</v>
      </c>
      <c r="J320" s="16" t="s">
        <v>2830</v>
      </c>
    </row>
    <row r="321" spans="1:10">
      <c r="A321" s="13">
        <v>1</v>
      </c>
      <c r="B321" s="13" t="str">
        <f>VLOOKUP(A321,A!$A$4:$E$27,2,0)</f>
        <v>الإيماني</v>
      </c>
      <c r="C321" s="9" t="s">
        <v>345</v>
      </c>
      <c r="D321" s="15" t="s">
        <v>639</v>
      </c>
      <c r="E321" s="49" t="s">
        <v>638</v>
      </c>
      <c r="F321" s="13"/>
      <c r="G321" s="15">
        <v>9</v>
      </c>
      <c r="H321" s="15">
        <v>83</v>
      </c>
      <c r="I321" s="16" t="s">
        <v>2826</v>
      </c>
      <c r="J321" s="16" t="s">
        <v>2830</v>
      </c>
    </row>
    <row r="322" spans="1:10">
      <c r="A322" s="13">
        <v>1</v>
      </c>
      <c r="B322" s="13" t="str">
        <f>VLOOKUP(A322,A!$A$4:$E$27,2,0)</f>
        <v>الإيماني</v>
      </c>
      <c r="C322" s="9" t="s">
        <v>345</v>
      </c>
      <c r="D322" s="15" t="s">
        <v>640</v>
      </c>
      <c r="E322" s="49" t="s">
        <v>641</v>
      </c>
      <c r="F322" s="13"/>
      <c r="G322" s="15">
        <v>9</v>
      </c>
      <c r="H322" s="15">
        <v>83</v>
      </c>
      <c r="I322" s="16" t="s">
        <v>2826</v>
      </c>
      <c r="J322" s="16" t="s">
        <v>2830</v>
      </c>
    </row>
    <row r="323" spans="1:10">
      <c r="A323" s="13">
        <v>1</v>
      </c>
      <c r="B323" s="13" t="str">
        <f>VLOOKUP(A323,A!$A$4:$E$27,2,0)</f>
        <v>الإيماني</v>
      </c>
      <c r="C323" s="9" t="s">
        <v>345</v>
      </c>
      <c r="D323" s="15" t="s">
        <v>642</v>
      </c>
      <c r="E323" s="49" t="s">
        <v>643</v>
      </c>
      <c r="F323" s="13"/>
      <c r="G323" s="15">
        <v>9</v>
      </c>
      <c r="H323" s="15">
        <v>83</v>
      </c>
      <c r="I323" s="16" t="s">
        <v>2826</v>
      </c>
      <c r="J323" s="16" t="s">
        <v>2830</v>
      </c>
    </row>
    <row r="324" spans="1:10">
      <c r="A324" s="13">
        <v>1</v>
      </c>
      <c r="B324" s="13" t="str">
        <f>VLOOKUP(A324,A!$A$4:$E$27,2,0)</f>
        <v>الإيماني</v>
      </c>
      <c r="C324" s="9" t="s">
        <v>345</v>
      </c>
      <c r="D324" s="15" t="s">
        <v>644</v>
      </c>
      <c r="E324" s="49" t="s">
        <v>645</v>
      </c>
      <c r="F324" s="13"/>
      <c r="G324" s="15">
        <v>9</v>
      </c>
      <c r="H324" s="15">
        <v>83</v>
      </c>
      <c r="I324" s="16" t="s">
        <v>2826</v>
      </c>
      <c r="J324" s="16" t="s">
        <v>2830</v>
      </c>
    </row>
    <row r="325" spans="1:10">
      <c r="A325" s="13">
        <v>1</v>
      </c>
      <c r="B325" s="13" t="str">
        <f>VLOOKUP(A325,A!$A$4:$E$27,2,0)</f>
        <v>الإيماني</v>
      </c>
      <c r="C325" s="9" t="s">
        <v>345</v>
      </c>
      <c r="D325" s="15" t="s">
        <v>646</v>
      </c>
      <c r="E325" s="49" t="s">
        <v>647</v>
      </c>
      <c r="F325" s="13"/>
      <c r="G325" s="15">
        <v>9</v>
      </c>
      <c r="H325" s="15">
        <v>83</v>
      </c>
      <c r="I325" s="16" t="s">
        <v>2826</v>
      </c>
      <c r="J325" s="16" t="s">
        <v>2830</v>
      </c>
    </row>
    <row r="326" spans="1:10">
      <c r="A326" s="13">
        <v>1</v>
      </c>
      <c r="B326" s="13" t="str">
        <f>VLOOKUP(A326,A!$A$4:$E$27,2,0)</f>
        <v>الإيماني</v>
      </c>
      <c r="C326" s="9" t="s">
        <v>345</v>
      </c>
      <c r="D326" s="15" t="s">
        <v>648</v>
      </c>
      <c r="E326" s="49" t="s">
        <v>649</v>
      </c>
      <c r="F326" s="13"/>
      <c r="G326" s="15">
        <v>9</v>
      </c>
      <c r="H326" s="15">
        <v>83</v>
      </c>
      <c r="I326" s="16" t="s">
        <v>2826</v>
      </c>
      <c r="J326" s="16" t="s">
        <v>2830</v>
      </c>
    </row>
    <row r="327" spans="1:10">
      <c r="A327" s="13">
        <v>1</v>
      </c>
      <c r="B327" s="13" t="str">
        <f>VLOOKUP(A327,A!$A$4:$E$27,2,0)</f>
        <v>الإيماني</v>
      </c>
      <c r="C327" s="9" t="s">
        <v>345</v>
      </c>
      <c r="D327" s="15" t="s">
        <v>650</v>
      </c>
      <c r="E327" s="49" t="s">
        <v>651</v>
      </c>
      <c r="F327" s="13"/>
      <c r="G327" s="15">
        <v>9</v>
      </c>
      <c r="H327" s="15">
        <v>83</v>
      </c>
      <c r="I327" s="16" t="s">
        <v>2826</v>
      </c>
      <c r="J327" s="16" t="s">
        <v>2830</v>
      </c>
    </row>
  </sheetData>
  <conditionalFormatting sqref="A1:O327">
    <cfRule type="expression" dxfId="45" priority="1">
      <formula>$B1="معار"</formula>
    </cfRule>
  </conditionalFormatting>
  <pageMargins left="0.70866141732283472" right="0.70866141732283472" top="0.74803149606299213" bottom="0.74803149606299213" header="0.31496062992125984" footer="0.31496062992125984"/>
  <pageSetup paperSize="9" scale="4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>
    <pageSetUpPr fitToPage="1"/>
  </sheetPr>
  <dimension ref="A1:H157"/>
  <sheetViews>
    <sheetView rightToLeft="1" workbookViewId="0">
      <selection activeCell="H1" sqref="H1:H2"/>
    </sheetView>
  </sheetViews>
  <sheetFormatPr defaultColWidth="9" defaultRowHeight="18.75"/>
  <cols>
    <col min="1" max="1" width="9" style="20"/>
    <col min="2" max="2" width="12.5703125" style="20" customWidth="1"/>
    <col min="3" max="3" width="16.140625" style="20" customWidth="1"/>
    <col min="4" max="4" width="64.7109375" style="20" customWidth="1"/>
    <col min="5" max="5" width="12.140625" style="20" customWidth="1"/>
    <col min="6" max="6" width="11.5703125" style="20" customWidth="1"/>
    <col min="7" max="7" width="12.5703125" style="20" customWidth="1"/>
    <col min="8" max="8" width="12.7109375" style="20" bestFit="1" customWidth="1"/>
    <col min="9" max="16384" width="9" style="20"/>
  </cols>
  <sheetData>
    <row r="1" spans="1:8" ht="21">
      <c r="A1" s="10" t="s">
        <v>2820</v>
      </c>
      <c r="B1" s="29" t="s">
        <v>0</v>
      </c>
      <c r="C1" s="29" t="s">
        <v>652</v>
      </c>
      <c r="D1" s="29" t="s">
        <v>2</v>
      </c>
      <c r="E1" s="29" t="s">
        <v>3</v>
      </c>
      <c r="F1" s="29" t="s">
        <v>2487</v>
      </c>
      <c r="G1" s="29" t="s">
        <v>2488</v>
      </c>
      <c r="H1" s="29" t="s">
        <v>3233</v>
      </c>
    </row>
    <row r="2" spans="1:8" ht="21">
      <c r="A2" s="13">
        <v>2</v>
      </c>
      <c r="B2" s="50" t="str">
        <f>VLOOKUP(A2,A!$A$4:$E$27,2,0)</f>
        <v>الدعوي</v>
      </c>
      <c r="C2" s="29" t="s">
        <v>7</v>
      </c>
      <c r="D2" s="30" t="s">
        <v>2490</v>
      </c>
      <c r="E2" s="29" t="s">
        <v>2491</v>
      </c>
      <c r="F2" s="29">
        <v>8</v>
      </c>
      <c r="G2" s="29">
        <v>75</v>
      </c>
      <c r="H2" s="16" t="s">
        <v>3234</v>
      </c>
    </row>
    <row r="3" spans="1:8" ht="21">
      <c r="A3" s="13">
        <v>2</v>
      </c>
      <c r="B3" s="29" t="s">
        <v>2489</v>
      </c>
      <c r="C3" s="29" t="s">
        <v>7</v>
      </c>
      <c r="D3" s="29" t="s">
        <v>2492</v>
      </c>
      <c r="E3" s="29" t="s">
        <v>2493</v>
      </c>
      <c r="F3" s="29">
        <v>8</v>
      </c>
      <c r="G3" s="29">
        <v>75</v>
      </c>
      <c r="H3" s="16" t="s">
        <v>3234</v>
      </c>
    </row>
    <row r="4" spans="1:8" ht="21">
      <c r="A4" s="13">
        <v>2</v>
      </c>
      <c r="B4" s="29" t="s">
        <v>2489</v>
      </c>
      <c r="C4" s="29" t="s">
        <v>7</v>
      </c>
      <c r="D4" s="30" t="s">
        <v>2494</v>
      </c>
      <c r="E4" s="29" t="s">
        <v>2495</v>
      </c>
      <c r="F4" s="29">
        <v>8</v>
      </c>
      <c r="G4" s="29">
        <v>75</v>
      </c>
      <c r="H4" s="16" t="s">
        <v>3234</v>
      </c>
    </row>
    <row r="5" spans="1:8" ht="21">
      <c r="A5" s="13">
        <v>2</v>
      </c>
      <c r="B5" s="29" t="s">
        <v>2489</v>
      </c>
      <c r="C5" s="29" t="s">
        <v>7</v>
      </c>
      <c r="D5" s="30" t="s">
        <v>2496</v>
      </c>
      <c r="E5" s="29" t="s">
        <v>2497</v>
      </c>
      <c r="F5" s="29">
        <v>8</v>
      </c>
      <c r="G5" s="29">
        <v>75</v>
      </c>
      <c r="H5" s="16" t="s">
        <v>3234</v>
      </c>
    </row>
    <row r="6" spans="1:8" ht="21">
      <c r="A6" s="13">
        <v>2</v>
      </c>
      <c r="B6" s="29" t="s">
        <v>2489</v>
      </c>
      <c r="C6" s="29" t="s">
        <v>7</v>
      </c>
      <c r="D6" s="30" t="s">
        <v>2498</v>
      </c>
      <c r="E6" s="29" t="s">
        <v>2499</v>
      </c>
      <c r="F6" s="29">
        <v>8</v>
      </c>
      <c r="G6" s="29">
        <v>75</v>
      </c>
      <c r="H6" s="16" t="s">
        <v>3234</v>
      </c>
    </row>
    <row r="7" spans="1:8" ht="21">
      <c r="A7" s="13">
        <v>2</v>
      </c>
      <c r="B7" s="29" t="s">
        <v>2489</v>
      </c>
      <c r="C7" s="29" t="s">
        <v>7</v>
      </c>
      <c r="D7" s="30" t="s">
        <v>2500</v>
      </c>
      <c r="E7" s="29" t="s">
        <v>2501</v>
      </c>
      <c r="F7" s="29">
        <v>8</v>
      </c>
      <c r="G7" s="29">
        <v>75</v>
      </c>
      <c r="H7" s="16" t="s">
        <v>3234</v>
      </c>
    </row>
    <row r="8" spans="1:8" ht="21">
      <c r="A8" s="13">
        <v>2</v>
      </c>
      <c r="B8" s="29" t="s">
        <v>2489</v>
      </c>
      <c r="C8" s="29" t="s">
        <v>7</v>
      </c>
      <c r="D8" s="30" t="s">
        <v>2502</v>
      </c>
      <c r="E8" s="29" t="s">
        <v>2503</v>
      </c>
      <c r="F8" s="29">
        <v>8</v>
      </c>
      <c r="G8" s="29">
        <v>75</v>
      </c>
      <c r="H8" s="16" t="s">
        <v>3234</v>
      </c>
    </row>
    <row r="9" spans="1:8" ht="21">
      <c r="A9" s="13">
        <v>2</v>
      </c>
      <c r="B9" s="29" t="s">
        <v>2489</v>
      </c>
      <c r="C9" s="29" t="s">
        <v>7</v>
      </c>
      <c r="D9" s="30" t="s">
        <v>2504</v>
      </c>
      <c r="E9" s="29" t="s">
        <v>2505</v>
      </c>
      <c r="F9" s="29">
        <v>8</v>
      </c>
      <c r="G9" s="29">
        <v>75</v>
      </c>
      <c r="H9" s="16" t="s">
        <v>3234</v>
      </c>
    </row>
    <row r="10" spans="1:8" ht="21">
      <c r="A10" s="13">
        <v>2</v>
      </c>
      <c r="B10" s="29" t="s">
        <v>2489</v>
      </c>
      <c r="C10" s="29" t="s">
        <v>7</v>
      </c>
      <c r="D10" s="30" t="s">
        <v>2506</v>
      </c>
      <c r="E10" s="29" t="s">
        <v>2507</v>
      </c>
      <c r="F10" s="29">
        <v>8</v>
      </c>
      <c r="G10" s="29">
        <v>75</v>
      </c>
      <c r="H10" s="16" t="s">
        <v>3234</v>
      </c>
    </row>
    <row r="11" spans="1:8" ht="21">
      <c r="A11" s="13">
        <v>2</v>
      </c>
      <c r="B11" s="29" t="s">
        <v>2489</v>
      </c>
      <c r="C11" s="29" t="s">
        <v>7</v>
      </c>
      <c r="D11" s="30" t="s">
        <v>2508</v>
      </c>
      <c r="E11" s="29" t="s">
        <v>2509</v>
      </c>
      <c r="F11" s="29">
        <v>8</v>
      </c>
      <c r="G11" s="29">
        <v>75</v>
      </c>
      <c r="H11" s="16" t="s">
        <v>3234</v>
      </c>
    </row>
    <row r="12" spans="1:8" ht="21">
      <c r="A12" s="13">
        <v>2</v>
      </c>
      <c r="B12" s="29" t="s">
        <v>2489</v>
      </c>
      <c r="C12" s="29" t="s">
        <v>7</v>
      </c>
      <c r="D12" s="30" t="s">
        <v>2510</v>
      </c>
      <c r="E12" s="29" t="s">
        <v>2511</v>
      </c>
      <c r="F12" s="29">
        <v>8</v>
      </c>
      <c r="G12" s="29">
        <v>75</v>
      </c>
      <c r="H12" s="16" t="s">
        <v>3234</v>
      </c>
    </row>
    <row r="13" spans="1:8" ht="21">
      <c r="A13" s="13">
        <v>2</v>
      </c>
      <c r="B13" s="29" t="s">
        <v>2489</v>
      </c>
      <c r="C13" s="29" t="s">
        <v>7</v>
      </c>
      <c r="D13" s="31" t="s">
        <v>2512</v>
      </c>
      <c r="E13" s="29" t="s">
        <v>2513</v>
      </c>
      <c r="F13" s="29">
        <v>8</v>
      </c>
      <c r="G13" s="29">
        <v>75</v>
      </c>
      <c r="H13" s="16" t="s">
        <v>3234</v>
      </c>
    </row>
    <row r="14" spans="1:8" ht="21">
      <c r="A14" s="13">
        <v>2</v>
      </c>
      <c r="B14" s="29" t="s">
        <v>2489</v>
      </c>
      <c r="C14" s="29" t="s">
        <v>7</v>
      </c>
      <c r="D14" s="31" t="s">
        <v>2514</v>
      </c>
      <c r="E14" s="29" t="s">
        <v>2515</v>
      </c>
      <c r="F14" s="29">
        <v>8</v>
      </c>
      <c r="G14" s="29">
        <v>75</v>
      </c>
      <c r="H14" s="16" t="s">
        <v>3234</v>
      </c>
    </row>
    <row r="15" spans="1:8" ht="21">
      <c r="A15" s="13">
        <v>2</v>
      </c>
      <c r="B15" s="29" t="s">
        <v>2489</v>
      </c>
      <c r="C15" s="29" t="s">
        <v>7</v>
      </c>
      <c r="D15" s="31" t="s">
        <v>2516</v>
      </c>
      <c r="E15" s="29" t="s">
        <v>2517</v>
      </c>
      <c r="F15" s="29">
        <v>8</v>
      </c>
      <c r="G15" s="29">
        <v>75</v>
      </c>
      <c r="H15" s="16" t="s">
        <v>3234</v>
      </c>
    </row>
    <row r="16" spans="1:8" ht="21">
      <c r="A16" s="13">
        <v>2</v>
      </c>
      <c r="B16" s="29" t="s">
        <v>2489</v>
      </c>
      <c r="C16" s="29" t="s">
        <v>7</v>
      </c>
      <c r="D16" s="31" t="s">
        <v>2518</v>
      </c>
      <c r="E16" s="29" t="s">
        <v>2519</v>
      </c>
      <c r="F16" s="29">
        <v>8</v>
      </c>
      <c r="G16" s="29">
        <v>75</v>
      </c>
      <c r="H16" s="16" t="s">
        <v>3234</v>
      </c>
    </row>
    <row r="17" spans="1:8" ht="21">
      <c r="A17" s="13">
        <v>2</v>
      </c>
      <c r="B17" s="29" t="s">
        <v>2489</v>
      </c>
      <c r="C17" s="29" t="s">
        <v>7</v>
      </c>
      <c r="D17" s="31" t="s">
        <v>2520</v>
      </c>
      <c r="E17" s="29" t="s">
        <v>2521</v>
      </c>
      <c r="F17" s="29">
        <v>8</v>
      </c>
      <c r="G17" s="29">
        <v>75</v>
      </c>
      <c r="H17" s="16" t="s">
        <v>3234</v>
      </c>
    </row>
    <row r="18" spans="1:8" ht="21">
      <c r="A18" s="13">
        <v>2</v>
      </c>
      <c r="B18" s="29" t="s">
        <v>2489</v>
      </c>
      <c r="C18" s="29" t="s">
        <v>7</v>
      </c>
      <c r="D18" s="31" t="s">
        <v>2522</v>
      </c>
      <c r="E18" s="29" t="s">
        <v>2523</v>
      </c>
      <c r="F18" s="29">
        <v>8</v>
      </c>
      <c r="G18" s="29">
        <v>75</v>
      </c>
      <c r="H18" s="16" t="s">
        <v>3234</v>
      </c>
    </row>
    <row r="19" spans="1:8" ht="21">
      <c r="A19" s="13">
        <v>2</v>
      </c>
      <c r="B19" s="29" t="s">
        <v>2489</v>
      </c>
      <c r="C19" s="29" t="s">
        <v>7</v>
      </c>
      <c r="D19" s="31" t="s">
        <v>2524</v>
      </c>
      <c r="E19" s="29" t="s">
        <v>2525</v>
      </c>
      <c r="F19" s="29">
        <v>8</v>
      </c>
      <c r="G19" s="29">
        <v>75</v>
      </c>
      <c r="H19" s="16" t="s">
        <v>3234</v>
      </c>
    </row>
    <row r="20" spans="1:8" ht="21">
      <c r="A20" s="13">
        <v>2</v>
      </c>
      <c r="B20" s="29" t="s">
        <v>2489</v>
      </c>
      <c r="C20" s="29" t="s">
        <v>7</v>
      </c>
      <c r="D20" s="31" t="s">
        <v>2526</v>
      </c>
      <c r="E20" s="29" t="s">
        <v>2527</v>
      </c>
      <c r="F20" s="29">
        <v>8</v>
      </c>
      <c r="G20" s="29">
        <v>75</v>
      </c>
      <c r="H20" s="16" t="s">
        <v>3234</v>
      </c>
    </row>
    <row r="21" spans="1:8" ht="21">
      <c r="A21" s="13">
        <v>2</v>
      </c>
      <c r="B21" s="18" t="s">
        <v>2489</v>
      </c>
      <c r="C21" s="18" t="s">
        <v>94</v>
      </c>
      <c r="D21" s="18" t="s">
        <v>2528</v>
      </c>
      <c r="E21" s="18" t="s">
        <v>2529</v>
      </c>
      <c r="F21" s="18">
        <v>8</v>
      </c>
      <c r="G21" s="18">
        <v>73</v>
      </c>
      <c r="H21" s="16" t="s">
        <v>3235</v>
      </c>
    </row>
    <row r="22" spans="1:8" ht="21">
      <c r="A22" s="13">
        <v>2</v>
      </c>
      <c r="B22" s="18" t="s">
        <v>2489</v>
      </c>
      <c r="C22" s="18" t="s">
        <v>94</v>
      </c>
      <c r="D22" s="18" t="s">
        <v>2530</v>
      </c>
      <c r="E22" s="18" t="s">
        <v>2531</v>
      </c>
      <c r="F22" s="18">
        <v>8</v>
      </c>
      <c r="G22" s="18">
        <v>73</v>
      </c>
      <c r="H22" s="16" t="s">
        <v>3235</v>
      </c>
    </row>
    <row r="23" spans="1:8" ht="21">
      <c r="A23" s="13">
        <v>2</v>
      </c>
      <c r="B23" s="18" t="s">
        <v>2489</v>
      </c>
      <c r="C23" s="18" t="s">
        <v>94</v>
      </c>
      <c r="D23" s="18" t="s">
        <v>2532</v>
      </c>
      <c r="E23" s="18" t="s">
        <v>2533</v>
      </c>
      <c r="F23" s="18">
        <v>8</v>
      </c>
      <c r="G23" s="18">
        <v>73</v>
      </c>
      <c r="H23" s="16" t="s">
        <v>3235</v>
      </c>
    </row>
    <row r="24" spans="1:8" ht="21">
      <c r="A24" s="13">
        <v>2</v>
      </c>
      <c r="B24" s="18" t="s">
        <v>2489</v>
      </c>
      <c r="C24" s="18" t="s">
        <v>94</v>
      </c>
      <c r="D24" s="18" t="s">
        <v>2534</v>
      </c>
      <c r="E24" s="18" t="s">
        <v>2535</v>
      </c>
      <c r="F24" s="18">
        <v>8</v>
      </c>
      <c r="G24" s="18">
        <v>73</v>
      </c>
      <c r="H24" s="16" t="s">
        <v>3235</v>
      </c>
    </row>
    <row r="25" spans="1:8" ht="21">
      <c r="A25" s="13">
        <v>2</v>
      </c>
      <c r="B25" s="18" t="s">
        <v>2489</v>
      </c>
      <c r="C25" s="18" t="s">
        <v>94</v>
      </c>
      <c r="D25" s="18" t="s">
        <v>2536</v>
      </c>
      <c r="E25" s="18" t="s">
        <v>2537</v>
      </c>
      <c r="F25" s="18">
        <v>8</v>
      </c>
      <c r="G25" s="18">
        <v>73</v>
      </c>
      <c r="H25" s="16" t="s">
        <v>3235</v>
      </c>
    </row>
    <row r="26" spans="1:8" ht="21">
      <c r="A26" s="13">
        <v>2</v>
      </c>
      <c r="B26" s="18" t="s">
        <v>2489</v>
      </c>
      <c r="C26" s="18" t="s">
        <v>94</v>
      </c>
      <c r="D26" s="18" t="s">
        <v>2538</v>
      </c>
      <c r="E26" s="18" t="s">
        <v>2539</v>
      </c>
      <c r="F26" s="18">
        <v>8</v>
      </c>
      <c r="G26" s="18">
        <v>73</v>
      </c>
      <c r="H26" s="16" t="s">
        <v>3235</v>
      </c>
    </row>
    <row r="27" spans="1:8" ht="21">
      <c r="A27" s="13">
        <v>2</v>
      </c>
      <c r="B27" s="18" t="s">
        <v>2489</v>
      </c>
      <c r="C27" s="18" t="s">
        <v>94</v>
      </c>
      <c r="D27" s="18" t="s">
        <v>2540</v>
      </c>
      <c r="E27" s="18" t="s">
        <v>2541</v>
      </c>
      <c r="F27" s="18">
        <v>8</v>
      </c>
      <c r="G27" s="18">
        <v>73</v>
      </c>
      <c r="H27" s="16" t="s">
        <v>3235</v>
      </c>
    </row>
    <row r="28" spans="1:8" ht="21">
      <c r="A28" s="13">
        <v>2</v>
      </c>
      <c r="B28" s="18" t="s">
        <v>2489</v>
      </c>
      <c r="C28" s="18" t="s">
        <v>94</v>
      </c>
      <c r="D28" s="18" t="s">
        <v>2542</v>
      </c>
      <c r="E28" s="18" t="s">
        <v>2543</v>
      </c>
      <c r="F28" s="18">
        <v>8</v>
      </c>
      <c r="G28" s="18">
        <v>73</v>
      </c>
      <c r="H28" s="16" t="s">
        <v>3235</v>
      </c>
    </row>
    <row r="29" spans="1:8" ht="21">
      <c r="A29" s="13">
        <v>2</v>
      </c>
      <c r="B29" s="18" t="s">
        <v>2489</v>
      </c>
      <c r="C29" s="18" t="s">
        <v>94</v>
      </c>
      <c r="D29" s="18" t="s">
        <v>2544</v>
      </c>
      <c r="E29" s="18" t="s">
        <v>2545</v>
      </c>
      <c r="F29" s="18">
        <v>8</v>
      </c>
      <c r="G29" s="18">
        <v>73</v>
      </c>
      <c r="H29" s="16" t="s">
        <v>3235</v>
      </c>
    </row>
    <row r="30" spans="1:8" ht="21">
      <c r="A30" s="13">
        <v>2</v>
      </c>
      <c r="B30" s="18" t="s">
        <v>2489</v>
      </c>
      <c r="C30" s="18" t="s">
        <v>94</v>
      </c>
      <c r="D30" s="18" t="s">
        <v>2546</v>
      </c>
      <c r="E30" s="18" t="s">
        <v>2547</v>
      </c>
      <c r="F30" s="18">
        <v>8</v>
      </c>
      <c r="G30" s="18">
        <v>73</v>
      </c>
      <c r="H30" s="16" t="s">
        <v>3235</v>
      </c>
    </row>
    <row r="31" spans="1:8" ht="21">
      <c r="A31" s="13">
        <v>2</v>
      </c>
      <c r="B31" s="18" t="s">
        <v>2489</v>
      </c>
      <c r="C31" s="18" t="s">
        <v>94</v>
      </c>
      <c r="D31" s="18" t="s">
        <v>2548</v>
      </c>
      <c r="E31" s="18" t="s">
        <v>2549</v>
      </c>
      <c r="F31" s="18">
        <v>8</v>
      </c>
      <c r="G31" s="18">
        <v>73</v>
      </c>
      <c r="H31" s="16" t="s">
        <v>3235</v>
      </c>
    </row>
    <row r="32" spans="1:8" ht="21">
      <c r="A32" s="13">
        <v>2</v>
      </c>
      <c r="B32" s="18" t="s">
        <v>2489</v>
      </c>
      <c r="C32" s="18" t="s">
        <v>94</v>
      </c>
      <c r="D32" s="18" t="s">
        <v>2550</v>
      </c>
      <c r="E32" s="18" t="s">
        <v>2551</v>
      </c>
      <c r="F32" s="18">
        <v>8</v>
      </c>
      <c r="G32" s="18">
        <v>73</v>
      </c>
      <c r="H32" s="16" t="s">
        <v>3235</v>
      </c>
    </row>
    <row r="33" spans="1:8" ht="21">
      <c r="A33" s="13">
        <v>2</v>
      </c>
      <c r="B33" s="18" t="s">
        <v>2489</v>
      </c>
      <c r="C33" s="18" t="s">
        <v>94</v>
      </c>
      <c r="D33" s="18" t="s">
        <v>2552</v>
      </c>
      <c r="E33" s="18" t="s">
        <v>2553</v>
      </c>
      <c r="F33" s="18">
        <v>8</v>
      </c>
      <c r="G33" s="18">
        <v>73</v>
      </c>
      <c r="H33" s="16" t="s">
        <v>3235</v>
      </c>
    </row>
    <row r="34" spans="1:8" ht="21">
      <c r="A34" s="13">
        <v>2</v>
      </c>
      <c r="B34" s="18" t="s">
        <v>2489</v>
      </c>
      <c r="C34" s="18" t="s">
        <v>94</v>
      </c>
      <c r="D34" s="18" t="s">
        <v>2554</v>
      </c>
      <c r="E34" s="18" t="s">
        <v>2555</v>
      </c>
      <c r="F34" s="18">
        <v>8</v>
      </c>
      <c r="G34" s="18">
        <v>73</v>
      </c>
      <c r="H34" s="16" t="s">
        <v>3235</v>
      </c>
    </row>
    <row r="35" spans="1:8" ht="21">
      <c r="A35" s="13">
        <v>2</v>
      </c>
      <c r="B35" s="18" t="s">
        <v>2489</v>
      </c>
      <c r="C35" s="18" t="s">
        <v>94</v>
      </c>
      <c r="D35" s="18" t="s">
        <v>2556</v>
      </c>
      <c r="E35" s="18" t="s">
        <v>2557</v>
      </c>
      <c r="F35" s="18">
        <v>8</v>
      </c>
      <c r="G35" s="18">
        <v>73</v>
      </c>
      <c r="H35" s="16" t="s">
        <v>3235</v>
      </c>
    </row>
    <row r="36" spans="1:8" ht="21">
      <c r="A36" s="13">
        <v>2</v>
      </c>
      <c r="B36" s="18" t="s">
        <v>2489</v>
      </c>
      <c r="C36" s="18" t="s">
        <v>94</v>
      </c>
      <c r="D36" s="18" t="s">
        <v>2558</v>
      </c>
      <c r="E36" s="18" t="s">
        <v>2559</v>
      </c>
      <c r="F36" s="18">
        <v>8</v>
      </c>
      <c r="G36" s="18">
        <v>73</v>
      </c>
      <c r="H36" s="16" t="s">
        <v>3235</v>
      </c>
    </row>
    <row r="37" spans="1:8" ht="21">
      <c r="A37" s="13">
        <v>2</v>
      </c>
      <c r="B37" s="18" t="s">
        <v>2489</v>
      </c>
      <c r="C37" s="18" t="s">
        <v>94</v>
      </c>
      <c r="D37" s="18" t="s">
        <v>2560</v>
      </c>
      <c r="E37" s="18" t="s">
        <v>2561</v>
      </c>
      <c r="F37" s="18">
        <v>8</v>
      </c>
      <c r="G37" s="18">
        <v>73</v>
      </c>
      <c r="H37" s="16" t="s">
        <v>3235</v>
      </c>
    </row>
    <row r="38" spans="1:8" ht="21">
      <c r="A38" s="13">
        <v>2</v>
      </c>
      <c r="B38" s="18" t="s">
        <v>2489</v>
      </c>
      <c r="C38" s="18" t="s">
        <v>94</v>
      </c>
      <c r="D38" s="18" t="s">
        <v>2562</v>
      </c>
      <c r="E38" s="18" t="s">
        <v>2563</v>
      </c>
      <c r="F38" s="18">
        <v>8</v>
      </c>
      <c r="G38" s="18">
        <v>73</v>
      </c>
      <c r="H38" s="16" t="s">
        <v>3235</v>
      </c>
    </row>
    <row r="39" spans="1:8" ht="21">
      <c r="A39" s="13">
        <v>2</v>
      </c>
      <c r="B39" s="18" t="s">
        <v>2489</v>
      </c>
      <c r="C39" s="18" t="s">
        <v>94</v>
      </c>
      <c r="D39" s="18" t="s">
        <v>2564</v>
      </c>
      <c r="E39" s="18" t="s">
        <v>2565</v>
      </c>
      <c r="F39" s="18">
        <v>8</v>
      </c>
      <c r="G39" s="18">
        <v>73</v>
      </c>
      <c r="H39" s="16" t="s">
        <v>3235</v>
      </c>
    </row>
    <row r="40" spans="1:8" ht="21">
      <c r="A40" s="13">
        <v>2</v>
      </c>
      <c r="B40" s="18" t="s">
        <v>2489</v>
      </c>
      <c r="C40" s="18" t="s">
        <v>94</v>
      </c>
      <c r="D40" s="18" t="s">
        <v>2566</v>
      </c>
      <c r="E40" s="18" t="s">
        <v>2567</v>
      </c>
      <c r="F40" s="18">
        <v>8</v>
      </c>
      <c r="G40" s="18">
        <v>73</v>
      </c>
      <c r="H40" s="16" t="s">
        <v>3235</v>
      </c>
    </row>
    <row r="41" spans="1:8" ht="21">
      <c r="A41" s="13">
        <v>2</v>
      </c>
      <c r="B41" s="18" t="s">
        <v>2489</v>
      </c>
      <c r="C41" s="18" t="s">
        <v>94</v>
      </c>
      <c r="D41" s="18" t="s">
        <v>2568</v>
      </c>
      <c r="E41" s="18" t="s">
        <v>2569</v>
      </c>
      <c r="F41" s="18">
        <v>8</v>
      </c>
      <c r="G41" s="18">
        <v>73</v>
      </c>
      <c r="H41" s="16" t="s">
        <v>3235</v>
      </c>
    </row>
    <row r="42" spans="1:8" ht="21">
      <c r="A42" s="13">
        <v>2</v>
      </c>
      <c r="B42" s="18" t="s">
        <v>2489</v>
      </c>
      <c r="C42" s="18" t="s">
        <v>94</v>
      </c>
      <c r="D42" s="18" t="s">
        <v>2570</v>
      </c>
      <c r="E42" s="18" t="s">
        <v>2571</v>
      </c>
      <c r="F42" s="18">
        <v>8</v>
      </c>
      <c r="G42" s="18">
        <v>73</v>
      </c>
      <c r="H42" s="16" t="s">
        <v>3235</v>
      </c>
    </row>
    <row r="43" spans="1:8" ht="21">
      <c r="A43" s="13">
        <v>2</v>
      </c>
      <c r="B43" s="18" t="s">
        <v>2489</v>
      </c>
      <c r="C43" s="18" t="s">
        <v>94</v>
      </c>
      <c r="D43" s="18" t="s">
        <v>2572</v>
      </c>
      <c r="E43" s="18" t="s">
        <v>2573</v>
      </c>
      <c r="F43" s="18">
        <v>8</v>
      </c>
      <c r="G43" s="18">
        <v>73</v>
      </c>
      <c r="H43" s="16" t="s">
        <v>3235</v>
      </c>
    </row>
    <row r="44" spans="1:8" ht="21">
      <c r="A44" s="13">
        <v>2</v>
      </c>
      <c r="B44" s="18" t="s">
        <v>2489</v>
      </c>
      <c r="C44" s="18" t="s">
        <v>94</v>
      </c>
      <c r="D44" s="18" t="s">
        <v>2574</v>
      </c>
      <c r="E44" s="18" t="s">
        <v>2575</v>
      </c>
      <c r="F44" s="18">
        <v>8</v>
      </c>
      <c r="G44" s="18">
        <v>73</v>
      </c>
      <c r="H44" s="16" t="s">
        <v>3235</v>
      </c>
    </row>
    <row r="45" spans="1:8" ht="21">
      <c r="A45" s="13">
        <v>2</v>
      </c>
      <c r="B45" s="18" t="s">
        <v>2489</v>
      </c>
      <c r="C45" s="18" t="s">
        <v>94</v>
      </c>
      <c r="D45" s="18" t="s">
        <v>2576</v>
      </c>
      <c r="E45" s="18" t="s">
        <v>2577</v>
      </c>
      <c r="F45" s="18">
        <v>8</v>
      </c>
      <c r="G45" s="18">
        <v>73</v>
      </c>
      <c r="H45" s="16" t="s">
        <v>3235</v>
      </c>
    </row>
    <row r="46" spans="1:8" ht="21">
      <c r="A46" s="13">
        <v>2</v>
      </c>
      <c r="B46" s="18" t="s">
        <v>2489</v>
      </c>
      <c r="C46" s="18" t="s">
        <v>94</v>
      </c>
      <c r="D46" s="18" t="s">
        <v>2578</v>
      </c>
      <c r="E46" s="18" t="s">
        <v>2579</v>
      </c>
      <c r="F46" s="18">
        <v>8</v>
      </c>
      <c r="G46" s="18">
        <v>73</v>
      </c>
      <c r="H46" s="16" t="s">
        <v>3235</v>
      </c>
    </row>
    <row r="47" spans="1:8" ht="21">
      <c r="A47" s="13">
        <v>2</v>
      </c>
      <c r="B47" s="18" t="s">
        <v>2489</v>
      </c>
      <c r="C47" s="18" t="s">
        <v>94</v>
      </c>
      <c r="D47" s="18" t="s">
        <v>2580</v>
      </c>
      <c r="E47" s="18" t="s">
        <v>2581</v>
      </c>
      <c r="F47" s="18">
        <v>8</v>
      </c>
      <c r="G47" s="18">
        <v>73</v>
      </c>
      <c r="H47" s="16" t="s">
        <v>3235</v>
      </c>
    </row>
    <row r="48" spans="1:8" ht="21">
      <c r="A48" s="13">
        <v>2</v>
      </c>
      <c r="B48" s="18" t="s">
        <v>2489</v>
      </c>
      <c r="C48" s="18" t="s">
        <v>94</v>
      </c>
      <c r="D48" s="18" t="s">
        <v>2582</v>
      </c>
      <c r="E48" s="18" t="s">
        <v>2583</v>
      </c>
      <c r="F48" s="18">
        <v>8</v>
      </c>
      <c r="G48" s="18">
        <v>73</v>
      </c>
      <c r="H48" s="16" t="s">
        <v>3235</v>
      </c>
    </row>
    <row r="49" spans="1:8" ht="21">
      <c r="A49" s="13">
        <v>2</v>
      </c>
      <c r="B49" s="18" t="s">
        <v>2489</v>
      </c>
      <c r="C49" s="18" t="s">
        <v>94</v>
      </c>
      <c r="D49" s="18" t="s">
        <v>2584</v>
      </c>
      <c r="E49" s="18" t="s">
        <v>2585</v>
      </c>
      <c r="F49" s="18">
        <v>8</v>
      </c>
      <c r="G49" s="18">
        <v>73</v>
      </c>
      <c r="H49" s="16" t="s">
        <v>3235</v>
      </c>
    </row>
    <row r="50" spans="1:8" ht="21">
      <c r="A50" s="13">
        <v>2</v>
      </c>
      <c r="B50" s="18" t="s">
        <v>2489</v>
      </c>
      <c r="C50" s="18" t="s">
        <v>94</v>
      </c>
      <c r="D50" s="18" t="s">
        <v>2586</v>
      </c>
      <c r="E50" s="18" t="s">
        <v>2587</v>
      </c>
      <c r="F50" s="18">
        <v>8</v>
      </c>
      <c r="G50" s="18">
        <v>73</v>
      </c>
      <c r="H50" s="16" t="s">
        <v>3235</v>
      </c>
    </row>
    <row r="51" spans="1:8" ht="21">
      <c r="A51" s="13">
        <v>2</v>
      </c>
      <c r="B51" s="18" t="s">
        <v>2489</v>
      </c>
      <c r="C51" s="18" t="s">
        <v>94</v>
      </c>
      <c r="D51" s="18" t="s">
        <v>2588</v>
      </c>
      <c r="E51" s="18" t="s">
        <v>2589</v>
      </c>
      <c r="F51" s="18">
        <v>8</v>
      </c>
      <c r="G51" s="18">
        <v>73</v>
      </c>
      <c r="H51" s="16" t="s">
        <v>3235</v>
      </c>
    </row>
    <row r="52" spans="1:8" ht="21">
      <c r="A52" s="13">
        <v>2</v>
      </c>
      <c r="B52" s="18" t="s">
        <v>2489</v>
      </c>
      <c r="C52" s="18" t="s">
        <v>94</v>
      </c>
      <c r="D52" s="18" t="s">
        <v>2590</v>
      </c>
      <c r="E52" s="18" t="s">
        <v>2591</v>
      </c>
      <c r="F52" s="18">
        <v>8</v>
      </c>
      <c r="G52" s="18">
        <v>73</v>
      </c>
      <c r="H52" s="16" t="s">
        <v>3235</v>
      </c>
    </row>
    <row r="53" spans="1:8" ht="21">
      <c r="A53" s="13">
        <v>2</v>
      </c>
      <c r="B53" s="18" t="s">
        <v>2489</v>
      </c>
      <c r="C53" s="18" t="s">
        <v>94</v>
      </c>
      <c r="D53" s="18" t="s">
        <v>2592</v>
      </c>
      <c r="E53" s="18" t="s">
        <v>2593</v>
      </c>
      <c r="F53" s="18">
        <v>8</v>
      </c>
      <c r="G53" s="18">
        <v>73</v>
      </c>
      <c r="H53" s="16" t="s">
        <v>3235</v>
      </c>
    </row>
    <row r="54" spans="1:8" ht="21">
      <c r="A54" s="13">
        <v>2</v>
      </c>
      <c r="B54" s="18" t="s">
        <v>2489</v>
      </c>
      <c r="C54" s="18" t="s">
        <v>94</v>
      </c>
      <c r="D54" s="18" t="s">
        <v>2594</v>
      </c>
      <c r="E54" s="18" t="s">
        <v>2595</v>
      </c>
      <c r="F54" s="18">
        <v>8</v>
      </c>
      <c r="G54" s="18">
        <v>73</v>
      </c>
      <c r="H54" s="16" t="s">
        <v>3235</v>
      </c>
    </row>
    <row r="55" spans="1:8" ht="21">
      <c r="A55" s="13">
        <v>2</v>
      </c>
      <c r="B55" s="18" t="s">
        <v>2489</v>
      </c>
      <c r="C55" s="18" t="s">
        <v>94</v>
      </c>
      <c r="D55" s="18" t="s">
        <v>2596</v>
      </c>
      <c r="E55" s="18" t="s">
        <v>2597</v>
      </c>
      <c r="F55" s="18">
        <v>8</v>
      </c>
      <c r="G55" s="18">
        <v>73</v>
      </c>
      <c r="H55" s="16" t="s">
        <v>3235</v>
      </c>
    </row>
    <row r="56" spans="1:8" ht="21">
      <c r="A56" s="13">
        <v>2</v>
      </c>
      <c r="B56" s="18" t="s">
        <v>2489</v>
      </c>
      <c r="C56" s="18" t="s">
        <v>94</v>
      </c>
      <c r="D56" s="18" t="s">
        <v>2598</v>
      </c>
      <c r="E56" s="18" t="s">
        <v>2599</v>
      </c>
      <c r="F56" s="18">
        <v>8</v>
      </c>
      <c r="G56" s="18">
        <v>73</v>
      </c>
      <c r="H56" s="16" t="s">
        <v>3235</v>
      </c>
    </row>
    <row r="57" spans="1:8" ht="21">
      <c r="A57" s="13">
        <v>2</v>
      </c>
      <c r="B57" s="18" t="s">
        <v>2489</v>
      </c>
      <c r="C57" s="18" t="s">
        <v>94</v>
      </c>
      <c r="D57" s="18" t="s">
        <v>2600</v>
      </c>
      <c r="E57" s="18" t="s">
        <v>2601</v>
      </c>
      <c r="F57" s="18">
        <v>8</v>
      </c>
      <c r="G57" s="18">
        <v>73</v>
      </c>
      <c r="H57" s="16" t="s">
        <v>3235</v>
      </c>
    </row>
    <row r="58" spans="1:8" ht="21">
      <c r="A58" s="13">
        <v>2</v>
      </c>
      <c r="B58" s="18" t="s">
        <v>2489</v>
      </c>
      <c r="C58" s="18" t="s">
        <v>94</v>
      </c>
      <c r="D58" s="18" t="s">
        <v>2602</v>
      </c>
      <c r="E58" s="18" t="s">
        <v>2603</v>
      </c>
      <c r="F58" s="18">
        <v>8</v>
      </c>
      <c r="G58" s="18">
        <v>73</v>
      </c>
      <c r="H58" s="16" t="s">
        <v>3235</v>
      </c>
    </row>
    <row r="59" spans="1:8" ht="21">
      <c r="A59" s="13">
        <v>2</v>
      </c>
      <c r="B59" s="18" t="s">
        <v>2489</v>
      </c>
      <c r="C59" s="18" t="s">
        <v>94</v>
      </c>
      <c r="D59" s="18" t="s">
        <v>2604</v>
      </c>
      <c r="E59" s="18" t="s">
        <v>2605</v>
      </c>
      <c r="F59" s="18">
        <v>8</v>
      </c>
      <c r="G59" s="18">
        <v>73</v>
      </c>
      <c r="H59" s="16" t="s">
        <v>3235</v>
      </c>
    </row>
    <row r="60" spans="1:8" ht="21">
      <c r="A60" s="13">
        <v>2</v>
      </c>
      <c r="B60" s="18" t="s">
        <v>2489</v>
      </c>
      <c r="C60" s="18" t="s">
        <v>94</v>
      </c>
      <c r="D60" s="18" t="s">
        <v>2606</v>
      </c>
      <c r="E60" s="18" t="s">
        <v>2607</v>
      </c>
      <c r="F60" s="18">
        <v>8</v>
      </c>
      <c r="G60" s="18">
        <v>73</v>
      </c>
      <c r="H60" s="16" t="s">
        <v>3235</v>
      </c>
    </row>
    <row r="61" spans="1:8" ht="21">
      <c r="A61" s="13">
        <v>2</v>
      </c>
      <c r="B61" s="8" t="s">
        <v>2489</v>
      </c>
      <c r="C61" s="8" t="s">
        <v>345</v>
      </c>
      <c r="D61" s="24" t="s">
        <v>2608</v>
      </c>
      <c r="E61" s="8" t="s">
        <v>2609</v>
      </c>
      <c r="F61" s="8">
        <v>8</v>
      </c>
      <c r="G61" s="8">
        <v>71</v>
      </c>
      <c r="H61" s="16" t="s">
        <v>3236</v>
      </c>
    </row>
    <row r="62" spans="1:8" ht="21">
      <c r="A62" s="13">
        <v>2</v>
      </c>
      <c r="B62" s="8" t="s">
        <v>2489</v>
      </c>
      <c r="C62" s="8" t="s">
        <v>345</v>
      </c>
      <c r="D62" s="24" t="s">
        <v>2610</v>
      </c>
      <c r="E62" s="8" t="s">
        <v>2611</v>
      </c>
      <c r="F62" s="8">
        <v>8</v>
      </c>
      <c r="G62" s="8">
        <v>71</v>
      </c>
      <c r="H62" s="16" t="s">
        <v>3236</v>
      </c>
    </row>
    <row r="63" spans="1:8" ht="21">
      <c r="A63" s="13">
        <v>2</v>
      </c>
      <c r="B63" s="8" t="s">
        <v>2489</v>
      </c>
      <c r="C63" s="8" t="s">
        <v>345</v>
      </c>
      <c r="D63" s="24" t="s">
        <v>2612</v>
      </c>
      <c r="E63" s="8" t="s">
        <v>2613</v>
      </c>
      <c r="F63" s="8">
        <v>8</v>
      </c>
      <c r="G63" s="8">
        <v>71</v>
      </c>
      <c r="H63" s="16" t="s">
        <v>3236</v>
      </c>
    </row>
    <row r="64" spans="1:8" ht="21">
      <c r="A64" s="13">
        <v>2</v>
      </c>
      <c r="B64" s="8" t="s">
        <v>2489</v>
      </c>
      <c r="C64" s="8" t="s">
        <v>345</v>
      </c>
      <c r="D64" s="24" t="s">
        <v>2614</v>
      </c>
      <c r="E64" s="8" t="s">
        <v>2615</v>
      </c>
      <c r="F64" s="8">
        <v>8</v>
      </c>
      <c r="G64" s="8">
        <v>71</v>
      </c>
      <c r="H64" s="16" t="s">
        <v>3236</v>
      </c>
    </row>
    <row r="65" spans="1:8" ht="21">
      <c r="A65" s="13">
        <v>2</v>
      </c>
      <c r="B65" s="8" t="s">
        <v>2489</v>
      </c>
      <c r="C65" s="8" t="s">
        <v>345</v>
      </c>
      <c r="D65" s="25" t="s">
        <v>2779</v>
      </c>
      <c r="E65" s="8" t="s">
        <v>2616</v>
      </c>
      <c r="F65" s="8">
        <v>8</v>
      </c>
      <c r="G65" s="8">
        <v>71</v>
      </c>
      <c r="H65" s="16" t="s">
        <v>3236</v>
      </c>
    </row>
    <row r="66" spans="1:8" ht="21">
      <c r="A66" s="13">
        <v>2</v>
      </c>
      <c r="B66" s="8" t="s">
        <v>2489</v>
      </c>
      <c r="C66" s="8" t="s">
        <v>345</v>
      </c>
      <c r="D66" s="24" t="s">
        <v>2617</v>
      </c>
      <c r="E66" s="8" t="s">
        <v>2618</v>
      </c>
      <c r="F66" s="8">
        <v>8</v>
      </c>
      <c r="G66" s="8">
        <v>71</v>
      </c>
      <c r="H66" s="16" t="s">
        <v>3236</v>
      </c>
    </row>
    <row r="67" spans="1:8" ht="21">
      <c r="A67" s="13">
        <v>2</v>
      </c>
      <c r="B67" s="8" t="s">
        <v>2489</v>
      </c>
      <c r="C67" s="8" t="s">
        <v>345</v>
      </c>
      <c r="D67" s="24" t="s">
        <v>2619</v>
      </c>
      <c r="E67" s="8" t="s">
        <v>2620</v>
      </c>
      <c r="F67" s="8">
        <v>8</v>
      </c>
      <c r="G67" s="8">
        <v>71</v>
      </c>
      <c r="H67" s="16" t="s">
        <v>3236</v>
      </c>
    </row>
    <row r="68" spans="1:8" ht="21">
      <c r="A68" s="13">
        <v>2</v>
      </c>
      <c r="B68" s="8" t="s">
        <v>2489</v>
      </c>
      <c r="C68" s="8" t="s">
        <v>345</v>
      </c>
      <c r="D68" s="24" t="s">
        <v>2621</v>
      </c>
      <c r="E68" s="8" t="s">
        <v>2622</v>
      </c>
      <c r="F68" s="8">
        <v>8</v>
      </c>
      <c r="G68" s="8">
        <v>71</v>
      </c>
      <c r="H68" s="16" t="s">
        <v>3236</v>
      </c>
    </row>
    <row r="69" spans="1:8" ht="21">
      <c r="A69" s="13">
        <v>2</v>
      </c>
      <c r="B69" s="8" t="s">
        <v>2489</v>
      </c>
      <c r="C69" s="8" t="s">
        <v>345</v>
      </c>
      <c r="D69" s="24" t="s">
        <v>2623</v>
      </c>
      <c r="E69" s="8" t="s">
        <v>2624</v>
      </c>
      <c r="F69" s="8">
        <v>8</v>
      </c>
      <c r="G69" s="8">
        <v>71</v>
      </c>
      <c r="H69" s="16" t="s">
        <v>3236</v>
      </c>
    </row>
    <row r="70" spans="1:8" ht="21">
      <c r="A70" s="13">
        <v>2</v>
      </c>
      <c r="B70" s="8" t="s">
        <v>2489</v>
      </c>
      <c r="C70" s="8" t="s">
        <v>345</v>
      </c>
      <c r="D70" s="24" t="s">
        <v>2625</v>
      </c>
      <c r="E70" s="8" t="s">
        <v>2626</v>
      </c>
      <c r="F70" s="8">
        <v>8</v>
      </c>
      <c r="G70" s="8">
        <v>71</v>
      </c>
      <c r="H70" s="16" t="s">
        <v>3236</v>
      </c>
    </row>
    <row r="71" spans="1:8" ht="21">
      <c r="A71" s="13">
        <v>2</v>
      </c>
      <c r="B71" s="8" t="s">
        <v>2489</v>
      </c>
      <c r="C71" s="8" t="s">
        <v>345</v>
      </c>
      <c r="D71" s="26" t="s">
        <v>2782</v>
      </c>
      <c r="E71" s="8" t="s">
        <v>2627</v>
      </c>
      <c r="F71" s="8">
        <v>8</v>
      </c>
      <c r="G71" s="8">
        <v>71</v>
      </c>
      <c r="H71" s="16" t="s">
        <v>3236</v>
      </c>
    </row>
    <row r="72" spans="1:8" ht="21">
      <c r="A72" s="13">
        <v>2</v>
      </c>
      <c r="B72" s="8" t="s">
        <v>2489</v>
      </c>
      <c r="C72" s="8" t="s">
        <v>345</v>
      </c>
      <c r="D72" s="24" t="s">
        <v>2628</v>
      </c>
      <c r="E72" s="8" t="s">
        <v>2629</v>
      </c>
      <c r="F72" s="8">
        <v>8</v>
      </c>
      <c r="G72" s="8">
        <v>71</v>
      </c>
      <c r="H72" s="16" t="s">
        <v>3236</v>
      </c>
    </row>
    <row r="73" spans="1:8" ht="21">
      <c r="A73" s="13">
        <v>2</v>
      </c>
      <c r="B73" s="8" t="s">
        <v>2489</v>
      </c>
      <c r="C73" s="8" t="s">
        <v>345</v>
      </c>
      <c r="D73" s="26" t="s">
        <v>2783</v>
      </c>
      <c r="E73" s="8" t="s">
        <v>2630</v>
      </c>
      <c r="F73" s="8">
        <v>8</v>
      </c>
      <c r="G73" s="8">
        <v>71</v>
      </c>
      <c r="H73" s="16" t="s">
        <v>3236</v>
      </c>
    </row>
    <row r="74" spans="1:8" ht="21">
      <c r="A74" s="13">
        <v>2</v>
      </c>
      <c r="B74" s="8" t="s">
        <v>2489</v>
      </c>
      <c r="C74" s="8" t="s">
        <v>345</v>
      </c>
      <c r="D74" s="26" t="s">
        <v>2784</v>
      </c>
      <c r="E74" s="8" t="s">
        <v>2631</v>
      </c>
      <c r="F74" s="8">
        <v>8</v>
      </c>
      <c r="G74" s="8">
        <v>71</v>
      </c>
      <c r="H74" s="16" t="s">
        <v>3236</v>
      </c>
    </row>
    <row r="75" spans="1:8" ht="21">
      <c r="A75" s="13">
        <v>2</v>
      </c>
      <c r="B75" s="8" t="s">
        <v>2489</v>
      </c>
      <c r="C75" s="8" t="s">
        <v>345</v>
      </c>
      <c r="D75" s="8" t="s">
        <v>2632</v>
      </c>
      <c r="E75" s="8" t="s">
        <v>2633</v>
      </c>
      <c r="F75" s="8">
        <v>8</v>
      </c>
      <c r="G75" s="8">
        <v>71</v>
      </c>
      <c r="H75" s="16" t="s">
        <v>3236</v>
      </c>
    </row>
    <row r="76" spans="1:8" ht="21">
      <c r="A76" s="13">
        <v>2</v>
      </c>
      <c r="B76" s="8" t="s">
        <v>2489</v>
      </c>
      <c r="C76" s="8" t="s">
        <v>345</v>
      </c>
      <c r="D76" s="24" t="s">
        <v>2634</v>
      </c>
      <c r="E76" s="8" t="s">
        <v>2635</v>
      </c>
      <c r="F76" s="8">
        <v>8</v>
      </c>
      <c r="G76" s="8">
        <v>71</v>
      </c>
      <c r="H76" s="16" t="s">
        <v>3236</v>
      </c>
    </row>
    <row r="77" spans="1:8" ht="21">
      <c r="A77" s="13">
        <v>2</v>
      </c>
      <c r="B77" s="8" t="s">
        <v>2489</v>
      </c>
      <c r="C77" s="8" t="s">
        <v>345</v>
      </c>
      <c r="D77" s="8" t="s">
        <v>2780</v>
      </c>
      <c r="E77" s="8" t="s">
        <v>2636</v>
      </c>
      <c r="F77" s="8">
        <v>8</v>
      </c>
      <c r="G77" s="8">
        <v>71</v>
      </c>
      <c r="H77" s="16" t="s">
        <v>3236</v>
      </c>
    </row>
    <row r="78" spans="1:8" ht="21">
      <c r="A78" s="13">
        <v>2</v>
      </c>
      <c r="B78" s="8" t="s">
        <v>2489</v>
      </c>
      <c r="C78" s="8" t="s">
        <v>345</v>
      </c>
      <c r="D78" s="24" t="s">
        <v>2637</v>
      </c>
      <c r="E78" s="8" t="s">
        <v>2638</v>
      </c>
      <c r="F78" s="8">
        <v>8</v>
      </c>
      <c r="G78" s="8">
        <v>71</v>
      </c>
      <c r="H78" s="16" t="s">
        <v>3236</v>
      </c>
    </row>
    <row r="79" spans="1:8" ht="21">
      <c r="A79" s="13">
        <v>2</v>
      </c>
      <c r="B79" s="8" t="s">
        <v>2489</v>
      </c>
      <c r="C79" s="8" t="s">
        <v>345</v>
      </c>
      <c r="D79" s="23" t="s">
        <v>2639</v>
      </c>
      <c r="E79" s="8" t="s">
        <v>2640</v>
      </c>
      <c r="F79" s="8">
        <v>8</v>
      </c>
      <c r="G79" s="8">
        <v>71</v>
      </c>
      <c r="H79" s="16" t="s">
        <v>3236</v>
      </c>
    </row>
    <row r="80" spans="1:8" ht="21">
      <c r="A80" s="13">
        <v>2</v>
      </c>
      <c r="B80" s="8" t="s">
        <v>2489</v>
      </c>
      <c r="C80" s="8" t="s">
        <v>345</v>
      </c>
      <c r="D80" s="27" t="s">
        <v>2641</v>
      </c>
      <c r="E80" s="8" t="s">
        <v>2642</v>
      </c>
      <c r="F80" s="8">
        <v>8</v>
      </c>
      <c r="G80" s="8">
        <v>71</v>
      </c>
      <c r="H80" s="16" t="s">
        <v>3236</v>
      </c>
    </row>
    <row r="81" spans="1:8" ht="21">
      <c r="A81" s="13">
        <v>2</v>
      </c>
      <c r="B81" s="8" t="s">
        <v>2489</v>
      </c>
      <c r="C81" s="8" t="s">
        <v>345</v>
      </c>
      <c r="D81" s="24" t="s">
        <v>2643</v>
      </c>
      <c r="E81" s="8" t="s">
        <v>2644</v>
      </c>
      <c r="F81" s="8">
        <v>8</v>
      </c>
      <c r="G81" s="8">
        <v>71</v>
      </c>
      <c r="H81" s="16" t="s">
        <v>3236</v>
      </c>
    </row>
    <row r="82" spans="1:8" ht="21">
      <c r="A82" s="13">
        <v>2</v>
      </c>
      <c r="B82" s="8" t="s">
        <v>2489</v>
      </c>
      <c r="C82" s="8" t="s">
        <v>345</v>
      </c>
      <c r="D82" s="26" t="s">
        <v>2785</v>
      </c>
      <c r="E82" s="8" t="s">
        <v>2645</v>
      </c>
      <c r="F82" s="8">
        <v>8</v>
      </c>
      <c r="G82" s="8">
        <v>71</v>
      </c>
      <c r="H82" s="16" t="s">
        <v>3236</v>
      </c>
    </row>
    <row r="83" spans="1:8" ht="21">
      <c r="A83" s="13">
        <v>2</v>
      </c>
      <c r="B83" s="8" t="s">
        <v>2489</v>
      </c>
      <c r="C83" s="8" t="s">
        <v>345</v>
      </c>
      <c r="D83" s="24" t="s">
        <v>2646</v>
      </c>
      <c r="E83" s="8" t="s">
        <v>2647</v>
      </c>
      <c r="F83" s="8">
        <v>8</v>
      </c>
      <c r="G83" s="8">
        <v>71</v>
      </c>
      <c r="H83" s="16" t="s">
        <v>3236</v>
      </c>
    </row>
    <row r="84" spans="1:8" ht="21">
      <c r="A84" s="13">
        <v>2</v>
      </c>
      <c r="B84" s="8" t="s">
        <v>2489</v>
      </c>
      <c r="C84" s="8" t="s">
        <v>345</v>
      </c>
      <c r="D84" s="24" t="s">
        <v>2648</v>
      </c>
      <c r="E84" s="8" t="s">
        <v>2649</v>
      </c>
      <c r="F84" s="8">
        <v>8</v>
      </c>
      <c r="G84" s="8">
        <v>71</v>
      </c>
      <c r="H84" s="16" t="s">
        <v>3236</v>
      </c>
    </row>
    <row r="85" spans="1:8" ht="21">
      <c r="A85" s="13">
        <v>2</v>
      </c>
      <c r="B85" s="8" t="s">
        <v>2489</v>
      </c>
      <c r="C85" s="8" t="s">
        <v>345</v>
      </c>
      <c r="D85" s="27" t="s">
        <v>2650</v>
      </c>
      <c r="E85" s="8" t="s">
        <v>2651</v>
      </c>
      <c r="F85" s="8">
        <v>8</v>
      </c>
      <c r="G85" s="8">
        <v>71</v>
      </c>
      <c r="H85" s="16" t="s">
        <v>3236</v>
      </c>
    </row>
    <row r="86" spans="1:8" ht="21">
      <c r="A86" s="13">
        <v>2</v>
      </c>
      <c r="B86" s="8" t="s">
        <v>2489</v>
      </c>
      <c r="C86" s="8" t="s">
        <v>345</v>
      </c>
      <c r="D86" s="24" t="s">
        <v>2652</v>
      </c>
      <c r="E86" s="8" t="s">
        <v>2653</v>
      </c>
      <c r="F86" s="8">
        <v>8</v>
      </c>
      <c r="G86" s="8">
        <v>71</v>
      </c>
      <c r="H86" s="16" t="s">
        <v>3236</v>
      </c>
    </row>
    <row r="87" spans="1:8" ht="21">
      <c r="A87" s="13">
        <v>2</v>
      </c>
      <c r="B87" s="8" t="s">
        <v>2489</v>
      </c>
      <c r="C87" s="8" t="s">
        <v>345</v>
      </c>
      <c r="D87" s="26" t="s">
        <v>2786</v>
      </c>
      <c r="E87" s="8" t="s">
        <v>2654</v>
      </c>
      <c r="F87" s="8">
        <v>8</v>
      </c>
      <c r="G87" s="8">
        <v>71</v>
      </c>
      <c r="H87" s="16" t="s">
        <v>3236</v>
      </c>
    </row>
    <row r="88" spans="1:8" ht="21">
      <c r="A88" s="13">
        <v>2</v>
      </c>
      <c r="B88" s="8" t="s">
        <v>2489</v>
      </c>
      <c r="C88" s="8" t="s">
        <v>345</v>
      </c>
      <c r="D88" s="27" t="s">
        <v>2655</v>
      </c>
      <c r="E88" s="8" t="s">
        <v>2656</v>
      </c>
      <c r="F88" s="8">
        <v>8</v>
      </c>
      <c r="G88" s="8">
        <v>71</v>
      </c>
      <c r="H88" s="16" t="s">
        <v>3236</v>
      </c>
    </row>
    <row r="89" spans="1:8" ht="21">
      <c r="A89" s="13">
        <v>2</v>
      </c>
      <c r="B89" s="8" t="s">
        <v>2489</v>
      </c>
      <c r="C89" s="8" t="s">
        <v>345</v>
      </c>
      <c r="D89" s="24" t="s">
        <v>2657</v>
      </c>
      <c r="E89" s="8" t="s">
        <v>2658</v>
      </c>
      <c r="F89" s="8">
        <v>8</v>
      </c>
      <c r="G89" s="8">
        <v>71</v>
      </c>
      <c r="H89" s="16" t="s">
        <v>3236</v>
      </c>
    </row>
    <row r="90" spans="1:8" ht="21">
      <c r="A90" s="13">
        <v>2</v>
      </c>
      <c r="B90" s="8" t="s">
        <v>2489</v>
      </c>
      <c r="C90" s="8" t="s">
        <v>345</v>
      </c>
      <c r="D90" s="24" t="s">
        <v>2659</v>
      </c>
      <c r="E90" s="8" t="s">
        <v>2660</v>
      </c>
      <c r="F90" s="8">
        <v>8</v>
      </c>
      <c r="G90" s="8">
        <v>71</v>
      </c>
      <c r="H90" s="16" t="s">
        <v>3236</v>
      </c>
    </row>
    <row r="91" spans="1:8" ht="21">
      <c r="A91" s="13">
        <v>2</v>
      </c>
      <c r="B91" s="8" t="s">
        <v>2489</v>
      </c>
      <c r="C91" s="8" t="s">
        <v>345</v>
      </c>
      <c r="D91" s="24" t="s">
        <v>2661</v>
      </c>
      <c r="E91" s="8" t="s">
        <v>2662</v>
      </c>
      <c r="F91" s="8">
        <v>8</v>
      </c>
      <c r="G91" s="8">
        <v>71</v>
      </c>
      <c r="H91" s="16" t="s">
        <v>3236</v>
      </c>
    </row>
    <row r="92" spans="1:8" ht="21">
      <c r="A92" s="13">
        <v>2</v>
      </c>
      <c r="B92" s="8" t="s">
        <v>2489</v>
      </c>
      <c r="C92" s="8" t="s">
        <v>345</v>
      </c>
      <c r="D92" s="24" t="s">
        <v>2663</v>
      </c>
      <c r="E92" s="8" t="s">
        <v>2664</v>
      </c>
      <c r="F92" s="8">
        <v>8</v>
      </c>
      <c r="G92" s="8">
        <v>71</v>
      </c>
      <c r="H92" s="16" t="s">
        <v>3236</v>
      </c>
    </row>
    <row r="93" spans="1:8" ht="21">
      <c r="A93" s="13">
        <v>2</v>
      </c>
      <c r="B93" s="8" t="s">
        <v>2489</v>
      </c>
      <c r="C93" s="8" t="s">
        <v>345</v>
      </c>
      <c r="D93" s="24" t="s">
        <v>2781</v>
      </c>
      <c r="E93" s="8" t="s">
        <v>2665</v>
      </c>
      <c r="F93" s="8">
        <v>8</v>
      </c>
      <c r="G93" s="8">
        <v>71</v>
      </c>
      <c r="H93" s="16" t="s">
        <v>3236</v>
      </c>
    </row>
    <row r="94" spans="1:8" ht="21">
      <c r="A94" s="13">
        <v>2</v>
      </c>
      <c r="B94" s="8" t="s">
        <v>2489</v>
      </c>
      <c r="C94" s="8" t="s">
        <v>345</v>
      </c>
      <c r="D94" s="26" t="s">
        <v>2787</v>
      </c>
      <c r="E94" s="8" t="s">
        <v>2666</v>
      </c>
      <c r="F94" s="8">
        <v>8</v>
      </c>
      <c r="G94" s="8">
        <v>71</v>
      </c>
      <c r="H94" s="16" t="s">
        <v>3236</v>
      </c>
    </row>
    <row r="95" spans="1:8" ht="21">
      <c r="A95" s="13">
        <v>2</v>
      </c>
      <c r="B95" s="8" t="s">
        <v>2489</v>
      </c>
      <c r="C95" s="8" t="s">
        <v>345</v>
      </c>
      <c r="D95" s="26" t="s">
        <v>2788</v>
      </c>
      <c r="E95" s="8" t="s">
        <v>2667</v>
      </c>
      <c r="F95" s="8">
        <v>8</v>
      </c>
      <c r="G95" s="8">
        <v>71</v>
      </c>
      <c r="H95" s="16" t="s">
        <v>3236</v>
      </c>
    </row>
    <row r="96" spans="1:8" ht="21">
      <c r="A96" s="13">
        <v>2</v>
      </c>
      <c r="B96" s="8" t="s">
        <v>2489</v>
      </c>
      <c r="C96" s="8" t="s">
        <v>345</v>
      </c>
      <c r="D96" s="24" t="s">
        <v>2668</v>
      </c>
      <c r="E96" s="8" t="s">
        <v>2669</v>
      </c>
      <c r="F96" s="8">
        <v>8</v>
      </c>
      <c r="G96" s="8">
        <v>71</v>
      </c>
      <c r="H96" s="16" t="s">
        <v>3236</v>
      </c>
    </row>
    <row r="97" spans="1:8" ht="21">
      <c r="A97" s="13">
        <v>2</v>
      </c>
      <c r="B97" s="8" t="s">
        <v>2489</v>
      </c>
      <c r="C97" s="8" t="s">
        <v>345</v>
      </c>
      <c r="D97" s="24" t="s">
        <v>2670</v>
      </c>
      <c r="E97" s="8" t="s">
        <v>2671</v>
      </c>
      <c r="F97" s="8">
        <v>8</v>
      </c>
      <c r="G97" s="8">
        <v>71</v>
      </c>
      <c r="H97" s="16" t="s">
        <v>3236</v>
      </c>
    </row>
    <row r="98" spans="1:8" ht="21">
      <c r="A98" s="13">
        <v>2</v>
      </c>
      <c r="B98" s="8" t="s">
        <v>2489</v>
      </c>
      <c r="C98" s="8" t="s">
        <v>345</v>
      </c>
      <c r="D98" s="24" t="s">
        <v>2672</v>
      </c>
      <c r="E98" s="8" t="s">
        <v>2673</v>
      </c>
      <c r="F98" s="8">
        <v>8</v>
      </c>
      <c r="G98" s="8">
        <v>71</v>
      </c>
      <c r="H98" s="16" t="s">
        <v>3236</v>
      </c>
    </row>
    <row r="99" spans="1:8" ht="21">
      <c r="A99" s="13">
        <v>2</v>
      </c>
      <c r="B99" s="8" t="s">
        <v>2489</v>
      </c>
      <c r="C99" s="8" t="s">
        <v>345</v>
      </c>
      <c r="D99" s="24" t="s">
        <v>2674</v>
      </c>
      <c r="E99" s="8" t="s">
        <v>2675</v>
      </c>
      <c r="F99" s="8">
        <v>8</v>
      </c>
      <c r="G99" s="8">
        <v>71</v>
      </c>
      <c r="H99" s="16" t="s">
        <v>3236</v>
      </c>
    </row>
    <row r="100" spans="1:8" ht="21">
      <c r="A100" s="13">
        <v>2</v>
      </c>
      <c r="B100" s="8" t="s">
        <v>2489</v>
      </c>
      <c r="C100" s="8" t="s">
        <v>345</v>
      </c>
      <c r="D100" s="24" t="s">
        <v>2676</v>
      </c>
      <c r="E100" s="8" t="s">
        <v>2677</v>
      </c>
      <c r="F100" s="8">
        <v>8</v>
      </c>
      <c r="G100" s="8">
        <v>71</v>
      </c>
      <c r="H100" s="16" t="s">
        <v>3236</v>
      </c>
    </row>
    <row r="101" spans="1:8" ht="21">
      <c r="A101" s="13">
        <v>2</v>
      </c>
      <c r="B101" s="8" t="s">
        <v>2489</v>
      </c>
      <c r="C101" s="8" t="s">
        <v>345</v>
      </c>
      <c r="D101" s="24" t="s">
        <v>2678</v>
      </c>
      <c r="E101" s="8" t="s">
        <v>2677</v>
      </c>
      <c r="F101" s="8">
        <v>8</v>
      </c>
      <c r="G101" s="8">
        <v>71</v>
      </c>
      <c r="H101" s="16" t="s">
        <v>3236</v>
      </c>
    </row>
    <row r="102" spans="1:8" ht="21">
      <c r="A102" s="13">
        <v>2</v>
      </c>
      <c r="B102" s="8" t="s">
        <v>2489</v>
      </c>
      <c r="C102" s="8" t="s">
        <v>345</v>
      </c>
      <c r="D102" s="24" t="s">
        <v>2679</v>
      </c>
      <c r="E102" s="8" t="s">
        <v>2680</v>
      </c>
      <c r="F102" s="8">
        <v>8</v>
      </c>
      <c r="G102" s="8">
        <v>71</v>
      </c>
      <c r="H102" s="16" t="s">
        <v>3236</v>
      </c>
    </row>
    <row r="103" spans="1:8" ht="21">
      <c r="A103" s="13">
        <v>2</v>
      </c>
      <c r="B103" s="8" t="s">
        <v>2489</v>
      </c>
      <c r="C103" s="8" t="s">
        <v>345</v>
      </c>
      <c r="D103" s="24" t="s">
        <v>2681</v>
      </c>
      <c r="E103" s="8" t="s">
        <v>2682</v>
      </c>
      <c r="F103" s="8">
        <v>8</v>
      </c>
      <c r="G103" s="8">
        <v>71</v>
      </c>
      <c r="H103" s="16" t="s">
        <v>3236</v>
      </c>
    </row>
    <row r="104" spans="1:8" ht="21">
      <c r="A104" s="13">
        <v>2</v>
      </c>
      <c r="B104" s="8" t="s">
        <v>2489</v>
      </c>
      <c r="C104" s="8" t="s">
        <v>345</v>
      </c>
      <c r="D104" s="24" t="s">
        <v>2683</v>
      </c>
      <c r="E104" s="8" t="s">
        <v>2684</v>
      </c>
      <c r="F104" s="8">
        <v>8</v>
      </c>
      <c r="G104" s="8">
        <v>71</v>
      </c>
      <c r="H104" s="16" t="s">
        <v>3236</v>
      </c>
    </row>
    <row r="105" spans="1:8" ht="21">
      <c r="A105" s="13">
        <v>2</v>
      </c>
      <c r="B105" s="8" t="s">
        <v>2489</v>
      </c>
      <c r="C105" s="8" t="s">
        <v>345</v>
      </c>
      <c r="D105" s="24" t="s">
        <v>2685</v>
      </c>
      <c r="E105" s="8" t="s">
        <v>2686</v>
      </c>
      <c r="F105" s="8">
        <v>8</v>
      </c>
      <c r="G105" s="8">
        <v>71</v>
      </c>
      <c r="H105" s="16" t="s">
        <v>3236</v>
      </c>
    </row>
    <row r="106" spans="1:8" ht="21">
      <c r="A106" s="13">
        <v>2</v>
      </c>
      <c r="B106" s="8" t="s">
        <v>2489</v>
      </c>
      <c r="C106" s="8" t="s">
        <v>345</v>
      </c>
      <c r="D106" s="24" t="s">
        <v>2687</v>
      </c>
      <c r="E106" s="8" t="s">
        <v>2688</v>
      </c>
      <c r="F106" s="8">
        <v>8</v>
      </c>
      <c r="G106" s="8">
        <v>71</v>
      </c>
      <c r="H106" s="16" t="s">
        <v>3236</v>
      </c>
    </row>
    <row r="107" spans="1:8" ht="21">
      <c r="A107" s="13">
        <v>2</v>
      </c>
      <c r="B107" s="8" t="s">
        <v>2489</v>
      </c>
      <c r="C107" s="8" t="s">
        <v>345</v>
      </c>
      <c r="D107" s="26" t="s">
        <v>2789</v>
      </c>
      <c r="E107" s="8" t="s">
        <v>2689</v>
      </c>
      <c r="F107" s="8">
        <v>8</v>
      </c>
      <c r="G107" s="8">
        <v>71</v>
      </c>
      <c r="H107" s="16" t="s">
        <v>3236</v>
      </c>
    </row>
    <row r="108" spans="1:8" ht="21">
      <c r="A108" s="13">
        <v>2</v>
      </c>
      <c r="B108" s="8" t="s">
        <v>2489</v>
      </c>
      <c r="C108" s="8" t="s">
        <v>345</v>
      </c>
      <c r="D108" s="24" t="s">
        <v>2690</v>
      </c>
      <c r="E108" s="8" t="s">
        <v>2691</v>
      </c>
      <c r="F108" s="8">
        <v>8</v>
      </c>
      <c r="G108" s="8">
        <v>71</v>
      </c>
      <c r="H108" s="16" t="s">
        <v>3236</v>
      </c>
    </row>
    <row r="109" spans="1:8" ht="21">
      <c r="A109" s="13">
        <v>2</v>
      </c>
      <c r="B109" s="8" t="s">
        <v>2489</v>
      </c>
      <c r="C109" s="8" t="s">
        <v>345</v>
      </c>
      <c r="D109" s="26" t="s">
        <v>2790</v>
      </c>
      <c r="E109" s="8" t="s">
        <v>2692</v>
      </c>
      <c r="F109" s="8">
        <v>8</v>
      </c>
      <c r="G109" s="8">
        <v>71</v>
      </c>
      <c r="H109" s="16" t="s">
        <v>3236</v>
      </c>
    </row>
    <row r="110" spans="1:8" ht="21">
      <c r="A110" s="13">
        <v>2</v>
      </c>
      <c r="B110" s="8" t="s">
        <v>2489</v>
      </c>
      <c r="C110" s="8" t="s">
        <v>345</v>
      </c>
      <c r="D110" s="26" t="s">
        <v>2791</v>
      </c>
      <c r="E110" s="8" t="s">
        <v>2693</v>
      </c>
      <c r="F110" s="8">
        <v>8</v>
      </c>
      <c r="G110" s="8">
        <v>71</v>
      </c>
      <c r="H110" s="16" t="s">
        <v>3236</v>
      </c>
    </row>
    <row r="111" spans="1:8" ht="21">
      <c r="A111" s="13">
        <v>2</v>
      </c>
      <c r="B111" s="8" t="s">
        <v>2489</v>
      </c>
      <c r="C111" s="8" t="s">
        <v>345</v>
      </c>
      <c r="D111" s="26" t="s">
        <v>2792</v>
      </c>
      <c r="E111" s="8" t="s">
        <v>2694</v>
      </c>
      <c r="F111" s="8">
        <v>8</v>
      </c>
      <c r="G111" s="8">
        <v>71</v>
      </c>
      <c r="H111" s="16" t="s">
        <v>3236</v>
      </c>
    </row>
    <row r="112" spans="1:8" ht="21">
      <c r="A112" s="13">
        <v>2</v>
      </c>
      <c r="B112" s="8" t="s">
        <v>2489</v>
      </c>
      <c r="C112" s="8" t="s">
        <v>345</v>
      </c>
      <c r="D112" s="26" t="s">
        <v>2793</v>
      </c>
      <c r="E112" s="8" t="s">
        <v>2695</v>
      </c>
      <c r="F112" s="8">
        <v>8</v>
      </c>
      <c r="G112" s="8">
        <v>71</v>
      </c>
      <c r="H112" s="16" t="s">
        <v>3236</v>
      </c>
    </row>
    <row r="113" spans="1:8" ht="21">
      <c r="A113" s="13">
        <v>2</v>
      </c>
      <c r="B113" s="8" t="s">
        <v>2489</v>
      </c>
      <c r="C113" s="8" t="s">
        <v>345</v>
      </c>
      <c r="D113" s="24" t="s">
        <v>2696</v>
      </c>
      <c r="E113" s="8" t="s">
        <v>2697</v>
      </c>
      <c r="F113" s="8">
        <v>8</v>
      </c>
      <c r="G113" s="8">
        <v>71</v>
      </c>
      <c r="H113" s="16" t="s">
        <v>3236</v>
      </c>
    </row>
    <row r="114" spans="1:8" ht="21">
      <c r="A114" s="13">
        <v>2</v>
      </c>
      <c r="B114" s="8" t="s">
        <v>2489</v>
      </c>
      <c r="C114" s="8" t="s">
        <v>345</v>
      </c>
      <c r="D114" s="24" t="s">
        <v>2698</v>
      </c>
      <c r="E114" s="8" t="s">
        <v>2699</v>
      </c>
      <c r="F114" s="8">
        <v>8</v>
      </c>
      <c r="G114" s="8">
        <v>71</v>
      </c>
      <c r="H114" s="16" t="s">
        <v>3236</v>
      </c>
    </row>
    <row r="115" spans="1:8" ht="21">
      <c r="A115" s="13">
        <v>2</v>
      </c>
      <c r="B115" s="8" t="s">
        <v>2489</v>
      </c>
      <c r="C115" s="8" t="s">
        <v>345</v>
      </c>
      <c r="D115" s="24" t="s">
        <v>2700</v>
      </c>
      <c r="E115" s="8" t="s">
        <v>2701</v>
      </c>
      <c r="F115" s="8">
        <v>8</v>
      </c>
      <c r="G115" s="8">
        <v>71</v>
      </c>
      <c r="H115" s="16" t="s">
        <v>3236</v>
      </c>
    </row>
    <row r="116" spans="1:8" ht="21">
      <c r="A116" s="13">
        <v>2</v>
      </c>
      <c r="B116" s="8" t="s">
        <v>2489</v>
      </c>
      <c r="C116" s="8" t="s">
        <v>345</v>
      </c>
      <c r="D116" s="24" t="s">
        <v>2702</v>
      </c>
      <c r="E116" s="8" t="s">
        <v>2703</v>
      </c>
      <c r="F116" s="8">
        <v>8</v>
      </c>
      <c r="G116" s="8">
        <v>71</v>
      </c>
      <c r="H116" s="16" t="s">
        <v>3236</v>
      </c>
    </row>
    <row r="117" spans="1:8" ht="21">
      <c r="A117" s="13">
        <v>2</v>
      </c>
      <c r="B117" s="8" t="s">
        <v>2489</v>
      </c>
      <c r="C117" s="8" t="s">
        <v>345</v>
      </c>
      <c r="D117" s="24" t="s">
        <v>2704</v>
      </c>
      <c r="E117" s="8" t="s">
        <v>2705</v>
      </c>
      <c r="F117" s="8">
        <v>8</v>
      </c>
      <c r="G117" s="8">
        <v>71</v>
      </c>
      <c r="H117" s="16" t="s">
        <v>3236</v>
      </c>
    </row>
    <row r="118" spans="1:8" ht="21">
      <c r="A118" s="13">
        <v>2</v>
      </c>
      <c r="B118" s="8" t="s">
        <v>2489</v>
      </c>
      <c r="C118" s="8" t="s">
        <v>345</v>
      </c>
      <c r="D118" s="24" t="s">
        <v>2706</v>
      </c>
      <c r="E118" s="8" t="s">
        <v>2707</v>
      </c>
      <c r="F118" s="8">
        <v>8</v>
      </c>
      <c r="G118" s="8">
        <v>71</v>
      </c>
      <c r="H118" s="16" t="s">
        <v>3236</v>
      </c>
    </row>
    <row r="119" spans="1:8" ht="21">
      <c r="A119" s="13">
        <v>2</v>
      </c>
      <c r="B119" s="8" t="s">
        <v>2489</v>
      </c>
      <c r="C119" s="8" t="s">
        <v>345</v>
      </c>
      <c r="D119" s="24" t="s">
        <v>2708</v>
      </c>
      <c r="E119" s="8" t="s">
        <v>2709</v>
      </c>
      <c r="F119" s="8">
        <v>8</v>
      </c>
      <c r="G119" s="8">
        <v>71</v>
      </c>
      <c r="H119" s="16" t="s">
        <v>3236</v>
      </c>
    </row>
    <row r="120" spans="1:8" ht="21">
      <c r="A120" s="13">
        <v>2</v>
      </c>
      <c r="B120" s="8" t="s">
        <v>2489</v>
      </c>
      <c r="C120" s="8" t="s">
        <v>345</v>
      </c>
      <c r="D120" s="26" t="s">
        <v>2794</v>
      </c>
      <c r="E120" s="8" t="s">
        <v>2710</v>
      </c>
      <c r="F120" s="8">
        <v>8</v>
      </c>
      <c r="G120" s="8">
        <v>71</v>
      </c>
      <c r="H120" s="16" t="s">
        <v>3236</v>
      </c>
    </row>
    <row r="121" spans="1:8" ht="21">
      <c r="A121" s="13">
        <v>2</v>
      </c>
      <c r="B121" s="8" t="s">
        <v>2489</v>
      </c>
      <c r="C121" s="8" t="s">
        <v>345</v>
      </c>
      <c r="D121" s="24" t="s">
        <v>2711</v>
      </c>
      <c r="E121" s="8" t="s">
        <v>2712</v>
      </c>
      <c r="F121" s="8">
        <v>8</v>
      </c>
      <c r="G121" s="8">
        <v>71</v>
      </c>
      <c r="H121" s="16" t="s">
        <v>3236</v>
      </c>
    </row>
    <row r="122" spans="1:8" ht="21">
      <c r="A122" s="13">
        <v>2</v>
      </c>
      <c r="B122" s="8" t="s">
        <v>2489</v>
      </c>
      <c r="C122" s="8" t="s">
        <v>345</v>
      </c>
      <c r="D122" s="26" t="s">
        <v>2795</v>
      </c>
      <c r="E122" s="8" t="s">
        <v>2713</v>
      </c>
      <c r="F122" s="8">
        <v>8</v>
      </c>
      <c r="G122" s="8">
        <v>71</v>
      </c>
      <c r="H122" s="16" t="s">
        <v>3236</v>
      </c>
    </row>
    <row r="123" spans="1:8" ht="21">
      <c r="A123" s="13">
        <v>2</v>
      </c>
      <c r="B123" s="8" t="s">
        <v>2489</v>
      </c>
      <c r="C123" s="8" t="s">
        <v>345</v>
      </c>
      <c r="D123" s="26" t="s">
        <v>2796</v>
      </c>
      <c r="E123" s="8" t="s">
        <v>2714</v>
      </c>
      <c r="F123" s="8">
        <v>8</v>
      </c>
      <c r="G123" s="8">
        <v>71</v>
      </c>
      <c r="H123" s="16" t="s">
        <v>3236</v>
      </c>
    </row>
    <row r="124" spans="1:8" ht="21">
      <c r="A124" s="13">
        <v>2</v>
      </c>
      <c r="B124" s="8" t="s">
        <v>2489</v>
      </c>
      <c r="C124" s="8" t="s">
        <v>345</v>
      </c>
      <c r="D124" s="26" t="s">
        <v>2797</v>
      </c>
      <c r="E124" s="8" t="s">
        <v>2715</v>
      </c>
      <c r="F124" s="8">
        <v>8</v>
      </c>
      <c r="G124" s="8">
        <v>71</v>
      </c>
      <c r="H124" s="16" t="s">
        <v>3236</v>
      </c>
    </row>
    <row r="125" spans="1:8" ht="21">
      <c r="A125" s="13">
        <v>2</v>
      </c>
      <c r="B125" s="8" t="s">
        <v>2489</v>
      </c>
      <c r="C125" s="8" t="s">
        <v>345</v>
      </c>
      <c r="D125" s="24" t="s">
        <v>2716</v>
      </c>
      <c r="E125" s="8" t="s">
        <v>2717</v>
      </c>
      <c r="F125" s="8">
        <v>8</v>
      </c>
      <c r="G125" s="8">
        <v>72</v>
      </c>
      <c r="H125" s="16" t="s">
        <v>3237</v>
      </c>
    </row>
    <row r="126" spans="1:8" ht="21">
      <c r="A126" s="13">
        <v>2</v>
      </c>
      <c r="B126" s="8" t="s">
        <v>2489</v>
      </c>
      <c r="C126" s="8" t="s">
        <v>345</v>
      </c>
      <c r="D126" s="24" t="s">
        <v>2718</v>
      </c>
      <c r="E126" s="8" t="s">
        <v>2719</v>
      </c>
      <c r="F126" s="8">
        <v>8</v>
      </c>
      <c r="G126" s="8">
        <v>72</v>
      </c>
      <c r="H126" s="16" t="s">
        <v>3237</v>
      </c>
    </row>
    <row r="127" spans="1:8" ht="21">
      <c r="A127" s="13">
        <v>2</v>
      </c>
      <c r="B127" s="8" t="s">
        <v>2489</v>
      </c>
      <c r="C127" s="8" t="s">
        <v>345</v>
      </c>
      <c r="D127" s="24" t="s">
        <v>2720</v>
      </c>
      <c r="E127" s="8" t="s">
        <v>2721</v>
      </c>
      <c r="F127" s="8">
        <v>8</v>
      </c>
      <c r="G127" s="8">
        <v>72</v>
      </c>
      <c r="H127" s="16" t="s">
        <v>3237</v>
      </c>
    </row>
    <row r="128" spans="1:8" ht="21">
      <c r="A128" s="13">
        <v>2</v>
      </c>
      <c r="B128" s="8" t="s">
        <v>2489</v>
      </c>
      <c r="C128" s="8" t="s">
        <v>345</v>
      </c>
      <c r="D128" s="24" t="s">
        <v>2722</v>
      </c>
      <c r="E128" s="8" t="s">
        <v>2723</v>
      </c>
      <c r="F128" s="8">
        <v>8</v>
      </c>
      <c r="G128" s="8">
        <v>72</v>
      </c>
      <c r="H128" s="16" t="s">
        <v>3237</v>
      </c>
    </row>
    <row r="129" spans="1:8" ht="21">
      <c r="A129" s="13">
        <v>2</v>
      </c>
      <c r="B129" s="8" t="s">
        <v>2489</v>
      </c>
      <c r="C129" s="8" t="s">
        <v>345</v>
      </c>
      <c r="D129" s="26" t="s">
        <v>2798</v>
      </c>
      <c r="E129" s="8" t="s">
        <v>2724</v>
      </c>
      <c r="F129" s="8">
        <v>8</v>
      </c>
      <c r="G129" s="8">
        <v>72</v>
      </c>
      <c r="H129" s="16" t="s">
        <v>3237</v>
      </c>
    </row>
    <row r="130" spans="1:8" ht="21">
      <c r="A130" s="13">
        <v>2</v>
      </c>
      <c r="B130" s="8" t="s">
        <v>2489</v>
      </c>
      <c r="C130" s="8" t="s">
        <v>345</v>
      </c>
      <c r="D130" s="24" t="s">
        <v>2725</v>
      </c>
      <c r="E130" s="8" t="s">
        <v>2726</v>
      </c>
      <c r="F130" s="8">
        <v>8</v>
      </c>
      <c r="G130" s="8">
        <v>72</v>
      </c>
      <c r="H130" s="16" t="s">
        <v>3237</v>
      </c>
    </row>
    <row r="131" spans="1:8" ht="21">
      <c r="A131" s="13">
        <v>2</v>
      </c>
      <c r="B131" s="8" t="s">
        <v>2489</v>
      </c>
      <c r="C131" s="8" t="s">
        <v>345</v>
      </c>
      <c r="D131" s="24" t="s">
        <v>2727</v>
      </c>
      <c r="E131" s="8" t="s">
        <v>2728</v>
      </c>
      <c r="F131" s="8">
        <v>8</v>
      </c>
      <c r="G131" s="8">
        <v>72</v>
      </c>
      <c r="H131" s="16" t="s">
        <v>3237</v>
      </c>
    </row>
    <row r="132" spans="1:8" ht="21">
      <c r="A132" s="13">
        <v>2</v>
      </c>
      <c r="B132" s="8" t="s">
        <v>2489</v>
      </c>
      <c r="C132" s="8" t="s">
        <v>345</v>
      </c>
      <c r="D132" s="26" t="s">
        <v>2799</v>
      </c>
      <c r="E132" s="8" t="s">
        <v>2729</v>
      </c>
      <c r="F132" s="8">
        <v>8</v>
      </c>
      <c r="G132" s="8">
        <v>72</v>
      </c>
      <c r="H132" s="16" t="s">
        <v>3237</v>
      </c>
    </row>
    <row r="133" spans="1:8" ht="21">
      <c r="A133" s="13">
        <v>2</v>
      </c>
      <c r="B133" s="8" t="s">
        <v>2489</v>
      </c>
      <c r="C133" s="8" t="s">
        <v>345</v>
      </c>
      <c r="D133" s="24" t="s">
        <v>2730</v>
      </c>
      <c r="E133" s="8" t="s">
        <v>2731</v>
      </c>
      <c r="F133" s="8">
        <v>8</v>
      </c>
      <c r="G133" s="8">
        <v>72</v>
      </c>
      <c r="H133" s="16" t="s">
        <v>3237</v>
      </c>
    </row>
    <row r="134" spans="1:8" ht="21">
      <c r="A134" s="13">
        <v>2</v>
      </c>
      <c r="B134" s="8" t="s">
        <v>2489</v>
      </c>
      <c r="C134" s="8" t="s">
        <v>345</v>
      </c>
      <c r="D134" s="24" t="s">
        <v>2732</v>
      </c>
      <c r="E134" s="8" t="s">
        <v>2733</v>
      </c>
      <c r="F134" s="8">
        <v>8</v>
      </c>
      <c r="G134" s="8">
        <v>72</v>
      </c>
      <c r="H134" s="16" t="s">
        <v>3237</v>
      </c>
    </row>
    <row r="135" spans="1:8" ht="21">
      <c r="A135" s="13">
        <v>2</v>
      </c>
      <c r="B135" s="8" t="s">
        <v>2489</v>
      </c>
      <c r="C135" s="8" t="s">
        <v>345</v>
      </c>
      <c r="D135" s="26" t="s">
        <v>2800</v>
      </c>
      <c r="E135" s="8" t="s">
        <v>2734</v>
      </c>
      <c r="F135" s="8">
        <v>8</v>
      </c>
      <c r="G135" s="8">
        <v>72</v>
      </c>
      <c r="H135" s="16" t="s">
        <v>3237</v>
      </c>
    </row>
    <row r="136" spans="1:8" ht="21">
      <c r="A136" s="13">
        <v>2</v>
      </c>
      <c r="B136" s="8" t="s">
        <v>2489</v>
      </c>
      <c r="C136" s="8" t="s">
        <v>345</v>
      </c>
      <c r="D136" s="26" t="s">
        <v>2801</v>
      </c>
      <c r="E136" s="8" t="s">
        <v>2735</v>
      </c>
      <c r="F136" s="8">
        <v>8</v>
      </c>
      <c r="G136" s="8">
        <v>72</v>
      </c>
      <c r="H136" s="16" t="s">
        <v>3237</v>
      </c>
    </row>
    <row r="137" spans="1:8" ht="21">
      <c r="A137" s="13">
        <v>2</v>
      </c>
      <c r="B137" s="8" t="s">
        <v>2489</v>
      </c>
      <c r="C137" s="8" t="s">
        <v>345</v>
      </c>
      <c r="D137" s="26" t="s">
        <v>2802</v>
      </c>
      <c r="E137" s="8" t="s">
        <v>2736</v>
      </c>
      <c r="F137" s="8">
        <v>8</v>
      </c>
      <c r="G137" s="8">
        <v>72</v>
      </c>
      <c r="H137" s="16" t="s">
        <v>3237</v>
      </c>
    </row>
    <row r="138" spans="1:8" ht="21">
      <c r="A138" s="13">
        <v>2</v>
      </c>
      <c r="B138" s="8" t="s">
        <v>2489</v>
      </c>
      <c r="C138" s="8" t="s">
        <v>345</v>
      </c>
      <c r="D138" s="24" t="s">
        <v>2737</v>
      </c>
      <c r="E138" s="8" t="s">
        <v>2738</v>
      </c>
      <c r="F138" s="8">
        <v>8</v>
      </c>
      <c r="G138" s="8">
        <v>72</v>
      </c>
      <c r="H138" s="16" t="s">
        <v>3237</v>
      </c>
    </row>
    <row r="139" spans="1:8" ht="21">
      <c r="A139" s="13">
        <v>2</v>
      </c>
      <c r="B139" s="8" t="s">
        <v>2489</v>
      </c>
      <c r="C139" s="8" t="s">
        <v>345</v>
      </c>
      <c r="D139" s="24" t="s">
        <v>2739</v>
      </c>
      <c r="E139" s="8" t="s">
        <v>2740</v>
      </c>
      <c r="F139" s="8">
        <v>8</v>
      </c>
      <c r="G139" s="8">
        <v>72</v>
      </c>
      <c r="H139" s="16" t="s">
        <v>3237</v>
      </c>
    </row>
    <row r="140" spans="1:8" ht="21">
      <c r="A140" s="13">
        <v>2</v>
      </c>
      <c r="B140" s="8" t="s">
        <v>2489</v>
      </c>
      <c r="C140" s="8" t="s">
        <v>345</v>
      </c>
      <c r="D140" s="24" t="s">
        <v>2741</v>
      </c>
      <c r="E140" s="8" t="s">
        <v>2742</v>
      </c>
      <c r="F140" s="8">
        <v>8</v>
      </c>
      <c r="G140" s="8">
        <v>72</v>
      </c>
      <c r="H140" s="16" t="s">
        <v>3237</v>
      </c>
    </row>
    <row r="141" spans="1:8" ht="21">
      <c r="A141" s="13">
        <v>2</v>
      </c>
      <c r="B141" s="8" t="s">
        <v>2489</v>
      </c>
      <c r="C141" s="8" t="s">
        <v>345</v>
      </c>
      <c r="D141" s="24" t="s">
        <v>2743</v>
      </c>
      <c r="E141" s="8" t="s">
        <v>2744</v>
      </c>
      <c r="F141" s="8">
        <v>8</v>
      </c>
      <c r="G141" s="8">
        <v>72</v>
      </c>
      <c r="H141" s="16" t="s">
        <v>3237</v>
      </c>
    </row>
    <row r="142" spans="1:8" ht="21">
      <c r="A142" s="13">
        <v>2</v>
      </c>
      <c r="B142" s="8" t="s">
        <v>2489</v>
      </c>
      <c r="C142" s="8" t="s">
        <v>345</v>
      </c>
      <c r="D142" s="24" t="s">
        <v>2745</v>
      </c>
      <c r="E142" s="8" t="s">
        <v>2746</v>
      </c>
      <c r="F142" s="8">
        <v>8</v>
      </c>
      <c r="G142" s="8">
        <v>72</v>
      </c>
      <c r="H142" s="16" t="s">
        <v>3237</v>
      </c>
    </row>
    <row r="143" spans="1:8" ht="21">
      <c r="A143" s="13">
        <v>2</v>
      </c>
      <c r="B143" s="8" t="s">
        <v>2489</v>
      </c>
      <c r="C143" s="8" t="s">
        <v>345</v>
      </c>
      <c r="D143" s="24" t="s">
        <v>2747</v>
      </c>
      <c r="E143" s="8" t="s">
        <v>2748</v>
      </c>
      <c r="F143" s="8">
        <v>8</v>
      </c>
      <c r="G143" s="8">
        <v>72</v>
      </c>
      <c r="H143" s="16" t="s">
        <v>3237</v>
      </c>
    </row>
    <row r="144" spans="1:8" ht="21">
      <c r="A144" s="13">
        <v>2</v>
      </c>
      <c r="B144" s="8" t="s">
        <v>2489</v>
      </c>
      <c r="C144" s="8" t="s">
        <v>345</v>
      </c>
      <c r="D144" s="24" t="s">
        <v>2749</v>
      </c>
      <c r="E144" s="8" t="s">
        <v>2750</v>
      </c>
      <c r="F144" s="8">
        <v>8</v>
      </c>
      <c r="G144" s="8">
        <v>72</v>
      </c>
      <c r="H144" s="16" t="s">
        <v>3237</v>
      </c>
    </row>
    <row r="145" spans="1:8" ht="21">
      <c r="A145" s="13">
        <v>2</v>
      </c>
      <c r="B145" s="8" t="s">
        <v>2489</v>
      </c>
      <c r="C145" s="8" t="s">
        <v>345</v>
      </c>
      <c r="D145" s="24" t="s">
        <v>2751</v>
      </c>
      <c r="E145" s="8" t="s">
        <v>2752</v>
      </c>
      <c r="F145" s="8">
        <v>8</v>
      </c>
      <c r="G145" s="8">
        <v>72</v>
      </c>
      <c r="H145" s="16" t="s">
        <v>3237</v>
      </c>
    </row>
    <row r="146" spans="1:8" ht="21">
      <c r="A146" s="13">
        <v>2</v>
      </c>
      <c r="B146" s="8" t="s">
        <v>2489</v>
      </c>
      <c r="C146" s="8" t="s">
        <v>345</v>
      </c>
      <c r="D146" s="24" t="s">
        <v>2753</v>
      </c>
      <c r="E146" s="8" t="s">
        <v>2754</v>
      </c>
      <c r="F146" s="8">
        <v>8</v>
      </c>
      <c r="G146" s="8">
        <v>72</v>
      </c>
      <c r="H146" s="16" t="s">
        <v>3237</v>
      </c>
    </row>
    <row r="147" spans="1:8" ht="21">
      <c r="A147" s="13">
        <v>2</v>
      </c>
      <c r="B147" s="8" t="s">
        <v>2489</v>
      </c>
      <c r="C147" s="8" t="s">
        <v>345</v>
      </c>
      <c r="D147" s="24" t="s">
        <v>2755</v>
      </c>
      <c r="E147" s="8" t="s">
        <v>2756</v>
      </c>
      <c r="F147" s="8">
        <v>8</v>
      </c>
      <c r="G147" s="8">
        <v>72</v>
      </c>
      <c r="H147" s="16" t="s">
        <v>3237</v>
      </c>
    </row>
    <row r="148" spans="1:8" ht="21">
      <c r="A148" s="13">
        <v>2</v>
      </c>
      <c r="B148" s="8" t="s">
        <v>2489</v>
      </c>
      <c r="C148" s="8" t="s">
        <v>345</v>
      </c>
      <c r="D148" s="24" t="s">
        <v>2757</v>
      </c>
      <c r="E148" s="8" t="s">
        <v>2758</v>
      </c>
      <c r="F148" s="8">
        <v>8</v>
      </c>
      <c r="G148" s="8">
        <v>72</v>
      </c>
      <c r="H148" s="16" t="s">
        <v>3237</v>
      </c>
    </row>
    <row r="149" spans="1:8" ht="21">
      <c r="A149" s="13">
        <v>2</v>
      </c>
      <c r="B149" s="8" t="s">
        <v>2489</v>
      </c>
      <c r="C149" s="8" t="s">
        <v>345</v>
      </c>
      <c r="D149" s="24" t="s">
        <v>2759</v>
      </c>
      <c r="E149" s="8" t="s">
        <v>2760</v>
      </c>
      <c r="F149" s="8">
        <v>8</v>
      </c>
      <c r="G149" s="8">
        <v>72</v>
      </c>
      <c r="H149" s="16" t="s">
        <v>3237</v>
      </c>
    </row>
    <row r="150" spans="1:8" ht="21">
      <c r="A150" s="13">
        <v>2</v>
      </c>
      <c r="B150" s="8" t="s">
        <v>2489</v>
      </c>
      <c r="C150" s="8" t="s">
        <v>345</v>
      </c>
      <c r="D150" s="24" t="s">
        <v>2761</v>
      </c>
      <c r="E150" s="8" t="s">
        <v>2762</v>
      </c>
      <c r="F150" s="8">
        <v>8</v>
      </c>
      <c r="G150" s="8">
        <v>72</v>
      </c>
      <c r="H150" s="16" t="s">
        <v>3237</v>
      </c>
    </row>
    <row r="151" spans="1:8" ht="21">
      <c r="A151" s="13">
        <v>2</v>
      </c>
      <c r="B151" s="8" t="s">
        <v>2489</v>
      </c>
      <c r="C151" s="8" t="s">
        <v>345</v>
      </c>
      <c r="D151" s="24" t="s">
        <v>2763</v>
      </c>
      <c r="E151" s="8" t="s">
        <v>2764</v>
      </c>
      <c r="F151" s="8">
        <v>8</v>
      </c>
      <c r="G151" s="8">
        <v>72</v>
      </c>
      <c r="H151" s="16" t="s">
        <v>3237</v>
      </c>
    </row>
    <row r="152" spans="1:8" ht="21">
      <c r="A152" s="13">
        <v>2</v>
      </c>
      <c r="B152" s="8" t="s">
        <v>2489</v>
      </c>
      <c r="C152" s="8" t="s">
        <v>345</v>
      </c>
      <c r="D152" s="24" t="s">
        <v>2765</v>
      </c>
      <c r="E152" s="8" t="s">
        <v>2766</v>
      </c>
      <c r="F152" s="8">
        <v>8</v>
      </c>
      <c r="G152" s="8">
        <v>72</v>
      </c>
      <c r="H152" s="16" t="s">
        <v>3237</v>
      </c>
    </row>
    <row r="153" spans="1:8" ht="21">
      <c r="A153" s="13">
        <v>2</v>
      </c>
      <c r="B153" s="8" t="s">
        <v>2489</v>
      </c>
      <c r="C153" s="8" t="s">
        <v>345</v>
      </c>
      <c r="D153" s="24" t="s">
        <v>2767</v>
      </c>
      <c r="E153" s="8" t="s">
        <v>2768</v>
      </c>
      <c r="F153" s="8">
        <v>8</v>
      </c>
      <c r="G153" s="8">
        <v>72</v>
      </c>
      <c r="H153" s="16" t="s">
        <v>3237</v>
      </c>
    </row>
    <row r="154" spans="1:8" ht="21">
      <c r="A154" s="13">
        <v>2</v>
      </c>
      <c r="B154" s="8" t="s">
        <v>2489</v>
      </c>
      <c r="C154" s="8" t="s">
        <v>345</v>
      </c>
      <c r="D154" s="24" t="s">
        <v>2769</v>
      </c>
      <c r="E154" s="8" t="s">
        <v>2770</v>
      </c>
      <c r="F154" s="8">
        <v>8</v>
      </c>
      <c r="G154" s="8">
        <v>72</v>
      </c>
      <c r="H154" s="16" t="s">
        <v>3237</v>
      </c>
    </row>
    <row r="155" spans="1:8" ht="21">
      <c r="A155" s="13">
        <v>2</v>
      </c>
      <c r="B155" s="8" t="s">
        <v>2489</v>
      </c>
      <c r="C155" s="8" t="s">
        <v>345</v>
      </c>
      <c r="D155" s="24" t="s">
        <v>2771</v>
      </c>
      <c r="E155" s="8" t="s">
        <v>2772</v>
      </c>
      <c r="F155" s="8">
        <v>8</v>
      </c>
      <c r="G155" s="8">
        <v>72</v>
      </c>
      <c r="H155" s="16" t="s">
        <v>3237</v>
      </c>
    </row>
    <row r="156" spans="1:8" ht="21">
      <c r="A156" s="13">
        <v>2</v>
      </c>
      <c r="B156" s="8" t="s">
        <v>2489</v>
      </c>
      <c r="C156" s="8" t="s">
        <v>345</v>
      </c>
      <c r="D156" s="24" t="s">
        <v>2773</v>
      </c>
      <c r="E156" s="8" t="s">
        <v>2774</v>
      </c>
      <c r="F156" s="8">
        <v>8</v>
      </c>
      <c r="G156" s="8">
        <v>72</v>
      </c>
      <c r="H156" s="16" t="s">
        <v>3237</v>
      </c>
    </row>
    <row r="157" spans="1:8" ht="21">
      <c r="A157" s="13">
        <v>2</v>
      </c>
      <c r="B157" s="8" t="s">
        <v>2489</v>
      </c>
      <c r="C157" s="8" t="s">
        <v>345</v>
      </c>
      <c r="D157" s="24" t="s">
        <v>2775</v>
      </c>
      <c r="E157" s="8" t="s">
        <v>2776</v>
      </c>
      <c r="F157" s="8">
        <v>8</v>
      </c>
      <c r="G157" s="8">
        <v>72</v>
      </c>
      <c r="H157" s="16" t="s">
        <v>3237</v>
      </c>
    </row>
  </sheetData>
  <conditionalFormatting sqref="B2 A1:A157">
    <cfRule type="expression" dxfId="44" priority="4">
      <formula>$B1="معار"</formula>
    </cfRule>
  </conditionalFormatting>
  <conditionalFormatting sqref="H2:H157">
    <cfRule type="expression" dxfId="43" priority="1">
      <formula>$A3="8.1"</formula>
    </cfRule>
    <cfRule type="expression" dxfId="42" priority="2">
      <formula>$B2="معار"</formula>
    </cfRule>
  </conditionalFormatting>
  <pageMargins left="0.7" right="0.7" top="0.75" bottom="0.75" header="0.3" footer="0.3"/>
  <pageSetup paperSize="9" scale="3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rgb="FFFFC000"/>
    <pageSetUpPr fitToPage="1"/>
  </sheetPr>
  <dimension ref="A3:O72"/>
  <sheetViews>
    <sheetView rightToLeft="1" workbookViewId="0">
      <pane ySplit="3" topLeftCell="A4" activePane="bottomLeft" state="frozen"/>
      <selection pane="bottomLeft" activeCell="B4" sqref="B4"/>
    </sheetView>
  </sheetViews>
  <sheetFormatPr defaultColWidth="9" defaultRowHeight="21"/>
  <cols>
    <col min="1" max="1" width="9" style="12"/>
    <col min="2" max="2" width="26.140625" style="12" customWidth="1"/>
    <col min="3" max="3" width="19.42578125" style="12" customWidth="1"/>
    <col min="4" max="4" width="61.28515625" style="12" customWidth="1"/>
    <col min="5" max="5" width="16.42578125" style="12" customWidth="1"/>
    <col min="6" max="6" width="22.42578125" style="12" customWidth="1"/>
    <col min="7" max="7" width="26.42578125" style="12" customWidth="1"/>
    <col min="8" max="8" width="9" style="12"/>
    <col min="9" max="9" width="12" style="16" bestFit="1" customWidth="1"/>
    <col min="10" max="11" width="12" style="16" customWidth="1"/>
    <col min="12" max="12" width="11.140625" style="12" bestFit="1" customWidth="1"/>
    <col min="13" max="13" width="10.85546875" style="12" customWidth="1"/>
    <col min="14" max="14" width="12" style="12" bestFit="1" customWidth="1"/>
    <col min="15" max="16384" width="9" style="12"/>
  </cols>
  <sheetData>
    <row r="3" spans="1:15">
      <c r="A3" s="15" t="s">
        <v>0</v>
      </c>
      <c r="B3" s="15" t="s">
        <v>0</v>
      </c>
      <c r="C3" s="11" t="s">
        <v>652</v>
      </c>
      <c r="D3" s="11" t="s">
        <v>2</v>
      </c>
      <c r="E3" s="11" t="s">
        <v>3</v>
      </c>
      <c r="F3" s="11" t="s">
        <v>4</v>
      </c>
      <c r="G3" s="11" t="s">
        <v>5</v>
      </c>
      <c r="H3" s="11"/>
      <c r="I3" s="16" t="s">
        <v>2827</v>
      </c>
      <c r="J3" s="16" t="s">
        <v>2824</v>
      </c>
      <c r="K3" s="16" t="s">
        <v>2821</v>
      </c>
      <c r="L3" s="16" t="s">
        <v>2827</v>
      </c>
      <c r="M3" s="12" t="s">
        <v>2848</v>
      </c>
      <c r="N3" s="12" t="s">
        <v>2833</v>
      </c>
      <c r="O3" s="12" t="s">
        <v>2834</v>
      </c>
    </row>
    <row r="4" spans="1:15" ht="26.25">
      <c r="A4" s="50">
        <v>3</v>
      </c>
      <c r="B4" s="50" t="str">
        <f>VLOOKUP(A4,A!$A$4:$E$27,2,0)</f>
        <v>الأخلاقي والسلوكي</v>
      </c>
      <c r="C4" s="50" t="s">
        <v>7</v>
      </c>
      <c r="D4" s="50" t="s">
        <v>653</v>
      </c>
      <c r="E4" s="51" t="s">
        <v>654</v>
      </c>
      <c r="F4" s="50">
        <v>10</v>
      </c>
      <c r="G4" s="50">
        <v>95</v>
      </c>
      <c r="H4" s="50"/>
      <c r="I4" s="16" t="s">
        <v>2838</v>
      </c>
      <c r="J4" s="16">
        <v>91</v>
      </c>
      <c r="K4" s="16" t="str">
        <f>C30</f>
        <v xml:space="preserve">جامعي </v>
      </c>
      <c r="L4" s="16" t="s">
        <v>2840</v>
      </c>
      <c r="M4" s="65" t="s">
        <v>2858</v>
      </c>
      <c r="N4" s="16" t="str">
        <f>E30</f>
        <v>200-3ث</v>
      </c>
      <c r="O4" s="16" t="str">
        <f>E72</f>
        <v>242-3ج</v>
      </c>
    </row>
    <row r="5" spans="1:15" ht="26.25">
      <c r="A5" s="50">
        <v>3</v>
      </c>
      <c r="B5" s="50" t="str">
        <f>VLOOKUP(A5,A!$A$4:$E$27,2,0)</f>
        <v>الأخلاقي والسلوكي</v>
      </c>
      <c r="C5" s="50" t="s">
        <v>7</v>
      </c>
      <c r="D5" s="50" t="s">
        <v>655</v>
      </c>
      <c r="E5" s="51" t="s">
        <v>656</v>
      </c>
      <c r="F5" s="50">
        <v>10</v>
      </c>
      <c r="G5" s="50">
        <v>95</v>
      </c>
      <c r="H5" s="54"/>
      <c r="I5" s="16" t="s">
        <v>2838</v>
      </c>
      <c r="J5" s="16">
        <v>92</v>
      </c>
      <c r="K5" s="16" t="e">
        <f>#REF!</f>
        <v>#REF!</v>
      </c>
      <c r="L5" s="16" t="s">
        <v>2841</v>
      </c>
      <c r="M5" s="65" t="s">
        <v>2857</v>
      </c>
      <c r="N5" s="16"/>
      <c r="O5" s="16"/>
    </row>
    <row r="6" spans="1:15" ht="26.25">
      <c r="A6" s="50">
        <v>3</v>
      </c>
      <c r="B6" s="50" t="str">
        <f>VLOOKUP(A6,A!$A$4:$E$27,2,0)</f>
        <v>الأخلاقي والسلوكي</v>
      </c>
      <c r="C6" s="50" t="s">
        <v>7</v>
      </c>
      <c r="D6" s="50" t="s">
        <v>657</v>
      </c>
      <c r="E6" s="51" t="s">
        <v>658</v>
      </c>
      <c r="F6" s="50">
        <v>10</v>
      </c>
      <c r="G6" s="50">
        <v>95</v>
      </c>
      <c r="H6" s="54"/>
      <c r="I6" s="16" t="s">
        <v>2838</v>
      </c>
      <c r="J6" s="16">
        <v>93</v>
      </c>
      <c r="K6" s="16" t="str">
        <f>C9</f>
        <v xml:space="preserve">ثانوي </v>
      </c>
      <c r="L6" s="16" t="s">
        <v>2839</v>
      </c>
      <c r="M6" s="65" t="s">
        <v>2856</v>
      </c>
      <c r="N6" s="16" t="str">
        <f>E9</f>
        <v>101-3ث</v>
      </c>
      <c r="O6" s="16" t="str">
        <f>E29</f>
        <v>121-3ث</v>
      </c>
    </row>
    <row r="7" spans="1:15" ht="26.25">
      <c r="A7" s="50">
        <v>3</v>
      </c>
      <c r="B7" s="50" t="str">
        <f>VLOOKUP(A7,A!$A$4:$E$27,2,0)</f>
        <v>الأخلاقي والسلوكي</v>
      </c>
      <c r="C7" s="50" t="s">
        <v>7</v>
      </c>
      <c r="D7" s="50" t="s">
        <v>659</v>
      </c>
      <c r="E7" s="51" t="s">
        <v>660</v>
      </c>
      <c r="F7" s="50">
        <v>10</v>
      </c>
      <c r="G7" s="50">
        <v>95</v>
      </c>
      <c r="H7" s="54"/>
      <c r="I7" s="16" t="s">
        <v>2838</v>
      </c>
      <c r="J7" s="16">
        <v>94</v>
      </c>
      <c r="K7" s="16">
        <f>G8</f>
        <v>0</v>
      </c>
      <c r="L7" s="16" t="s">
        <v>2842</v>
      </c>
      <c r="M7" s="65" t="s">
        <v>2855</v>
      </c>
      <c r="N7" s="16"/>
      <c r="O7" s="16"/>
    </row>
    <row r="8" spans="1:15" ht="26.25">
      <c r="A8" s="50">
        <v>3</v>
      </c>
      <c r="B8" s="50" t="str">
        <f>VLOOKUP(A8,A!$A$4:$E$27,2,0)</f>
        <v>الأخلاقي والسلوكي</v>
      </c>
      <c r="C8" s="9"/>
      <c r="D8" s="14"/>
      <c r="E8" s="13"/>
      <c r="F8" s="9"/>
      <c r="G8" s="14"/>
      <c r="H8" s="14"/>
      <c r="I8" s="16" t="s">
        <v>2837</v>
      </c>
      <c r="J8" s="16">
        <v>95</v>
      </c>
      <c r="K8" s="16" t="str">
        <f>C4</f>
        <v xml:space="preserve">اعدادي </v>
      </c>
      <c r="L8" s="16" t="s">
        <v>2838</v>
      </c>
      <c r="M8" s="65" t="s">
        <v>2843</v>
      </c>
      <c r="N8" s="16" t="str">
        <f>E4</f>
        <v>1-3ع</v>
      </c>
      <c r="O8" s="16" t="str">
        <f>E7</f>
        <v>4-3ع</v>
      </c>
    </row>
    <row r="9" spans="1:15">
      <c r="A9" s="50">
        <v>100</v>
      </c>
      <c r="B9" s="50" t="str">
        <f>VLOOKUP(A9,A!$A$4:$E$27,2,0)</f>
        <v>معار</v>
      </c>
      <c r="C9" s="11" t="s">
        <v>94</v>
      </c>
      <c r="D9" s="55" t="s">
        <v>2807</v>
      </c>
      <c r="E9" s="10" t="s">
        <v>661</v>
      </c>
      <c r="F9" s="11">
        <v>10</v>
      </c>
      <c r="G9" s="11">
        <v>93</v>
      </c>
      <c r="H9" s="55" t="s">
        <v>2804</v>
      </c>
      <c r="I9" s="16" t="s">
        <v>2839</v>
      </c>
    </row>
    <row r="10" spans="1:15">
      <c r="A10" s="50">
        <v>3</v>
      </c>
      <c r="B10" s="50" t="str">
        <f>VLOOKUP(A10,A!$A$4:$E$27,2,0)</f>
        <v>الأخلاقي والسلوكي</v>
      </c>
      <c r="C10" s="11" t="s">
        <v>94</v>
      </c>
      <c r="D10" s="11" t="s">
        <v>662</v>
      </c>
      <c r="E10" s="10" t="s">
        <v>663</v>
      </c>
      <c r="F10" s="11">
        <v>10</v>
      </c>
      <c r="G10" s="11">
        <v>93</v>
      </c>
      <c r="H10" s="55"/>
      <c r="I10" s="16" t="s">
        <v>2839</v>
      </c>
    </row>
    <row r="11" spans="1:15">
      <c r="A11" s="50">
        <v>3</v>
      </c>
      <c r="B11" s="50" t="str">
        <f>VLOOKUP(A11,A!$A$4:$E$27,2,0)</f>
        <v>الأخلاقي والسلوكي</v>
      </c>
      <c r="C11" s="11" t="s">
        <v>94</v>
      </c>
      <c r="D11" s="56" t="s">
        <v>664</v>
      </c>
      <c r="E11" s="10" t="s">
        <v>665</v>
      </c>
      <c r="F11" s="11">
        <v>10</v>
      </c>
      <c r="G11" s="11">
        <v>93</v>
      </c>
      <c r="H11" s="55"/>
      <c r="I11" s="16" t="s">
        <v>2839</v>
      </c>
    </row>
    <row r="12" spans="1:15">
      <c r="A12" s="50">
        <v>3</v>
      </c>
      <c r="B12" s="50" t="str">
        <f>VLOOKUP(A12,A!$A$4:$E$27,2,0)</f>
        <v>الأخلاقي والسلوكي</v>
      </c>
      <c r="C12" s="11" t="s">
        <v>94</v>
      </c>
      <c r="D12" s="11" t="s">
        <v>666</v>
      </c>
      <c r="E12" s="10" t="s">
        <v>667</v>
      </c>
      <c r="F12" s="11">
        <v>10</v>
      </c>
      <c r="G12" s="11">
        <v>93</v>
      </c>
      <c r="H12" s="55"/>
      <c r="I12" s="16" t="s">
        <v>2839</v>
      </c>
    </row>
    <row r="13" spans="1:15">
      <c r="A13" s="50">
        <v>3</v>
      </c>
      <c r="B13" s="50" t="str">
        <f>VLOOKUP(A13,A!$A$4:$E$27,2,0)</f>
        <v>الأخلاقي والسلوكي</v>
      </c>
      <c r="C13" s="11" t="s">
        <v>94</v>
      </c>
      <c r="D13" s="11" t="s">
        <v>668</v>
      </c>
      <c r="E13" s="10" t="s">
        <v>669</v>
      </c>
      <c r="F13" s="11">
        <v>10</v>
      </c>
      <c r="G13" s="11">
        <v>93</v>
      </c>
      <c r="H13" s="55"/>
      <c r="I13" s="16" t="s">
        <v>2839</v>
      </c>
    </row>
    <row r="14" spans="1:15">
      <c r="A14" s="50">
        <v>3</v>
      </c>
      <c r="B14" s="50" t="str">
        <f>VLOOKUP(A14,A!$A$4:$E$27,2,0)</f>
        <v>الأخلاقي والسلوكي</v>
      </c>
      <c r="C14" s="11" t="s">
        <v>94</v>
      </c>
      <c r="D14" s="11" t="s">
        <v>670</v>
      </c>
      <c r="E14" s="10" t="s">
        <v>671</v>
      </c>
      <c r="F14" s="11">
        <v>10</v>
      </c>
      <c r="G14" s="11">
        <v>93</v>
      </c>
      <c r="H14" s="55"/>
      <c r="I14" s="16" t="s">
        <v>2839</v>
      </c>
    </row>
    <row r="15" spans="1:15">
      <c r="A15" s="50">
        <v>3</v>
      </c>
      <c r="B15" s="50" t="str">
        <f>VLOOKUP(A15,A!$A$4:$E$27,2,0)</f>
        <v>الأخلاقي والسلوكي</v>
      </c>
      <c r="C15" s="11" t="s">
        <v>94</v>
      </c>
      <c r="D15" s="11" t="s">
        <v>672</v>
      </c>
      <c r="E15" s="10" t="s">
        <v>673</v>
      </c>
      <c r="F15" s="11">
        <v>10</v>
      </c>
      <c r="G15" s="11">
        <v>93</v>
      </c>
      <c r="H15" s="55"/>
      <c r="I15" s="16" t="s">
        <v>2839</v>
      </c>
    </row>
    <row r="16" spans="1:15">
      <c r="A16" s="50">
        <v>3</v>
      </c>
      <c r="B16" s="50" t="str">
        <f>VLOOKUP(A16,A!$A$4:$E$27,2,0)</f>
        <v>الأخلاقي والسلوكي</v>
      </c>
      <c r="C16" s="11" t="s">
        <v>94</v>
      </c>
      <c r="D16" s="11" t="s">
        <v>674</v>
      </c>
      <c r="E16" s="10" t="s">
        <v>675</v>
      </c>
      <c r="F16" s="11">
        <v>10</v>
      </c>
      <c r="G16" s="11">
        <v>93</v>
      </c>
      <c r="H16" s="55"/>
      <c r="I16" s="16" t="s">
        <v>2839</v>
      </c>
    </row>
    <row r="17" spans="1:9">
      <c r="A17" s="50">
        <v>3</v>
      </c>
      <c r="B17" s="50" t="str">
        <f>VLOOKUP(A17,A!$A$4:$E$27,2,0)</f>
        <v>الأخلاقي والسلوكي</v>
      </c>
      <c r="C17" s="11" t="s">
        <v>94</v>
      </c>
      <c r="D17" s="11" t="s">
        <v>676</v>
      </c>
      <c r="E17" s="10" t="s">
        <v>677</v>
      </c>
      <c r="F17" s="11">
        <v>10</v>
      </c>
      <c r="G17" s="11">
        <v>93</v>
      </c>
      <c r="H17" s="55"/>
      <c r="I17" s="16" t="s">
        <v>2839</v>
      </c>
    </row>
    <row r="18" spans="1:9">
      <c r="A18" s="50">
        <v>3</v>
      </c>
      <c r="B18" s="50" t="str">
        <f>VLOOKUP(A18,A!$A$4:$E$27,2,0)</f>
        <v>الأخلاقي والسلوكي</v>
      </c>
      <c r="C18" s="11" t="s">
        <v>94</v>
      </c>
      <c r="D18" s="11" t="s">
        <v>678</v>
      </c>
      <c r="E18" s="10" t="s">
        <v>679</v>
      </c>
      <c r="F18" s="11">
        <v>10</v>
      </c>
      <c r="G18" s="11">
        <v>93</v>
      </c>
      <c r="H18" s="55"/>
      <c r="I18" s="16" t="s">
        <v>2839</v>
      </c>
    </row>
    <row r="19" spans="1:9">
      <c r="A19" s="50">
        <v>3</v>
      </c>
      <c r="B19" s="50" t="str">
        <f>VLOOKUP(A19,A!$A$4:$E$27,2,0)</f>
        <v>الأخلاقي والسلوكي</v>
      </c>
      <c r="C19" s="11" t="s">
        <v>94</v>
      </c>
      <c r="D19" s="11" t="s">
        <v>680</v>
      </c>
      <c r="E19" s="10" t="s">
        <v>681</v>
      </c>
      <c r="F19" s="11">
        <v>10</v>
      </c>
      <c r="G19" s="11">
        <v>93</v>
      </c>
      <c r="H19" s="55"/>
      <c r="I19" s="16" t="s">
        <v>2839</v>
      </c>
    </row>
    <row r="20" spans="1:9">
      <c r="A20" s="50">
        <v>3</v>
      </c>
      <c r="B20" s="50" t="str">
        <f>VLOOKUP(A20,A!$A$4:$E$27,2,0)</f>
        <v>الأخلاقي والسلوكي</v>
      </c>
      <c r="C20" s="11" t="s">
        <v>94</v>
      </c>
      <c r="D20" s="11" t="s">
        <v>682</v>
      </c>
      <c r="E20" s="10" t="s">
        <v>683</v>
      </c>
      <c r="F20" s="11">
        <v>10</v>
      </c>
      <c r="G20" s="11">
        <v>93</v>
      </c>
      <c r="H20" s="55"/>
      <c r="I20" s="16" t="s">
        <v>2839</v>
      </c>
    </row>
    <row r="21" spans="1:9">
      <c r="A21" s="50">
        <v>3</v>
      </c>
      <c r="B21" s="50" t="str">
        <f>VLOOKUP(A21,A!$A$4:$E$27,2,0)</f>
        <v>الأخلاقي والسلوكي</v>
      </c>
      <c r="C21" s="11" t="s">
        <v>94</v>
      </c>
      <c r="D21" s="11" t="s">
        <v>684</v>
      </c>
      <c r="E21" s="10" t="s">
        <v>685</v>
      </c>
      <c r="F21" s="11">
        <v>10</v>
      </c>
      <c r="G21" s="11">
        <v>93</v>
      </c>
      <c r="H21" s="55"/>
      <c r="I21" s="16" t="s">
        <v>2839</v>
      </c>
    </row>
    <row r="22" spans="1:9">
      <c r="A22" s="50">
        <v>3</v>
      </c>
      <c r="B22" s="50" t="str">
        <f>VLOOKUP(A22,A!$A$4:$E$27,2,0)</f>
        <v>الأخلاقي والسلوكي</v>
      </c>
      <c r="C22" s="11" t="s">
        <v>94</v>
      </c>
      <c r="D22" s="11" t="s">
        <v>686</v>
      </c>
      <c r="E22" s="10" t="s">
        <v>687</v>
      </c>
      <c r="F22" s="11">
        <v>10</v>
      </c>
      <c r="G22" s="11">
        <v>93</v>
      </c>
      <c r="H22" s="55"/>
      <c r="I22" s="16" t="s">
        <v>2839</v>
      </c>
    </row>
    <row r="23" spans="1:9">
      <c r="A23" s="50">
        <v>3</v>
      </c>
      <c r="B23" s="50" t="str">
        <f>VLOOKUP(A23,A!$A$4:$E$27,2,0)</f>
        <v>الأخلاقي والسلوكي</v>
      </c>
      <c r="C23" s="11" t="s">
        <v>94</v>
      </c>
      <c r="D23" s="11" t="s">
        <v>688</v>
      </c>
      <c r="E23" s="10" t="s">
        <v>689</v>
      </c>
      <c r="F23" s="11">
        <v>10</v>
      </c>
      <c r="G23" s="11">
        <v>93</v>
      </c>
      <c r="H23" s="55"/>
      <c r="I23" s="16" t="s">
        <v>2839</v>
      </c>
    </row>
    <row r="24" spans="1:9">
      <c r="A24" s="50">
        <v>3</v>
      </c>
      <c r="B24" s="50" t="str">
        <f>VLOOKUP(A24,A!$A$4:$E$27,2,0)</f>
        <v>الأخلاقي والسلوكي</v>
      </c>
      <c r="C24" s="11" t="s">
        <v>94</v>
      </c>
      <c r="D24" s="11" t="s">
        <v>690</v>
      </c>
      <c r="E24" s="10" t="s">
        <v>691</v>
      </c>
      <c r="F24" s="11">
        <v>10</v>
      </c>
      <c r="G24" s="11">
        <v>93</v>
      </c>
      <c r="H24" s="55"/>
      <c r="I24" s="16" t="s">
        <v>2839</v>
      </c>
    </row>
    <row r="25" spans="1:9">
      <c r="A25" s="50">
        <v>3</v>
      </c>
      <c r="B25" s="50" t="str">
        <f>VLOOKUP(A25,A!$A$4:$E$27,2,0)</f>
        <v>الأخلاقي والسلوكي</v>
      </c>
      <c r="C25" s="11" t="s">
        <v>94</v>
      </c>
      <c r="D25" s="11" t="s">
        <v>692</v>
      </c>
      <c r="E25" s="10" t="s">
        <v>693</v>
      </c>
      <c r="F25" s="11">
        <v>10</v>
      </c>
      <c r="G25" s="11">
        <v>93</v>
      </c>
      <c r="H25" s="55"/>
      <c r="I25" s="16" t="s">
        <v>2839</v>
      </c>
    </row>
    <row r="26" spans="1:9">
      <c r="A26" s="50">
        <v>3</v>
      </c>
      <c r="B26" s="50" t="str">
        <f>VLOOKUP(A26,A!$A$4:$E$27,2,0)</f>
        <v>الأخلاقي والسلوكي</v>
      </c>
      <c r="C26" s="11" t="s">
        <v>94</v>
      </c>
      <c r="D26" s="11" t="s">
        <v>694</v>
      </c>
      <c r="E26" s="10" t="s">
        <v>695</v>
      </c>
      <c r="F26" s="11">
        <v>10</v>
      </c>
      <c r="G26" s="11">
        <v>93</v>
      </c>
      <c r="H26" s="55"/>
      <c r="I26" s="16" t="s">
        <v>2839</v>
      </c>
    </row>
    <row r="27" spans="1:9">
      <c r="A27" s="50">
        <v>3</v>
      </c>
      <c r="B27" s="50" t="str">
        <f>VLOOKUP(A27,A!$A$4:$E$27,2,0)</f>
        <v>الأخلاقي والسلوكي</v>
      </c>
      <c r="C27" s="11" t="s">
        <v>94</v>
      </c>
      <c r="D27" s="11" t="s">
        <v>696</v>
      </c>
      <c r="E27" s="10" t="s">
        <v>697</v>
      </c>
      <c r="F27" s="11">
        <v>10</v>
      </c>
      <c r="G27" s="11">
        <v>93</v>
      </c>
      <c r="H27" s="55"/>
      <c r="I27" s="16" t="s">
        <v>2839</v>
      </c>
    </row>
    <row r="28" spans="1:9">
      <c r="A28" s="50">
        <v>3</v>
      </c>
      <c r="B28" s="50" t="str">
        <f>VLOOKUP(A28,A!$A$4:$E$27,2,0)</f>
        <v>الأخلاقي والسلوكي</v>
      </c>
      <c r="C28" s="11" t="s">
        <v>94</v>
      </c>
      <c r="D28" s="11" t="s">
        <v>698</v>
      </c>
      <c r="E28" s="10" t="s">
        <v>699</v>
      </c>
      <c r="F28" s="11">
        <v>10</v>
      </c>
      <c r="G28" s="11">
        <v>93</v>
      </c>
      <c r="H28" s="55"/>
      <c r="I28" s="16" t="s">
        <v>2839</v>
      </c>
    </row>
    <row r="29" spans="1:9">
      <c r="A29" s="50">
        <v>3</v>
      </c>
      <c r="B29" s="50" t="str">
        <f>VLOOKUP(A29,A!$A$4:$E$27,2,0)</f>
        <v>الأخلاقي والسلوكي</v>
      </c>
      <c r="C29" s="11" t="s">
        <v>94</v>
      </c>
      <c r="D29" s="11"/>
      <c r="E29" s="10" t="s">
        <v>700</v>
      </c>
      <c r="F29" s="11">
        <v>10</v>
      </c>
      <c r="G29" s="11">
        <v>93</v>
      </c>
      <c r="H29" s="55"/>
      <c r="I29" s="16" t="s">
        <v>2839</v>
      </c>
    </row>
    <row r="30" spans="1:9">
      <c r="A30" s="50">
        <v>3</v>
      </c>
      <c r="B30" s="50" t="str">
        <f>VLOOKUP(A30,A!$A$4:$E$27,2,0)</f>
        <v>الأخلاقي والسلوكي</v>
      </c>
      <c r="C30" s="9" t="s">
        <v>345</v>
      </c>
      <c r="D30" s="9" t="s">
        <v>701</v>
      </c>
      <c r="E30" s="13" t="s">
        <v>702</v>
      </c>
      <c r="F30" s="9">
        <v>10</v>
      </c>
      <c r="G30" s="9">
        <v>91</v>
      </c>
      <c r="H30" s="14"/>
      <c r="I30" s="16" t="s">
        <v>2840</v>
      </c>
    </row>
    <row r="31" spans="1:9">
      <c r="A31" s="50">
        <v>3</v>
      </c>
      <c r="B31" s="50" t="str">
        <f>VLOOKUP(A31,A!$A$4:$E$27,2,0)</f>
        <v>الأخلاقي والسلوكي</v>
      </c>
      <c r="C31" s="9" t="s">
        <v>345</v>
      </c>
      <c r="D31" s="9" t="s">
        <v>703</v>
      </c>
      <c r="E31" s="13" t="s">
        <v>704</v>
      </c>
      <c r="F31" s="9">
        <v>10</v>
      </c>
      <c r="G31" s="9">
        <v>91</v>
      </c>
      <c r="H31" s="14"/>
      <c r="I31" s="16" t="s">
        <v>2840</v>
      </c>
    </row>
    <row r="32" spans="1:9">
      <c r="A32" s="50">
        <v>3</v>
      </c>
      <c r="B32" s="50" t="str">
        <f>VLOOKUP(A32,A!$A$4:$E$27,2,0)</f>
        <v>الأخلاقي والسلوكي</v>
      </c>
      <c r="C32" s="9" t="s">
        <v>345</v>
      </c>
      <c r="D32" s="9" t="s">
        <v>705</v>
      </c>
      <c r="E32" s="13" t="s">
        <v>706</v>
      </c>
      <c r="F32" s="9">
        <v>10</v>
      </c>
      <c r="G32" s="9">
        <v>91</v>
      </c>
      <c r="H32" s="14"/>
      <c r="I32" s="16" t="s">
        <v>2840</v>
      </c>
    </row>
    <row r="33" spans="1:9">
      <c r="A33" s="50">
        <v>3</v>
      </c>
      <c r="B33" s="50" t="str">
        <f>VLOOKUP(A33,A!$A$4:$E$27,2,0)</f>
        <v>الأخلاقي والسلوكي</v>
      </c>
      <c r="C33" s="9" t="s">
        <v>345</v>
      </c>
      <c r="D33" s="9" t="s">
        <v>707</v>
      </c>
      <c r="E33" s="13" t="s">
        <v>708</v>
      </c>
      <c r="F33" s="9">
        <v>10</v>
      </c>
      <c r="G33" s="9">
        <v>91</v>
      </c>
      <c r="H33" s="14"/>
      <c r="I33" s="16" t="s">
        <v>2840</v>
      </c>
    </row>
    <row r="34" spans="1:9">
      <c r="A34" s="50">
        <v>3</v>
      </c>
      <c r="B34" s="50" t="str">
        <f>VLOOKUP(A34,A!$A$4:$E$27,2,0)</f>
        <v>الأخلاقي والسلوكي</v>
      </c>
      <c r="C34" s="9" t="s">
        <v>345</v>
      </c>
      <c r="D34" s="9" t="s">
        <v>709</v>
      </c>
      <c r="E34" s="13" t="s">
        <v>710</v>
      </c>
      <c r="F34" s="9">
        <v>10</v>
      </c>
      <c r="G34" s="9">
        <v>91</v>
      </c>
      <c r="H34" s="14"/>
      <c r="I34" s="16" t="s">
        <v>2840</v>
      </c>
    </row>
    <row r="35" spans="1:9">
      <c r="A35" s="50">
        <v>3</v>
      </c>
      <c r="B35" s="50" t="str">
        <f>VLOOKUP(A35,A!$A$4:$E$27,2,0)</f>
        <v>الأخلاقي والسلوكي</v>
      </c>
      <c r="C35" s="9" t="s">
        <v>345</v>
      </c>
      <c r="D35" s="9" t="s">
        <v>711</v>
      </c>
      <c r="E35" s="13" t="s">
        <v>712</v>
      </c>
      <c r="F35" s="9">
        <v>10</v>
      </c>
      <c r="G35" s="9">
        <v>91</v>
      </c>
      <c r="H35" s="14"/>
      <c r="I35" s="16" t="s">
        <v>2840</v>
      </c>
    </row>
    <row r="36" spans="1:9">
      <c r="A36" s="50">
        <v>3</v>
      </c>
      <c r="B36" s="50" t="str">
        <f>VLOOKUP(A36,A!$A$4:$E$27,2,0)</f>
        <v>الأخلاقي والسلوكي</v>
      </c>
      <c r="C36" s="9" t="s">
        <v>345</v>
      </c>
      <c r="D36" s="9" t="s">
        <v>713</v>
      </c>
      <c r="E36" s="13" t="s">
        <v>714</v>
      </c>
      <c r="F36" s="9">
        <v>10</v>
      </c>
      <c r="G36" s="9">
        <v>91</v>
      </c>
      <c r="H36" s="14"/>
      <c r="I36" s="16" t="s">
        <v>2840</v>
      </c>
    </row>
    <row r="37" spans="1:9">
      <c r="A37" s="50">
        <v>3</v>
      </c>
      <c r="B37" s="50" t="str">
        <f>VLOOKUP(A37,A!$A$4:$E$27,2,0)</f>
        <v>الأخلاقي والسلوكي</v>
      </c>
      <c r="C37" s="9" t="s">
        <v>345</v>
      </c>
      <c r="D37" s="9" t="s">
        <v>715</v>
      </c>
      <c r="E37" s="13" t="s">
        <v>716</v>
      </c>
      <c r="F37" s="9">
        <v>10</v>
      </c>
      <c r="G37" s="9">
        <v>91</v>
      </c>
      <c r="H37" s="14"/>
      <c r="I37" s="16" t="s">
        <v>2840</v>
      </c>
    </row>
    <row r="38" spans="1:9">
      <c r="A38" s="50">
        <v>3</v>
      </c>
      <c r="B38" s="50" t="str">
        <f>VLOOKUP(A38,A!$A$4:$E$27,2,0)</f>
        <v>الأخلاقي والسلوكي</v>
      </c>
      <c r="C38" s="9" t="s">
        <v>345</v>
      </c>
      <c r="D38" s="9" t="s">
        <v>717</v>
      </c>
      <c r="E38" s="13" t="s">
        <v>718</v>
      </c>
      <c r="F38" s="9">
        <v>10</v>
      </c>
      <c r="G38" s="9">
        <v>91</v>
      </c>
      <c r="H38" s="14"/>
      <c r="I38" s="16" t="s">
        <v>2840</v>
      </c>
    </row>
    <row r="39" spans="1:9">
      <c r="A39" s="50">
        <v>3</v>
      </c>
      <c r="B39" s="50" t="str">
        <f>VLOOKUP(A39,A!$A$4:$E$27,2,0)</f>
        <v>الأخلاقي والسلوكي</v>
      </c>
      <c r="C39" s="9" t="s">
        <v>345</v>
      </c>
      <c r="D39" s="9" t="s">
        <v>719</v>
      </c>
      <c r="E39" s="13" t="s">
        <v>720</v>
      </c>
      <c r="F39" s="9">
        <v>10</v>
      </c>
      <c r="G39" s="9">
        <v>91</v>
      </c>
      <c r="H39" s="14"/>
      <c r="I39" s="16" t="s">
        <v>2840</v>
      </c>
    </row>
    <row r="40" spans="1:9">
      <c r="A40" s="50">
        <v>3</v>
      </c>
      <c r="B40" s="50" t="str">
        <f>VLOOKUP(A40,A!$A$4:$E$27,2,0)</f>
        <v>الأخلاقي والسلوكي</v>
      </c>
      <c r="C40" s="9" t="s">
        <v>345</v>
      </c>
      <c r="D40" s="9" t="s">
        <v>721</v>
      </c>
      <c r="E40" s="13" t="s">
        <v>722</v>
      </c>
      <c r="F40" s="9">
        <v>10</v>
      </c>
      <c r="G40" s="9">
        <v>91</v>
      </c>
      <c r="H40" s="14"/>
      <c r="I40" s="16" t="s">
        <v>2840</v>
      </c>
    </row>
    <row r="41" spans="1:9">
      <c r="A41" s="50">
        <v>3</v>
      </c>
      <c r="B41" s="50" t="str">
        <f>VLOOKUP(A41,A!$A$4:$E$27,2,0)</f>
        <v>الأخلاقي والسلوكي</v>
      </c>
      <c r="C41" s="9" t="s">
        <v>345</v>
      </c>
      <c r="D41" s="9" t="s">
        <v>723</v>
      </c>
      <c r="E41" s="13" t="s">
        <v>724</v>
      </c>
      <c r="F41" s="9">
        <v>10</v>
      </c>
      <c r="G41" s="9">
        <v>91</v>
      </c>
      <c r="H41" s="14"/>
      <c r="I41" s="16" t="s">
        <v>2840</v>
      </c>
    </row>
    <row r="42" spans="1:9">
      <c r="A42" s="50">
        <v>3</v>
      </c>
      <c r="B42" s="50" t="str">
        <f>VLOOKUP(A42,A!$A$4:$E$27,2,0)</f>
        <v>الأخلاقي والسلوكي</v>
      </c>
      <c r="C42" s="9" t="s">
        <v>345</v>
      </c>
      <c r="D42" s="9" t="s">
        <v>725</v>
      </c>
      <c r="E42" s="13" t="s">
        <v>726</v>
      </c>
      <c r="F42" s="9">
        <v>10</v>
      </c>
      <c r="G42" s="9">
        <v>91</v>
      </c>
      <c r="H42" s="14"/>
      <c r="I42" s="16" t="s">
        <v>2840</v>
      </c>
    </row>
    <row r="43" spans="1:9">
      <c r="A43" s="50">
        <v>3</v>
      </c>
      <c r="B43" s="50" t="str">
        <f>VLOOKUP(A43,A!$A$4:$E$27,2,0)</f>
        <v>الأخلاقي والسلوكي</v>
      </c>
      <c r="C43" s="9" t="s">
        <v>345</v>
      </c>
      <c r="D43" s="9" t="s">
        <v>727</v>
      </c>
      <c r="E43" s="13" t="s">
        <v>728</v>
      </c>
      <c r="F43" s="9">
        <v>10</v>
      </c>
      <c r="G43" s="9">
        <v>91</v>
      </c>
      <c r="H43" s="14"/>
      <c r="I43" s="16" t="s">
        <v>2840</v>
      </c>
    </row>
    <row r="44" spans="1:9">
      <c r="A44" s="50">
        <v>3</v>
      </c>
      <c r="B44" s="50" t="str">
        <f>VLOOKUP(A44,A!$A$4:$E$27,2,0)</f>
        <v>الأخلاقي والسلوكي</v>
      </c>
      <c r="C44" s="9" t="s">
        <v>345</v>
      </c>
      <c r="D44" s="9" t="s">
        <v>729</v>
      </c>
      <c r="E44" s="13" t="s">
        <v>730</v>
      </c>
      <c r="F44" s="9">
        <v>10</v>
      </c>
      <c r="G44" s="9">
        <v>91</v>
      </c>
      <c r="H44" s="14"/>
      <c r="I44" s="16" t="s">
        <v>2840</v>
      </c>
    </row>
    <row r="45" spans="1:9">
      <c r="A45" s="50">
        <v>3</v>
      </c>
      <c r="B45" s="50" t="str">
        <f>VLOOKUP(A45,A!$A$4:$E$27,2,0)</f>
        <v>الأخلاقي والسلوكي</v>
      </c>
      <c r="C45" s="9" t="s">
        <v>345</v>
      </c>
      <c r="D45" s="9" t="s">
        <v>731</v>
      </c>
      <c r="E45" s="13" t="s">
        <v>732</v>
      </c>
      <c r="F45" s="9">
        <v>10</v>
      </c>
      <c r="G45" s="9">
        <v>91</v>
      </c>
      <c r="H45" s="14"/>
      <c r="I45" s="16" t="s">
        <v>2840</v>
      </c>
    </row>
    <row r="46" spans="1:9">
      <c r="A46" s="50">
        <v>3</v>
      </c>
      <c r="B46" s="50" t="str">
        <f>VLOOKUP(A46,A!$A$4:$E$27,2,0)</f>
        <v>الأخلاقي والسلوكي</v>
      </c>
      <c r="C46" s="9" t="s">
        <v>345</v>
      </c>
      <c r="D46" s="9" t="s">
        <v>733</v>
      </c>
      <c r="E46" s="13" t="s">
        <v>734</v>
      </c>
      <c r="F46" s="9">
        <v>10</v>
      </c>
      <c r="G46" s="9">
        <v>91</v>
      </c>
      <c r="H46" s="14"/>
      <c r="I46" s="16" t="s">
        <v>2840</v>
      </c>
    </row>
    <row r="47" spans="1:9">
      <c r="A47" s="50">
        <v>3</v>
      </c>
      <c r="B47" s="50" t="str">
        <f>VLOOKUP(A47,A!$A$4:$E$27,2,0)</f>
        <v>الأخلاقي والسلوكي</v>
      </c>
      <c r="C47" s="9" t="s">
        <v>345</v>
      </c>
      <c r="D47" s="9" t="s">
        <v>735</v>
      </c>
      <c r="E47" s="13" t="s">
        <v>736</v>
      </c>
      <c r="F47" s="9">
        <v>10</v>
      </c>
      <c r="G47" s="9">
        <v>91</v>
      </c>
      <c r="H47" s="14"/>
      <c r="I47" s="16" t="s">
        <v>2840</v>
      </c>
    </row>
    <row r="48" spans="1:9">
      <c r="A48" s="50">
        <v>3</v>
      </c>
      <c r="B48" s="50" t="str">
        <f>VLOOKUP(A48,A!$A$4:$E$27,2,0)</f>
        <v>الأخلاقي والسلوكي</v>
      </c>
      <c r="C48" s="9" t="s">
        <v>345</v>
      </c>
      <c r="D48" s="9" t="s">
        <v>737</v>
      </c>
      <c r="E48" s="13" t="s">
        <v>738</v>
      </c>
      <c r="F48" s="9">
        <v>10</v>
      </c>
      <c r="G48" s="9">
        <v>91</v>
      </c>
      <c r="H48" s="14"/>
      <c r="I48" s="16" t="s">
        <v>2840</v>
      </c>
    </row>
    <row r="49" spans="1:9">
      <c r="A49" s="50">
        <v>3</v>
      </c>
      <c r="B49" s="50" t="str">
        <f>VLOOKUP(A49,A!$A$4:$E$27,2,0)</f>
        <v>الأخلاقي والسلوكي</v>
      </c>
      <c r="C49" s="9" t="s">
        <v>345</v>
      </c>
      <c r="D49" s="9" t="s">
        <v>739</v>
      </c>
      <c r="E49" s="13" t="s">
        <v>740</v>
      </c>
      <c r="F49" s="9">
        <v>10</v>
      </c>
      <c r="G49" s="9">
        <v>91</v>
      </c>
      <c r="H49" s="14"/>
      <c r="I49" s="16" t="s">
        <v>2840</v>
      </c>
    </row>
    <row r="50" spans="1:9">
      <c r="A50" s="50">
        <v>3</v>
      </c>
      <c r="B50" s="50" t="str">
        <f>VLOOKUP(A50,A!$A$4:$E$27,2,0)</f>
        <v>الأخلاقي والسلوكي</v>
      </c>
      <c r="C50" s="9" t="s">
        <v>345</v>
      </c>
      <c r="D50" s="9" t="s">
        <v>741</v>
      </c>
      <c r="E50" s="13" t="s">
        <v>742</v>
      </c>
      <c r="F50" s="9">
        <v>10</v>
      </c>
      <c r="G50" s="9">
        <v>91</v>
      </c>
      <c r="H50" s="14"/>
      <c r="I50" s="16" t="s">
        <v>2840</v>
      </c>
    </row>
    <row r="51" spans="1:9">
      <c r="A51" s="50">
        <v>3</v>
      </c>
      <c r="B51" s="50" t="str">
        <f>VLOOKUP(A51,A!$A$4:$E$27,2,0)</f>
        <v>الأخلاقي والسلوكي</v>
      </c>
      <c r="C51" s="9" t="s">
        <v>345</v>
      </c>
      <c r="D51" s="9" t="s">
        <v>743</v>
      </c>
      <c r="E51" s="13" t="s">
        <v>744</v>
      </c>
      <c r="F51" s="9">
        <v>10</v>
      </c>
      <c r="G51" s="9">
        <v>91</v>
      </c>
      <c r="H51" s="14"/>
      <c r="I51" s="16" t="s">
        <v>2840</v>
      </c>
    </row>
    <row r="52" spans="1:9">
      <c r="A52" s="50">
        <v>3</v>
      </c>
      <c r="B52" s="50" t="str">
        <f>VLOOKUP(A52,A!$A$4:$E$27,2,0)</f>
        <v>الأخلاقي والسلوكي</v>
      </c>
      <c r="C52" s="9" t="s">
        <v>345</v>
      </c>
      <c r="D52" s="9" t="s">
        <v>745</v>
      </c>
      <c r="E52" s="13" t="s">
        <v>746</v>
      </c>
      <c r="F52" s="9">
        <v>10</v>
      </c>
      <c r="G52" s="9">
        <v>91</v>
      </c>
      <c r="H52" s="14"/>
      <c r="I52" s="16" t="s">
        <v>2840</v>
      </c>
    </row>
    <row r="53" spans="1:9">
      <c r="A53" s="50">
        <v>3</v>
      </c>
      <c r="B53" s="50" t="str">
        <f>VLOOKUP(A53,A!$A$4:$E$27,2,0)</f>
        <v>الأخلاقي والسلوكي</v>
      </c>
      <c r="C53" s="9" t="s">
        <v>345</v>
      </c>
      <c r="D53" s="9" t="s">
        <v>747</v>
      </c>
      <c r="E53" s="13" t="s">
        <v>748</v>
      </c>
      <c r="F53" s="9">
        <v>10</v>
      </c>
      <c r="G53" s="9">
        <v>91</v>
      </c>
      <c r="H53" s="14"/>
      <c r="I53" s="16" t="s">
        <v>2840</v>
      </c>
    </row>
    <row r="54" spans="1:9">
      <c r="A54" s="50">
        <v>3</v>
      </c>
      <c r="B54" s="50" t="str">
        <f>VLOOKUP(A54,A!$A$4:$E$27,2,0)</f>
        <v>الأخلاقي والسلوكي</v>
      </c>
      <c r="C54" s="9" t="s">
        <v>345</v>
      </c>
      <c r="D54" s="9" t="s">
        <v>749</v>
      </c>
      <c r="E54" s="13" t="s">
        <v>750</v>
      </c>
      <c r="F54" s="9">
        <v>10</v>
      </c>
      <c r="G54" s="9">
        <v>91</v>
      </c>
      <c r="H54" s="14"/>
      <c r="I54" s="16" t="s">
        <v>2840</v>
      </c>
    </row>
    <row r="55" spans="1:9">
      <c r="A55" s="50">
        <v>3</v>
      </c>
      <c r="B55" s="50" t="str">
        <f>VLOOKUP(A55,A!$A$4:$E$27,2,0)</f>
        <v>الأخلاقي والسلوكي</v>
      </c>
      <c r="C55" s="9" t="s">
        <v>345</v>
      </c>
      <c r="D55" s="9" t="s">
        <v>751</v>
      </c>
      <c r="E55" s="13" t="s">
        <v>752</v>
      </c>
      <c r="F55" s="9">
        <v>10</v>
      </c>
      <c r="G55" s="9">
        <v>91</v>
      </c>
      <c r="H55" s="14"/>
      <c r="I55" s="16" t="s">
        <v>2840</v>
      </c>
    </row>
    <row r="56" spans="1:9">
      <c r="A56" s="50">
        <v>3</v>
      </c>
      <c r="B56" s="50" t="str">
        <f>VLOOKUP(A56,A!$A$4:$E$27,2,0)</f>
        <v>الأخلاقي والسلوكي</v>
      </c>
      <c r="C56" s="9" t="s">
        <v>345</v>
      </c>
      <c r="D56" s="9" t="s">
        <v>753</v>
      </c>
      <c r="E56" s="13" t="s">
        <v>754</v>
      </c>
      <c r="F56" s="9">
        <v>10</v>
      </c>
      <c r="G56" s="9">
        <v>91</v>
      </c>
      <c r="H56" s="14"/>
      <c r="I56" s="16" t="s">
        <v>2840</v>
      </c>
    </row>
    <row r="57" spans="1:9">
      <c r="A57" s="50">
        <v>3</v>
      </c>
      <c r="B57" s="50" t="str">
        <f>VLOOKUP(A57,A!$A$4:$E$27,2,0)</f>
        <v>الأخلاقي والسلوكي</v>
      </c>
      <c r="C57" s="9" t="s">
        <v>345</v>
      </c>
      <c r="D57" s="9" t="s">
        <v>755</v>
      </c>
      <c r="E57" s="13" t="s">
        <v>756</v>
      </c>
      <c r="F57" s="9">
        <v>10</v>
      </c>
      <c r="G57" s="9">
        <v>91</v>
      </c>
      <c r="H57" s="14"/>
      <c r="I57" s="16" t="s">
        <v>2840</v>
      </c>
    </row>
    <row r="58" spans="1:9">
      <c r="A58" s="50">
        <v>3</v>
      </c>
      <c r="B58" s="50" t="str">
        <f>VLOOKUP(A58,A!$A$4:$E$27,2,0)</f>
        <v>الأخلاقي والسلوكي</v>
      </c>
      <c r="C58" s="9" t="s">
        <v>345</v>
      </c>
      <c r="D58" s="9" t="s">
        <v>757</v>
      </c>
      <c r="E58" s="13" t="s">
        <v>758</v>
      </c>
      <c r="F58" s="9">
        <v>10</v>
      </c>
      <c r="G58" s="9">
        <v>91</v>
      </c>
      <c r="H58" s="14"/>
      <c r="I58" s="16" t="s">
        <v>2840</v>
      </c>
    </row>
    <row r="59" spans="1:9">
      <c r="A59" s="50">
        <v>3</v>
      </c>
      <c r="B59" s="50" t="str">
        <f>VLOOKUP(A59,A!$A$4:$E$27,2,0)</f>
        <v>الأخلاقي والسلوكي</v>
      </c>
      <c r="C59" s="9" t="s">
        <v>345</v>
      </c>
      <c r="D59" s="9" t="s">
        <v>759</v>
      </c>
      <c r="E59" s="13" t="s">
        <v>760</v>
      </c>
      <c r="F59" s="9">
        <v>10</v>
      </c>
      <c r="G59" s="9">
        <v>91</v>
      </c>
      <c r="H59" s="14"/>
      <c r="I59" s="16" t="s">
        <v>2840</v>
      </c>
    </row>
    <row r="60" spans="1:9">
      <c r="A60" s="50">
        <v>3</v>
      </c>
      <c r="B60" s="50" t="str">
        <f>VLOOKUP(A60,A!$A$4:$E$27,2,0)</f>
        <v>الأخلاقي والسلوكي</v>
      </c>
      <c r="C60" s="9" t="s">
        <v>345</v>
      </c>
      <c r="D60" s="9" t="s">
        <v>761</v>
      </c>
      <c r="E60" s="13" t="s">
        <v>762</v>
      </c>
      <c r="F60" s="9">
        <v>10</v>
      </c>
      <c r="G60" s="9">
        <v>91</v>
      </c>
      <c r="H60" s="14"/>
      <c r="I60" s="16" t="s">
        <v>2840</v>
      </c>
    </row>
    <row r="61" spans="1:9">
      <c r="A61" s="50">
        <v>3</v>
      </c>
      <c r="B61" s="50" t="str">
        <f>VLOOKUP(A61,A!$A$4:$E$27,2,0)</f>
        <v>الأخلاقي والسلوكي</v>
      </c>
      <c r="C61" s="9" t="s">
        <v>345</v>
      </c>
      <c r="D61" s="9" t="s">
        <v>763</v>
      </c>
      <c r="E61" s="13" t="s">
        <v>764</v>
      </c>
      <c r="F61" s="9">
        <v>10</v>
      </c>
      <c r="G61" s="9">
        <v>91</v>
      </c>
      <c r="H61" s="14"/>
      <c r="I61" s="16" t="s">
        <v>2840</v>
      </c>
    </row>
    <row r="62" spans="1:9">
      <c r="A62" s="50">
        <v>3</v>
      </c>
      <c r="B62" s="50" t="str">
        <f>VLOOKUP(A62,A!$A$4:$E$27,2,0)</f>
        <v>الأخلاقي والسلوكي</v>
      </c>
      <c r="C62" s="9" t="s">
        <v>345</v>
      </c>
      <c r="D62" s="9" t="s">
        <v>765</v>
      </c>
      <c r="E62" s="13" t="s">
        <v>766</v>
      </c>
      <c r="F62" s="9">
        <v>10</v>
      </c>
      <c r="G62" s="9">
        <v>91</v>
      </c>
      <c r="H62" s="14"/>
      <c r="I62" s="16" t="s">
        <v>2840</v>
      </c>
    </row>
    <row r="63" spans="1:9">
      <c r="A63" s="50">
        <v>3</v>
      </c>
      <c r="B63" s="50" t="str">
        <f>VLOOKUP(A63,A!$A$4:$E$27,2,0)</f>
        <v>الأخلاقي والسلوكي</v>
      </c>
      <c r="C63" s="9" t="s">
        <v>345</v>
      </c>
      <c r="D63" s="9" t="s">
        <v>767</v>
      </c>
      <c r="E63" s="13" t="s">
        <v>768</v>
      </c>
      <c r="F63" s="9">
        <v>10</v>
      </c>
      <c r="G63" s="9">
        <v>91</v>
      </c>
      <c r="H63" s="14"/>
      <c r="I63" s="16" t="s">
        <v>2840</v>
      </c>
    </row>
    <row r="64" spans="1:9">
      <c r="A64" s="50">
        <v>3</v>
      </c>
      <c r="B64" s="50" t="str">
        <f>VLOOKUP(A64,A!$A$4:$E$27,2,0)</f>
        <v>الأخلاقي والسلوكي</v>
      </c>
      <c r="C64" s="9" t="s">
        <v>345</v>
      </c>
      <c r="D64" s="9" t="s">
        <v>769</v>
      </c>
      <c r="E64" s="13" t="s">
        <v>770</v>
      </c>
      <c r="F64" s="9">
        <v>10</v>
      </c>
      <c r="G64" s="9">
        <v>91</v>
      </c>
      <c r="H64" s="14"/>
      <c r="I64" s="16" t="s">
        <v>2840</v>
      </c>
    </row>
    <row r="65" spans="1:9">
      <c r="A65" s="50">
        <v>3</v>
      </c>
      <c r="B65" s="50" t="str">
        <f>VLOOKUP(A65,A!$A$4:$E$27,2,0)</f>
        <v>الأخلاقي والسلوكي</v>
      </c>
      <c r="C65" s="9" t="s">
        <v>345</v>
      </c>
      <c r="D65" s="9" t="s">
        <v>771</v>
      </c>
      <c r="E65" s="13" t="s">
        <v>772</v>
      </c>
      <c r="F65" s="9">
        <v>10</v>
      </c>
      <c r="G65" s="9">
        <v>91</v>
      </c>
      <c r="H65" s="14"/>
      <c r="I65" s="16" t="s">
        <v>2840</v>
      </c>
    </row>
    <row r="66" spans="1:9">
      <c r="A66" s="50">
        <v>3</v>
      </c>
      <c r="B66" s="50" t="str">
        <f>VLOOKUP(A66,A!$A$4:$E$27,2,0)</f>
        <v>الأخلاقي والسلوكي</v>
      </c>
      <c r="C66" s="9" t="s">
        <v>345</v>
      </c>
      <c r="D66" s="9" t="s">
        <v>773</v>
      </c>
      <c r="E66" s="13" t="s">
        <v>774</v>
      </c>
      <c r="F66" s="9">
        <v>10</v>
      </c>
      <c r="G66" s="9">
        <v>91</v>
      </c>
      <c r="H66" s="14"/>
      <c r="I66" s="16" t="s">
        <v>2840</v>
      </c>
    </row>
    <row r="67" spans="1:9">
      <c r="A67" s="50">
        <v>3</v>
      </c>
      <c r="B67" s="50" t="str">
        <f>VLOOKUP(A67,A!$A$4:$E$27,2,0)</f>
        <v>الأخلاقي والسلوكي</v>
      </c>
      <c r="C67" s="9" t="s">
        <v>345</v>
      </c>
      <c r="D67" s="9" t="s">
        <v>775</v>
      </c>
      <c r="E67" s="13" t="s">
        <v>776</v>
      </c>
      <c r="F67" s="9">
        <v>10</v>
      </c>
      <c r="G67" s="9">
        <v>91</v>
      </c>
      <c r="H67" s="14"/>
      <c r="I67" s="16" t="s">
        <v>2840</v>
      </c>
    </row>
    <row r="68" spans="1:9">
      <c r="A68" s="50">
        <v>3</v>
      </c>
      <c r="B68" s="50" t="str">
        <f>VLOOKUP(A68,A!$A$4:$E$27,2,0)</f>
        <v>الأخلاقي والسلوكي</v>
      </c>
      <c r="C68" s="9" t="s">
        <v>345</v>
      </c>
      <c r="D68" s="9" t="s">
        <v>777</v>
      </c>
      <c r="E68" s="13" t="s">
        <v>778</v>
      </c>
      <c r="F68" s="9">
        <v>10</v>
      </c>
      <c r="G68" s="9">
        <v>91</v>
      </c>
      <c r="H68" s="14"/>
      <c r="I68" s="16" t="s">
        <v>2840</v>
      </c>
    </row>
    <row r="69" spans="1:9">
      <c r="A69" s="50">
        <v>3</v>
      </c>
      <c r="B69" s="50" t="str">
        <f>VLOOKUP(A69,A!$A$4:$E$27,2,0)</f>
        <v>الأخلاقي والسلوكي</v>
      </c>
      <c r="C69" s="9" t="s">
        <v>345</v>
      </c>
      <c r="D69" s="9" t="s">
        <v>779</v>
      </c>
      <c r="E69" s="13" t="s">
        <v>780</v>
      </c>
      <c r="F69" s="9">
        <v>10</v>
      </c>
      <c r="G69" s="9">
        <v>91</v>
      </c>
      <c r="H69" s="14"/>
      <c r="I69" s="16" t="s">
        <v>2840</v>
      </c>
    </row>
    <row r="70" spans="1:9">
      <c r="A70" s="50">
        <v>3</v>
      </c>
      <c r="B70" s="50" t="str">
        <f>VLOOKUP(A70,A!$A$4:$E$27,2,0)</f>
        <v>الأخلاقي والسلوكي</v>
      </c>
      <c r="C70" s="9" t="s">
        <v>345</v>
      </c>
      <c r="D70" s="9" t="s">
        <v>781</v>
      </c>
      <c r="E70" s="13" t="s">
        <v>782</v>
      </c>
      <c r="F70" s="9">
        <v>10</v>
      </c>
      <c r="G70" s="9">
        <v>91</v>
      </c>
      <c r="H70" s="14"/>
      <c r="I70" s="16" t="s">
        <v>2840</v>
      </c>
    </row>
    <row r="71" spans="1:9">
      <c r="A71" s="50">
        <v>3</v>
      </c>
      <c r="B71" s="50" t="str">
        <f>VLOOKUP(A71,A!$A$4:$E$27,2,0)</f>
        <v>الأخلاقي والسلوكي</v>
      </c>
      <c r="C71" s="9" t="s">
        <v>345</v>
      </c>
      <c r="D71" s="9" t="s">
        <v>783</v>
      </c>
      <c r="E71" s="13" t="s">
        <v>784</v>
      </c>
      <c r="F71" s="9">
        <v>10</v>
      </c>
      <c r="G71" s="9">
        <v>91</v>
      </c>
      <c r="H71" s="14"/>
      <c r="I71" s="16" t="s">
        <v>2840</v>
      </c>
    </row>
    <row r="72" spans="1:9">
      <c r="A72" s="50">
        <v>3</v>
      </c>
      <c r="B72" s="50" t="str">
        <f>VLOOKUP(A72,A!$A$4:$E$27,2,0)</f>
        <v>الأخلاقي والسلوكي</v>
      </c>
      <c r="C72" s="9" t="s">
        <v>345</v>
      </c>
      <c r="D72" s="9" t="s">
        <v>785</v>
      </c>
      <c r="E72" s="13" t="s">
        <v>786</v>
      </c>
      <c r="F72" s="9">
        <v>10</v>
      </c>
      <c r="G72" s="9">
        <v>91</v>
      </c>
      <c r="H72" s="14"/>
      <c r="I72" s="16" t="s">
        <v>2840</v>
      </c>
    </row>
  </sheetData>
  <conditionalFormatting sqref="A3:O72">
    <cfRule type="expression" dxfId="41" priority="1">
      <formula>$B3="معار"</formula>
    </cfRule>
  </conditionalFormatting>
  <pageMargins left="0.7" right="0.7" top="0.75" bottom="0.75" header="0.3" footer="0.3"/>
  <pageSetup paperSize="9" scale="3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>
    <tabColor rgb="FFFFC000"/>
    <pageSetUpPr fitToPage="1"/>
  </sheetPr>
  <dimension ref="A1:N287"/>
  <sheetViews>
    <sheetView rightToLeft="1" workbookViewId="0">
      <selection activeCell="E146" sqref="E146"/>
    </sheetView>
  </sheetViews>
  <sheetFormatPr defaultColWidth="9" defaultRowHeight="20.100000000000001" customHeight="1"/>
  <cols>
    <col min="1" max="1" width="9" style="16"/>
    <col min="2" max="2" width="21.140625" style="16" customWidth="1"/>
    <col min="3" max="3" width="13.140625" style="16" customWidth="1"/>
    <col min="4" max="4" width="67" style="16" customWidth="1"/>
    <col min="5" max="5" width="14.85546875" style="16" customWidth="1"/>
    <col min="6" max="6" width="13.42578125" style="16" customWidth="1"/>
    <col min="7" max="7" width="13.140625" style="16" customWidth="1"/>
    <col min="8" max="8" width="20.42578125" style="16" customWidth="1"/>
    <col min="9" max="9" width="9" style="16"/>
    <col min="10" max="10" width="16.5703125" style="16" bestFit="1" customWidth="1"/>
    <col min="11" max="12" width="9" style="16"/>
    <col min="13" max="13" width="18" style="16" bestFit="1" customWidth="1"/>
    <col min="14" max="14" width="27.5703125" style="16" customWidth="1"/>
    <col min="15" max="16384" width="9" style="16"/>
  </cols>
  <sheetData>
    <row r="1" spans="1:14" ht="20.100000000000001" customHeight="1">
      <c r="A1" s="10" t="s">
        <v>2820</v>
      </c>
      <c r="B1" s="10" t="s">
        <v>0</v>
      </c>
      <c r="C1" s="11" t="s">
        <v>652</v>
      </c>
      <c r="D1" s="11" t="s">
        <v>2</v>
      </c>
      <c r="E1" s="11" t="s">
        <v>3</v>
      </c>
      <c r="F1" s="11" t="s">
        <v>4</v>
      </c>
      <c r="G1" s="11" t="s">
        <v>5</v>
      </c>
      <c r="H1" s="19"/>
      <c r="I1" s="16" t="s">
        <v>2824</v>
      </c>
      <c r="J1" s="16" t="s">
        <v>2821</v>
      </c>
      <c r="K1" s="16" t="s">
        <v>2827</v>
      </c>
      <c r="L1" s="12" t="s">
        <v>2848</v>
      </c>
      <c r="M1" s="12" t="s">
        <v>2833</v>
      </c>
      <c r="N1" s="12" t="s">
        <v>2834</v>
      </c>
    </row>
    <row r="2" spans="1:14" ht="20.100000000000001" customHeight="1">
      <c r="A2" s="16">
        <v>4</v>
      </c>
      <c r="B2" s="52" t="str">
        <f>VLOOKUP(A2,A!$A$4:$E$27,2,0)</f>
        <v>التربوي والتعليمي</v>
      </c>
      <c r="C2" s="52" t="s">
        <v>788</v>
      </c>
      <c r="D2" s="52" t="s">
        <v>2810</v>
      </c>
      <c r="E2" s="53" t="s">
        <v>789</v>
      </c>
      <c r="F2" s="52">
        <v>7</v>
      </c>
      <c r="G2" s="52">
        <v>65</v>
      </c>
      <c r="H2" s="16" t="s">
        <v>2874</v>
      </c>
      <c r="I2" s="16">
        <v>91</v>
      </c>
      <c r="J2" s="16" t="str">
        <f>C29</f>
        <v xml:space="preserve">ثانوي </v>
      </c>
      <c r="K2" s="16" t="s">
        <v>2875</v>
      </c>
      <c r="L2" s="65" t="s">
        <v>2858</v>
      </c>
      <c r="M2" s="16" t="str">
        <f>D29</f>
        <v xml:space="preserve">مسابقات حروف </v>
      </c>
    </row>
    <row r="3" spans="1:14" ht="20.100000000000001" customHeight="1">
      <c r="A3" s="16">
        <v>4</v>
      </c>
      <c r="B3" s="52" t="str">
        <f>VLOOKUP(A3,A!$A$4:$E$27,2,0)</f>
        <v>التربوي والتعليمي</v>
      </c>
      <c r="C3" s="52" t="s">
        <v>788</v>
      </c>
      <c r="D3" s="52" t="s">
        <v>2810</v>
      </c>
      <c r="E3" s="53" t="s">
        <v>790</v>
      </c>
      <c r="F3" s="52">
        <v>7</v>
      </c>
      <c r="G3" s="52">
        <v>65</v>
      </c>
      <c r="H3" s="16" t="s">
        <v>2874</v>
      </c>
      <c r="I3" s="16">
        <v>92</v>
      </c>
      <c r="J3" s="16" t="str">
        <f>C28</f>
        <v xml:space="preserve">ثانوي </v>
      </c>
      <c r="K3" s="16" t="s">
        <v>2876</v>
      </c>
      <c r="L3" s="65" t="s">
        <v>2857</v>
      </c>
    </row>
    <row r="4" spans="1:14" ht="20.100000000000001" customHeight="1">
      <c r="A4" s="16">
        <v>4</v>
      </c>
      <c r="B4" s="52" t="str">
        <f>VLOOKUP(A4,A!$A$4:$E$27,2,0)</f>
        <v>التربوي والتعليمي</v>
      </c>
      <c r="C4" s="52" t="s">
        <v>788</v>
      </c>
      <c r="D4" s="52" t="s">
        <v>2810</v>
      </c>
      <c r="E4" s="53" t="s">
        <v>791</v>
      </c>
      <c r="F4" s="52">
        <v>7</v>
      </c>
      <c r="G4" s="52">
        <v>65</v>
      </c>
      <c r="H4" s="16" t="s">
        <v>2874</v>
      </c>
      <c r="I4" s="16">
        <v>93</v>
      </c>
      <c r="J4" s="16">
        <f>C7</f>
        <v>0</v>
      </c>
      <c r="K4" s="16" t="s">
        <v>2877</v>
      </c>
      <c r="L4" s="65" t="s">
        <v>2856</v>
      </c>
      <c r="M4" s="16">
        <f>D7</f>
        <v>0</v>
      </c>
    </row>
    <row r="5" spans="1:14" ht="20.100000000000001" customHeight="1">
      <c r="A5" s="16">
        <v>4</v>
      </c>
      <c r="B5" s="52" t="str">
        <f>VLOOKUP(A5,A!$A$4:$E$27,2,0)</f>
        <v>التربوي والتعليمي</v>
      </c>
      <c r="C5" s="52" t="s">
        <v>788</v>
      </c>
      <c r="D5" s="52" t="s">
        <v>2810</v>
      </c>
      <c r="E5" s="53" t="s">
        <v>792</v>
      </c>
      <c r="F5" s="52">
        <v>7</v>
      </c>
      <c r="G5" s="52">
        <v>65</v>
      </c>
      <c r="H5" s="16" t="s">
        <v>2874</v>
      </c>
      <c r="I5" s="16">
        <v>94</v>
      </c>
      <c r="J5" s="16">
        <f>F6</f>
        <v>7</v>
      </c>
      <c r="K5" s="16" t="s">
        <v>2878</v>
      </c>
      <c r="L5" s="65" t="s">
        <v>2855</v>
      </c>
    </row>
    <row r="6" spans="1:14" ht="20.100000000000001" customHeight="1">
      <c r="A6" s="16">
        <v>4</v>
      </c>
      <c r="B6" s="52" t="str">
        <f>VLOOKUP(A6,A!$A$4:$E$27,2,0)</f>
        <v>التربوي والتعليمي</v>
      </c>
      <c r="C6" s="52" t="s">
        <v>788</v>
      </c>
      <c r="D6" s="52" t="s">
        <v>2810</v>
      </c>
      <c r="E6" s="53" t="s">
        <v>793</v>
      </c>
      <c r="F6" s="52">
        <v>7</v>
      </c>
      <c r="G6" s="52">
        <v>65</v>
      </c>
      <c r="H6" s="16" t="s">
        <v>2874</v>
      </c>
      <c r="I6" s="16">
        <v>95</v>
      </c>
      <c r="J6" s="16" t="str">
        <f>C2</f>
        <v>اعدادي</v>
      </c>
      <c r="K6" s="16" t="s">
        <v>2879</v>
      </c>
      <c r="L6" s="65" t="s">
        <v>2843</v>
      </c>
      <c r="M6" s="16" t="str">
        <f>D2</f>
        <v xml:space="preserve">لا يوجد كتب </v>
      </c>
    </row>
    <row r="7" spans="1:14" ht="20.100000000000001" customHeight="1">
      <c r="A7" s="16">
        <v>4</v>
      </c>
      <c r="B7" s="52" t="str">
        <f>VLOOKUP(A7,A!$A$4:$E$27,2,0)</f>
        <v>التربوي والتعليمي</v>
      </c>
      <c r="C7" s="9"/>
      <c r="D7" s="9"/>
      <c r="E7" s="13"/>
      <c r="F7" s="9"/>
      <c r="G7" s="9"/>
    </row>
    <row r="8" spans="1:14" ht="20.100000000000001" customHeight="1">
      <c r="A8" s="16">
        <v>4</v>
      </c>
      <c r="B8" s="52" t="str">
        <f>VLOOKUP(A8,A!$A$4:$E$27,2,0)</f>
        <v>التربوي والتعليمي</v>
      </c>
      <c r="C8" s="11" t="s">
        <v>94</v>
      </c>
      <c r="D8" s="11" t="s">
        <v>794</v>
      </c>
      <c r="E8" s="10" t="s">
        <v>795</v>
      </c>
      <c r="F8" s="11" t="s">
        <v>2812</v>
      </c>
      <c r="G8" s="11">
        <v>64</v>
      </c>
      <c r="H8" s="16" t="s">
        <v>2880</v>
      </c>
    </row>
    <row r="9" spans="1:14" ht="20.100000000000001" customHeight="1">
      <c r="A9" s="16">
        <v>4</v>
      </c>
      <c r="B9" s="52" t="str">
        <f>VLOOKUP(A9,A!$A$4:$E$27,2,0)</f>
        <v>التربوي والتعليمي</v>
      </c>
      <c r="C9" s="11" t="s">
        <v>94</v>
      </c>
      <c r="D9" s="11" t="s">
        <v>796</v>
      </c>
      <c r="E9" s="10" t="s">
        <v>797</v>
      </c>
      <c r="F9" s="11">
        <v>7</v>
      </c>
      <c r="G9" s="11">
        <v>64</v>
      </c>
      <c r="H9" s="16" t="s">
        <v>2880</v>
      </c>
    </row>
    <row r="10" spans="1:14" ht="20.100000000000001" customHeight="1">
      <c r="A10" s="16">
        <v>4</v>
      </c>
      <c r="B10" s="52" t="str">
        <f>VLOOKUP(A10,A!$A$4:$E$27,2,0)</f>
        <v>التربوي والتعليمي</v>
      </c>
      <c r="C10" s="11" t="s">
        <v>94</v>
      </c>
      <c r="D10" s="11" t="s">
        <v>798</v>
      </c>
      <c r="E10" s="10" t="s">
        <v>799</v>
      </c>
      <c r="F10" s="11">
        <v>7</v>
      </c>
      <c r="G10" s="11">
        <v>64</v>
      </c>
      <c r="H10" s="16" t="s">
        <v>2880</v>
      </c>
    </row>
    <row r="11" spans="1:14" ht="20.100000000000001" customHeight="1">
      <c r="A11" s="16">
        <v>4</v>
      </c>
      <c r="B11" s="52" t="str">
        <f>VLOOKUP(A11,A!$A$4:$E$27,2,0)</f>
        <v>التربوي والتعليمي</v>
      </c>
      <c r="C11" s="11" t="s">
        <v>94</v>
      </c>
      <c r="D11" s="11" t="s">
        <v>800</v>
      </c>
      <c r="E11" s="10" t="s">
        <v>801</v>
      </c>
      <c r="F11" s="11">
        <v>7</v>
      </c>
      <c r="G11" s="11">
        <v>64</v>
      </c>
      <c r="H11" s="16" t="s">
        <v>2880</v>
      </c>
    </row>
    <row r="12" spans="1:14" ht="20.100000000000001" customHeight="1">
      <c r="A12" s="16">
        <v>4</v>
      </c>
      <c r="B12" s="52" t="str">
        <f>VLOOKUP(A12,A!$A$4:$E$27,2,0)</f>
        <v>التربوي والتعليمي</v>
      </c>
      <c r="C12" s="11" t="s">
        <v>94</v>
      </c>
      <c r="D12" s="11" t="s">
        <v>802</v>
      </c>
      <c r="E12" s="10" t="s">
        <v>803</v>
      </c>
      <c r="F12" s="11">
        <v>7</v>
      </c>
      <c r="G12" s="11">
        <v>64</v>
      </c>
      <c r="H12" s="16" t="s">
        <v>2880</v>
      </c>
    </row>
    <row r="13" spans="1:14" ht="20.100000000000001" customHeight="1">
      <c r="A13" s="16">
        <v>4</v>
      </c>
      <c r="B13" s="52" t="str">
        <f>VLOOKUP(A13,A!$A$4:$E$27,2,0)</f>
        <v>التربوي والتعليمي</v>
      </c>
      <c r="C13" s="11" t="s">
        <v>94</v>
      </c>
      <c r="D13" s="11" t="s">
        <v>804</v>
      </c>
      <c r="E13" s="10" t="s">
        <v>805</v>
      </c>
      <c r="F13" s="11">
        <v>7</v>
      </c>
      <c r="G13" s="11">
        <v>64</v>
      </c>
      <c r="H13" s="16" t="s">
        <v>2880</v>
      </c>
    </row>
    <row r="14" spans="1:14" ht="20.100000000000001" customHeight="1">
      <c r="A14" s="16">
        <v>4</v>
      </c>
      <c r="B14" s="52" t="str">
        <f>VLOOKUP(A14,A!$A$4:$E$27,2,0)</f>
        <v>التربوي والتعليمي</v>
      </c>
      <c r="C14" s="11" t="s">
        <v>94</v>
      </c>
      <c r="D14" s="11" t="s">
        <v>806</v>
      </c>
      <c r="E14" s="10" t="s">
        <v>807</v>
      </c>
      <c r="F14" s="11">
        <v>7</v>
      </c>
      <c r="G14" s="11">
        <v>64</v>
      </c>
      <c r="H14" s="16" t="s">
        <v>2880</v>
      </c>
    </row>
    <row r="15" spans="1:14" ht="20.100000000000001" customHeight="1">
      <c r="A15" s="16">
        <v>4</v>
      </c>
      <c r="B15" s="52" t="str">
        <f>VLOOKUP(A15,A!$A$4:$E$27,2,0)</f>
        <v>التربوي والتعليمي</v>
      </c>
      <c r="C15" s="11" t="s">
        <v>94</v>
      </c>
      <c r="D15" s="11" t="s">
        <v>808</v>
      </c>
      <c r="E15" s="10" t="s">
        <v>809</v>
      </c>
      <c r="F15" s="11">
        <v>7</v>
      </c>
      <c r="G15" s="11">
        <v>64</v>
      </c>
      <c r="H15" s="16" t="s">
        <v>2880</v>
      </c>
    </row>
    <row r="16" spans="1:14" ht="20.100000000000001" customHeight="1">
      <c r="A16" s="16">
        <v>4</v>
      </c>
      <c r="B16" s="52" t="str">
        <f>VLOOKUP(A16,A!$A$4:$E$27,2,0)</f>
        <v>التربوي والتعليمي</v>
      </c>
      <c r="C16" s="11" t="s">
        <v>94</v>
      </c>
      <c r="D16" s="11" t="s">
        <v>810</v>
      </c>
      <c r="E16" s="10" t="s">
        <v>811</v>
      </c>
      <c r="F16" s="11">
        <v>7</v>
      </c>
      <c r="G16" s="11">
        <v>64</v>
      </c>
      <c r="H16" s="16" t="s">
        <v>2880</v>
      </c>
    </row>
    <row r="17" spans="1:8" ht="20.100000000000001" customHeight="1">
      <c r="A17" s="16">
        <v>4</v>
      </c>
      <c r="B17" s="52" t="str">
        <f>VLOOKUP(A17,A!$A$4:$E$27,2,0)</f>
        <v>التربوي والتعليمي</v>
      </c>
      <c r="C17" s="11" t="s">
        <v>94</v>
      </c>
      <c r="D17" s="11" t="s">
        <v>812</v>
      </c>
      <c r="E17" s="10" t="s">
        <v>813</v>
      </c>
      <c r="F17" s="11">
        <v>7</v>
      </c>
      <c r="G17" s="11">
        <v>64</v>
      </c>
      <c r="H17" s="16" t="s">
        <v>2880</v>
      </c>
    </row>
    <row r="18" spans="1:8" ht="20.100000000000001" customHeight="1">
      <c r="A18" s="16">
        <v>4</v>
      </c>
      <c r="B18" s="52" t="str">
        <f>VLOOKUP(A18,A!$A$4:$E$27,2,0)</f>
        <v>التربوي والتعليمي</v>
      </c>
      <c r="C18" s="11" t="s">
        <v>94</v>
      </c>
      <c r="D18" s="11" t="s">
        <v>814</v>
      </c>
      <c r="E18" s="10" t="s">
        <v>815</v>
      </c>
      <c r="F18" s="11">
        <v>7</v>
      </c>
      <c r="G18" s="11">
        <v>64</v>
      </c>
      <c r="H18" s="16" t="s">
        <v>2880</v>
      </c>
    </row>
    <row r="19" spans="1:8" ht="20.100000000000001" customHeight="1">
      <c r="A19" s="16">
        <v>4</v>
      </c>
      <c r="B19" s="52" t="str">
        <f>VLOOKUP(A19,A!$A$4:$E$27,2,0)</f>
        <v>التربوي والتعليمي</v>
      </c>
      <c r="C19" s="11" t="s">
        <v>94</v>
      </c>
      <c r="D19" s="11" t="s">
        <v>816</v>
      </c>
      <c r="E19" s="10" t="s">
        <v>817</v>
      </c>
      <c r="F19" s="11">
        <v>7</v>
      </c>
      <c r="G19" s="11">
        <v>64</v>
      </c>
      <c r="H19" s="16" t="s">
        <v>2880</v>
      </c>
    </row>
    <row r="20" spans="1:8" ht="20.100000000000001" customHeight="1">
      <c r="A20" s="16">
        <v>4</v>
      </c>
      <c r="B20" s="52" t="str">
        <f>VLOOKUP(A20,A!$A$4:$E$27,2,0)</f>
        <v>التربوي والتعليمي</v>
      </c>
      <c r="C20" s="11" t="s">
        <v>94</v>
      </c>
      <c r="D20" s="11" t="s">
        <v>818</v>
      </c>
      <c r="E20" s="10" t="s">
        <v>819</v>
      </c>
      <c r="F20" s="11">
        <v>7</v>
      </c>
      <c r="G20" s="11">
        <v>64</v>
      </c>
      <c r="H20" s="16" t="s">
        <v>2880</v>
      </c>
    </row>
    <row r="21" spans="1:8" ht="20.100000000000001" customHeight="1">
      <c r="A21" s="16">
        <v>4</v>
      </c>
      <c r="B21" s="52" t="str">
        <f>VLOOKUP(A21,A!$A$4:$E$27,2,0)</f>
        <v>التربوي والتعليمي</v>
      </c>
      <c r="C21" s="11" t="s">
        <v>94</v>
      </c>
      <c r="D21" s="11" t="s">
        <v>820</v>
      </c>
      <c r="E21" s="10" t="s">
        <v>821</v>
      </c>
      <c r="F21" s="11">
        <v>7</v>
      </c>
      <c r="G21" s="11">
        <v>64</v>
      </c>
      <c r="H21" s="16" t="s">
        <v>2880</v>
      </c>
    </row>
    <row r="22" spans="1:8" ht="20.100000000000001" customHeight="1">
      <c r="A22" s="16">
        <v>4</v>
      </c>
      <c r="B22" s="52" t="str">
        <f>VLOOKUP(A22,A!$A$4:$E$27,2,0)</f>
        <v>التربوي والتعليمي</v>
      </c>
      <c r="C22" s="11" t="s">
        <v>94</v>
      </c>
      <c r="D22" s="11" t="s">
        <v>822</v>
      </c>
      <c r="E22" s="10" t="s">
        <v>823</v>
      </c>
      <c r="F22" s="11">
        <v>7</v>
      </c>
      <c r="G22" s="11">
        <v>64</v>
      </c>
      <c r="H22" s="16" t="s">
        <v>2880</v>
      </c>
    </row>
    <row r="23" spans="1:8" ht="20.100000000000001" customHeight="1">
      <c r="A23" s="16">
        <v>4</v>
      </c>
      <c r="B23" s="52" t="str">
        <f>VLOOKUP(A23,A!$A$4:$E$27,2,0)</f>
        <v>التربوي والتعليمي</v>
      </c>
      <c r="C23" s="11" t="s">
        <v>94</v>
      </c>
      <c r="D23" s="11" t="s">
        <v>824</v>
      </c>
      <c r="E23" s="10" t="s">
        <v>825</v>
      </c>
      <c r="F23" s="11">
        <v>7</v>
      </c>
      <c r="G23" s="11">
        <v>64</v>
      </c>
      <c r="H23" s="16" t="s">
        <v>2880</v>
      </c>
    </row>
    <row r="24" spans="1:8" ht="20.100000000000001" customHeight="1">
      <c r="A24" s="16">
        <v>4</v>
      </c>
      <c r="B24" s="52" t="str">
        <f>VLOOKUP(A24,A!$A$4:$E$27,2,0)</f>
        <v>التربوي والتعليمي</v>
      </c>
      <c r="C24" s="11" t="s">
        <v>94</v>
      </c>
      <c r="D24" s="11" t="s">
        <v>826</v>
      </c>
      <c r="E24" s="10" t="s">
        <v>827</v>
      </c>
      <c r="F24" s="11">
        <v>7</v>
      </c>
      <c r="G24" s="11">
        <v>64</v>
      </c>
      <c r="H24" s="16" t="s">
        <v>2880</v>
      </c>
    </row>
    <row r="25" spans="1:8" ht="20.100000000000001" customHeight="1">
      <c r="A25" s="16">
        <v>4</v>
      </c>
      <c r="B25" s="52" t="str">
        <f>VLOOKUP(A25,A!$A$4:$E$27,2,0)</f>
        <v>التربوي والتعليمي</v>
      </c>
      <c r="C25" s="11" t="s">
        <v>94</v>
      </c>
      <c r="D25" s="11" t="s">
        <v>828</v>
      </c>
      <c r="E25" s="10" t="s">
        <v>829</v>
      </c>
      <c r="F25" s="11">
        <v>7</v>
      </c>
      <c r="G25" s="11">
        <v>64</v>
      </c>
      <c r="H25" s="16" t="s">
        <v>2880</v>
      </c>
    </row>
    <row r="26" spans="1:8" ht="20.100000000000001" customHeight="1">
      <c r="A26" s="16">
        <v>4</v>
      </c>
      <c r="B26" s="52" t="str">
        <f>VLOOKUP(A26,A!$A$4:$E$27,2,0)</f>
        <v>التربوي والتعليمي</v>
      </c>
      <c r="C26" s="11" t="s">
        <v>94</v>
      </c>
      <c r="D26" s="11" t="s">
        <v>830</v>
      </c>
      <c r="E26" s="10" t="s">
        <v>831</v>
      </c>
      <c r="F26" s="11">
        <v>7</v>
      </c>
      <c r="G26" s="11">
        <v>64</v>
      </c>
      <c r="H26" s="16" t="s">
        <v>2880</v>
      </c>
    </row>
    <row r="27" spans="1:8" ht="20.100000000000001" customHeight="1">
      <c r="A27" s="16">
        <v>4</v>
      </c>
      <c r="B27" s="52" t="str">
        <f>VLOOKUP(A27,A!$A$4:$E$27,2,0)</f>
        <v>التربوي والتعليمي</v>
      </c>
      <c r="C27" s="11" t="s">
        <v>94</v>
      </c>
      <c r="D27" s="11" t="s">
        <v>832</v>
      </c>
      <c r="E27" s="10" t="s">
        <v>833</v>
      </c>
      <c r="F27" s="11">
        <v>7</v>
      </c>
      <c r="G27" s="11">
        <v>64</v>
      </c>
      <c r="H27" s="16" t="s">
        <v>2880</v>
      </c>
    </row>
    <row r="28" spans="1:8" ht="20.100000000000001" customHeight="1">
      <c r="A28" s="16">
        <v>4</v>
      </c>
      <c r="B28" s="52" t="str">
        <f>VLOOKUP(A28,A!$A$4:$E$27,2,0)</f>
        <v>التربوي والتعليمي</v>
      </c>
      <c r="C28" s="11" t="s">
        <v>94</v>
      </c>
      <c r="D28" s="11" t="s">
        <v>834</v>
      </c>
      <c r="E28" s="10" t="s">
        <v>835</v>
      </c>
      <c r="F28" s="11">
        <v>7</v>
      </c>
      <c r="G28" s="11">
        <v>64</v>
      </c>
      <c r="H28" s="16" t="s">
        <v>2880</v>
      </c>
    </row>
    <row r="29" spans="1:8" ht="20.100000000000001" customHeight="1">
      <c r="A29" s="16">
        <v>4</v>
      </c>
      <c r="B29" s="52" t="str">
        <f>VLOOKUP(A29,A!$A$4:$E$27,2,0)</f>
        <v>التربوي والتعليمي</v>
      </c>
      <c r="C29" s="11" t="s">
        <v>94</v>
      </c>
      <c r="D29" s="11" t="s">
        <v>836</v>
      </c>
      <c r="E29" s="10" t="s">
        <v>837</v>
      </c>
      <c r="F29" s="11">
        <v>7</v>
      </c>
      <c r="G29" s="11">
        <v>64</v>
      </c>
      <c r="H29" s="16" t="s">
        <v>2880</v>
      </c>
    </row>
    <row r="30" spans="1:8" ht="20.100000000000001" customHeight="1">
      <c r="A30" s="16">
        <v>4</v>
      </c>
      <c r="B30" s="52" t="str">
        <f>VLOOKUP(A30,A!$A$4:$E$27,2,0)</f>
        <v>التربوي والتعليمي</v>
      </c>
      <c r="C30" s="11" t="s">
        <v>94</v>
      </c>
      <c r="D30" s="11" t="s">
        <v>838</v>
      </c>
      <c r="E30" s="10" t="s">
        <v>839</v>
      </c>
      <c r="F30" s="11">
        <v>7</v>
      </c>
      <c r="G30" s="11">
        <v>64</v>
      </c>
      <c r="H30" s="16" t="s">
        <v>2880</v>
      </c>
    </row>
    <row r="31" spans="1:8" ht="20.100000000000001" customHeight="1">
      <c r="A31" s="16">
        <v>4</v>
      </c>
      <c r="B31" s="52" t="str">
        <f>VLOOKUP(A31,A!$A$4:$E$27,2,0)</f>
        <v>التربوي والتعليمي</v>
      </c>
      <c r="C31" s="11" t="s">
        <v>94</v>
      </c>
      <c r="D31" s="11" t="s">
        <v>840</v>
      </c>
      <c r="E31" s="10" t="s">
        <v>841</v>
      </c>
      <c r="F31" s="11">
        <v>7</v>
      </c>
      <c r="G31" s="11">
        <v>64</v>
      </c>
      <c r="H31" s="16" t="s">
        <v>2880</v>
      </c>
    </row>
    <row r="32" spans="1:8" ht="20.100000000000001" customHeight="1">
      <c r="A32" s="16">
        <v>4</v>
      </c>
      <c r="B32" s="52" t="str">
        <f>VLOOKUP(A32,A!$A$4:$E$27,2,0)</f>
        <v>التربوي والتعليمي</v>
      </c>
      <c r="C32" s="11" t="s">
        <v>94</v>
      </c>
      <c r="D32" s="11" t="s">
        <v>842</v>
      </c>
      <c r="E32" s="10" t="s">
        <v>843</v>
      </c>
      <c r="F32" s="11">
        <v>7</v>
      </c>
      <c r="G32" s="11">
        <v>64</v>
      </c>
      <c r="H32" s="16" t="s">
        <v>2880</v>
      </c>
    </row>
    <row r="33" spans="1:8" ht="20.100000000000001" customHeight="1">
      <c r="A33" s="16">
        <v>4</v>
      </c>
      <c r="B33" s="52" t="str">
        <f>VLOOKUP(A33,A!$A$4:$E$27,2,0)</f>
        <v>التربوي والتعليمي</v>
      </c>
      <c r="C33" s="11" t="s">
        <v>94</v>
      </c>
      <c r="D33" s="11" t="s">
        <v>844</v>
      </c>
      <c r="E33" s="10" t="s">
        <v>845</v>
      </c>
      <c r="F33" s="11">
        <v>7</v>
      </c>
      <c r="G33" s="11">
        <v>64</v>
      </c>
      <c r="H33" s="16" t="s">
        <v>2880</v>
      </c>
    </row>
    <row r="34" spans="1:8" ht="20.100000000000001" customHeight="1">
      <c r="A34" s="16">
        <v>4</v>
      </c>
      <c r="B34" s="52" t="str">
        <f>VLOOKUP(A34,A!$A$4:$E$27,2,0)</f>
        <v>التربوي والتعليمي</v>
      </c>
      <c r="C34" s="11" t="s">
        <v>94</v>
      </c>
      <c r="D34" s="11" t="s">
        <v>846</v>
      </c>
      <c r="E34" s="10" t="s">
        <v>847</v>
      </c>
      <c r="F34" s="11">
        <v>7</v>
      </c>
      <c r="G34" s="11">
        <v>64</v>
      </c>
      <c r="H34" s="16" t="s">
        <v>2880</v>
      </c>
    </row>
    <row r="35" spans="1:8" ht="20.100000000000001" customHeight="1">
      <c r="A35" s="16">
        <v>4</v>
      </c>
      <c r="B35" s="52" t="str">
        <f>VLOOKUP(A35,A!$A$4:$E$27,2,0)</f>
        <v>التربوي والتعليمي</v>
      </c>
      <c r="C35" s="11" t="s">
        <v>94</v>
      </c>
      <c r="D35" s="11" t="s">
        <v>848</v>
      </c>
      <c r="E35" s="10" t="s">
        <v>849</v>
      </c>
      <c r="F35" s="11">
        <v>7</v>
      </c>
      <c r="G35" s="11">
        <v>64</v>
      </c>
      <c r="H35" s="16" t="s">
        <v>2880</v>
      </c>
    </row>
    <row r="36" spans="1:8" ht="20.100000000000001" customHeight="1">
      <c r="A36" s="16">
        <v>4</v>
      </c>
      <c r="B36" s="52" t="str">
        <f>VLOOKUP(A36,A!$A$4:$E$27,2,0)</f>
        <v>التربوي والتعليمي</v>
      </c>
      <c r="C36" s="11" t="s">
        <v>94</v>
      </c>
      <c r="D36" s="11" t="s">
        <v>850</v>
      </c>
      <c r="E36" s="10" t="s">
        <v>851</v>
      </c>
      <c r="F36" s="11">
        <v>7</v>
      </c>
      <c r="G36" s="11">
        <v>64</v>
      </c>
      <c r="H36" s="16" t="s">
        <v>2880</v>
      </c>
    </row>
    <row r="37" spans="1:8" ht="20.100000000000001" customHeight="1">
      <c r="A37" s="16">
        <v>4</v>
      </c>
      <c r="B37" s="52" t="str">
        <f>VLOOKUP(A37,A!$A$4:$E$27,2,0)</f>
        <v>التربوي والتعليمي</v>
      </c>
      <c r="C37" s="11" t="s">
        <v>94</v>
      </c>
      <c r="D37" s="11" t="s">
        <v>852</v>
      </c>
      <c r="E37" s="10" t="s">
        <v>853</v>
      </c>
      <c r="F37" s="11">
        <v>7</v>
      </c>
      <c r="G37" s="11">
        <v>64</v>
      </c>
      <c r="H37" s="16" t="s">
        <v>2880</v>
      </c>
    </row>
    <row r="38" spans="1:8" ht="20.100000000000001" customHeight="1">
      <c r="A38" s="16">
        <v>4</v>
      </c>
      <c r="B38" s="52" t="str">
        <f>VLOOKUP(A38,A!$A$4:$E$27,2,0)</f>
        <v>التربوي والتعليمي</v>
      </c>
      <c r="C38" s="11" t="s">
        <v>94</v>
      </c>
      <c r="D38" s="11" t="s">
        <v>854</v>
      </c>
      <c r="E38" s="10" t="s">
        <v>855</v>
      </c>
      <c r="F38" s="11">
        <v>7</v>
      </c>
      <c r="G38" s="11">
        <v>64</v>
      </c>
      <c r="H38" s="16" t="s">
        <v>2880</v>
      </c>
    </row>
    <row r="39" spans="1:8" ht="20.100000000000001" customHeight="1">
      <c r="A39" s="16">
        <v>4</v>
      </c>
      <c r="B39" s="52" t="str">
        <f>VLOOKUP(A39,A!$A$4:$E$27,2,0)</f>
        <v>التربوي والتعليمي</v>
      </c>
      <c r="C39" s="11" t="s">
        <v>94</v>
      </c>
      <c r="D39" s="11" t="s">
        <v>856</v>
      </c>
      <c r="E39" s="10" t="s">
        <v>857</v>
      </c>
      <c r="F39" s="11">
        <v>7</v>
      </c>
      <c r="G39" s="11">
        <v>64</v>
      </c>
      <c r="H39" s="16" t="s">
        <v>2880</v>
      </c>
    </row>
    <row r="40" spans="1:8" ht="20.100000000000001" customHeight="1">
      <c r="A40" s="16">
        <v>4</v>
      </c>
      <c r="B40" s="52" t="str">
        <f>VLOOKUP(A40,A!$A$4:$E$27,2,0)</f>
        <v>التربوي والتعليمي</v>
      </c>
      <c r="C40" s="11" t="s">
        <v>94</v>
      </c>
      <c r="D40" s="11" t="s">
        <v>858</v>
      </c>
      <c r="E40" s="10" t="s">
        <v>859</v>
      </c>
      <c r="F40" s="11">
        <v>7</v>
      </c>
      <c r="G40" s="11">
        <v>64</v>
      </c>
      <c r="H40" s="16" t="s">
        <v>2880</v>
      </c>
    </row>
    <row r="41" spans="1:8" ht="20.100000000000001" customHeight="1">
      <c r="A41" s="16">
        <v>4</v>
      </c>
      <c r="B41" s="52" t="str">
        <f>VLOOKUP(A41,A!$A$4:$E$27,2,0)</f>
        <v>التربوي والتعليمي</v>
      </c>
      <c r="C41" s="11" t="s">
        <v>94</v>
      </c>
      <c r="D41" s="11" t="s">
        <v>860</v>
      </c>
      <c r="E41" s="10" t="s">
        <v>861</v>
      </c>
      <c r="F41" s="11">
        <v>7</v>
      </c>
      <c r="G41" s="11">
        <v>64</v>
      </c>
      <c r="H41" s="16" t="s">
        <v>2880</v>
      </c>
    </row>
    <row r="42" spans="1:8" ht="20.100000000000001" customHeight="1">
      <c r="A42" s="16">
        <v>4</v>
      </c>
      <c r="B42" s="52" t="str">
        <f>VLOOKUP(A42,A!$A$4:$E$27,2,0)</f>
        <v>التربوي والتعليمي</v>
      </c>
      <c r="C42" s="11" t="s">
        <v>94</v>
      </c>
      <c r="D42" s="11" t="s">
        <v>862</v>
      </c>
      <c r="E42" s="10" t="s">
        <v>863</v>
      </c>
      <c r="F42" s="11">
        <v>7</v>
      </c>
      <c r="G42" s="11">
        <v>64</v>
      </c>
      <c r="H42" s="16" t="s">
        <v>2880</v>
      </c>
    </row>
    <row r="43" spans="1:8" ht="20.100000000000001" customHeight="1">
      <c r="A43" s="16">
        <v>4</v>
      </c>
      <c r="B43" s="52" t="str">
        <f>VLOOKUP(A43,A!$A$4:$E$27,2,0)</f>
        <v>التربوي والتعليمي</v>
      </c>
      <c r="C43" s="11" t="s">
        <v>94</v>
      </c>
      <c r="D43" s="11" t="s">
        <v>864</v>
      </c>
      <c r="E43" s="10" t="s">
        <v>865</v>
      </c>
      <c r="F43" s="11">
        <v>7</v>
      </c>
      <c r="G43" s="11">
        <v>64</v>
      </c>
      <c r="H43" s="16" t="s">
        <v>2880</v>
      </c>
    </row>
    <row r="44" spans="1:8" ht="20.100000000000001" customHeight="1">
      <c r="A44" s="16">
        <v>4</v>
      </c>
      <c r="B44" s="52" t="str">
        <f>VLOOKUP(A44,A!$A$4:$E$27,2,0)</f>
        <v>التربوي والتعليمي</v>
      </c>
      <c r="C44" s="11" t="s">
        <v>94</v>
      </c>
      <c r="D44" s="11" t="s">
        <v>866</v>
      </c>
      <c r="E44" s="10" t="s">
        <v>867</v>
      </c>
      <c r="F44" s="11">
        <v>7</v>
      </c>
      <c r="G44" s="11">
        <v>64</v>
      </c>
      <c r="H44" s="16" t="s">
        <v>2880</v>
      </c>
    </row>
    <row r="45" spans="1:8" ht="20.100000000000001" customHeight="1">
      <c r="A45" s="16">
        <v>4</v>
      </c>
      <c r="B45" s="52" t="str">
        <f>VLOOKUP(A45,A!$A$4:$E$27,2,0)</f>
        <v>التربوي والتعليمي</v>
      </c>
      <c r="C45" s="11" t="s">
        <v>94</v>
      </c>
      <c r="D45" s="11" t="s">
        <v>868</v>
      </c>
      <c r="E45" s="10" t="s">
        <v>869</v>
      </c>
      <c r="F45" s="11">
        <v>7</v>
      </c>
      <c r="G45" s="11">
        <v>64</v>
      </c>
      <c r="H45" s="16" t="s">
        <v>2880</v>
      </c>
    </row>
    <row r="46" spans="1:8" ht="20.100000000000001" customHeight="1">
      <c r="A46" s="16">
        <v>4</v>
      </c>
      <c r="B46" s="52" t="str">
        <f>VLOOKUP(A46,A!$A$4:$E$27,2,0)</f>
        <v>التربوي والتعليمي</v>
      </c>
      <c r="C46" s="11" t="s">
        <v>94</v>
      </c>
      <c r="D46" s="11" t="s">
        <v>870</v>
      </c>
      <c r="E46" s="10" t="s">
        <v>871</v>
      </c>
      <c r="F46" s="11">
        <v>7</v>
      </c>
      <c r="G46" s="11">
        <v>64</v>
      </c>
      <c r="H46" s="16" t="s">
        <v>2880</v>
      </c>
    </row>
    <row r="47" spans="1:8" ht="20.100000000000001" customHeight="1">
      <c r="A47" s="16">
        <v>4</v>
      </c>
      <c r="B47" s="52" t="str">
        <f>VLOOKUP(A47,A!$A$4:$E$27,2,0)</f>
        <v>التربوي والتعليمي</v>
      </c>
      <c r="C47" s="11" t="s">
        <v>94</v>
      </c>
      <c r="D47" s="11" t="s">
        <v>872</v>
      </c>
      <c r="E47" s="10" t="s">
        <v>873</v>
      </c>
      <c r="F47" s="11">
        <v>7</v>
      </c>
      <c r="G47" s="11">
        <v>64</v>
      </c>
      <c r="H47" s="16" t="s">
        <v>2880</v>
      </c>
    </row>
    <row r="48" spans="1:8" ht="20.100000000000001" customHeight="1">
      <c r="A48" s="16">
        <v>4</v>
      </c>
      <c r="B48" s="52" t="str">
        <f>VLOOKUP(A48,A!$A$4:$E$27,2,0)</f>
        <v>التربوي والتعليمي</v>
      </c>
      <c r="C48" s="11" t="s">
        <v>94</v>
      </c>
      <c r="D48" s="11" t="s">
        <v>874</v>
      </c>
      <c r="E48" s="10" t="s">
        <v>875</v>
      </c>
      <c r="F48" s="11">
        <v>7</v>
      </c>
      <c r="G48" s="11">
        <v>64</v>
      </c>
      <c r="H48" s="16" t="s">
        <v>2880</v>
      </c>
    </row>
    <row r="49" spans="1:8" ht="20.100000000000001" customHeight="1">
      <c r="A49" s="16">
        <v>4</v>
      </c>
      <c r="B49" s="52" t="str">
        <f>VLOOKUP(A49,A!$A$4:$E$27,2,0)</f>
        <v>التربوي والتعليمي</v>
      </c>
      <c r="C49" s="11" t="s">
        <v>94</v>
      </c>
      <c r="D49" s="11" t="s">
        <v>876</v>
      </c>
      <c r="E49" s="10" t="s">
        <v>877</v>
      </c>
      <c r="F49" s="11">
        <v>7</v>
      </c>
      <c r="G49" s="11">
        <v>64</v>
      </c>
      <c r="H49" s="16" t="s">
        <v>2880</v>
      </c>
    </row>
    <row r="50" spans="1:8" ht="20.100000000000001" customHeight="1">
      <c r="A50" s="16">
        <v>4</v>
      </c>
      <c r="B50" s="52" t="str">
        <f>VLOOKUP(A50,A!$A$4:$E$27,2,0)</f>
        <v>التربوي والتعليمي</v>
      </c>
      <c r="C50" s="11" t="s">
        <v>94</v>
      </c>
      <c r="D50" s="11" t="s">
        <v>878</v>
      </c>
      <c r="E50" s="10" t="s">
        <v>879</v>
      </c>
      <c r="F50" s="11">
        <v>7</v>
      </c>
      <c r="G50" s="11">
        <v>64</v>
      </c>
      <c r="H50" s="16" t="s">
        <v>2880</v>
      </c>
    </row>
    <row r="51" spans="1:8" ht="20.100000000000001" customHeight="1">
      <c r="A51" s="16">
        <v>4</v>
      </c>
      <c r="B51" s="52" t="str">
        <f>VLOOKUP(A51,A!$A$4:$E$27,2,0)</f>
        <v>التربوي والتعليمي</v>
      </c>
      <c r="C51" s="11" t="s">
        <v>94</v>
      </c>
      <c r="D51" s="11" t="s">
        <v>880</v>
      </c>
      <c r="E51" s="10" t="s">
        <v>881</v>
      </c>
      <c r="F51" s="11">
        <v>7</v>
      </c>
      <c r="G51" s="11">
        <v>64</v>
      </c>
      <c r="H51" s="16" t="s">
        <v>2880</v>
      </c>
    </row>
    <row r="52" spans="1:8" ht="20.100000000000001" customHeight="1">
      <c r="A52" s="16">
        <v>4</v>
      </c>
      <c r="B52" s="52" t="str">
        <f>VLOOKUP(A52,A!$A$4:$E$27,2,0)</f>
        <v>التربوي والتعليمي</v>
      </c>
      <c r="C52" s="11" t="s">
        <v>94</v>
      </c>
      <c r="D52" s="11" t="s">
        <v>882</v>
      </c>
      <c r="E52" s="10" t="s">
        <v>883</v>
      </c>
      <c r="F52" s="11">
        <v>7</v>
      </c>
      <c r="G52" s="11">
        <v>64</v>
      </c>
      <c r="H52" s="16" t="s">
        <v>2880</v>
      </c>
    </row>
    <row r="53" spans="1:8" ht="20.100000000000001" customHeight="1">
      <c r="A53" s="16">
        <v>4</v>
      </c>
      <c r="B53" s="52" t="str">
        <f>VLOOKUP(A53,A!$A$4:$E$27,2,0)</f>
        <v>التربوي والتعليمي</v>
      </c>
      <c r="C53" s="11" t="s">
        <v>94</v>
      </c>
      <c r="D53" s="11" t="s">
        <v>884</v>
      </c>
      <c r="E53" s="10" t="s">
        <v>885</v>
      </c>
      <c r="F53" s="11">
        <v>7</v>
      </c>
      <c r="G53" s="11">
        <v>64</v>
      </c>
      <c r="H53" s="16" t="s">
        <v>2880</v>
      </c>
    </row>
    <row r="54" spans="1:8" ht="20.100000000000001" customHeight="1">
      <c r="A54" s="16">
        <v>4</v>
      </c>
      <c r="B54" s="52" t="str">
        <f>VLOOKUP(A54,A!$A$4:$E$27,2,0)</f>
        <v>التربوي والتعليمي</v>
      </c>
      <c r="C54" s="11" t="s">
        <v>94</v>
      </c>
      <c r="D54" s="11" t="s">
        <v>886</v>
      </c>
      <c r="E54" s="10" t="s">
        <v>887</v>
      </c>
      <c r="F54" s="11">
        <v>7</v>
      </c>
      <c r="G54" s="11">
        <v>64</v>
      </c>
      <c r="H54" s="16" t="s">
        <v>2880</v>
      </c>
    </row>
    <row r="55" spans="1:8" ht="20.100000000000001" customHeight="1">
      <c r="A55" s="16">
        <v>4</v>
      </c>
      <c r="B55" s="52" t="str">
        <f>VLOOKUP(A55,A!$A$4:$E$27,2,0)</f>
        <v>التربوي والتعليمي</v>
      </c>
      <c r="C55" s="11" t="s">
        <v>94</v>
      </c>
      <c r="D55" s="11" t="s">
        <v>888</v>
      </c>
      <c r="E55" s="10" t="s">
        <v>889</v>
      </c>
      <c r="F55" s="11">
        <v>7</v>
      </c>
      <c r="G55" s="11">
        <v>64</v>
      </c>
      <c r="H55" s="16" t="s">
        <v>2880</v>
      </c>
    </row>
    <row r="56" spans="1:8" ht="20.100000000000001" customHeight="1">
      <c r="A56" s="16">
        <v>4</v>
      </c>
      <c r="B56" s="52" t="str">
        <f>VLOOKUP(A56,A!$A$4:$E$27,2,0)</f>
        <v>التربوي والتعليمي</v>
      </c>
      <c r="C56" s="11" t="s">
        <v>94</v>
      </c>
      <c r="D56" s="11" t="s">
        <v>890</v>
      </c>
      <c r="E56" s="10" t="s">
        <v>891</v>
      </c>
      <c r="F56" s="11">
        <v>7</v>
      </c>
      <c r="G56" s="11">
        <v>64</v>
      </c>
      <c r="H56" s="16" t="s">
        <v>2880</v>
      </c>
    </row>
    <row r="57" spans="1:8" ht="20.100000000000001" customHeight="1">
      <c r="A57" s="16">
        <v>4</v>
      </c>
      <c r="B57" s="52" t="str">
        <f>VLOOKUP(A57,A!$A$4:$E$27,2,0)</f>
        <v>التربوي والتعليمي</v>
      </c>
      <c r="C57" s="11" t="s">
        <v>94</v>
      </c>
      <c r="D57" s="11" t="s">
        <v>892</v>
      </c>
      <c r="E57" s="10" t="s">
        <v>893</v>
      </c>
      <c r="F57" s="11">
        <v>7</v>
      </c>
      <c r="G57" s="11">
        <v>64</v>
      </c>
      <c r="H57" s="16" t="s">
        <v>2880</v>
      </c>
    </row>
    <row r="58" spans="1:8" ht="20.100000000000001" customHeight="1">
      <c r="A58" s="16">
        <v>4</v>
      </c>
      <c r="B58" s="52" t="str">
        <f>VLOOKUP(A58,A!$A$4:$E$27,2,0)</f>
        <v>التربوي والتعليمي</v>
      </c>
      <c r="C58" s="11" t="s">
        <v>94</v>
      </c>
      <c r="D58" s="11" t="s">
        <v>894</v>
      </c>
      <c r="E58" s="10" t="s">
        <v>895</v>
      </c>
      <c r="F58" s="11">
        <v>7</v>
      </c>
      <c r="G58" s="11">
        <v>64</v>
      </c>
      <c r="H58" s="16" t="s">
        <v>2880</v>
      </c>
    </row>
    <row r="59" spans="1:8" ht="20.100000000000001" customHeight="1">
      <c r="A59" s="16">
        <v>4</v>
      </c>
      <c r="B59" s="52" t="str">
        <f>VLOOKUP(A59,A!$A$4:$E$27,2,0)</f>
        <v>التربوي والتعليمي</v>
      </c>
      <c r="C59" s="11" t="s">
        <v>94</v>
      </c>
      <c r="D59" s="11" t="s">
        <v>896</v>
      </c>
      <c r="E59" s="10" t="s">
        <v>897</v>
      </c>
      <c r="F59" s="11">
        <v>7</v>
      </c>
      <c r="G59" s="11">
        <v>64</v>
      </c>
      <c r="H59" s="16" t="s">
        <v>2880</v>
      </c>
    </row>
    <row r="60" spans="1:8" ht="20.100000000000001" customHeight="1">
      <c r="A60" s="16">
        <v>4</v>
      </c>
      <c r="B60" s="52" t="str">
        <f>VLOOKUP(A60,A!$A$4:$E$27,2,0)</f>
        <v>التربوي والتعليمي</v>
      </c>
      <c r="C60" s="11" t="s">
        <v>94</v>
      </c>
      <c r="D60" s="11" t="s">
        <v>898</v>
      </c>
      <c r="E60" s="10" t="s">
        <v>899</v>
      </c>
      <c r="F60" s="11">
        <v>7</v>
      </c>
      <c r="G60" s="11">
        <v>64</v>
      </c>
      <c r="H60" s="16" t="s">
        <v>2880</v>
      </c>
    </row>
    <row r="61" spans="1:8" ht="20.100000000000001" customHeight="1">
      <c r="A61" s="16">
        <v>4</v>
      </c>
      <c r="B61" s="52" t="str">
        <f>VLOOKUP(A61,A!$A$4:$E$27,2,0)</f>
        <v>التربوي والتعليمي</v>
      </c>
      <c r="C61" s="11" t="s">
        <v>94</v>
      </c>
      <c r="D61" s="11" t="s">
        <v>900</v>
      </c>
      <c r="E61" s="10" t="s">
        <v>901</v>
      </c>
      <c r="F61" s="11">
        <v>7</v>
      </c>
      <c r="G61" s="11">
        <v>64</v>
      </c>
      <c r="H61" s="16" t="s">
        <v>2880</v>
      </c>
    </row>
    <row r="62" spans="1:8" ht="20.100000000000001" customHeight="1">
      <c r="A62" s="16">
        <v>4</v>
      </c>
      <c r="B62" s="52" t="str">
        <f>VLOOKUP(A62,A!$A$4:$E$27,2,0)</f>
        <v>التربوي والتعليمي</v>
      </c>
      <c r="C62" s="11" t="s">
        <v>94</v>
      </c>
      <c r="D62" s="11" t="s">
        <v>902</v>
      </c>
      <c r="E62" s="10" t="s">
        <v>903</v>
      </c>
      <c r="F62" s="11">
        <v>7</v>
      </c>
      <c r="G62" s="11">
        <v>64</v>
      </c>
      <c r="H62" s="16" t="s">
        <v>2880</v>
      </c>
    </row>
    <row r="63" spans="1:8" ht="20.100000000000001" customHeight="1">
      <c r="A63" s="16">
        <v>4</v>
      </c>
      <c r="B63" s="52" t="str">
        <f>VLOOKUP(A63,A!$A$4:$E$27,2,0)</f>
        <v>التربوي والتعليمي</v>
      </c>
      <c r="C63" s="9" t="s">
        <v>94</v>
      </c>
      <c r="D63" s="9"/>
      <c r="E63" s="10" t="s">
        <v>2884</v>
      </c>
      <c r="F63" s="9">
        <v>7</v>
      </c>
      <c r="G63" s="9">
        <v>64</v>
      </c>
      <c r="H63" s="16" t="s">
        <v>2880</v>
      </c>
    </row>
    <row r="64" spans="1:8" ht="20.100000000000001" customHeight="1">
      <c r="A64" s="16">
        <v>4</v>
      </c>
      <c r="B64" s="52" t="str">
        <f>VLOOKUP(A64,A!$A$4:$E$27,2,0)</f>
        <v>التربوي والتعليمي</v>
      </c>
      <c r="C64" s="9" t="s">
        <v>345</v>
      </c>
      <c r="D64" s="9" t="s">
        <v>904</v>
      </c>
      <c r="E64" s="13" t="s">
        <v>905</v>
      </c>
      <c r="F64" s="9">
        <v>7</v>
      </c>
      <c r="G64" s="9">
        <v>61</v>
      </c>
      <c r="H64" s="16" t="s">
        <v>2881</v>
      </c>
    </row>
    <row r="65" spans="1:8" ht="20.100000000000001" customHeight="1">
      <c r="A65" s="16">
        <v>4</v>
      </c>
      <c r="B65" s="52" t="str">
        <f>VLOOKUP(A65,A!$A$4:$E$27,2,0)</f>
        <v>التربوي والتعليمي</v>
      </c>
      <c r="C65" s="9" t="s">
        <v>345</v>
      </c>
      <c r="D65" s="9" t="s">
        <v>906</v>
      </c>
      <c r="E65" s="13" t="s">
        <v>907</v>
      </c>
      <c r="F65" s="9">
        <v>7</v>
      </c>
      <c r="G65" s="9">
        <v>61</v>
      </c>
      <c r="H65" s="16" t="s">
        <v>2881</v>
      </c>
    </row>
    <row r="66" spans="1:8" ht="20.100000000000001" customHeight="1">
      <c r="A66" s="16">
        <v>4</v>
      </c>
      <c r="B66" s="52" t="str">
        <f>VLOOKUP(A66,A!$A$4:$E$27,2,0)</f>
        <v>التربوي والتعليمي</v>
      </c>
      <c r="C66" s="9" t="s">
        <v>345</v>
      </c>
      <c r="D66" s="9" t="s">
        <v>908</v>
      </c>
      <c r="E66" s="13" t="s">
        <v>909</v>
      </c>
      <c r="F66" s="9">
        <v>7</v>
      </c>
      <c r="G66" s="9">
        <v>61</v>
      </c>
      <c r="H66" s="16" t="s">
        <v>2881</v>
      </c>
    </row>
    <row r="67" spans="1:8" ht="20.100000000000001" customHeight="1">
      <c r="A67" s="16">
        <v>4</v>
      </c>
      <c r="B67" s="52" t="str">
        <f>VLOOKUP(A67,A!$A$4:$E$27,2,0)</f>
        <v>التربوي والتعليمي</v>
      </c>
      <c r="C67" s="9" t="s">
        <v>345</v>
      </c>
      <c r="D67" s="9" t="s">
        <v>910</v>
      </c>
      <c r="E67" s="13" t="s">
        <v>911</v>
      </c>
      <c r="F67" s="9">
        <v>7</v>
      </c>
      <c r="G67" s="9">
        <v>61</v>
      </c>
      <c r="H67" s="16" t="s">
        <v>2881</v>
      </c>
    </row>
    <row r="68" spans="1:8" ht="20.100000000000001" customHeight="1">
      <c r="A68" s="16">
        <v>4</v>
      </c>
      <c r="B68" s="52" t="str">
        <f>VLOOKUP(A68,A!$A$4:$E$27,2,0)</f>
        <v>التربوي والتعليمي</v>
      </c>
      <c r="C68" s="9" t="s">
        <v>345</v>
      </c>
      <c r="D68" s="9" t="s">
        <v>912</v>
      </c>
      <c r="E68" s="13" t="s">
        <v>913</v>
      </c>
      <c r="F68" s="9">
        <v>7</v>
      </c>
      <c r="G68" s="9">
        <v>61</v>
      </c>
      <c r="H68" s="16" t="s">
        <v>2881</v>
      </c>
    </row>
    <row r="69" spans="1:8" ht="20.100000000000001" customHeight="1">
      <c r="A69" s="16">
        <v>4</v>
      </c>
      <c r="B69" s="52" t="str">
        <f>VLOOKUP(A69,A!$A$4:$E$27,2,0)</f>
        <v>التربوي والتعليمي</v>
      </c>
      <c r="C69" s="9" t="s">
        <v>345</v>
      </c>
      <c r="D69" s="9" t="s">
        <v>914</v>
      </c>
      <c r="E69" s="13" t="s">
        <v>915</v>
      </c>
      <c r="F69" s="9">
        <v>7</v>
      </c>
      <c r="G69" s="9">
        <v>61</v>
      </c>
      <c r="H69" s="16" t="s">
        <v>2881</v>
      </c>
    </row>
    <row r="70" spans="1:8" ht="20.100000000000001" customHeight="1">
      <c r="A70" s="16">
        <v>4</v>
      </c>
      <c r="B70" s="52" t="str">
        <f>VLOOKUP(A70,A!$A$4:$E$27,2,0)</f>
        <v>التربوي والتعليمي</v>
      </c>
      <c r="C70" s="9" t="s">
        <v>345</v>
      </c>
      <c r="D70" s="9" t="s">
        <v>916</v>
      </c>
      <c r="E70" s="13" t="s">
        <v>917</v>
      </c>
      <c r="F70" s="9">
        <v>7</v>
      </c>
      <c r="G70" s="9">
        <v>61</v>
      </c>
      <c r="H70" s="16" t="s">
        <v>2881</v>
      </c>
    </row>
    <row r="71" spans="1:8" ht="20.100000000000001" customHeight="1">
      <c r="A71" s="16">
        <v>4</v>
      </c>
      <c r="B71" s="52" t="str">
        <f>VLOOKUP(A71,A!$A$4:$E$27,2,0)</f>
        <v>التربوي والتعليمي</v>
      </c>
      <c r="C71" s="9" t="s">
        <v>345</v>
      </c>
      <c r="D71" s="9" t="s">
        <v>918</v>
      </c>
      <c r="E71" s="13" t="s">
        <v>919</v>
      </c>
      <c r="F71" s="9">
        <v>7</v>
      </c>
      <c r="G71" s="9">
        <v>61</v>
      </c>
      <c r="H71" s="16" t="s">
        <v>2881</v>
      </c>
    </row>
    <row r="72" spans="1:8" ht="20.100000000000001" customHeight="1">
      <c r="A72" s="16">
        <v>4</v>
      </c>
      <c r="B72" s="52" t="str">
        <f>VLOOKUP(A72,A!$A$4:$E$27,2,0)</f>
        <v>التربوي والتعليمي</v>
      </c>
      <c r="C72" s="9" t="s">
        <v>345</v>
      </c>
      <c r="D72" s="9" t="s">
        <v>920</v>
      </c>
      <c r="E72" s="13" t="s">
        <v>921</v>
      </c>
      <c r="F72" s="9">
        <v>7</v>
      </c>
      <c r="G72" s="9">
        <v>61</v>
      </c>
      <c r="H72" s="16" t="s">
        <v>2881</v>
      </c>
    </row>
    <row r="73" spans="1:8" ht="20.100000000000001" customHeight="1">
      <c r="A73" s="16">
        <v>4</v>
      </c>
      <c r="B73" s="52" t="str">
        <f>VLOOKUP(A73,A!$A$4:$E$27,2,0)</f>
        <v>التربوي والتعليمي</v>
      </c>
      <c r="C73" s="9" t="s">
        <v>345</v>
      </c>
      <c r="D73" s="9" t="s">
        <v>922</v>
      </c>
      <c r="E73" s="13" t="s">
        <v>923</v>
      </c>
      <c r="F73" s="9">
        <v>7</v>
      </c>
      <c r="G73" s="9">
        <v>61</v>
      </c>
      <c r="H73" s="16" t="s">
        <v>2881</v>
      </c>
    </row>
    <row r="74" spans="1:8" ht="20.100000000000001" customHeight="1">
      <c r="A74" s="16">
        <v>4</v>
      </c>
      <c r="B74" s="52" t="str">
        <f>VLOOKUP(A74,A!$A$4:$E$27,2,0)</f>
        <v>التربوي والتعليمي</v>
      </c>
      <c r="C74" s="9" t="s">
        <v>345</v>
      </c>
      <c r="D74" s="9" t="s">
        <v>924</v>
      </c>
      <c r="E74" s="13" t="s">
        <v>925</v>
      </c>
      <c r="F74" s="9">
        <v>7</v>
      </c>
      <c r="G74" s="9">
        <v>61</v>
      </c>
      <c r="H74" s="16" t="s">
        <v>2881</v>
      </c>
    </row>
    <row r="75" spans="1:8" ht="20.100000000000001" customHeight="1">
      <c r="A75" s="16">
        <v>4</v>
      </c>
      <c r="B75" s="52" t="str">
        <f>VLOOKUP(A75,A!$A$4:$E$27,2,0)</f>
        <v>التربوي والتعليمي</v>
      </c>
      <c r="C75" s="9" t="s">
        <v>345</v>
      </c>
      <c r="D75" s="9" t="s">
        <v>926</v>
      </c>
      <c r="E75" s="13" t="s">
        <v>927</v>
      </c>
      <c r="F75" s="9">
        <v>7</v>
      </c>
      <c r="G75" s="9">
        <v>61</v>
      </c>
      <c r="H75" s="16" t="s">
        <v>2881</v>
      </c>
    </row>
    <row r="76" spans="1:8" ht="20.100000000000001" customHeight="1">
      <c r="A76" s="16">
        <v>4</v>
      </c>
      <c r="B76" s="52" t="str">
        <f>VLOOKUP(A76,A!$A$4:$E$27,2,0)</f>
        <v>التربوي والتعليمي</v>
      </c>
      <c r="C76" s="9" t="s">
        <v>345</v>
      </c>
      <c r="D76" s="9" t="s">
        <v>928</v>
      </c>
      <c r="E76" s="13" t="s">
        <v>929</v>
      </c>
      <c r="F76" s="9">
        <v>7</v>
      </c>
      <c r="G76" s="9">
        <v>61</v>
      </c>
      <c r="H76" s="16" t="s">
        <v>2881</v>
      </c>
    </row>
    <row r="77" spans="1:8" ht="20.100000000000001" customHeight="1">
      <c r="A77" s="16">
        <v>4</v>
      </c>
      <c r="B77" s="52" t="str">
        <f>VLOOKUP(A77,A!$A$4:$E$27,2,0)</f>
        <v>التربوي والتعليمي</v>
      </c>
      <c r="C77" s="9" t="s">
        <v>345</v>
      </c>
      <c r="D77" s="9" t="s">
        <v>930</v>
      </c>
      <c r="E77" s="13" t="s">
        <v>931</v>
      </c>
      <c r="F77" s="9">
        <v>7</v>
      </c>
      <c r="G77" s="9">
        <v>61</v>
      </c>
      <c r="H77" s="16" t="s">
        <v>2881</v>
      </c>
    </row>
    <row r="78" spans="1:8" ht="20.100000000000001" customHeight="1">
      <c r="A78" s="16">
        <v>4</v>
      </c>
      <c r="B78" s="52" t="str">
        <f>VLOOKUP(A78,A!$A$4:$E$27,2,0)</f>
        <v>التربوي والتعليمي</v>
      </c>
      <c r="C78" s="9" t="s">
        <v>345</v>
      </c>
      <c r="D78" s="9" t="s">
        <v>932</v>
      </c>
      <c r="E78" s="13" t="s">
        <v>933</v>
      </c>
      <c r="F78" s="9">
        <v>7</v>
      </c>
      <c r="G78" s="9">
        <v>61</v>
      </c>
      <c r="H78" s="16" t="s">
        <v>2881</v>
      </c>
    </row>
    <row r="79" spans="1:8" ht="20.100000000000001" customHeight="1">
      <c r="A79" s="16">
        <v>4</v>
      </c>
      <c r="B79" s="52" t="str">
        <f>VLOOKUP(A79,A!$A$4:$E$27,2,0)</f>
        <v>التربوي والتعليمي</v>
      </c>
      <c r="C79" s="9" t="s">
        <v>345</v>
      </c>
      <c r="D79" s="9" t="s">
        <v>934</v>
      </c>
      <c r="E79" s="13" t="s">
        <v>935</v>
      </c>
      <c r="F79" s="9">
        <v>7</v>
      </c>
      <c r="G79" s="9">
        <v>61</v>
      </c>
      <c r="H79" s="16" t="s">
        <v>2881</v>
      </c>
    </row>
    <row r="80" spans="1:8" ht="20.100000000000001" customHeight="1">
      <c r="A80" s="16">
        <v>4</v>
      </c>
      <c r="B80" s="52" t="str">
        <f>VLOOKUP(A80,A!$A$4:$E$27,2,0)</f>
        <v>التربوي والتعليمي</v>
      </c>
      <c r="C80" s="9" t="s">
        <v>345</v>
      </c>
      <c r="D80" s="9" t="s">
        <v>936</v>
      </c>
      <c r="E80" s="13" t="s">
        <v>937</v>
      </c>
      <c r="F80" s="9">
        <v>7</v>
      </c>
      <c r="G80" s="9">
        <v>61</v>
      </c>
      <c r="H80" s="16" t="s">
        <v>2881</v>
      </c>
    </row>
    <row r="81" spans="1:8" ht="20.100000000000001" customHeight="1">
      <c r="A81" s="16">
        <v>4</v>
      </c>
      <c r="B81" s="52" t="str">
        <f>VLOOKUP(A81,A!$A$4:$E$27,2,0)</f>
        <v>التربوي والتعليمي</v>
      </c>
      <c r="C81" s="9" t="s">
        <v>345</v>
      </c>
      <c r="D81" s="9" t="s">
        <v>938</v>
      </c>
      <c r="E81" s="13" t="s">
        <v>939</v>
      </c>
      <c r="F81" s="9">
        <v>7</v>
      </c>
      <c r="G81" s="9">
        <v>61</v>
      </c>
      <c r="H81" s="16" t="s">
        <v>2881</v>
      </c>
    </row>
    <row r="82" spans="1:8" ht="20.100000000000001" customHeight="1">
      <c r="A82" s="16">
        <v>4</v>
      </c>
      <c r="B82" s="52" t="str">
        <f>VLOOKUP(A82,A!$A$4:$E$27,2,0)</f>
        <v>التربوي والتعليمي</v>
      </c>
      <c r="C82" s="9" t="s">
        <v>345</v>
      </c>
      <c r="D82" s="9" t="s">
        <v>940</v>
      </c>
      <c r="E82" s="13" t="s">
        <v>941</v>
      </c>
      <c r="F82" s="9">
        <v>7</v>
      </c>
      <c r="G82" s="9">
        <v>61</v>
      </c>
      <c r="H82" s="16" t="s">
        <v>2881</v>
      </c>
    </row>
    <row r="83" spans="1:8" ht="20.100000000000001" customHeight="1">
      <c r="A83" s="16">
        <v>4</v>
      </c>
      <c r="B83" s="52" t="str">
        <f>VLOOKUP(A83,A!$A$4:$E$27,2,0)</f>
        <v>التربوي والتعليمي</v>
      </c>
      <c r="C83" s="9" t="s">
        <v>345</v>
      </c>
      <c r="D83" s="9" t="s">
        <v>942</v>
      </c>
      <c r="E83" s="13" t="s">
        <v>943</v>
      </c>
      <c r="F83" s="9">
        <v>7</v>
      </c>
      <c r="G83" s="9">
        <v>61</v>
      </c>
      <c r="H83" s="16" t="s">
        <v>2881</v>
      </c>
    </row>
    <row r="84" spans="1:8" ht="20.100000000000001" customHeight="1">
      <c r="A84" s="16">
        <v>4</v>
      </c>
      <c r="B84" s="52" t="str">
        <f>VLOOKUP(A84,A!$A$4:$E$27,2,0)</f>
        <v>التربوي والتعليمي</v>
      </c>
      <c r="C84" s="9" t="s">
        <v>345</v>
      </c>
      <c r="D84" s="9" t="s">
        <v>944</v>
      </c>
      <c r="E84" s="13" t="s">
        <v>945</v>
      </c>
      <c r="F84" s="9">
        <v>7</v>
      </c>
      <c r="G84" s="9">
        <v>61</v>
      </c>
      <c r="H84" s="16" t="s">
        <v>2881</v>
      </c>
    </row>
    <row r="85" spans="1:8" ht="20.100000000000001" customHeight="1">
      <c r="A85" s="16">
        <v>4</v>
      </c>
      <c r="B85" s="52" t="str">
        <f>VLOOKUP(A85,A!$A$4:$E$27,2,0)</f>
        <v>التربوي والتعليمي</v>
      </c>
      <c r="C85" s="9" t="s">
        <v>345</v>
      </c>
      <c r="D85" s="9" t="s">
        <v>946</v>
      </c>
      <c r="E85" s="13" t="s">
        <v>947</v>
      </c>
      <c r="F85" s="9">
        <v>7</v>
      </c>
      <c r="G85" s="9">
        <v>61</v>
      </c>
      <c r="H85" s="16" t="s">
        <v>2881</v>
      </c>
    </row>
    <row r="86" spans="1:8" ht="20.100000000000001" customHeight="1">
      <c r="A86" s="16">
        <v>4</v>
      </c>
      <c r="B86" s="52" t="str">
        <f>VLOOKUP(A86,A!$A$4:$E$27,2,0)</f>
        <v>التربوي والتعليمي</v>
      </c>
      <c r="C86" s="9" t="s">
        <v>345</v>
      </c>
      <c r="D86" s="9" t="s">
        <v>948</v>
      </c>
      <c r="E86" s="13" t="s">
        <v>949</v>
      </c>
      <c r="F86" s="9">
        <v>7</v>
      </c>
      <c r="G86" s="9">
        <v>61</v>
      </c>
      <c r="H86" s="16" t="s">
        <v>2881</v>
      </c>
    </row>
    <row r="87" spans="1:8" ht="20.100000000000001" customHeight="1">
      <c r="A87" s="16">
        <v>4</v>
      </c>
      <c r="B87" s="52" t="str">
        <f>VLOOKUP(A87,A!$A$4:$E$27,2,0)</f>
        <v>التربوي والتعليمي</v>
      </c>
      <c r="C87" s="9" t="s">
        <v>345</v>
      </c>
      <c r="D87" s="9" t="s">
        <v>950</v>
      </c>
      <c r="E87" s="13" t="s">
        <v>951</v>
      </c>
      <c r="F87" s="9">
        <v>7</v>
      </c>
      <c r="G87" s="9">
        <v>61</v>
      </c>
      <c r="H87" s="16" t="s">
        <v>2881</v>
      </c>
    </row>
    <row r="88" spans="1:8" ht="20.100000000000001" customHeight="1">
      <c r="A88" s="16">
        <v>4</v>
      </c>
      <c r="B88" s="52" t="str">
        <f>VLOOKUP(A88,A!$A$4:$E$27,2,0)</f>
        <v>التربوي والتعليمي</v>
      </c>
      <c r="C88" s="9" t="s">
        <v>345</v>
      </c>
      <c r="D88" s="9" t="s">
        <v>952</v>
      </c>
      <c r="E88" s="13" t="s">
        <v>953</v>
      </c>
      <c r="F88" s="9">
        <v>7</v>
      </c>
      <c r="G88" s="9">
        <v>61</v>
      </c>
      <c r="H88" s="16" t="s">
        <v>2881</v>
      </c>
    </row>
    <row r="89" spans="1:8" ht="20.100000000000001" customHeight="1">
      <c r="A89" s="16">
        <v>4</v>
      </c>
      <c r="B89" s="52" t="str">
        <f>VLOOKUP(A89,A!$A$4:$E$27,2,0)</f>
        <v>التربوي والتعليمي</v>
      </c>
      <c r="C89" s="9" t="s">
        <v>345</v>
      </c>
      <c r="D89" s="9" t="s">
        <v>954</v>
      </c>
      <c r="E89" s="13" t="s">
        <v>955</v>
      </c>
      <c r="F89" s="9">
        <v>7</v>
      </c>
      <c r="G89" s="9">
        <v>61</v>
      </c>
      <c r="H89" s="16" t="s">
        <v>2881</v>
      </c>
    </row>
    <row r="90" spans="1:8" ht="20.100000000000001" customHeight="1">
      <c r="A90" s="16">
        <v>4</v>
      </c>
      <c r="B90" s="52" t="str">
        <f>VLOOKUP(A90,A!$A$4:$E$27,2,0)</f>
        <v>التربوي والتعليمي</v>
      </c>
      <c r="C90" s="9" t="s">
        <v>345</v>
      </c>
      <c r="D90" s="9" t="s">
        <v>956</v>
      </c>
      <c r="E90" s="13" t="s">
        <v>957</v>
      </c>
      <c r="F90" s="9">
        <v>7</v>
      </c>
      <c r="G90" s="9">
        <v>61</v>
      </c>
      <c r="H90" s="16" t="s">
        <v>2881</v>
      </c>
    </row>
    <row r="91" spans="1:8" ht="20.100000000000001" customHeight="1">
      <c r="A91" s="16">
        <v>4</v>
      </c>
      <c r="B91" s="52" t="str">
        <f>VLOOKUP(A91,A!$A$4:$E$27,2,0)</f>
        <v>التربوي والتعليمي</v>
      </c>
      <c r="C91" s="9" t="s">
        <v>345</v>
      </c>
      <c r="D91" s="9" t="s">
        <v>958</v>
      </c>
      <c r="E91" s="13" t="s">
        <v>959</v>
      </c>
      <c r="F91" s="9">
        <v>7</v>
      </c>
      <c r="G91" s="9">
        <v>61</v>
      </c>
      <c r="H91" s="16" t="s">
        <v>2881</v>
      </c>
    </row>
    <row r="92" spans="1:8" ht="20.100000000000001" customHeight="1">
      <c r="A92" s="16">
        <v>4</v>
      </c>
      <c r="B92" s="52" t="str">
        <f>VLOOKUP(A92,A!$A$4:$E$27,2,0)</f>
        <v>التربوي والتعليمي</v>
      </c>
      <c r="C92" s="9" t="s">
        <v>345</v>
      </c>
      <c r="D92" s="9" t="s">
        <v>960</v>
      </c>
      <c r="E92" s="13" t="s">
        <v>961</v>
      </c>
      <c r="F92" s="9">
        <v>7</v>
      </c>
      <c r="G92" s="9">
        <v>61</v>
      </c>
      <c r="H92" s="16" t="s">
        <v>2881</v>
      </c>
    </row>
    <row r="93" spans="1:8" ht="20.100000000000001" customHeight="1">
      <c r="A93" s="16">
        <v>4</v>
      </c>
      <c r="B93" s="52" t="str">
        <f>VLOOKUP(A93,A!$A$4:$E$27,2,0)</f>
        <v>التربوي والتعليمي</v>
      </c>
      <c r="C93" s="9" t="s">
        <v>345</v>
      </c>
      <c r="D93" s="9" t="s">
        <v>962</v>
      </c>
      <c r="E93" s="13" t="s">
        <v>963</v>
      </c>
      <c r="F93" s="9">
        <v>7</v>
      </c>
      <c r="G93" s="9">
        <v>61</v>
      </c>
      <c r="H93" s="16" t="s">
        <v>2881</v>
      </c>
    </row>
    <row r="94" spans="1:8" ht="20.100000000000001" customHeight="1">
      <c r="A94" s="16">
        <v>4</v>
      </c>
      <c r="B94" s="52" t="str">
        <f>VLOOKUP(A94,A!$A$4:$E$27,2,0)</f>
        <v>التربوي والتعليمي</v>
      </c>
      <c r="C94" s="9" t="s">
        <v>345</v>
      </c>
      <c r="D94" s="9" t="s">
        <v>964</v>
      </c>
      <c r="E94" s="13" t="s">
        <v>965</v>
      </c>
      <c r="F94" s="9">
        <v>7</v>
      </c>
      <c r="G94" s="9">
        <v>61</v>
      </c>
      <c r="H94" s="16" t="s">
        <v>2881</v>
      </c>
    </row>
    <row r="95" spans="1:8" ht="20.100000000000001" customHeight="1">
      <c r="A95" s="16">
        <v>4</v>
      </c>
      <c r="B95" s="52" t="str">
        <f>VLOOKUP(A95,A!$A$4:$E$27,2,0)</f>
        <v>التربوي والتعليمي</v>
      </c>
      <c r="C95" s="9" t="s">
        <v>345</v>
      </c>
      <c r="D95" s="9" t="s">
        <v>966</v>
      </c>
      <c r="E95" s="13" t="s">
        <v>967</v>
      </c>
      <c r="F95" s="9">
        <v>7</v>
      </c>
      <c r="G95" s="9">
        <v>61</v>
      </c>
      <c r="H95" s="16" t="s">
        <v>2881</v>
      </c>
    </row>
    <row r="96" spans="1:8" ht="20.100000000000001" customHeight="1">
      <c r="A96" s="16">
        <v>4</v>
      </c>
      <c r="B96" s="52" t="str">
        <f>VLOOKUP(A96,A!$A$4:$E$27,2,0)</f>
        <v>التربوي والتعليمي</v>
      </c>
      <c r="C96" s="9" t="s">
        <v>345</v>
      </c>
      <c r="D96" s="9" t="s">
        <v>968</v>
      </c>
      <c r="E96" s="13" t="s">
        <v>969</v>
      </c>
      <c r="F96" s="9">
        <v>7</v>
      </c>
      <c r="G96" s="9">
        <v>61</v>
      </c>
      <c r="H96" s="16" t="s">
        <v>2881</v>
      </c>
    </row>
    <row r="97" spans="1:8" ht="20.100000000000001" customHeight="1">
      <c r="A97" s="16">
        <v>4</v>
      </c>
      <c r="B97" s="52" t="str">
        <f>VLOOKUP(A97,A!$A$4:$E$27,2,0)</f>
        <v>التربوي والتعليمي</v>
      </c>
      <c r="C97" s="9" t="s">
        <v>345</v>
      </c>
      <c r="D97" s="9" t="s">
        <v>970</v>
      </c>
      <c r="E97" s="13" t="s">
        <v>971</v>
      </c>
      <c r="F97" s="9">
        <v>7</v>
      </c>
      <c r="G97" s="9">
        <v>61</v>
      </c>
      <c r="H97" s="16" t="s">
        <v>2881</v>
      </c>
    </row>
    <row r="98" spans="1:8" ht="20.100000000000001" customHeight="1">
      <c r="A98" s="16">
        <v>4</v>
      </c>
      <c r="B98" s="52" t="str">
        <f>VLOOKUP(A98,A!$A$4:$E$27,2,0)</f>
        <v>التربوي والتعليمي</v>
      </c>
      <c r="C98" s="9" t="s">
        <v>345</v>
      </c>
      <c r="D98" s="9" t="s">
        <v>972</v>
      </c>
      <c r="E98" s="13" t="s">
        <v>973</v>
      </c>
      <c r="F98" s="9">
        <v>7</v>
      </c>
      <c r="G98" s="9">
        <v>61</v>
      </c>
      <c r="H98" s="16" t="s">
        <v>2881</v>
      </c>
    </row>
    <row r="99" spans="1:8" ht="20.100000000000001" customHeight="1">
      <c r="A99" s="16">
        <v>4</v>
      </c>
      <c r="B99" s="52" t="str">
        <f>VLOOKUP(A99,A!$A$4:$E$27,2,0)</f>
        <v>التربوي والتعليمي</v>
      </c>
      <c r="C99" s="9" t="s">
        <v>345</v>
      </c>
      <c r="D99" s="9" t="s">
        <v>974</v>
      </c>
      <c r="E99" s="13" t="s">
        <v>975</v>
      </c>
      <c r="F99" s="9">
        <v>7</v>
      </c>
      <c r="G99" s="9">
        <v>61</v>
      </c>
      <c r="H99" s="16" t="s">
        <v>2881</v>
      </c>
    </row>
    <row r="100" spans="1:8" ht="20.100000000000001" customHeight="1">
      <c r="A100" s="16">
        <v>4</v>
      </c>
      <c r="B100" s="52" t="str">
        <f>VLOOKUP(A100,A!$A$4:$E$27,2,0)</f>
        <v>التربوي والتعليمي</v>
      </c>
      <c r="C100" s="9" t="s">
        <v>345</v>
      </c>
      <c r="D100" s="9" t="s">
        <v>976</v>
      </c>
      <c r="E100" s="13" t="s">
        <v>977</v>
      </c>
      <c r="F100" s="9">
        <v>7</v>
      </c>
      <c r="G100" s="9">
        <v>61</v>
      </c>
      <c r="H100" s="16" t="s">
        <v>2881</v>
      </c>
    </row>
    <row r="101" spans="1:8" ht="20.100000000000001" customHeight="1">
      <c r="A101" s="16">
        <v>4</v>
      </c>
      <c r="B101" s="52" t="str">
        <f>VLOOKUP(A101,A!$A$4:$E$27,2,0)</f>
        <v>التربوي والتعليمي</v>
      </c>
      <c r="C101" s="9" t="s">
        <v>345</v>
      </c>
      <c r="D101" s="9" t="s">
        <v>978</v>
      </c>
      <c r="E101" s="13" t="s">
        <v>979</v>
      </c>
      <c r="F101" s="9">
        <v>7</v>
      </c>
      <c r="G101" s="9">
        <v>61</v>
      </c>
      <c r="H101" s="16" t="s">
        <v>2881</v>
      </c>
    </row>
    <row r="102" spans="1:8" ht="20.100000000000001" customHeight="1">
      <c r="A102" s="16">
        <v>4</v>
      </c>
      <c r="B102" s="52" t="str">
        <f>VLOOKUP(A102,A!$A$4:$E$27,2,0)</f>
        <v>التربوي والتعليمي</v>
      </c>
      <c r="C102" s="9" t="s">
        <v>345</v>
      </c>
      <c r="D102" s="9" t="s">
        <v>980</v>
      </c>
      <c r="E102" s="13" t="s">
        <v>981</v>
      </c>
      <c r="F102" s="9">
        <v>7</v>
      </c>
      <c r="G102" s="9">
        <v>61</v>
      </c>
      <c r="H102" s="16" t="s">
        <v>2881</v>
      </c>
    </row>
    <row r="103" spans="1:8" ht="20.100000000000001" customHeight="1">
      <c r="A103" s="16">
        <v>4</v>
      </c>
      <c r="B103" s="52" t="str">
        <f>VLOOKUP(A103,A!$A$4:$E$27,2,0)</f>
        <v>التربوي والتعليمي</v>
      </c>
      <c r="C103" s="9" t="s">
        <v>345</v>
      </c>
      <c r="D103" s="9" t="s">
        <v>982</v>
      </c>
      <c r="E103" s="13" t="s">
        <v>983</v>
      </c>
      <c r="F103" s="9">
        <v>7</v>
      </c>
      <c r="G103" s="9">
        <v>61</v>
      </c>
      <c r="H103" s="16" t="s">
        <v>2881</v>
      </c>
    </row>
    <row r="104" spans="1:8" ht="20.100000000000001" customHeight="1">
      <c r="A104" s="16">
        <v>4</v>
      </c>
      <c r="B104" s="52" t="str">
        <f>VLOOKUP(A104,A!$A$4:$E$27,2,0)</f>
        <v>التربوي والتعليمي</v>
      </c>
      <c r="C104" s="9" t="s">
        <v>345</v>
      </c>
      <c r="D104" s="9" t="s">
        <v>984</v>
      </c>
      <c r="E104" s="13" t="s">
        <v>985</v>
      </c>
      <c r="F104" s="9">
        <v>7</v>
      </c>
      <c r="G104" s="9">
        <v>61</v>
      </c>
      <c r="H104" s="16" t="s">
        <v>2881</v>
      </c>
    </row>
    <row r="105" spans="1:8" ht="20.100000000000001" customHeight="1">
      <c r="A105" s="16">
        <v>4</v>
      </c>
      <c r="B105" s="52" t="str">
        <f>VLOOKUP(A105,A!$A$4:$E$27,2,0)</f>
        <v>التربوي والتعليمي</v>
      </c>
      <c r="C105" s="9" t="s">
        <v>345</v>
      </c>
      <c r="D105" s="9" t="s">
        <v>986</v>
      </c>
      <c r="E105" s="13" t="s">
        <v>987</v>
      </c>
      <c r="F105" s="9">
        <v>7</v>
      </c>
      <c r="G105" s="9">
        <v>61</v>
      </c>
      <c r="H105" s="16" t="s">
        <v>2881</v>
      </c>
    </row>
    <row r="106" spans="1:8" ht="20.100000000000001" customHeight="1">
      <c r="A106" s="16">
        <v>4</v>
      </c>
      <c r="B106" s="52" t="str">
        <f>VLOOKUP(A106,A!$A$4:$E$27,2,0)</f>
        <v>التربوي والتعليمي</v>
      </c>
      <c r="C106" s="9" t="s">
        <v>345</v>
      </c>
      <c r="D106" s="9" t="s">
        <v>988</v>
      </c>
      <c r="E106" s="13" t="s">
        <v>989</v>
      </c>
      <c r="F106" s="9">
        <v>7</v>
      </c>
      <c r="G106" s="9">
        <v>61</v>
      </c>
      <c r="H106" s="16" t="s">
        <v>2881</v>
      </c>
    </row>
    <row r="107" spans="1:8" ht="20.100000000000001" customHeight="1">
      <c r="A107" s="16">
        <v>4</v>
      </c>
      <c r="B107" s="52" t="str">
        <f>VLOOKUP(A107,A!$A$4:$E$27,2,0)</f>
        <v>التربوي والتعليمي</v>
      </c>
      <c r="C107" s="9" t="s">
        <v>345</v>
      </c>
      <c r="D107" s="9" t="s">
        <v>990</v>
      </c>
      <c r="E107" s="13" t="s">
        <v>991</v>
      </c>
      <c r="F107" s="9">
        <v>7</v>
      </c>
      <c r="G107" s="9">
        <v>61</v>
      </c>
      <c r="H107" s="16" t="s">
        <v>2881</v>
      </c>
    </row>
    <row r="108" spans="1:8" ht="20.100000000000001" customHeight="1">
      <c r="A108" s="16">
        <v>4</v>
      </c>
      <c r="B108" s="52" t="str">
        <f>VLOOKUP(A108,A!$A$4:$E$27,2,0)</f>
        <v>التربوي والتعليمي</v>
      </c>
      <c r="C108" s="9" t="s">
        <v>345</v>
      </c>
      <c r="D108" s="9" t="s">
        <v>992</v>
      </c>
      <c r="E108" s="13" t="s">
        <v>993</v>
      </c>
      <c r="F108" s="9">
        <v>7</v>
      </c>
      <c r="G108" s="9">
        <v>61</v>
      </c>
      <c r="H108" s="16" t="s">
        <v>2881</v>
      </c>
    </row>
    <row r="109" spans="1:8" ht="20.100000000000001" customHeight="1">
      <c r="A109" s="16">
        <v>4</v>
      </c>
      <c r="B109" s="52" t="str">
        <f>VLOOKUP(A109,A!$A$4:$E$27,2,0)</f>
        <v>التربوي والتعليمي</v>
      </c>
      <c r="C109" s="9" t="s">
        <v>345</v>
      </c>
      <c r="D109" s="9" t="s">
        <v>994</v>
      </c>
      <c r="E109" s="13" t="s">
        <v>995</v>
      </c>
      <c r="F109" s="9">
        <v>7</v>
      </c>
      <c r="G109" s="9">
        <v>61</v>
      </c>
      <c r="H109" s="16" t="s">
        <v>2881</v>
      </c>
    </row>
    <row r="110" spans="1:8" ht="20.100000000000001" customHeight="1">
      <c r="A110" s="16">
        <v>4</v>
      </c>
      <c r="B110" s="52" t="str">
        <f>VLOOKUP(A110,A!$A$4:$E$27,2,0)</f>
        <v>التربوي والتعليمي</v>
      </c>
      <c r="C110" s="9" t="s">
        <v>345</v>
      </c>
      <c r="D110" s="9" t="s">
        <v>996</v>
      </c>
      <c r="E110" s="13" t="s">
        <v>997</v>
      </c>
      <c r="F110" s="9">
        <v>7</v>
      </c>
      <c r="G110" s="9">
        <v>61</v>
      </c>
      <c r="H110" s="16" t="s">
        <v>2881</v>
      </c>
    </row>
    <row r="111" spans="1:8" ht="20.100000000000001" customHeight="1">
      <c r="A111" s="16">
        <v>4</v>
      </c>
      <c r="B111" s="52" t="str">
        <f>VLOOKUP(A111,A!$A$4:$E$27,2,0)</f>
        <v>التربوي والتعليمي</v>
      </c>
      <c r="C111" s="9" t="s">
        <v>345</v>
      </c>
      <c r="D111" s="9" t="s">
        <v>998</v>
      </c>
      <c r="E111" s="13" t="s">
        <v>999</v>
      </c>
      <c r="F111" s="9">
        <v>7</v>
      </c>
      <c r="G111" s="9">
        <v>61</v>
      </c>
      <c r="H111" s="16" t="s">
        <v>2881</v>
      </c>
    </row>
    <row r="112" spans="1:8" ht="20.100000000000001" customHeight="1">
      <c r="A112" s="16">
        <v>4</v>
      </c>
      <c r="B112" s="52" t="str">
        <f>VLOOKUP(A112,A!$A$4:$E$27,2,0)</f>
        <v>التربوي والتعليمي</v>
      </c>
      <c r="C112" s="9" t="s">
        <v>345</v>
      </c>
      <c r="D112" s="9" t="s">
        <v>1000</v>
      </c>
      <c r="E112" s="13" t="s">
        <v>1001</v>
      </c>
      <c r="F112" s="9">
        <v>7</v>
      </c>
      <c r="G112" s="9">
        <v>61</v>
      </c>
      <c r="H112" s="16" t="s">
        <v>2881</v>
      </c>
    </row>
    <row r="113" spans="1:8" ht="20.100000000000001" customHeight="1">
      <c r="A113" s="16">
        <v>4</v>
      </c>
      <c r="B113" s="52" t="str">
        <f>VLOOKUP(A113,A!$A$4:$E$27,2,0)</f>
        <v>التربوي والتعليمي</v>
      </c>
      <c r="C113" s="9" t="s">
        <v>345</v>
      </c>
      <c r="D113" s="9" t="s">
        <v>1002</v>
      </c>
      <c r="E113" s="13" t="s">
        <v>1003</v>
      </c>
      <c r="F113" s="9">
        <v>7</v>
      </c>
      <c r="G113" s="9">
        <v>61</v>
      </c>
      <c r="H113" s="16" t="s">
        <v>2881</v>
      </c>
    </row>
    <row r="114" spans="1:8" ht="20.100000000000001" customHeight="1">
      <c r="A114" s="16">
        <v>4</v>
      </c>
      <c r="B114" s="52" t="str">
        <f>VLOOKUP(A114,A!$A$4:$E$27,2,0)</f>
        <v>التربوي والتعليمي</v>
      </c>
      <c r="C114" s="9" t="s">
        <v>345</v>
      </c>
      <c r="D114" s="9" t="s">
        <v>1004</v>
      </c>
      <c r="E114" s="13" t="s">
        <v>1005</v>
      </c>
      <c r="F114" s="9">
        <v>7</v>
      </c>
      <c r="G114" s="9">
        <v>61</v>
      </c>
      <c r="H114" s="16" t="s">
        <v>2881</v>
      </c>
    </row>
    <row r="115" spans="1:8" ht="20.100000000000001" customHeight="1">
      <c r="A115" s="16">
        <v>4</v>
      </c>
      <c r="B115" s="52" t="str">
        <f>VLOOKUP(A115,A!$A$4:$E$27,2,0)</f>
        <v>التربوي والتعليمي</v>
      </c>
      <c r="C115" s="9" t="s">
        <v>345</v>
      </c>
      <c r="D115" s="9" t="s">
        <v>1006</v>
      </c>
      <c r="E115" s="13" t="s">
        <v>1007</v>
      </c>
      <c r="F115" s="9">
        <v>7</v>
      </c>
      <c r="G115" s="9">
        <v>61</v>
      </c>
      <c r="H115" s="16" t="s">
        <v>2881</v>
      </c>
    </row>
    <row r="116" spans="1:8" ht="20.100000000000001" customHeight="1">
      <c r="A116" s="16">
        <v>4</v>
      </c>
      <c r="B116" s="52" t="str">
        <f>VLOOKUP(A116,A!$A$4:$E$27,2,0)</f>
        <v>التربوي والتعليمي</v>
      </c>
      <c r="C116" s="9" t="s">
        <v>345</v>
      </c>
      <c r="D116" s="9" t="s">
        <v>1008</v>
      </c>
      <c r="E116" s="13" t="s">
        <v>1009</v>
      </c>
      <c r="F116" s="9">
        <v>7</v>
      </c>
      <c r="G116" s="9">
        <v>61</v>
      </c>
      <c r="H116" s="16" t="s">
        <v>2881</v>
      </c>
    </row>
    <row r="117" spans="1:8" ht="20.100000000000001" customHeight="1">
      <c r="A117" s="16">
        <v>4</v>
      </c>
      <c r="B117" s="52" t="str">
        <f>VLOOKUP(A117,A!$A$4:$E$27,2,0)</f>
        <v>التربوي والتعليمي</v>
      </c>
      <c r="C117" s="9" t="s">
        <v>345</v>
      </c>
      <c r="D117" s="9" t="s">
        <v>1010</v>
      </c>
      <c r="E117" s="13" t="s">
        <v>1011</v>
      </c>
      <c r="F117" s="9">
        <v>7</v>
      </c>
      <c r="G117" s="9">
        <v>61</v>
      </c>
      <c r="H117" s="16" t="s">
        <v>2881</v>
      </c>
    </row>
    <row r="118" spans="1:8" ht="20.100000000000001" customHeight="1">
      <c r="A118" s="16">
        <v>4</v>
      </c>
      <c r="B118" s="52" t="str">
        <f>VLOOKUP(A118,A!$A$4:$E$27,2,0)</f>
        <v>التربوي والتعليمي</v>
      </c>
      <c r="C118" s="9" t="s">
        <v>345</v>
      </c>
      <c r="D118" s="9" t="s">
        <v>1012</v>
      </c>
      <c r="E118" s="13" t="s">
        <v>1013</v>
      </c>
      <c r="F118" s="9">
        <v>7</v>
      </c>
      <c r="G118" s="9">
        <v>61</v>
      </c>
      <c r="H118" s="16" t="s">
        <v>2881</v>
      </c>
    </row>
    <row r="119" spans="1:8" ht="20.100000000000001" customHeight="1">
      <c r="A119" s="16">
        <v>4</v>
      </c>
      <c r="B119" s="52" t="str">
        <f>VLOOKUP(A119,A!$A$4:$E$27,2,0)</f>
        <v>التربوي والتعليمي</v>
      </c>
      <c r="C119" s="9" t="s">
        <v>345</v>
      </c>
      <c r="D119" s="9" t="s">
        <v>1014</v>
      </c>
      <c r="E119" s="13" t="s">
        <v>1015</v>
      </c>
      <c r="F119" s="9">
        <v>7</v>
      </c>
      <c r="G119" s="9">
        <v>61</v>
      </c>
      <c r="H119" s="16" t="s">
        <v>2881</v>
      </c>
    </row>
    <row r="120" spans="1:8" ht="20.100000000000001" customHeight="1">
      <c r="A120" s="16">
        <v>4</v>
      </c>
      <c r="B120" s="52" t="str">
        <f>VLOOKUP(A120,A!$A$4:$E$27,2,0)</f>
        <v>التربوي والتعليمي</v>
      </c>
      <c r="C120" s="9" t="s">
        <v>345</v>
      </c>
      <c r="D120" s="9" t="s">
        <v>1016</v>
      </c>
      <c r="E120" s="13" t="s">
        <v>1017</v>
      </c>
      <c r="F120" s="9">
        <v>7</v>
      </c>
      <c r="G120" s="9">
        <v>61</v>
      </c>
      <c r="H120" s="16" t="s">
        <v>2881</v>
      </c>
    </row>
    <row r="121" spans="1:8" ht="20.100000000000001" customHeight="1">
      <c r="A121" s="16">
        <v>4</v>
      </c>
      <c r="B121" s="52" t="str">
        <f>VLOOKUP(A121,A!$A$4:$E$27,2,0)</f>
        <v>التربوي والتعليمي</v>
      </c>
      <c r="C121" s="9" t="s">
        <v>345</v>
      </c>
      <c r="D121" s="9" t="s">
        <v>1018</v>
      </c>
      <c r="E121" s="13" t="s">
        <v>1019</v>
      </c>
      <c r="F121" s="9">
        <v>7</v>
      </c>
      <c r="G121" s="9">
        <v>61</v>
      </c>
      <c r="H121" s="16" t="s">
        <v>2881</v>
      </c>
    </row>
    <row r="122" spans="1:8" ht="20.100000000000001" customHeight="1">
      <c r="A122" s="16">
        <v>4</v>
      </c>
      <c r="B122" s="52" t="str">
        <f>VLOOKUP(A122,A!$A$4:$E$27,2,0)</f>
        <v>التربوي والتعليمي</v>
      </c>
      <c r="C122" s="9" t="s">
        <v>345</v>
      </c>
      <c r="D122" s="9" t="s">
        <v>1020</v>
      </c>
      <c r="E122" s="13" t="s">
        <v>1021</v>
      </c>
      <c r="F122" s="9">
        <v>7</v>
      </c>
      <c r="G122" s="9">
        <v>61</v>
      </c>
      <c r="H122" s="16" t="s">
        <v>2881</v>
      </c>
    </row>
    <row r="123" spans="1:8" ht="20.100000000000001" customHeight="1">
      <c r="A123" s="16">
        <v>4</v>
      </c>
      <c r="B123" s="52" t="str">
        <f>VLOOKUP(A123,A!$A$4:$E$27,2,0)</f>
        <v>التربوي والتعليمي</v>
      </c>
      <c r="C123" s="9" t="s">
        <v>345</v>
      </c>
      <c r="D123" s="9" t="s">
        <v>1022</v>
      </c>
      <c r="E123" s="13" t="s">
        <v>1023</v>
      </c>
      <c r="F123" s="9">
        <v>7</v>
      </c>
      <c r="G123" s="9">
        <v>61</v>
      </c>
      <c r="H123" s="16" t="s">
        <v>2881</v>
      </c>
    </row>
    <row r="124" spans="1:8" ht="20.100000000000001" customHeight="1">
      <c r="A124" s="16">
        <v>4</v>
      </c>
      <c r="B124" s="52" t="str">
        <f>VLOOKUP(A124,A!$A$4:$E$27,2,0)</f>
        <v>التربوي والتعليمي</v>
      </c>
      <c r="C124" s="9" t="s">
        <v>345</v>
      </c>
      <c r="D124" s="9" t="s">
        <v>1024</v>
      </c>
      <c r="E124" s="13" t="s">
        <v>1025</v>
      </c>
      <c r="F124" s="9">
        <v>7</v>
      </c>
      <c r="G124" s="9">
        <v>61</v>
      </c>
      <c r="H124" s="16" t="s">
        <v>2881</v>
      </c>
    </row>
    <row r="125" spans="1:8" ht="20.100000000000001" customHeight="1">
      <c r="A125" s="16">
        <v>4</v>
      </c>
      <c r="B125" s="52" t="str">
        <f>VLOOKUP(A125,A!$A$4:$E$27,2,0)</f>
        <v>التربوي والتعليمي</v>
      </c>
      <c r="C125" s="9" t="s">
        <v>345</v>
      </c>
      <c r="D125" s="9" t="s">
        <v>1026</v>
      </c>
      <c r="E125" s="13" t="s">
        <v>1027</v>
      </c>
      <c r="F125" s="9">
        <v>7</v>
      </c>
      <c r="G125" s="9">
        <v>61</v>
      </c>
      <c r="H125" s="16" t="s">
        <v>2881</v>
      </c>
    </row>
    <row r="126" spans="1:8" ht="20.100000000000001" customHeight="1">
      <c r="A126" s="16">
        <v>4</v>
      </c>
      <c r="B126" s="52" t="str">
        <f>VLOOKUP(A126,A!$A$4:$E$27,2,0)</f>
        <v>التربوي والتعليمي</v>
      </c>
      <c r="C126" s="9" t="s">
        <v>345</v>
      </c>
      <c r="D126" s="9" t="s">
        <v>1028</v>
      </c>
      <c r="E126" s="13" t="s">
        <v>1029</v>
      </c>
      <c r="F126" s="9">
        <v>7</v>
      </c>
      <c r="G126" s="9">
        <v>61</v>
      </c>
      <c r="H126" s="16" t="s">
        <v>2881</v>
      </c>
    </row>
    <row r="127" spans="1:8" ht="20.100000000000001" customHeight="1">
      <c r="A127" s="16">
        <v>4</v>
      </c>
      <c r="B127" s="52" t="str">
        <f>VLOOKUP(A127,A!$A$4:$E$27,2,0)</f>
        <v>التربوي والتعليمي</v>
      </c>
      <c r="C127" s="9" t="s">
        <v>345</v>
      </c>
      <c r="D127" s="9" t="s">
        <v>1030</v>
      </c>
      <c r="E127" s="13" t="s">
        <v>1031</v>
      </c>
      <c r="F127" s="9">
        <v>7</v>
      </c>
      <c r="G127" s="9">
        <v>61</v>
      </c>
      <c r="H127" s="16" t="s">
        <v>2881</v>
      </c>
    </row>
    <row r="128" spans="1:8" ht="20.100000000000001" customHeight="1">
      <c r="A128" s="16">
        <v>4</v>
      </c>
      <c r="B128" s="52" t="str">
        <f>VLOOKUP(A128,A!$A$4:$E$27,2,0)</f>
        <v>التربوي والتعليمي</v>
      </c>
      <c r="C128" s="9" t="s">
        <v>345</v>
      </c>
      <c r="D128" s="9" t="s">
        <v>1032</v>
      </c>
      <c r="E128" s="13" t="s">
        <v>1033</v>
      </c>
      <c r="F128" s="9">
        <v>7</v>
      </c>
      <c r="G128" s="9">
        <v>61</v>
      </c>
      <c r="H128" s="16" t="s">
        <v>2881</v>
      </c>
    </row>
    <row r="129" spans="1:8" ht="20.100000000000001" customHeight="1">
      <c r="A129" s="16">
        <v>4</v>
      </c>
      <c r="B129" s="52" t="str">
        <f>VLOOKUP(A129,A!$A$4:$E$27,2,0)</f>
        <v>التربوي والتعليمي</v>
      </c>
      <c r="C129" s="9" t="s">
        <v>345</v>
      </c>
      <c r="D129" s="9" t="s">
        <v>1034</v>
      </c>
      <c r="E129" s="13" t="s">
        <v>1035</v>
      </c>
      <c r="F129" s="9">
        <v>7</v>
      </c>
      <c r="G129" s="9">
        <v>61</v>
      </c>
      <c r="H129" s="16" t="s">
        <v>2881</v>
      </c>
    </row>
    <row r="130" spans="1:8" ht="20.100000000000001" customHeight="1">
      <c r="A130" s="16">
        <v>4</v>
      </c>
      <c r="B130" s="52" t="str">
        <f>VLOOKUP(A130,A!$A$4:$E$27,2,0)</f>
        <v>التربوي والتعليمي</v>
      </c>
      <c r="C130" s="9" t="s">
        <v>345</v>
      </c>
      <c r="D130" s="9" t="s">
        <v>1036</v>
      </c>
      <c r="E130" s="13" t="s">
        <v>1037</v>
      </c>
      <c r="F130" s="9">
        <v>7</v>
      </c>
      <c r="G130" s="9">
        <v>61</v>
      </c>
      <c r="H130" s="16" t="s">
        <v>2881</v>
      </c>
    </row>
    <row r="131" spans="1:8" ht="20.100000000000001" customHeight="1">
      <c r="A131" s="16">
        <v>4</v>
      </c>
      <c r="B131" s="52" t="str">
        <f>VLOOKUP(A131,A!$A$4:$E$27,2,0)</f>
        <v>التربوي والتعليمي</v>
      </c>
      <c r="C131" s="9" t="s">
        <v>345</v>
      </c>
      <c r="D131" s="9" t="s">
        <v>1038</v>
      </c>
      <c r="E131" s="13" t="s">
        <v>1039</v>
      </c>
      <c r="F131" s="9">
        <v>7</v>
      </c>
      <c r="G131" s="9">
        <v>61</v>
      </c>
      <c r="H131" s="16" t="s">
        <v>2881</v>
      </c>
    </row>
    <row r="132" spans="1:8" ht="20.100000000000001" customHeight="1">
      <c r="A132" s="16">
        <v>4</v>
      </c>
      <c r="B132" s="52" t="str">
        <f>VLOOKUP(A132,A!$A$4:$E$27,2,0)</f>
        <v>التربوي والتعليمي</v>
      </c>
      <c r="C132" s="9" t="s">
        <v>345</v>
      </c>
      <c r="D132" s="9" t="s">
        <v>1040</v>
      </c>
      <c r="E132" s="13" t="s">
        <v>1041</v>
      </c>
      <c r="F132" s="9">
        <v>7</v>
      </c>
      <c r="G132" s="9">
        <v>61</v>
      </c>
      <c r="H132" s="16" t="s">
        <v>2881</v>
      </c>
    </row>
    <row r="133" spans="1:8" ht="20.100000000000001" customHeight="1">
      <c r="A133" s="16">
        <v>4</v>
      </c>
      <c r="B133" s="52" t="str">
        <f>VLOOKUP(A133,A!$A$4:$E$27,2,0)</f>
        <v>التربوي والتعليمي</v>
      </c>
      <c r="C133" s="9" t="s">
        <v>345</v>
      </c>
      <c r="D133" s="9" t="s">
        <v>1042</v>
      </c>
      <c r="E133" s="13" t="s">
        <v>1043</v>
      </c>
      <c r="F133" s="9">
        <v>7</v>
      </c>
      <c r="G133" s="9">
        <v>61</v>
      </c>
      <c r="H133" s="16" t="s">
        <v>2881</v>
      </c>
    </row>
    <row r="134" spans="1:8" ht="20.100000000000001" customHeight="1">
      <c r="A134" s="16">
        <v>4</v>
      </c>
      <c r="B134" s="52" t="str">
        <f>VLOOKUP(A134,A!$A$4:$E$27,2,0)</f>
        <v>التربوي والتعليمي</v>
      </c>
      <c r="C134" s="9" t="s">
        <v>345</v>
      </c>
      <c r="D134" s="9" t="s">
        <v>1044</v>
      </c>
      <c r="E134" s="13" t="s">
        <v>1045</v>
      </c>
      <c r="F134" s="9">
        <v>7</v>
      </c>
      <c r="G134" s="9">
        <v>61</v>
      </c>
      <c r="H134" s="16" t="s">
        <v>2881</v>
      </c>
    </row>
    <row r="135" spans="1:8" ht="20.100000000000001" customHeight="1">
      <c r="A135" s="16">
        <v>4</v>
      </c>
      <c r="B135" s="52" t="str">
        <f>VLOOKUP(A135,A!$A$4:$E$27,2,0)</f>
        <v>التربوي والتعليمي</v>
      </c>
      <c r="C135" s="9" t="s">
        <v>345</v>
      </c>
      <c r="D135" s="9" t="s">
        <v>1046</v>
      </c>
      <c r="E135" s="13" t="s">
        <v>1047</v>
      </c>
      <c r="F135" s="9">
        <v>7</v>
      </c>
      <c r="G135" s="9">
        <v>61</v>
      </c>
      <c r="H135" s="16" t="s">
        <v>2881</v>
      </c>
    </row>
    <row r="136" spans="1:8" ht="20.100000000000001" customHeight="1">
      <c r="A136" s="16">
        <v>4</v>
      </c>
      <c r="B136" s="52" t="str">
        <f>VLOOKUP(A136,A!$A$4:$E$27,2,0)</f>
        <v>التربوي والتعليمي</v>
      </c>
      <c r="C136" s="9" t="s">
        <v>345</v>
      </c>
      <c r="D136" s="9" t="s">
        <v>1048</v>
      </c>
      <c r="E136" s="13" t="s">
        <v>1049</v>
      </c>
      <c r="F136" s="9">
        <v>7</v>
      </c>
      <c r="G136" s="9">
        <v>61</v>
      </c>
      <c r="H136" s="16" t="s">
        <v>2881</v>
      </c>
    </row>
    <row r="137" spans="1:8" ht="20.100000000000001" customHeight="1">
      <c r="A137" s="16">
        <v>4</v>
      </c>
      <c r="B137" s="52" t="str">
        <f>VLOOKUP(A137,A!$A$4:$E$27,2,0)</f>
        <v>التربوي والتعليمي</v>
      </c>
      <c r="C137" s="9" t="s">
        <v>345</v>
      </c>
      <c r="D137" s="9" t="s">
        <v>1050</v>
      </c>
      <c r="E137" s="13" t="s">
        <v>1051</v>
      </c>
      <c r="F137" s="9">
        <v>7</v>
      </c>
      <c r="G137" s="9">
        <v>61</v>
      </c>
      <c r="H137" s="16" t="s">
        <v>2881</v>
      </c>
    </row>
    <row r="138" spans="1:8" ht="20.100000000000001" customHeight="1">
      <c r="A138" s="16">
        <v>4</v>
      </c>
      <c r="B138" s="52" t="str">
        <f>VLOOKUP(A138,A!$A$4:$E$27,2,0)</f>
        <v>التربوي والتعليمي</v>
      </c>
      <c r="C138" s="9" t="s">
        <v>345</v>
      </c>
      <c r="D138" s="9" t="s">
        <v>1052</v>
      </c>
      <c r="E138" s="13" t="s">
        <v>1053</v>
      </c>
      <c r="F138" s="9">
        <v>7</v>
      </c>
      <c r="G138" s="9">
        <v>61</v>
      </c>
      <c r="H138" s="16" t="s">
        <v>2881</v>
      </c>
    </row>
    <row r="139" spans="1:8" ht="20.100000000000001" customHeight="1">
      <c r="A139" s="16">
        <v>4</v>
      </c>
      <c r="B139" s="52" t="str">
        <f>VLOOKUP(A139,A!$A$4:$E$27,2,0)</f>
        <v>التربوي والتعليمي</v>
      </c>
      <c r="C139" s="9" t="s">
        <v>345</v>
      </c>
      <c r="D139" s="9" t="s">
        <v>1054</v>
      </c>
      <c r="E139" s="13" t="s">
        <v>1055</v>
      </c>
      <c r="F139" s="9">
        <v>7</v>
      </c>
      <c r="G139" s="9">
        <v>61</v>
      </c>
      <c r="H139" s="16" t="s">
        <v>2881</v>
      </c>
    </row>
    <row r="140" spans="1:8" ht="20.100000000000001" customHeight="1">
      <c r="A140" s="16">
        <v>4</v>
      </c>
      <c r="B140" s="52" t="str">
        <f>VLOOKUP(A140,A!$A$4:$E$27,2,0)</f>
        <v>التربوي والتعليمي</v>
      </c>
      <c r="C140" s="9" t="s">
        <v>345</v>
      </c>
      <c r="D140" s="9" t="s">
        <v>1056</v>
      </c>
      <c r="E140" s="13" t="s">
        <v>1057</v>
      </c>
      <c r="F140" s="9">
        <v>7</v>
      </c>
      <c r="G140" s="9">
        <v>61</v>
      </c>
      <c r="H140" s="16" t="s">
        <v>2881</v>
      </c>
    </row>
    <row r="141" spans="1:8" ht="20.100000000000001" customHeight="1">
      <c r="A141" s="16">
        <v>4</v>
      </c>
      <c r="B141" s="52" t="str">
        <f>VLOOKUP(A141,A!$A$4:$E$27,2,0)</f>
        <v>التربوي والتعليمي</v>
      </c>
      <c r="C141" s="9" t="s">
        <v>345</v>
      </c>
      <c r="D141" s="9" t="s">
        <v>1058</v>
      </c>
      <c r="E141" s="13" t="s">
        <v>1059</v>
      </c>
      <c r="F141" s="9">
        <v>7</v>
      </c>
      <c r="G141" s="9">
        <v>61</v>
      </c>
      <c r="H141" s="16" t="s">
        <v>2881</v>
      </c>
    </row>
    <row r="142" spans="1:8" ht="20.100000000000001" customHeight="1">
      <c r="A142" s="16">
        <v>4</v>
      </c>
      <c r="B142" s="52" t="str">
        <f>VLOOKUP(A142,A!$A$4:$E$27,2,0)</f>
        <v>التربوي والتعليمي</v>
      </c>
      <c r="C142" s="9" t="s">
        <v>345</v>
      </c>
      <c r="D142" s="9" t="s">
        <v>1060</v>
      </c>
      <c r="E142" s="13" t="s">
        <v>1061</v>
      </c>
      <c r="F142" s="9">
        <v>7</v>
      </c>
      <c r="G142" s="9">
        <v>61</v>
      </c>
      <c r="H142" s="16" t="s">
        <v>2881</v>
      </c>
    </row>
    <row r="143" spans="1:8" ht="20.100000000000001" customHeight="1">
      <c r="A143" s="16">
        <v>4</v>
      </c>
      <c r="B143" s="52" t="str">
        <f>VLOOKUP(A143,A!$A$4:$E$27,2,0)</f>
        <v>التربوي والتعليمي</v>
      </c>
      <c r="C143" s="9" t="s">
        <v>345</v>
      </c>
      <c r="D143" s="9" t="s">
        <v>1062</v>
      </c>
      <c r="E143" s="13" t="s">
        <v>1063</v>
      </c>
      <c r="F143" s="9">
        <v>7</v>
      </c>
      <c r="G143" s="9">
        <v>61</v>
      </c>
      <c r="H143" s="16" t="s">
        <v>2881</v>
      </c>
    </row>
    <row r="144" spans="1:8" ht="20.100000000000001" customHeight="1">
      <c r="A144" s="16">
        <v>4</v>
      </c>
      <c r="B144" s="52" t="str">
        <f>VLOOKUP(A144,A!$A$4:$E$27,2,0)</f>
        <v>التربوي والتعليمي</v>
      </c>
      <c r="C144" s="9" t="s">
        <v>345</v>
      </c>
      <c r="D144" s="9" t="s">
        <v>1064</v>
      </c>
      <c r="E144" s="13" t="s">
        <v>1065</v>
      </c>
      <c r="F144" s="9">
        <v>7</v>
      </c>
      <c r="G144" s="9">
        <v>61</v>
      </c>
      <c r="H144" s="16" t="s">
        <v>2881</v>
      </c>
    </row>
    <row r="145" spans="1:10" ht="20.100000000000001" customHeight="1">
      <c r="A145" s="16">
        <v>4</v>
      </c>
      <c r="B145" s="52" t="str">
        <f>VLOOKUP(A145,A!$A$4:$E$27,2,0)</f>
        <v>التربوي والتعليمي</v>
      </c>
      <c r="C145" s="9" t="s">
        <v>345</v>
      </c>
      <c r="D145" s="9" t="s">
        <v>1066</v>
      </c>
      <c r="E145" s="13" t="s">
        <v>1067</v>
      </c>
      <c r="F145" s="9">
        <v>7</v>
      </c>
      <c r="G145" s="9">
        <v>61</v>
      </c>
      <c r="H145" s="16" t="s">
        <v>2881</v>
      </c>
    </row>
    <row r="146" spans="1:10" ht="20.100000000000001" customHeight="1">
      <c r="A146" s="16">
        <v>100</v>
      </c>
      <c r="B146" s="52" t="str">
        <f>VLOOKUP(A146,A!$A$4:$E$27,2,0)</f>
        <v>معار</v>
      </c>
      <c r="C146" s="9" t="s">
        <v>345</v>
      </c>
      <c r="D146" s="9" t="s">
        <v>1068</v>
      </c>
      <c r="E146" s="13" t="s">
        <v>1069</v>
      </c>
      <c r="F146" s="9">
        <v>7</v>
      </c>
      <c r="G146" s="9">
        <v>62</v>
      </c>
      <c r="H146" s="16" t="s">
        <v>2882</v>
      </c>
      <c r="I146" s="16" t="s">
        <v>3218</v>
      </c>
      <c r="J146" s="82">
        <v>43705</v>
      </c>
    </row>
    <row r="147" spans="1:10" ht="20.100000000000001" customHeight="1">
      <c r="A147" s="16">
        <v>4</v>
      </c>
      <c r="B147" s="52" t="str">
        <f>VLOOKUP(A147,A!$A$4:$E$27,2,0)</f>
        <v>التربوي والتعليمي</v>
      </c>
      <c r="C147" s="9" t="s">
        <v>345</v>
      </c>
      <c r="D147" s="9" t="s">
        <v>1070</v>
      </c>
      <c r="E147" s="13" t="s">
        <v>1071</v>
      </c>
      <c r="F147" s="9">
        <v>7</v>
      </c>
      <c r="G147" s="9">
        <v>62</v>
      </c>
      <c r="H147" s="16" t="s">
        <v>2882</v>
      </c>
    </row>
    <row r="148" spans="1:10" ht="20.100000000000001" customHeight="1">
      <c r="A148" s="16">
        <v>100</v>
      </c>
      <c r="B148" s="52" t="str">
        <f>VLOOKUP(A148,A!$A$4:$E$27,2,0)</f>
        <v>معار</v>
      </c>
      <c r="C148" s="9" t="s">
        <v>345</v>
      </c>
      <c r="D148" s="9" t="s">
        <v>1072</v>
      </c>
      <c r="E148" s="13" t="s">
        <v>1073</v>
      </c>
      <c r="F148" s="9">
        <v>7</v>
      </c>
      <c r="G148" s="9">
        <v>62</v>
      </c>
      <c r="H148" s="16" t="s">
        <v>2882</v>
      </c>
      <c r="I148" s="16" t="s">
        <v>2804</v>
      </c>
    </row>
    <row r="149" spans="1:10" ht="20.100000000000001" customHeight="1">
      <c r="A149" s="16">
        <v>100</v>
      </c>
      <c r="B149" s="52" t="str">
        <f>VLOOKUP(A149,A!$A$4:$E$27,2,0)</f>
        <v>معار</v>
      </c>
      <c r="C149" s="9" t="s">
        <v>345</v>
      </c>
      <c r="D149" s="9" t="s">
        <v>2778</v>
      </c>
      <c r="E149" s="13" t="s">
        <v>1074</v>
      </c>
      <c r="F149" s="9">
        <v>7</v>
      </c>
      <c r="G149" s="9">
        <v>62</v>
      </c>
      <c r="H149" s="16" t="s">
        <v>2882</v>
      </c>
      <c r="I149" s="16" t="s">
        <v>2872</v>
      </c>
    </row>
    <row r="150" spans="1:10" ht="20.100000000000001" customHeight="1">
      <c r="A150" s="16">
        <v>100</v>
      </c>
      <c r="B150" s="52" t="str">
        <f>VLOOKUP(A150,A!$A$4:$E$27,2,0)</f>
        <v>معار</v>
      </c>
      <c r="C150" s="9" t="s">
        <v>345</v>
      </c>
      <c r="D150" s="11" t="s">
        <v>1075</v>
      </c>
      <c r="E150" s="13" t="s">
        <v>1076</v>
      </c>
      <c r="F150" s="9">
        <v>7</v>
      </c>
      <c r="G150" s="9">
        <v>62</v>
      </c>
      <c r="H150" s="16" t="s">
        <v>2882</v>
      </c>
      <c r="I150" s="16" t="s">
        <v>2873</v>
      </c>
    </row>
    <row r="151" spans="1:10" ht="20.100000000000001" customHeight="1">
      <c r="A151" s="16">
        <v>4</v>
      </c>
      <c r="B151" s="52" t="str">
        <f>VLOOKUP(A151,A!$A$4:$E$27,2,0)</f>
        <v>التربوي والتعليمي</v>
      </c>
      <c r="C151" s="9" t="s">
        <v>345</v>
      </c>
      <c r="D151" s="9" t="s">
        <v>1077</v>
      </c>
      <c r="E151" s="13" t="s">
        <v>1078</v>
      </c>
      <c r="F151" s="9">
        <v>7</v>
      </c>
      <c r="G151" s="9">
        <v>62</v>
      </c>
      <c r="H151" s="16" t="s">
        <v>2882</v>
      </c>
    </row>
    <row r="152" spans="1:10" ht="20.100000000000001" customHeight="1">
      <c r="A152" s="16">
        <v>4</v>
      </c>
      <c r="B152" s="52" t="str">
        <f>VLOOKUP(A152,A!$A$4:$E$27,2,0)</f>
        <v>التربوي والتعليمي</v>
      </c>
      <c r="C152" s="9" t="s">
        <v>345</v>
      </c>
      <c r="D152" s="9" t="s">
        <v>928</v>
      </c>
      <c r="E152" s="13" t="s">
        <v>1079</v>
      </c>
      <c r="F152" s="9">
        <v>7</v>
      </c>
      <c r="G152" s="9">
        <v>62</v>
      </c>
      <c r="H152" s="16" t="s">
        <v>2882</v>
      </c>
    </row>
    <row r="153" spans="1:10" ht="20.100000000000001" customHeight="1">
      <c r="A153" s="16">
        <v>4</v>
      </c>
      <c r="B153" s="52" t="str">
        <f>VLOOKUP(A153,A!$A$4:$E$27,2,0)</f>
        <v>التربوي والتعليمي</v>
      </c>
      <c r="C153" s="9" t="s">
        <v>345</v>
      </c>
      <c r="D153" s="9" t="s">
        <v>1080</v>
      </c>
      <c r="E153" s="13" t="s">
        <v>1081</v>
      </c>
      <c r="F153" s="9">
        <v>7</v>
      </c>
      <c r="G153" s="9">
        <v>62</v>
      </c>
      <c r="H153" s="16" t="s">
        <v>2882</v>
      </c>
    </row>
    <row r="154" spans="1:10" ht="20.100000000000001" customHeight="1">
      <c r="A154" s="16">
        <v>4</v>
      </c>
      <c r="B154" s="52" t="str">
        <f>VLOOKUP(A154,A!$A$4:$E$27,2,0)</f>
        <v>التربوي والتعليمي</v>
      </c>
      <c r="C154" s="9" t="s">
        <v>345</v>
      </c>
      <c r="D154" s="9" t="s">
        <v>1082</v>
      </c>
      <c r="E154" s="13" t="s">
        <v>1083</v>
      </c>
      <c r="F154" s="9">
        <v>7</v>
      </c>
      <c r="G154" s="9">
        <v>62</v>
      </c>
      <c r="H154" s="16" t="s">
        <v>2882</v>
      </c>
    </row>
    <row r="155" spans="1:10" ht="20.100000000000001" customHeight="1">
      <c r="A155" s="16">
        <v>4</v>
      </c>
      <c r="B155" s="52" t="str">
        <f>VLOOKUP(A155,A!$A$4:$E$27,2,0)</f>
        <v>التربوي والتعليمي</v>
      </c>
      <c r="C155" s="9" t="s">
        <v>345</v>
      </c>
      <c r="D155" s="9" t="s">
        <v>1084</v>
      </c>
      <c r="E155" s="13" t="s">
        <v>1085</v>
      </c>
      <c r="F155" s="9">
        <v>7</v>
      </c>
      <c r="G155" s="9">
        <v>62</v>
      </c>
      <c r="H155" s="16" t="s">
        <v>2882</v>
      </c>
    </row>
    <row r="156" spans="1:10" ht="20.100000000000001" customHeight="1">
      <c r="A156" s="16">
        <v>4</v>
      </c>
      <c r="B156" s="52" t="str">
        <f>VLOOKUP(A156,A!$A$4:$E$27,2,0)</f>
        <v>التربوي والتعليمي</v>
      </c>
      <c r="C156" s="9" t="s">
        <v>345</v>
      </c>
      <c r="D156" s="9" t="s">
        <v>1086</v>
      </c>
      <c r="E156" s="13" t="s">
        <v>1087</v>
      </c>
      <c r="F156" s="9">
        <v>7</v>
      </c>
      <c r="G156" s="9">
        <v>62</v>
      </c>
      <c r="H156" s="16" t="s">
        <v>2882</v>
      </c>
    </row>
    <row r="157" spans="1:10" ht="20.100000000000001" customHeight="1">
      <c r="A157" s="16">
        <v>4</v>
      </c>
      <c r="B157" s="52" t="str">
        <f>VLOOKUP(A157,A!$A$4:$E$27,2,0)</f>
        <v>التربوي والتعليمي</v>
      </c>
      <c r="C157" s="9" t="s">
        <v>345</v>
      </c>
      <c r="D157" s="9" t="s">
        <v>1088</v>
      </c>
      <c r="E157" s="13" t="s">
        <v>1089</v>
      </c>
      <c r="F157" s="9">
        <v>7</v>
      </c>
      <c r="G157" s="9">
        <v>62</v>
      </c>
      <c r="H157" s="16" t="s">
        <v>2882</v>
      </c>
    </row>
    <row r="158" spans="1:10" ht="20.100000000000001" customHeight="1">
      <c r="A158" s="16">
        <v>4</v>
      </c>
      <c r="B158" s="52" t="str">
        <f>VLOOKUP(A158,A!$A$4:$E$27,2,0)</f>
        <v>التربوي والتعليمي</v>
      </c>
      <c r="C158" s="9" t="s">
        <v>345</v>
      </c>
      <c r="D158" s="9" t="s">
        <v>1090</v>
      </c>
      <c r="E158" s="13" t="s">
        <v>1091</v>
      </c>
      <c r="F158" s="9">
        <v>7</v>
      </c>
      <c r="G158" s="9">
        <v>62</v>
      </c>
      <c r="H158" s="16" t="s">
        <v>2882</v>
      </c>
    </row>
    <row r="159" spans="1:10" ht="20.100000000000001" customHeight="1">
      <c r="A159" s="16">
        <v>4</v>
      </c>
      <c r="B159" s="52" t="str">
        <f>VLOOKUP(A159,A!$A$4:$E$27,2,0)</f>
        <v>التربوي والتعليمي</v>
      </c>
      <c r="C159" s="9" t="s">
        <v>345</v>
      </c>
      <c r="D159" s="9" t="s">
        <v>1092</v>
      </c>
      <c r="E159" s="13" t="s">
        <v>1093</v>
      </c>
      <c r="F159" s="9">
        <v>7</v>
      </c>
      <c r="G159" s="9">
        <v>62</v>
      </c>
      <c r="H159" s="16" t="s">
        <v>2882</v>
      </c>
    </row>
    <row r="160" spans="1:10" ht="20.100000000000001" customHeight="1">
      <c r="A160" s="16">
        <v>4</v>
      </c>
      <c r="B160" s="52" t="str">
        <f>VLOOKUP(A160,A!$A$4:$E$27,2,0)</f>
        <v>التربوي والتعليمي</v>
      </c>
      <c r="C160" s="9" t="s">
        <v>345</v>
      </c>
      <c r="D160" s="9" t="s">
        <v>1094</v>
      </c>
      <c r="E160" s="13" t="s">
        <v>1095</v>
      </c>
      <c r="F160" s="9">
        <v>7</v>
      </c>
      <c r="G160" s="9">
        <v>62</v>
      </c>
      <c r="H160" s="16" t="s">
        <v>2882</v>
      </c>
    </row>
    <row r="161" spans="1:8" ht="20.100000000000001" customHeight="1">
      <c r="A161" s="16">
        <v>4</v>
      </c>
      <c r="B161" s="52" t="str">
        <f>VLOOKUP(A161,A!$A$4:$E$27,2,0)</f>
        <v>التربوي والتعليمي</v>
      </c>
      <c r="C161" s="9" t="s">
        <v>345</v>
      </c>
      <c r="D161" s="9" t="s">
        <v>1096</v>
      </c>
      <c r="E161" s="13" t="s">
        <v>1097</v>
      </c>
      <c r="F161" s="9">
        <v>7</v>
      </c>
      <c r="G161" s="9">
        <v>62</v>
      </c>
      <c r="H161" s="16" t="s">
        <v>2882</v>
      </c>
    </row>
    <row r="162" spans="1:8" ht="20.100000000000001" customHeight="1">
      <c r="A162" s="16">
        <v>4</v>
      </c>
      <c r="B162" s="52" t="str">
        <f>VLOOKUP(A162,A!$A$4:$E$27,2,0)</f>
        <v>التربوي والتعليمي</v>
      </c>
      <c r="C162" s="9" t="s">
        <v>345</v>
      </c>
      <c r="D162" s="9" t="s">
        <v>1098</v>
      </c>
      <c r="E162" s="13" t="s">
        <v>1099</v>
      </c>
      <c r="F162" s="9">
        <v>7</v>
      </c>
      <c r="G162" s="9">
        <v>62</v>
      </c>
      <c r="H162" s="16" t="s">
        <v>2882</v>
      </c>
    </row>
    <row r="163" spans="1:8" ht="20.100000000000001" customHeight="1">
      <c r="A163" s="16">
        <v>4</v>
      </c>
      <c r="B163" s="52" t="str">
        <f>VLOOKUP(A163,A!$A$4:$E$27,2,0)</f>
        <v>التربوي والتعليمي</v>
      </c>
      <c r="C163" s="9" t="s">
        <v>345</v>
      </c>
      <c r="D163" s="9" t="s">
        <v>1100</v>
      </c>
      <c r="E163" s="13" t="s">
        <v>1101</v>
      </c>
      <c r="F163" s="9">
        <v>7</v>
      </c>
      <c r="G163" s="9">
        <v>62</v>
      </c>
      <c r="H163" s="16" t="s">
        <v>2882</v>
      </c>
    </row>
    <row r="164" spans="1:8" ht="20.100000000000001" customHeight="1">
      <c r="A164" s="16">
        <v>4</v>
      </c>
      <c r="B164" s="52" t="str">
        <f>VLOOKUP(A164,A!$A$4:$E$27,2,0)</f>
        <v>التربوي والتعليمي</v>
      </c>
      <c r="C164" s="9" t="s">
        <v>345</v>
      </c>
      <c r="D164" s="9" t="s">
        <v>1102</v>
      </c>
      <c r="E164" s="13" t="s">
        <v>1103</v>
      </c>
      <c r="F164" s="9">
        <v>7</v>
      </c>
      <c r="G164" s="9">
        <v>62</v>
      </c>
      <c r="H164" s="16" t="s">
        <v>2882</v>
      </c>
    </row>
    <row r="165" spans="1:8" ht="20.100000000000001" customHeight="1">
      <c r="A165" s="16">
        <v>4</v>
      </c>
      <c r="B165" s="52" t="str">
        <f>VLOOKUP(A165,A!$A$4:$E$27,2,0)</f>
        <v>التربوي والتعليمي</v>
      </c>
      <c r="C165" s="9" t="s">
        <v>345</v>
      </c>
      <c r="D165" s="9" t="s">
        <v>1104</v>
      </c>
      <c r="E165" s="13" t="s">
        <v>1105</v>
      </c>
      <c r="F165" s="9">
        <v>7</v>
      </c>
      <c r="G165" s="9">
        <v>62</v>
      </c>
      <c r="H165" s="16" t="s">
        <v>2882</v>
      </c>
    </row>
    <row r="166" spans="1:8" ht="20.100000000000001" customHeight="1">
      <c r="A166" s="16">
        <v>4</v>
      </c>
      <c r="B166" s="52" t="str">
        <f>VLOOKUP(A166,A!$A$4:$E$27,2,0)</f>
        <v>التربوي والتعليمي</v>
      </c>
      <c r="C166" s="9" t="s">
        <v>345</v>
      </c>
      <c r="D166" s="9" t="s">
        <v>1106</v>
      </c>
      <c r="E166" s="13" t="s">
        <v>1107</v>
      </c>
      <c r="F166" s="9">
        <v>7</v>
      </c>
      <c r="G166" s="9">
        <v>62</v>
      </c>
      <c r="H166" s="16" t="s">
        <v>2882</v>
      </c>
    </row>
    <row r="167" spans="1:8" ht="20.100000000000001" customHeight="1">
      <c r="A167" s="16">
        <v>4</v>
      </c>
      <c r="B167" s="52" t="str">
        <f>VLOOKUP(A167,A!$A$4:$E$27,2,0)</f>
        <v>التربوي والتعليمي</v>
      </c>
      <c r="C167" s="9" t="s">
        <v>345</v>
      </c>
      <c r="D167" s="9" t="s">
        <v>1108</v>
      </c>
      <c r="E167" s="13" t="s">
        <v>1109</v>
      </c>
      <c r="F167" s="9">
        <v>7</v>
      </c>
      <c r="G167" s="9">
        <v>62</v>
      </c>
      <c r="H167" s="16" t="s">
        <v>2882</v>
      </c>
    </row>
    <row r="168" spans="1:8" ht="20.100000000000001" customHeight="1">
      <c r="A168" s="16">
        <v>4</v>
      </c>
      <c r="B168" s="52" t="str">
        <f>VLOOKUP(A168,A!$A$4:$E$27,2,0)</f>
        <v>التربوي والتعليمي</v>
      </c>
      <c r="C168" s="9" t="s">
        <v>345</v>
      </c>
      <c r="D168" s="9" t="s">
        <v>1110</v>
      </c>
      <c r="E168" s="13" t="s">
        <v>1109</v>
      </c>
      <c r="F168" s="9">
        <v>7</v>
      </c>
      <c r="G168" s="9">
        <v>62</v>
      </c>
      <c r="H168" s="16" t="s">
        <v>2882</v>
      </c>
    </row>
    <row r="169" spans="1:8" ht="20.100000000000001" customHeight="1">
      <c r="A169" s="16">
        <v>4</v>
      </c>
      <c r="B169" s="52" t="str">
        <f>VLOOKUP(A169,A!$A$4:$E$27,2,0)</f>
        <v>التربوي والتعليمي</v>
      </c>
      <c r="C169" s="9" t="s">
        <v>345</v>
      </c>
      <c r="D169" s="9" t="s">
        <v>1111</v>
      </c>
      <c r="E169" s="13" t="s">
        <v>1112</v>
      </c>
      <c r="F169" s="9">
        <v>7</v>
      </c>
      <c r="G169" s="9">
        <v>62</v>
      </c>
      <c r="H169" s="16" t="s">
        <v>2882</v>
      </c>
    </row>
    <row r="170" spans="1:8" ht="20.100000000000001" customHeight="1">
      <c r="A170" s="16">
        <v>4</v>
      </c>
      <c r="B170" s="52" t="str">
        <f>VLOOKUP(A170,A!$A$4:$E$27,2,0)</f>
        <v>التربوي والتعليمي</v>
      </c>
      <c r="C170" s="9" t="s">
        <v>345</v>
      </c>
      <c r="D170" s="9" t="s">
        <v>1113</v>
      </c>
      <c r="E170" s="13" t="s">
        <v>1114</v>
      </c>
      <c r="F170" s="9">
        <v>7</v>
      </c>
      <c r="G170" s="9">
        <v>62</v>
      </c>
      <c r="H170" s="16" t="s">
        <v>2882</v>
      </c>
    </row>
    <row r="171" spans="1:8" ht="20.100000000000001" customHeight="1">
      <c r="A171" s="16">
        <v>4</v>
      </c>
      <c r="B171" s="52" t="str">
        <f>VLOOKUP(A171,A!$A$4:$E$27,2,0)</f>
        <v>التربوي والتعليمي</v>
      </c>
      <c r="C171" s="9" t="s">
        <v>345</v>
      </c>
      <c r="D171" s="9" t="s">
        <v>1115</v>
      </c>
      <c r="E171" s="13" t="s">
        <v>1116</v>
      </c>
      <c r="F171" s="9">
        <v>7</v>
      </c>
      <c r="G171" s="9">
        <v>62</v>
      </c>
      <c r="H171" s="16" t="s">
        <v>2882</v>
      </c>
    </row>
    <row r="172" spans="1:8" ht="20.100000000000001" customHeight="1">
      <c r="A172" s="16">
        <v>4</v>
      </c>
      <c r="B172" s="52" t="str">
        <f>VLOOKUP(A172,A!$A$4:$E$27,2,0)</f>
        <v>التربوي والتعليمي</v>
      </c>
      <c r="C172" s="9" t="s">
        <v>345</v>
      </c>
      <c r="D172" s="9" t="s">
        <v>1117</v>
      </c>
      <c r="E172" s="13" t="s">
        <v>1118</v>
      </c>
      <c r="F172" s="9">
        <v>7</v>
      </c>
      <c r="G172" s="9">
        <v>62</v>
      </c>
      <c r="H172" s="16" t="s">
        <v>2882</v>
      </c>
    </row>
    <row r="173" spans="1:8" ht="20.100000000000001" customHeight="1">
      <c r="A173" s="16">
        <v>4</v>
      </c>
      <c r="B173" s="52" t="str">
        <f>VLOOKUP(A173,A!$A$4:$E$27,2,0)</f>
        <v>التربوي والتعليمي</v>
      </c>
      <c r="C173" s="9" t="s">
        <v>345</v>
      </c>
      <c r="D173" s="9" t="s">
        <v>1119</v>
      </c>
      <c r="E173" s="13" t="s">
        <v>1120</v>
      </c>
      <c r="F173" s="9">
        <v>7</v>
      </c>
      <c r="G173" s="9">
        <v>62</v>
      </c>
      <c r="H173" s="16" t="s">
        <v>2882</v>
      </c>
    </row>
    <row r="174" spans="1:8" ht="20.100000000000001" customHeight="1">
      <c r="A174" s="16">
        <v>4</v>
      </c>
      <c r="B174" s="52" t="str">
        <f>VLOOKUP(A174,A!$A$4:$E$27,2,0)</f>
        <v>التربوي والتعليمي</v>
      </c>
      <c r="C174" s="9" t="s">
        <v>345</v>
      </c>
      <c r="D174" s="9" t="s">
        <v>1121</v>
      </c>
      <c r="E174" s="13" t="s">
        <v>1122</v>
      </c>
      <c r="F174" s="9">
        <v>7</v>
      </c>
      <c r="G174" s="9">
        <v>62</v>
      </c>
      <c r="H174" s="16" t="s">
        <v>2882</v>
      </c>
    </row>
    <row r="175" spans="1:8" ht="20.100000000000001" customHeight="1">
      <c r="A175" s="16">
        <v>4</v>
      </c>
      <c r="B175" s="52" t="str">
        <f>VLOOKUP(A175,A!$A$4:$E$27,2,0)</f>
        <v>التربوي والتعليمي</v>
      </c>
      <c r="C175" s="9" t="s">
        <v>345</v>
      </c>
      <c r="D175" s="9" t="s">
        <v>1123</v>
      </c>
      <c r="E175" s="13" t="s">
        <v>1124</v>
      </c>
      <c r="F175" s="9">
        <v>7</v>
      </c>
      <c r="G175" s="9">
        <v>62</v>
      </c>
      <c r="H175" s="16" t="s">
        <v>2882</v>
      </c>
    </row>
    <row r="176" spans="1:8" ht="20.100000000000001" customHeight="1">
      <c r="A176" s="16">
        <v>4</v>
      </c>
      <c r="B176" s="52" t="str">
        <f>VLOOKUP(A176,A!$A$4:$E$27,2,0)</f>
        <v>التربوي والتعليمي</v>
      </c>
      <c r="C176" s="9" t="s">
        <v>345</v>
      </c>
      <c r="D176" s="9" t="s">
        <v>1125</v>
      </c>
      <c r="E176" s="13" t="s">
        <v>1126</v>
      </c>
      <c r="F176" s="9">
        <v>7</v>
      </c>
      <c r="G176" s="9">
        <v>62</v>
      </c>
      <c r="H176" s="16" t="s">
        <v>2882</v>
      </c>
    </row>
    <row r="177" spans="1:9" ht="20.100000000000001" customHeight="1">
      <c r="A177" s="16">
        <v>4</v>
      </c>
      <c r="B177" s="52" t="str">
        <f>VLOOKUP(A177,A!$A$4:$E$27,2,0)</f>
        <v>التربوي والتعليمي</v>
      </c>
      <c r="C177" s="9" t="s">
        <v>345</v>
      </c>
      <c r="D177" s="9" t="s">
        <v>1127</v>
      </c>
      <c r="E177" s="13" t="s">
        <v>1128</v>
      </c>
      <c r="F177" s="9">
        <v>7</v>
      </c>
      <c r="G177" s="9">
        <v>62</v>
      </c>
      <c r="H177" s="16" t="s">
        <v>2882</v>
      </c>
    </row>
    <row r="178" spans="1:9" ht="20.100000000000001" customHeight="1">
      <c r="A178" s="16">
        <v>4</v>
      </c>
      <c r="B178" s="52" t="str">
        <f>VLOOKUP(A178,A!$A$4:$E$27,2,0)</f>
        <v>التربوي والتعليمي</v>
      </c>
      <c r="C178" s="9" t="s">
        <v>345</v>
      </c>
      <c r="D178" s="9" t="s">
        <v>1129</v>
      </c>
      <c r="E178" s="13" t="s">
        <v>1130</v>
      </c>
      <c r="F178" s="9">
        <v>7</v>
      </c>
      <c r="G178" s="9">
        <v>62</v>
      </c>
      <c r="H178" s="16" t="s">
        <v>2882</v>
      </c>
    </row>
    <row r="179" spans="1:9" ht="20.100000000000001" customHeight="1">
      <c r="A179" s="16">
        <v>4</v>
      </c>
      <c r="B179" s="52" t="str">
        <f>VLOOKUP(A179,A!$A$4:$E$27,2,0)</f>
        <v>التربوي والتعليمي</v>
      </c>
      <c r="C179" s="9" t="s">
        <v>345</v>
      </c>
      <c r="D179" s="9" t="s">
        <v>1131</v>
      </c>
      <c r="E179" s="13" t="s">
        <v>1132</v>
      </c>
      <c r="F179" s="9">
        <v>7</v>
      </c>
      <c r="G179" s="9">
        <v>62</v>
      </c>
      <c r="H179" s="16" t="s">
        <v>2882</v>
      </c>
    </row>
    <row r="180" spans="1:9" ht="20.100000000000001" customHeight="1">
      <c r="A180" s="16">
        <v>4</v>
      </c>
      <c r="B180" s="52" t="str">
        <f>VLOOKUP(A180,A!$A$4:$E$27,2,0)</f>
        <v>التربوي والتعليمي</v>
      </c>
      <c r="C180" s="9" t="s">
        <v>345</v>
      </c>
      <c r="D180" s="9" t="s">
        <v>1133</v>
      </c>
      <c r="E180" s="13" t="s">
        <v>1134</v>
      </c>
      <c r="F180" s="9">
        <v>7</v>
      </c>
      <c r="G180" s="9">
        <v>62</v>
      </c>
      <c r="H180" s="16" t="s">
        <v>2882</v>
      </c>
    </row>
    <row r="181" spans="1:9" ht="20.100000000000001" customHeight="1">
      <c r="A181" s="16">
        <v>4</v>
      </c>
      <c r="B181" s="52" t="str">
        <f>VLOOKUP(A181,A!$A$4:$E$27,2,0)</f>
        <v>التربوي والتعليمي</v>
      </c>
      <c r="C181" s="9" t="s">
        <v>345</v>
      </c>
      <c r="D181" s="9" t="s">
        <v>1135</v>
      </c>
      <c r="E181" s="13" t="s">
        <v>1136</v>
      </c>
      <c r="F181" s="9">
        <v>7</v>
      </c>
      <c r="G181" s="9">
        <v>62</v>
      </c>
      <c r="H181" s="16" t="s">
        <v>2882</v>
      </c>
    </row>
    <row r="182" spans="1:9" ht="20.100000000000001" customHeight="1">
      <c r="A182" s="16">
        <v>4</v>
      </c>
      <c r="B182" s="52" t="str">
        <f>VLOOKUP(A182,A!$A$4:$E$27,2,0)</f>
        <v>التربوي والتعليمي</v>
      </c>
      <c r="C182" s="9" t="s">
        <v>345</v>
      </c>
      <c r="D182" s="9" t="s">
        <v>1137</v>
      </c>
      <c r="E182" s="13" t="s">
        <v>1138</v>
      </c>
      <c r="F182" s="9">
        <v>7</v>
      </c>
      <c r="G182" s="9">
        <v>62</v>
      </c>
      <c r="H182" s="16" t="s">
        <v>2882</v>
      </c>
    </row>
    <row r="183" spans="1:9" ht="20.100000000000001" customHeight="1">
      <c r="A183" s="16">
        <v>4</v>
      </c>
      <c r="B183" s="52" t="str">
        <f>VLOOKUP(A183,A!$A$4:$E$27,2,0)</f>
        <v>التربوي والتعليمي</v>
      </c>
      <c r="C183" s="9" t="s">
        <v>345</v>
      </c>
      <c r="D183" s="9" t="s">
        <v>1139</v>
      </c>
      <c r="E183" s="13" t="s">
        <v>1140</v>
      </c>
      <c r="F183" s="9">
        <v>7</v>
      </c>
      <c r="G183" s="9">
        <v>62</v>
      </c>
      <c r="H183" s="16" t="s">
        <v>2882</v>
      </c>
    </row>
    <row r="184" spans="1:9" ht="20.100000000000001" customHeight="1">
      <c r="A184" s="16">
        <v>100</v>
      </c>
      <c r="B184" s="52" t="str">
        <f>VLOOKUP(A184,A!$A$4:$E$27,2,0)</f>
        <v>معار</v>
      </c>
      <c r="C184" s="9" t="s">
        <v>345</v>
      </c>
      <c r="D184" s="11" t="s">
        <v>1141</v>
      </c>
      <c r="E184" s="13" t="s">
        <v>1142</v>
      </c>
      <c r="F184" s="9">
        <v>7</v>
      </c>
      <c r="G184" s="9">
        <v>62</v>
      </c>
      <c r="H184" s="16" t="s">
        <v>2882</v>
      </c>
      <c r="I184" s="16" t="s">
        <v>2873</v>
      </c>
    </row>
    <row r="185" spans="1:9" ht="20.100000000000001" customHeight="1">
      <c r="A185" s="16">
        <v>4</v>
      </c>
      <c r="B185" s="52" t="str">
        <f>VLOOKUP(A185,A!$A$4:$E$27,2,0)</f>
        <v>التربوي والتعليمي</v>
      </c>
      <c r="C185" s="9" t="s">
        <v>345</v>
      </c>
      <c r="D185" s="9" t="s">
        <v>1143</v>
      </c>
      <c r="E185" s="13" t="s">
        <v>1144</v>
      </c>
      <c r="F185" s="9">
        <v>7</v>
      </c>
      <c r="G185" s="9">
        <v>62</v>
      </c>
      <c r="H185" s="16" t="s">
        <v>2882</v>
      </c>
    </row>
    <row r="186" spans="1:9" ht="20.100000000000001" customHeight="1">
      <c r="A186" s="16">
        <v>4</v>
      </c>
      <c r="B186" s="52" t="str">
        <f>VLOOKUP(A186,A!$A$4:$E$27,2,0)</f>
        <v>التربوي والتعليمي</v>
      </c>
      <c r="C186" s="9" t="s">
        <v>345</v>
      </c>
      <c r="D186" s="9" t="s">
        <v>1145</v>
      </c>
      <c r="E186" s="13" t="s">
        <v>1146</v>
      </c>
      <c r="F186" s="9">
        <v>7</v>
      </c>
      <c r="G186" s="9">
        <v>62</v>
      </c>
      <c r="H186" s="16" t="s">
        <v>2882</v>
      </c>
    </row>
    <row r="187" spans="1:9" ht="20.100000000000001" customHeight="1">
      <c r="A187" s="16">
        <v>4</v>
      </c>
      <c r="B187" s="52" t="str">
        <f>VLOOKUP(A187,A!$A$4:$E$27,2,0)</f>
        <v>التربوي والتعليمي</v>
      </c>
      <c r="C187" s="9" t="s">
        <v>345</v>
      </c>
      <c r="D187" s="9" t="s">
        <v>1147</v>
      </c>
      <c r="E187" s="13" t="s">
        <v>1148</v>
      </c>
      <c r="F187" s="9">
        <v>7</v>
      </c>
      <c r="G187" s="9">
        <v>62</v>
      </c>
      <c r="H187" s="16" t="s">
        <v>2882</v>
      </c>
    </row>
    <row r="188" spans="1:9" ht="20.100000000000001" customHeight="1">
      <c r="A188" s="16">
        <v>4</v>
      </c>
      <c r="B188" s="52" t="str">
        <f>VLOOKUP(A188,A!$A$4:$E$27,2,0)</f>
        <v>التربوي والتعليمي</v>
      </c>
      <c r="C188" s="9" t="s">
        <v>345</v>
      </c>
      <c r="D188" s="9" t="s">
        <v>1149</v>
      </c>
      <c r="E188" s="13" t="s">
        <v>1150</v>
      </c>
      <c r="F188" s="9">
        <v>7</v>
      </c>
      <c r="G188" s="9">
        <v>62</v>
      </c>
      <c r="H188" s="16" t="s">
        <v>2882</v>
      </c>
    </row>
    <row r="189" spans="1:9" ht="20.100000000000001" customHeight="1">
      <c r="A189" s="16">
        <v>4</v>
      </c>
      <c r="B189" s="52" t="str">
        <f>VLOOKUP(A189,A!$A$4:$E$27,2,0)</f>
        <v>التربوي والتعليمي</v>
      </c>
      <c r="C189" s="9" t="s">
        <v>345</v>
      </c>
      <c r="D189" s="9" t="s">
        <v>1151</v>
      </c>
      <c r="E189" s="13" t="s">
        <v>1152</v>
      </c>
      <c r="F189" s="9">
        <v>7</v>
      </c>
      <c r="G189" s="9">
        <v>62</v>
      </c>
      <c r="H189" s="16" t="s">
        <v>2882</v>
      </c>
    </row>
    <row r="190" spans="1:9" ht="20.100000000000001" customHeight="1">
      <c r="A190" s="16">
        <v>4</v>
      </c>
      <c r="B190" s="52" t="str">
        <f>VLOOKUP(A190,A!$A$4:$E$27,2,0)</f>
        <v>التربوي والتعليمي</v>
      </c>
      <c r="C190" s="9" t="s">
        <v>345</v>
      </c>
      <c r="D190" s="9" t="s">
        <v>1153</v>
      </c>
      <c r="E190" s="13" t="s">
        <v>1154</v>
      </c>
      <c r="F190" s="9">
        <v>7</v>
      </c>
      <c r="G190" s="9">
        <v>62</v>
      </c>
      <c r="H190" s="16" t="s">
        <v>2882</v>
      </c>
    </row>
    <row r="191" spans="1:9" ht="20.100000000000001" customHeight="1">
      <c r="A191" s="16">
        <v>4</v>
      </c>
      <c r="B191" s="52" t="str">
        <f>VLOOKUP(A191,A!$A$4:$E$27,2,0)</f>
        <v>التربوي والتعليمي</v>
      </c>
      <c r="C191" s="9" t="s">
        <v>345</v>
      </c>
      <c r="D191" s="9" t="s">
        <v>1155</v>
      </c>
      <c r="E191" s="13" t="s">
        <v>1156</v>
      </c>
      <c r="F191" s="9">
        <v>7</v>
      </c>
      <c r="G191" s="9">
        <v>62</v>
      </c>
      <c r="H191" s="16" t="s">
        <v>2882</v>
      </c>
    </row>
    <row r="192" spans="1:9" ht="20.100000000000001" customHeight="1">
      <c r="A192" s="16">
        <v>100</v>
      </c>
      <c r="B192" s="52" t="str">
        <f>VLOOKUP(A192,A!$A$4:$E$27,2,0)</f>
        <v>معار</v>
      </c>
      <c r="C192" s="9" t="s">
        <v>345</v>
      </c>
      <c r="D192" s="9" t="s">
        <v>1157</v>
      </c>
      <c r="E192" s="13" t="s">
        <v>1158</v>
      </c>
      <c r="F192" s="9">
        <v>7</v>
      </c>
      <c r="G192" s="9">
        <v>62</v>
      </c>
      <c r="H192" s="16" t="s">
        <v>2882</v>
      </c>
      <c r="I192" s="16" t="s">
        <v>2804</v>
      </c>
    </row>
    <row r="193" spans="1:8" ht="20.100000000000001" customHeight="1">
      <c r="A193" s="16">
        <v>4</v>
      </c>
      <c r="B193" s="52" t="str">
        <f>VLOOKUP(A193,A!$A$4:$E$27,2,0)</f>
        <v>التربوي والتعليمي</v>
      </c>
      <c r="C193" s="9" t="s">
        <v>345</v>
      </c>
      <c r="D193" s="9" t="s">
        <v>1159</v>
      </c>
      <c r="E193" s="13" t="s">
        <v>1160</v>
      </c>
      <c r="F193" s="9">
        <v>7</v>
      </c>
      <c r="G193" s="9">
        <v>62</v>
      </c>
      <c r="H193" s="16" t="s">
        <v>2882</v>
      </c>
    </row>
    <row r="194" spans="1:8" ht="20.100000000000001" customHeight="1">
      <c r="A194" s="16">
        <v>4</v>
      </c>
      <c r="B194" s="52" t="str">
        <f>VLOOKUP(A194,A!$A$4:$E$27,2,0)</f>
        <v>التربوي والتعليمي</v>
      </c>
      <c r="C194" s="9" t="s">
        <v>345</v>
      </c>
      <c r="D194" s="9" t="s">
        <v>1161</v>
      </c>
      <c r="E194" s="13" t="s">
        <v>1162</v>
      </c>
      <c r="F194" s="9">
        <v>7</v>
      </c>
      <c r="G194" s="9">
        <v>62</v>
      </c>
      <c r="H194" s="16" t="s">
        <v>2882</v>
      </c>
    </row>
    <row r="195" spans="1:8" ht="20.100000000000001" customHeight="1">
      <c r="A195" s="16">
        <v>4</v>
      </c>
      <c r="B195" s="52" t="str">
        <f>VLOOKUP(A195,A!$A$4:$E$27,2,0)</f>
        <v>التربوي والتعليمي</v>
      </c>
      <c r="C195" s="9" t="s">
        <v>345</v>
      </c>
      <c r="D195" s="9" t="s">
        <v>1163</v>
      </c>
      <c r="E195" s="13" t="s">
        <v>1164</v>
      </c>
      <c r="F195" s="9">
        <v>7</v>
      </c>
      <c r="G195" s="9">
        <v>62</v>
      </c>
      <c r="H195" s="16" t="s">
        <v>2882</v>
      </c>
    </row>
    <row r="196" spans="1:8" ht="20.100000000000001" customHeight="1">
      <c r="A196" s="16">
        <v>4</v>
      </c>
      <c r="B196" s="52" t="str">
        <f>VLOOKUP(A196,A!$A$4:$E$27,2,0)</f>
        <v>التربوي والتعليمي</v>
      </c>
      <c r="C196" s="9" t="s">
        <v>345</v>
      </c>
      <c r="D196" s="9" t="s">
        <v>1165</v>
      </c>
      <c r="E196" s="13" t="s">
        <v>1166</v>
      </c>
      <c r="F196" s="9">
        <v>7</v>
      </c>
      <c r="G196" s="9">
        <v>62</v>
      </c>
      <c r="H196" s="16" t="s">
        <v>2882</v>
      </c>
    </row>
    <row r="197" spans="1:8" ht="20.100000000000001" customHeight="1">
      <c r="A197" s="16">
        <v>4</v>
      </c>
      <c r="B197" s="52" t="str">
        <f>VLOOKUP(A197,A!$A$4:$E$27,2,0)</f>
        <v>التربوي والتعليمي</v>
      </c>
      <c r="C197" s="9" t="s">
        <v>345</v>
      </c>
      <c r="D197" s="9" t="s">
        <v>1167</v>
      </c>
      <c r="E197" s="13" t="s">
        <v>1168</v>
      </c>
      <c r="F197" s="9">
        <v>7</v>
      </c>
      <c r="G197" s="11">
        <v>62</v>
      </c>
      <c r="H197" s="16" t="s">
        <v>2882</v>
      </c>
    </row>
    <row r="198" spans="1:8" ht="20.100000000000001" customHeight="1">
      <c r="A198" s="16">
        <v>4</v>
      </c>
      <c r="B198" s="52" t="str">
        <f>VLOOKUP(A198,A!$A$4:$E$27,2,0)</f>
        <v>التربوي والتعليمي</v>
      </c>
      <c r="C198" s="9" t="s">
        <v>345</v>
      </c>
      <c r="D198" s="9" t="s">
        <v>1169</v>
      </c>
      <c r="E198" s="13" t="s">
        <v>1170</v>
      </c>
      <c r="F198" s="9">
        <v>7</v>
      </c>
      <c r="G198" s="9">
        <v>63</v>
      </c>
      <c r="H198" s="16" t="s">
        <v>2883</v>
      </c>
    </row>
    <row r="199" spans="1:8" ht="20.100000000000001" customHeight="1">
      <c r="A199" s="16">
        <v>4</v>
      </c>
      <c r="B199" s="52" t="str">
        <f>VLOOKUP(A199,A!$A$4:$E$27,2,0)</f>
        <v>التربوي والتعليمي</v>
      </c>
      <c r="C199" s="9" t="s">
        <v>345</v>
      </c>
      <c r="D199" s="9" t="s">
        <v>930</v>
      </c>
      <c r="E199" s="13" t="s">
        <v>1171</v>
      </c>
      <c r="F199" s="9">
        <v>7</v>
      </c>
      <c r="G199" s="9">
        <v>63</v>
      </c>
      <c r="H199" s="16" t="s">
        <v>2883</v>
      </c>
    </row>
    <row r="200" spans="1:8" ht="20.100000000000001" customHeight="1">
      <c r="A200" s="16">
        <v>4</v>
      </c>
      <c r="B200" s="52" t="str">
        <f>VLOOKUP(A200,A!$A$4:$E$27,2,0)</f>
        <v>التربوي والتعليمي</v>
      </c>
      <c r="C200" s="9" t="s">
        <v>345</v>
      </c>
      <c r="D200" s="9" t="s">
        <v>1172</v>
      </c>
      <c r="E200" s="13" t="s">
        <v>1173</v>
      </c>
      <c r="F200" s="9">
        <v>7</v>
      </c>
      <c r="G200" s="9">
        <v>63</v>
      </c>
      <c r="H200" s="16" t="s">
        <v>2883</v>
      </c>
    </row>
    <row r="201" spans="1:8" ht="20.100000000000001" customHeight="1">
      <c r="A201" s="16">
        <v>4</v>
      </c>
      <c r="B201" s="52" t="str">
        <f>VLOOKUP(A201,A!$A$4:$E$27,2,0)</f>
        <v>التربوي والتعليمي</v>
      </c>
      <c r="C201" s="9" t="s">
        <v>345</v>
      </c>
      <c r="D201" s="9" t="s">
        <v>1174</v>
      </c>
      <c r="E201" s="13" t="s">
        <v>1175</v>
      </c>
      <c r="F201" s="9">
        <v>7</v>
      </c>
      <c r="G201" s="9">
        <v>63</v>
      </c>
      <c r="H201" s="16" t="s">
        <v>2883</v>
      </c>
    </row>
    <row r="202" spans="1:8" ht="20.100000000000001" customHeight="1">
      <c r="A202" s="16">
        <v>4</v>
      </c>
      <c r="B202" s="52" t="str">
        <f>VLOOKUP(A202,A!$A$4:$E$27,2,0)</f>
        <v>التربوي والتعليمي</v>
      </c>
      <c r="C202" s="9" t="s">
        <v>345</v>
      </c>
      <c r="D202" s="9" t="s">
        <v>1176</v>
      </c>
      <c r="E202" s="13" t="s">
        <v>1177</v>
      </c>
      <c r="F202" s="9">
        <v>7</v>
      </c>
      <c r="G202" s="9">
        <v>63</v>
      </c>
      <c r="H202" s="16" t="s">
        <v>2883</v>
      </c>
    </row>
    <row r="203" spans="1:8" ht="20.100000000000001" customHeight="1">
      <c r="A203" s="16">
        <v>4</v>
      </c>
      <c r="B203" s="52" t="str">
        <f>VLOOKUP(A203,A!$A$4:$E$27,2,0)</f>
        <v>التربوي والتعليمي</v>
      </c>
      <c r="C203" s="9" t="s">
        <v>345</v>
      </c>
      <c r="D203" s="9" t="s">
        <v>1178</v>
      </c>
      <c r="E203" s="13" t="s">
        <v>1179</v>
      </c>
      <c r="F203" s="9">
        <v>7</v>
      </c>
      <c r="G203" s="9">
        <v>63</v>
      </c>
      <c r="H203" s="16" t="s">
        <v>2883</v>
      </c>
    </row>
    <row r="204" spans="1:8" ht="20.100000000000001" customHeight="1">
      <c r="A204" s="16">
        <v>4</v>
      </c>
      <c r="B204" s="52" t="str">
        <f>VLOOKUP(A204,A!$A$4:$E$27,2,0)</f>
        <v>التربوي والتعليمي</v>
      </c>
      <c r="C204" s="9" t="s">
        <v>345</v>
      </c>
      <c r="D204" s="9" t="s">
        <v>1180</v>
      </c>
      <c r="E204" s="13" t="s">
        <v>1181</v>
      </c>
      <c r="F204" s="9">
        <v>7</v>
      </c>
      <c r="G204" s="9">
        <v>63</v>
      </c>
      <c r="H204" s="16" t="s">
        <v>2883</v>
      </c>
    </row>
    <row r="205" spans="1:8" ht="20.100000000000001" customHeight="1">
      <c r="A205" s="16">
        <v>4</v>
      </c>
      <c r="B205" s="52" t="str">
        <f>VLOOKUP(A205,A!$A$4:$E$27,2,0)</f>
        <v>التربوي والتعليمي</v>
      </c>
      <c r="C205" s="9" t="s">
        <v>345</v>
      </c>
      <c r="D205" s="9" t="s">
        <v>1182</v>
      </c>
      <c r="E205" s="13" t="s">
        <v>1183</v>
      </c>
      <c r="F205" s="9">
        <v>7</v>
      </c>
      <c r="G205" s="9">
        <v>63</v>
      </c>
      <c r="H205" s="16" t="s">
        <v>2883</v>
      </c>
    </row>
    <row r="206" spans="1:8" ht="20.100000000000001" customHeight="1">
      <c r="A206" s="16">
        <v>4</v>
      </c>
      <c r="B206" s="52" t="str">
        <f>VLOOKUP(A206,A!$A$4:$E$27,2,0)</f>
        <v>التربوي والتعليمي</v>
      </c>
      <c r="C206" s="9" t="s">
        <v>345</v>
      </c>
      <c r="D206" s="9" t="s">
        <v>1184</v>
      </c>
      <c r="E206" s="13" t="s">
        <v>1185</v>
      </c>
      <c r="F206" s="9">
        <v>7</v>
      </c>
      <c r="G206" s="9">
        <v>63</v>
      </c>
      <c r="H206" s="16" t="s">
        <v>2883</v>
      </c>
    </row>
    <row r="207" spans="1:8" ht="20.100000000000001" customHeight="1">
      <c r="A207" s="16">
        <v>4</v>
      </c>
      <c r="B207" s="52" t="str">
        <f>VLOOKUP(A207,A!$A$4:$E$27,2,0)</f>
        <v>التربوي والتعليمي</v>
      </c>
      <c r="C207" s="9" t="s">
        <v>345</v>
      </c>
      <c r="D207" s="9" t="s">
        <v>1186</v>
      </c>
      <c r="E207" s="13" t="s">
        <v>1187</v>
      </c>
      <c r="F207" s="9">
        <v>7</v>
      </c>
      <c r="G207" s="9">
        <v>63</v>
      </c>
      <c r="H207" s="16" t="s">
        <v>2883</v>
      </c>
    </row>
    <row r="208" spans="1:8" ht="20.100000000000001" customHeight="1">
      <c r="A208" s="16">
        <v>4</v>
      </c>
      <c r="B208" s="52" t="str">
        <f>VLOOKUP(A208,A!$A$4:$E$27,2,0)</f>
        <v>التربوي والتعليمي</v>
      </c>
      <c r="C208" s="9" t="s">
        <v>345</v>
      </c>
      <c r="D208" s="9" t="s">
        <v>1188</v>
      </c>
      <c r="E208" s="13" t="s">
        <v>1189</v>
      </c>
      <c r="F208" s="9">
        <v>7</v>
      </c>
      <c r="G208" s="9">
        <v>63</v>
      </c>
      <c r="H208" s="16" t="s">
        <v>2883</v>
      </c>
    </row>
    <row r="209" spans="1:8" ht="20.100000000000001" customHeight="1">
      <c r="A209" s="16">
        <v>4</v>
      </c>
      <c r="B209" s="52" t="str">
        <f>VLOOKUP(A209,A!$A$4:$E$27,2,0)</f>
        <v>التربوي والتعليمي</v>
      </c>
      <c r="C209" s="9" t="s">
        <v>345</v>
      </c>
      <c r="D209" s="9" t="s">
        <v>1190</v>
      </c>
      <c r="E209" s="13" t="s">
        <v>1191</v>
      </c>
      <c r="F209" s="9">
        <v>7</v>
      </c>
      <c r="G209" s="9">
        <v>63</v>
      </c>
      <c r="H209" s="16" t="s">
        <v>2883</v>
      </c>
    </row>
    <row r="210" spans="1:8" ht="20.100000000000001" customHeight="1">
      <c r="A210" s="16">
        <v>4</v>
      </c>
      <c r="B210" s="52" t="str">
        <f>VLOOKUP(A210,A!$A$4:$E$27,2,0)</f>
        <v>التربوي والتعليمي</v>
      </c>
      <c r="C210" s="9" t="s">
        <v>345</v>
      </c>
      <c r="D210" s="9" t="s">
        <v>1192</v>
      </c>
      <c r="E210" s="13" t="s">
        <v>1193</v>
      </c>
      <c r="F210" s="9">
        <v>7</v>
      </c>
      <c r="G210" s="9">
        <v>63</v>
      </c>
      <c r="H210" s="16" t="s">
        <v>2883</v>
      </c>
    </row>
    <row r="211" spans="1:8" ht="20.100000000000001" customHeight="1">
      <c r="A211" s="16">
        <v>4</v>
      </c>
      <c r="B211" s="52" t="str">
        <f>VLOOKUP(A211,A!$A$4:$E$27,2,0)</f>
        <v>التربوي والتعليمي</v>
      </c>
      <c r="C211" s="9" t="s">
        <v>345</v>
      </c>
      <c r="D211" s="9" t="s">
        <v>1194</v>
      </c>
      <c r="E211" s="13" t="s">
        <v>1195</v>
      </c>
      <c r="F211" s="9">
        <v>7</v>
      </c>
      <c r="G211" s="9">
        <v>63</v>
      </c>
      <c r="H211" s="16" t="s">
        <v>2883</v>
      </c>
    </row>
    <row r="212" spans="1:8" ht="20.100000000000001" customHeight="1">
      <c r="A212" s="16">
        <v>4</v>
      </c>
      <c r="B212" s="52" t="str">
        <f>VLOOKUP(A212,A!$A$4:$E$27,2,0)</f>
        <v>التربوي والتعليمي</v>
      </c>
      <c r="C212" s="9" t="s">
        <v>345</v>
      </c>
      <c r="D212" s="9" t="s">
        <v>1196</v>
      </c>
      <c r="E212" s="13" t="s">
        <v>1197</v>
      </c>
      <c r="F212" s="9">
        <v>7</v>
      </c>
      <c r="G212" s="9">
        <v>63</v>
      </c>
      <c r="H212" s="16" t="s">
        <v>2883</v>
      </c>
    </row>
    <row r="213" spans="1:8" ht="20.100000000000001" customHeight="1">
      <c r="A213" s="16">
        <v>4</v>
      </c>
      <c r="B213" s="52" t="str">
        <f>VLOOKUP(A213,A!$A$4:$E$27,2,0)</f>
        <v>التربوي والتعليمي</v>
      </c>
      <c r="C213" s="9" t="s">
        <v>345</v>
      </c>
      <c r="D213" s="9" t="s">
        <v>1198</v>
      </c>
      <c r="E213" s="13" t="s">
        <v>1199</v>
      </c>
      <c r="F213" s="9">
        <v>7</v>
      </c>
      <c r="G213" s="9">
        <v>63</v>
      </c>
      <c r="H213" s="16" t="s">
        <v>2883</v>
      </c>
    </row>
    <row r="214" spans="1:8" ht="20.100000000000001" customHeight="1">
      <c r="A214" s="16">
        <v>4</v>
      </c>
      <c r="B214" s="52" t="str">
        <f>VLOOKUP(A214,A!$A$4:$E$27,2,0)</f>
        <v>التربوي والتعليمي</v>
      </c>
      <c r="C214" s="9" t="s">
        <v>345</v>
      </c>
      <c r="D214" s="9" t="s">
        <v>1200</v>
      </c>
      <c r="E214" s="13" t="s">
        <v>1201</v>
      </c>
      <c r="F214" s="9">
        <v>7</v>
      </c>
      <c r="G214" s="9">
        <v>63</v>
      </c>
      <c r="H214" s="16" t="s">
        <v>2883</v>
      </c>
    </row>
    <row r="215" spans="1:8" ht="20.100000000000001" customHeight="1">
      <c r="A215" s="16">
        <v>4</v>
      </c>
      <c r="B215" s="52" t="str">
        <f>VLOOKUP(A215,A!$A$4:$E$27,2,0)</f>
        <v>التربوي والتعليمي</v>
      </c>
      <c r="C215" s="9" t="s">
        <v>345</v>
      </c>
      <c r="D215" s="9" t="s">
        <v>1202</v>
      </c>
      <c r="E215" s="13" t="s">
        <v>1203</v>
      </c>
      <c r="F215" s="9">
        <v>7</v>
      </c>
      <c r="G215" s="9">
        <v>63</v>
      </c>
      <c r="H215" s="16" t="s">
        <v>2883</v>
      </c>
    </row>
    <row r="216" spans="1:8" ht="20.100000000000001" customHeight="1">
      <c r="A216" s="16">
        <v>4</v>
      </c>
      <c r="B216" s="52" t="str">
        <f>VLOOKUP(A216,A!$A$4:$E$27,2,0)</f>
        <v>التربوي والتعليمي</v>
      </c>
      <c r="C216" s="9" t="s">
        <v>345</v>
      </c>
      <c r="D216" s="9" t="s">
        <v>1204</v>
      </c>
      <c r="E216" s="13" t="s">
        <v>1205</v>
      </c>
      <c r="F216" s="9">
        <v>7</v>
      </c>
      <c r="G216" s="9">
        <v>63</v>
      </c>
      <c r="H216" s="16" t="s">
        <v>2883</v>
      </c>
    </row>
    <row r="217" spans="1:8" ht="20.100000000000001" customHeight="1">
      <c r="A217" s="16">
        <v>4</v>
      </c>
      <c r="B217" s="52" t="str">
        <f>VLOOKUP(A217,A!$A$4:$E$27,2,0)</f>
        <v>التربوي والتعليمي</v>
      </c>
      <c r="C217" s="9" t="s">
        <v>345</v>
      </c>
      <c r="D217" s="9" t="s">
        <v>1206</v>
      </c>
      <c r="E217" s="13" t="s">
        <v>1207</v>
      </c>
      <c r="F217" s="9">
        <v>7</v>
      </c>
      <c r="G217" s="9">
        <v>63</v>
      </c>
      <c r="H217" s="16" t="s">
        <v>2883</v>
      </c>
    </row>
    <row r="218" spans="1:8" ht="20.100000000000001" customHeight="1">
      <c r="A218" s="16">
        <v>4</v>
      </c>
      <c r="B218" s="52" t="str">
        <f>VLOOKUP(A218,A!$A$4:$E$27,2,0)</f>
        <v>التربوي والتعليمي</v>
      </c>
      <c r="C218" s="9" t="s">
        <v>345</v>
      </c>
      <c r="D218" s="9" t="s">
        <v>1208</v>
      </c>
      <c r="E218" s="13" t="s">
        <v>1209</v>
      </c>
      <c r="F218" s="9">
        <v>7</v>
      </c>
      <c r="G218" s="9">
        <v>63</v>
      </c>
      <c r="H218" s="16" t="s">
        <v>2883</v>
      </c>
    </row>
    <row r="219" spans="1:8" ht="20.100000000000001" customHeight="1">
      <c r="A219" s="16">
        <v>4</v>
      </c>
      <c r="B219" s="52" t="str">
        <f>VLOOKUP(A219,A!$A$4:$E$27,2,0)</f>
        <v>التربوي والتعليمي</v>
      </c>
      <c r="C219" s="9" t="s">
        <v>345</v>
      </c>
      <c r="D219" s="9" t="s">
        <v>1210</v>
      </c>
      <c r="E219" s="13" t="s">
        <v>1211</v>
      </c>
      <c r="F219" s="9">
        <v>7</v>
      </c>
      <c r="G219" s="9">
        <v>63</v>
      </c>
      <c r="H219" s="16" t="s">
        <v>2883</v>
      </c>
    </row>
    <row r="220" spans="1:8" ht="20.100000000000001" customHeight="1">
      <c r="A220" s="16">
        <v>4</v>
      </c>
      <c r="B220" s="52" t="str">
        <f>VLOOKUP(A220,A!$A$4:$E$27,2,0)</f>
        <v>التربوي والتعليمي</v>
      </c>
      <c r="C220" s="9" t="s">
        <v>345</v>
      </c>
      <c r="D220" s="9" t="s">
        <v>1212</v>
      </c>
      <c r="E220" s="13" t="s">
        <v>1213</v>
      </c>
      <c r="F220" s="9">
        <v>7</v>
      </c>
      <c r="G220" s="9">
        <v>63</v>
      </c>
      <c r="H220" s="16" t="s">
        <v>2883</v>
      </c>
    </row>
    <row r="221" spans="1:8" ht="20.100000000000001" customHeight="1">
      <c r="A221" s="16">
        <v>4</v>
      </c>
      <c r="B221" s="52" t="str">
        <f>VLOOKUP(A221,A!$A$4:$E$27,2,0)</f>
        <v>التربوي والتعليمي</v>
      </c>
      <c r="C221" s="9" t="s">
        <v>345</v>
      </c>
      <c r="D221" s="9" t="s">
        <v>1214</v>
      </c>
      <c r="E221" s="13" t="s">
        <v>1215</v>
      </c>
      <c r="F221" s="9">
        <v>7</v>
      </c>
      <c r="G221" s="9">
        <v>63</v>
      </c>
      <c r="H221" s="16" t="s">
        <v>2883</v>
      </c>
    </row>
    <row r="222" spans="1:8" ht="20.100000000000001" customHeight="1">
      <c r="A222" s="16">
        <v>4</v>
      </c>
      <c r="B222" s="52" t="str">
        <f>VLOOKUP(A222,A!$A$4:$E$27,2,0)</f>
        <v>التربوي والتعليمي</v>
      </c>
      <c r="C222" s="9" t="s">
        <v>345</v>
      </c>
      <c r="D222" s="9" t="s">
        <v>1216</v>
      </c>
      <c r="E222" s="13" t="s">
        <v>1217</v>
      </c>
      <c r="F222" s="9">
        <v>7</v>
      </c>
      <c r="G222" s="9">
        <v>63</v>
      </c>
      <c r="H222" s="16" t="s">
        <v>2883</v>
      </c>
    </row>
    <row r="223" spans="1:8" ht="20.100000000000001" customHeight="1">
      <c r="A223" s="16">
        <v>4</v>
      </c>
      <c r="B223" s="52" t="str">
        <f>VLOOKUP(A223,A!$A$4:$E$27,2,0)</f>
        <v>التربوي والتعليمي</v>
      </c>
      <c r="C223" s="9" t="s">
        <v>345</v>
      </c>
      <c r="D223" s="9" t="s">
        <v>1218</v>
      </c>
      <c r="E223" s="13" t="s">
        <v>1219</v>
      </c>
      <c r="F223" s="9">
        <v>7</v>
      </c>
      <c r="G223" s="9">
        <v>63</v>
      </c>
      <c r="H223" s="16" t="s">
        <v>2883</v>
      </c>
    </row>
    <row r="224" spans="1:8" ht="20.100000000000001" customHeight="1">
      <c r="A224" s="16">
        <v>4</v>
      </c>
      <c r="B224" s="52" t="str">
        <f>VLOOKUP(A224,A!$A$4:$E$27,2,0)</f>
        <v>التربوي والتعليمي</v>
      </c>
      <c r="C224" s="9" t="s">
        <v>345</v>
      </c>
      <c r="D224" s="9" t="s">
        <v>1220</v>
      </c>
      <c r="E224" s="13" t="s">
        <v>1221</v>
      </c>
      <c r="F224" s="9">
        <v>7</v>
      </c>
      <c r="G224" s="9">
        <v>63</v>
      </c>
      <c r="H224" s="16" t="s">
        <v>2883</v>
      </c>
    </row>
    <row r="225" spans="1:8" ht="20.100000000000001" customHeight="1">
      <c r="A225" s="16">
        <v>4</v>
      </c>
      <c r="B225" s="52" t="str">
        <f>VLOOKUP(A225,A!$A$4:$E$27,2,0)</f>
        <v>التربوي والتعليمي</v>
      </c>
      <c r="C225" s="9" t="s">
        <v>345</v>
      </c>
      <c r="D225" s="9" t="s">
        <v>1222</v>
      </c>
      <c r="E225" s="13" t="s">
        <v>1223</v>
      </c>
      <c r="F225" s="9">
        <v>7</v>
      </c>
      <c r="G225" s="9">
        <v>63</v>
      </c>
      <c r="H225" s="16" t="s">
        <v>2883</v>
      </c>
    </row>
    <row r="226" spans="1:8" ht="20.100000000000001" customHeight="1">
      <c r="A226" s="16">
        <v>4</v>
      </c>
      <c r="B226" s="52" t="str">
        <f>VLOOKUP(A226,A!$A$4:$E$27,2,0)</f>
        <v>التربوي والتعليمي</v>
      </c>
      <c r="C226" s="9" t="s">
        <v>345</v>
      </c>
      <c r="D226" s="9" t="s">
        <v>1224</v>
      </c>
      <c r="E226" s="13" t="s">
        <v>1225</v>
      </c>
      <c r="F226" s="9">
        <v>7</v>
      </c>
      <c r="G226" s="9">
        <v>63</v>
      </c>
      <c r="H226" s="16" t="s">
        <v>2883</v>
      </c>
    </row>
    <row r="227" spans="1:8" ht="20.100000000000001" customHeight="1">
      <c r="A227" s="16">
        <v>4</v>
      </c>
      <c r="B227" s="52" t="str">
        <f>VLOOKUP(A227,A!$A$4:$E$27,2,0)</f>
        <v>التربوي والتعليمي</v>
      </c>
      <c r="C227" s="9" t="s">
        <v>345</v>
      </c>
      <c r="D227" s="9" t="s">
        <v>1226</v>
      </c>
      <c r="E227" s="13" t="s">
        <v>1227</v>
      </c>
      <c r="F227" s="9">
        <v>7</v>
      </c>
      <c r="G227" s="9">
        <v>63</v>
      </c>
      <c r="H227" s="16" t="s">
        <v>2883</v>
      </c>
    </row>
    <row r="228" spans="1:8" ht="20.100000000000001" customHeight="1">
      <c r="A228" s="16">
        <v>4</v>
      </c>
      <c r="B228" s="52" t="str">
        <f>VLOOKUP(A228,A!$A$4:$E$27,2,0)</f>
        <v>التربوي والتعليمي</v>
      </c>
      <c r="C228" s="9" t="s">
        <v>345</v>
      </c>
      <c r="D228" s="9" t="s">
        <v>1228</v>
      </c>
      <c r="E228" s="13" t="s">
        <v>1229</v>
      </c>
      <c r="F228" s="9">
        <v>7</v>
      </c>
      <c r="G228" s="9">
        <v>63</v>
      </c>
      <c r="H228" s="16" t="s">
        <v>2883</v>
      </c>
    </row>
    <row r="229" spans="1:8" ht="20.100000000000001" customHeight="1">
      <c r="A229" s="16">
        <v>4</v>
      </c>
      <c r="B229" s="52" t="str">
        <f>VLOOKUP(A229,A!$A$4:$E$27,2,0)</f>
        <v>التربوي والتعليمي</v>
      </c>
      <c r="C229" s="9" t="s">
        <v>345</v>
      </c>
      <c r="D229" s="9" t="s">
        <v>1230</v>
      </c>
      <c r="E229" s="13" t="s">
        <v>1231</v>
      </c>
      <c r="F229" s="9">
        <v>7</v>
      </c>
      <c r="G229" s="9">
        <v>63</v>
      </c>
      <c r="H229" s="16" t="s">
        <v>2883</v>
      </c>
    </row>
    <row r="230" spans="1:8" ht="20.100000000000001" customHeight="1">
      <c r="A230" s="16">
        <v>4</v>
      </c>
      <c r="B230" s="52" t="str">
        <f>VLOOKUP(A230,A!$A$4:$E$27,2,0)</f>
        <v>التربوي والتعليمي</v>
      </c>
      <c r="C230" s="9" t="s">
        <v>345</v>
      </c>
      <c r="D230" s="9" t="s">
        <v>1232</v>
      </c>
      <c r="E230" s="13" t="s">
        <v>1233</v>
      </c>
      <c r="F230" s="9">
        <v>7</v>
      </c>
      <c r="G230" s="9">
        <v>63</v>
      </c>
      <c r="H230" s="16" t="s">
        <v>2883</v>
      </c>
    </row>
    <row r="231" spans="1:8" ht="20.100000000000001" customHeight="1">
      <c r="A231" s="16">
        <v>4</v>
      </c>
      <c r="B231" s="52" t="str">
        <f>VLOOKUP(A231,A!$A$4:$E$27,2,0)</f>
        <v>التربوي والتعليمي</v>
      </c>
      <c r="C231" s="9" t="s">
        <v>345</v>
      </c>
      <c r="D231" s="9" t="s">
        <v>1234</v>
      </c>
      <c r="E231" s="13" t="s">
        <v>1235</v>
      </c>
      <c r="F231" s="9">
        <v>7</v>
      </c>
      <c r="G231" s="9">
        <v>63</v>
      </c>
      <c r="H231" s="16" t="s">
        <v>2883</v>
      </c>
    </row>
    <row r="232" spans="1:8" ht="20.100000000000001" customHeight="1">
      <c r="A232" s="16">
        <v>4</v>
      </c>
      <c r="B232" s="52" t="str">
        <f>VLOOKUP(A232,A!$A$4:$E$27,2,0)</f>
        <v>التربوي والتعليمي</v>
      </c>
      <c r="C232" s="9" t="s">
        <v>345</v>
      </c>
      <c r="D232" s="9" t="s">
        <v>1236</v>
      </c>
      <c r="E232" s="13" t="s">
        <v>1237</v>
      </c>
      <c r="F232" s="9">
        <v>7</v>
      </c>
      <c r="G232" s="9">
        <v>63</v>
      </c>
      <c r="H232" s="16" t="s">
        <v>2883</v>
      </c>
    </row>
    <row r="233" spans="1:8" ht="20.100000000000001" customHeight="1">
      <c r="A233" s="16">
        <v>4</v>
      </c>
      <c r="B233" s="52" t="str">
        <f>VLOOKUP(A233,A!$A$4:$E$27,2,0)</f>
        <v>التربوي والتعليمي</v>
      </c>
      <c r="C233" s="9" t="s">
        <v>345</v>
      </c>
      <c r="D233" s="9" t="s">
        <v>1238</v>
      </c>
      <c r="E233" s="13" t="s">
        <v>1239</v>
      </c>
      <c r="F233" s="9">
        <v>7</v>
      </c>
      <c r="G233" s="9">
        <v>63</v>
      </c>
      <c r="H233" s="16" t="s">
        <v>2883</v>
      </c>
    </row>
    <row r="234" spans="1:8" ht="20.100000000000001" customHeight="1">
      <c r="A234" s="16">
        <v>4</v>
      </c>
      <c r="B234" s="52" t="str">
        <f>VLOOKUP(A234,A!$A$4:$E$27,2,0)</f>
        <v>التربوي والتعليمي</v>
      </c>
      <c r="C234" s="9" t="s">
        <v>345</v>
      </c>
      <c r="D234" s="9" t="s">
        <v>1240</v>
      </c>
      <c r="E234" s="13" t="s">
        <v>1241</v>
      </c>
      <c r="F234" s="9">
        <v>7</v>
      </c>
      <c r="G234" s="9">
        <v>63</v>
      </c>
      <c r="H234" s="16" t="s">
        <v>2883</v>
      </c>
    </row>
    <row r="235" spans="1:8" ht="20.100000000000001" customHeight="1">
      <c r="A235" s="16">
        <v>4</v>
      </c>
      <c r="B235" s="52" t="str">
        <f>VLOOKUP(A235,A!$A$4:$E$27,2,0)</f>
        <v>التربوي والتعليمي</v>
      </c>
      <c r="C235" s="9" t="s">
        <v>345</v>
      </c>
      <c r="D235" s="9" t="s">
        <v>1242</v>
      </c>
      <c r="E235" s="13" t="s">
        <v>1243</v>
      </c>
      <c r="F235" s="9">
        <v>7</v>
      </c>
      <c r="G235" s="9">
        <v>63</v>
      </c>
      <c r="H235" s="16" t="s">
        <v>2883</v>
      </c>
    </row>
    <row r="236" spans="1:8" ht="20.100000000000001" customHeight="1">
      <c r="A236" s="16">
        <v>4</v>
      </c>
      <c r="B236" s="52" t="str">
        <f>VLOOKUP(A236,A!$A$4:$E$27,2,0)</f>
        <v>التربوي والتعليمي</v>
      </c>
      <c r="C236" s="9" t="s">
        <v>345</v>
      </c>
      <c r="D236" s="9" t="s">
        <v>1244</v>
      </c>
      <c r="E236" s="13" t="s">
        <v>1245</v>
      </c>
      <c r="F236" s="9">
        <v>7</v>
      </c>
      <c r="G236" s="9">
        <v>63</v>
      </c>
      <c r="H236" s="16" t="s">
        <v>2883</v>
      </c>
    </row>
    <row r="237" spans="1:8" ht="20.100000000000001" customHeight="1">
      <c r="A237" s="16">
        <v>4</v>
      </c>
      <c r="B237" s="52" t="str">
        <f>VLOOKUP(A237,A!$A$4:$E$27,2,0)</f>
        <v>التربوي والتعليمي</v>
      </c>
      <c r="C237" s="9" t="s">
        <v>345</v>
      </c>
      <c r="D237" s="9" t="s">
        <v>1246</v>
      </c>
      <c r="E237" s="13" t="s">
        <v>1247</v>
      </c>
      <c r="F237" s="9">
        <v>7</v>
      </c>
      <c r="G237" s="9">
        <v>63</v>
      </c>
      <c r="H237" s="16" t="s">
        <v>2883</v>
      </c>
    </row>
    <row r="238" spans="1:8" ht="20.100000000000001" customHeight="1">
      <c r="A238" s="16">
        <v>4</v>
      </c>
      <c r="B238" s="52" t="str">
        <f>VLOOKUP(A238,A!$A$4:$E$27,2,0)</f>
        <v>التربوي والتعليمي</v>
      </c>
      <c r="C238" s="9" t="s">
        <v>345</v>
      </c>
      <c r="D238" s="9" t="s">
        <v>1248</v>
      </c>
      <c r="E238" s="13" t="s">
        <v>1249</v>
      </c>
      <c r="F238" s="9">
        <v>7</v>
      </c>
      <c r="G238" s="9">
        <v>63</v>
      </c>
      <c r="H238" s="16" t="s">
        <v>2883</v>
      </c>
    </row>
    <row r="239" spans="1:8" ht="20.100000000000001" customHeight="1">
      <c r="A239" s="16">
        <v>4</v>
      </c>
      <c r="B239" s="52" t="str">
        <f>VLOOKUP(A239,A!$A$4:$E$27,2,0)</f>
        <v>التربوي والتعليمي</v>
      </c>
      <c r="C239" s="9" t="s">
        <v>345</v>
      </c>
      <c r="D239" s="9" t="s">
        <v>1250</v>
      </c>
      <c r="E239" s="13" t="s">
        <v>1251</v>
      </c>
      <c r="F239" s="9">
        <v>7</v>
      </c>
      <c r="G239" s="9">
        <v>63</v>
      </c>
      <c r="H239" s="16" t="s">
        <v>2883</v>
      </c>
    </row>
    <row r="240" spans="1:8" ht="20.100000000000001" customHeight="1">
      <c r="A240" s="16">
        <v>4</v>
      </c>
      <c r="B240" s="52" t="str">
        <f>VLOOKUP(A240,A!$A$4:$E$27,2,0)</f>
        <v>التربوي والتعليمي</v>
      </c>
      <c r="C240" s="9" t="s">
        <v>345</v>
      </c>
      <c r="D240" s="9" t="s">
        <v>1252</v>
      </c>
      <c r="E240" s="13" t="s">
        <v>1253</v>
      </c>
      <c r="F240" s="9">
        <v>7</v>
      </c>
      <c r="G240" s="9">
        <v>63</v>
      </c>
      <c r="H240" s="16" t="s">
        <v>2883</v>
      </c>
    </row>
    <row r="241" spans="1:8" ht="20.100000000000001" customHeight="1">
      <c r="A241" s="16">
        <v>4</v>
      </c>
      <c r="B241" s="52" t="str">
        <f>VLOOKUP(A241,A!$A$4:$E$27,2,0)</f>
        <v>التربوي والتعليمي</v>
      </c>
      <c r="C241" s="9" t="s">
        <v>345</v>
      </c>
      <c r="D241" s="9" t="s">
        <v>1254</v>
      </c>
      <c r="E241" s="13" t="s">
        <v>1255</v>
      </c>
      <c r="F241" s="9">
        <v>7</v>
      </c>
      <c r="G241" s="9">
        <v>63</v>
      </c>
      <c r="H241" s="16" t="s">
        <v>2883</v>
      </c>
    </row>
    <row r="242" spans="1:8" ht="20.100000000000001" customHeight="1">
      <c r="A242" s="16">
        <v>4</v>
      </c>
      <c r="B242" s="52" t="str">
        <f>VLOOKUP(A242,A!$A$4:$E$27,2,0)</f>
        <v>التربوي والتعليمي</v>
      </c>
      <c r="C242" s="9" t="s">
        <v>345</v>
      </c>
      <c r="D242" s="9" t="s">
        <v>1256</v>
      </c>
      <c r="E242" s="13" t="s">
        <v>1257</v>
      </c>
      <c r="F242" s="9">
        <v>7</v>
      </c>
      <c r="G242" s="9">
        <v>63</v>
      </c>
      <c r="H242" s="16" t="s">
        <v>2883</v>
      </c>
    </row>
    <row r="243" spans="1:8" ht="20.100000000000001" customHeight="1">
      <c r="A243" s="16">
        <v>4</v>
      </c>
      <c r="B243" s="52" t="str">
        <f>VLOOKUP(A243,A!$A$4:$E$27,2,0)</f>
        <v>التربوي والتعليمي</v>
      </c>
      <c r="C243" s="9" t="s">
        <v>345</v>
      </c>
      <c r="D243" s="9" t="s">
        <v>1258</v>
      </c>
      <c r="E243" s="13" t="s">
        <v>1259</v>
      </c>
      <c r="F243" s="9">
        <v>7</v>
      </c>
      <c r="G243" s="9">
        <v>63</v>
      </c>
      <c r="H243" s="16" t="s">
        <v>2883</v>
      </c>
    </row>
    <row r="244" spans="1:8" ht="20.100000000000001" customHeight="1">
      <c r="A244" s="16">
        <v>4</v>
      </c>
      <c r="B244" s="52" t="str">
        <f>VLOOKUP(A244,A!$A$4:$E$27,2,0)</f>
        <v>التربوي والتعليمي</v>
      </c>
      <c r="C244" s="9" t="s">
        <v>345</v>
      </c>
      <c r="D244" s="9" t="s">
        <v>1260</v>
      </c>
      <c r="E244" s="13" t="s">
        <v>1261</v>
      </c>
      <c r="F244" s="9">
        <v>7</v>
      </c>
      <c r="G244" s="9">
        <v>63</v>
      </c>
      <c r="H244" s="16" t="s">
        <v>2883</v>
      </c>
    </row>
    <row r="245" spans="1:8" ht="20.100000000000001" customHeight="1">
      <c r="A245" s="16">
        <v>4</v>
      </c>
      <c r="B245" s="52" t="str">
        <f>VLOOKUP(A245,A!$A$4:$E$27,2,0)</f>
        <v>التربوي والتعليمي</v>
      </c>
      <c r="C245" s="9" t="s">
        <v>345</v>
      </c>
      <c r="D245" s="9" t="s">
        <v>1262</v>
      </c>
      <c r="E245" s="13" t="s">
        <v>1263</v>
      </c>
      <c r="F245" s="9">
        <v>7</v>
      </c>
      <c r="G245" s="9">
        <v>63</v>
      </c>
      <c r="H245" s="16" t="s">
        <v>2883</v>
      </c>
    </row>
    <row r="246" spans="1:8" ht="20.100000000000001" customHeight="1">
      <c r="A246" s="16">
        <v>4</v>
      </c>
      <c r="B246" s="52" t="str">
        <f>VLOOKUP(A246,A!$A$4:$E$27,2,0)</f>
        <v>التربوي والتعليمي</v>
      </c>
      <c r="C246" s="9" t="s">
        <v>345</v>
      </c>
      <c r="D246" s="9" t="s">
        <v>1264</v>
      </c>
      <c r="E246" s="13" t="s">
        <v>1265</v>
      </c>
      <c r="F246" s="9">
        <v>7</v>
      </c>
      <c r="G246" s="9">
        <v>63</v>
      </c>
      <c r="H246" s="16" t="s">
        <v>2883</v>
      </c>
    </row>
    <row r="247" spans="1:8" ht="20.100000000000001" customHeight="1">
      <c r="A247" s="16">
        <v>4</v>
      </c>
      <c r="B247" s="52" t="str">
        <f>VLOOKUP(A247,A!$A$4:$E$27,2,0)</f>
        <v>التربوي والتعليمي</v>
      </c>
      <c r="C247" s="9" t="s">
        <v>345</v>
      </c>
      <c r="D247" s="9" t="s">
        <v>1266</v>
      </c>
      <c r="E247" s="13" t="s">
        <v>1267</v>
      </c>
      <c r="F247" s="9">
        <v>7</v>
      </c>
      <c r="G247" s="9">
        <v>63</v>
      </c>
      <c r="H247" s="16" t="s">
        <v>2883</v>
      </c>
    </row>
    <row r="248" spans="1:8" ht="20.100000000000001" customHeight="1">
      <c r="A248" s="16">
        <v>4</v>
      </c>
      <c r="B248" s="52" t="str">
        <f>VLOOKUP(A248,A!$A$4:$E$27,2,0)</f>
        <v>التربوي والتعليمي</v>
      </c>
      <c r="C248" s="9" t="s">
        <v>345</v>
      </c>
      <c r="D248" s="9" t="s">
        <v>1268</v>
      </c>
      <c r="E248" s="13" t="s">
        <v>1269</v>
      </c>
      <c r="F248" s="9">
        <v>7</v>
      </c>
      <c r="G248" s="9">
        <v>63</v>
      </c>
      <c r="H248" s="16" t="s">
        <v>2883</v>
      </c>
    </row>
    <row r="249" spans="1:8" ht="20.100000000000001" customHeight="1">
      <c r="A249" s="16">
        <v>4</v>
      </c>
      <c r="B249" s="52" t="str">
        <f>VLOOKUP(A249,A!$A$4:$E$27,2,0)</f>
        <v>التربوي والتعليمي</v>
      </c>
      <c r="C249" s="9" t="s">
        <v>345</v>
      </c>
      <c r="D249" s="9" t="s">
        <v>1270</v>
      </c>
      <c r="E249" s="13" t="s">
        <v>1271</v>
      </c>
      <c r="F249" s="9">
        <v>7</v>
      </c>
      <c r="G249" s="9">
        <v>63</v>
      </c>
      <c r="H249" s="16" t="s">
        <v>2883</v>
      </c>
    </row>
    <row r="250" spans="1:8" ht="20.100000000000001" customHeight="1">
      <c r="A250" s="16">
        <v>4</v>
      </c>
      <c r="B250" s="52" t="str">
        <f>VLOOKUP(A250,A!$A$4:$E$27,2,0)</f>
        <v>التربوي والتعليمي</v>
      </c>
      <c r="C250" s="9" t="s">
        <v>345</v>
      </c>
      <c r="D250" s="9" t="s">
        <v>1272</v>
      </c>
      <c r="E250" s="13" t="s">
        <v>1273</v>
      </c>
      <c r="F250" s="9">
        <v>7</v>
      </c>
      <c r="G250" s="9">
        <v>63</v>
      </c>
      <c r="H250" s="16" t="s">
        <v>2883</v>
      </c>
    </row>
    <row r="251" spans="1:8" ht="20.100000000000001" customHeight="1">
      <c r="A251" s="16">
        <v>4</v>
      </c>
      <c r="B251" s="52" t="str">
        <f>VLOOKUP(A251,A!$A$4:$E$27,2,0)</f>
        <v>التربوي والتعليمي</v>
      </c>
      <c r="C251" s="9" t="s">
        <v>345</v>
      </c>
      <c r="D251" s="9" t="s">
        <v>1274</v>
      </c>
      <c r="E251" s="13" t="s">
        <v>1275</v>
      </c>
      <c r="F251" s="9">
        <v>7</v>
      </c>
      <c r="G251" s="9">
        <v>63</v>
      </c>
      <c r="H251" s="16" t="s">
        <v>2883</v>
      </c>
    </row>
    <row r="252" spans="1:8" ht="20.100000000000001" customHeight="1">
      <c r="A252" s="16">
        <v>4</v>
      </c>
      <c r="B252" s="52" t="str">
        <f>VLOOKUP(A252,A!$A$4:$E$27,2,0)</f>
        <v>التربوي والتعليمي</v>
      </c>
      <c r="C252" s="9" t="s">
        <v>345</v>
      </c>
      <c r="D252" s="9" t="s">
        <v>1276</v>
      </c>
      <c r="E252" s="13" t="s">
        <v>1277</v>
      </c>
      <c r="F252" s="9">
        <v>7</v>
      </c>
      <c r="G252" s="9">
        <v>63</v>
      </c>
      <c r="H252" s="16" t="s">
        <v>2883</v>
      </c>
    </row>
    <row r="253" spans="1:8" ht="20.100000000000001" customHeight="1">
      <c r="A253" s="16">
        <v>4</v>
      </c>
      <c r="B253" s="52" t="str">
        <f>VLOOKUP(A253,A!$A$4:$E$27,2,0)</f>
        <v>التربوي والتعليمي</v>
      </c>
      <c r="C253" s="9" t="s">
        <v>345</v>
      </c>
      <c r="D253" s="9" t="s">
        <v>1278</v>
      </c>
      <c r="E253" s="13" t="s">
        <v>1279</v>
      </c>
      <c r="F253" s="9">
        <v>7</v>
      </c>
      <c r="G253" s="9">
        <v>63</v>
      </c>
      <c r="H253" s="16" t="s">
        <v>2883</v>
      </c>
    </row>
    <row r="254" spans="1:8" ht="20.100000000000001" customHeight="1">
      <c r="A254" s="16">
        <v>4</v>
      </c>
      <c r="B254" s="52" t="str">
        <f>VLOOKUP(A254,A!$A$4:$E$27,2,0)</f>
        <v>التربوي والتعليمي</v>
      </c>
      <c r="C254" s="9" t="s">
        <v>345</v>
      </c>
      <c r="D254" s="9" t="s">
        <v>1280</v>
      </c>
      <c r="E254" s="13" t="s">
        <v>1281</v>
      </c>
      <c r="F254" s="9">
        <v>7</v>
      </c>
      <c r="G254" s="9">
        <v>63</v>
      </c>
      <c r="H254" s="16" t="s">
        <v>2883</v>
      </c>
    </row>
    <row r="255" spans="1:8" ht="20.100000000000001" customHeight="1">
      <c r="A255" s="16">
        <v>4</v>
      </c>
      <c r="B255" s="52" t="str">
        <f>VLOOKUP(A255,A!$A$4:$E$27,2,0)</f>
        <v>التربوي والتعليمي</v>
      </c>
      <c r="C255" s="9" t="s">
        <v>345</v>
      </c>
      <c r="D255" s="9" t="s">
        <v>1282</v>
      </c>
      <c r="E255" s="13" t="s">
        <v>1283</v>
      </c>
      <c r="F255" s="9">
        <v>7</v>
      </c>
      <c r="G255" s="9">
        <v>63</v>
      </c>
      <c r="H255" s="16" t="s">
        <v>2883</v>
      </c>
    </row>
    <row r="256" spans="1:8" ht="20.100000000000001" customHeight="1">
      <c r="A256" s="16">
        <v>4</v>
      </c>
      <c r="B256" s="52" t="str">
        <f>VLOOKUP(A256,A!$A$4:$E$27,2,0)</f>
        <v>التربوي والتعليمي</v>
      </c>
      <c r="C256" s="9" t="s">
        <v>345</v>
      </c>
      <c r="D256" s="9" t="s">
        <v>1284</v>
      </c>
      <c r="E256" s="13" t="s">
        <v>1285</v>
      </c>
      <c r="F256" s="9">
        <v>7</v>
      </c>
      <c r="G256" s="9">
        <v>63</v>
      </c>
      <c r="H256" s="16" t="s">
        <v>2883</v>
      </c>
    </row>
    <row r="257" spans="1:8" ht="20.100000000000001" customHeight="1">
      <c r="A257" s="16">
        <v>4</v>
      </c>
      <c r="B257" s="52" t="str">
        <f>VLOOKUP(A257,A!$A$4:$E$27,2,0)</f>
        <v>التربوي والتعليمي</v>
      </c>
      <c r="C257" s="9" t="s">
        <v>345</v>
      </c>
      <c r="D257" s="9" t="s">
        <v>1286</v>
      </c>
      <c r="E257" s="13" t="s">
        <v>1287</v>
      </c>
      <c r="F257" s="9">
        <v>7</v>
      </c>
      <c r="G257" s="9">
        <v>63</v>
      </c>
      <c r="H257" s="16" t="s">
        <v>2883</v>
      </c>
    </row>
    <row r="258" spans="1:8" ht="20.100000000000001" customHeight="1">
      <c r="A258" s="16">
        <v>4</v>
      </c>
      <c r="B258" s="52" t="str">
        <f>VLOOKUP(A258,A!$A$4:$E$27,2,0)</f>
        <v>التربوي والتعليمي</v>
      </c>
      <c r="C258" s="9" t="s">
        <v>345</v>
      </c>
      <c r="D258" s="9" t="s">
        <v>1288</v>
      </c>
      <c r="E258" s="13" t="s">
        <v>1289</v>
      </c>
      <c r="F258" s="9">
        <v>7</v>
      </c>
      <c r="G258" s="9">
        <v>63</v>
      </c>
      <c r="H258" s="16" t="s">
        <v>2883</v>
      </c>
    </row>
    <row r="259" spans="1:8" ht="20.100000000000001" customHeight="1">
      <c r="A259" s="16">
        <v>4</v>
      </c>
      <c r="B259" s="52" t="str">
        <f>VLOOKUP(A259,A!$A$4:$E$27,2,0)</f>
        <v>التربوي والتعليمي</v>
      </c>
      <c r="C259" s="9" t="s">
        <v>345</v>
      </c>
      <c r="D259" s="9" t="s">
        <v>1290</v>
      </c>
      <c r="E259" s="13" t="s">
        <v>1291</v>
      </c>
      <c r="F259" s="9">
        <v>7</v>
      </c>
      <c r="G259" s="9">
        <v>63</v>
      </c>
      <c r="H259" s="16" t="s">
        <v>2883</v>
      </c>
    </row>
    <row r="260" spans="1:8" ht="20.100000000000001" customHeight="1">
      <c r="A260" s="16">
        <v>4</v>
      </c>
      <c r="B260" s="52" t="str">
        <f>VLOOKUP(A260,A!$A$4:$E$27,2,0)</f>
        <v>التربوي والتعليمي</v>
      </c>
      <c r="C260" s="9" t="s">
        <v>345</v>
      </c>
      <c r="D260" s="9" t="s">
        <v>1292</v>
      </c>
      <c r="E260" s="13" t="s">
        <v>1293</v>
      </c>
      <c r="F260" s="9">
        <v>7</v>
      </c>
      <c r="G260" s="9">
        <v>63</v>
      </c>
      <c r="H260" s="16" t="s">
        <v>2883</v>
      </c>
    </row>
    <row r="261" spans="1:8" ht="20.100000000000001" customHeight="1">
      <c r="A261" s="16">
        <v>4</v>
      </c>
      <c r="B261" s="52" t="str">
        <f>VLOOKUP(A261,A!$A$4:$E$27,2,0)</f>
        <v>التربوي والتعليمي</v>
      </c>
      <c r="C261" s="9" t="s">
        <v>345</v>
      </c>
      <c r="D261" s="9" t="s">
        <v>1294</v>
      </c>
      <c r="E261" s="13" t="s">
        <v>1295</v>
      </c>
      <c r="F261" s="9">
        <v>7</v>
      </c>
      <c r="G261" s="9">
        <v>63</v>
      </c>
      <c r="H261" s="16" t="s">
        <v>2883</v>
      </c>
    </row>
    <row r="262" spans="1:8" ht="20.100000000000001" customHeight="1">
      <c r="A262" s="16">
        <v>4</v>
      </c>
      <c r="B262" s="52" t="str">
        <f>VLOOKUP(A262,A!$A$4:$E$27,2,0)</f>
        <v>التربوي والتعليمي</v>
      </c>
      <c r="C262" s="9" t="s">
        <v>345</v>
      </c>
      <c r="D262" s="9" t="s">
        <v>1296</v>
      </c>
      <c r="E262" s="13" t="s">
        <v>1297</v>
      </c>
      <c r="F262" s="9">
        <v>7</v>
      </c>
      <c r="G262" s="9">
        <v>63</v>
      </c>
      <c r="H262" s="16" t="s">
        <v>2883</v>
      </c>
    </row>
    <row r="263" spans="1:8" ht="20.100000000000001" customHeight="1">
      <c r="A263" s="16">
        <v>4</v>
      </c>
      <c r="B263" s="52" t="str">
        <f>VLOOKUP(A263,A!$A$4:$E$27,2,0)</f>
        <v>التربوي والتعليمي</v>
      </c>
      <c r="C263" s="9" t="s">
        <v>345</v>
      </c>
      <c r="D263" s="9" t="s">
        <v>1298</v>
      </c>
      <c r="E263" s="13" t="s">
        <v>1299</v>
      </c>
      <c r="F263" s="9">
        <v>7</v>
      </c>
      <c r="G263" s="9">
        <v>63</v>
      </c>
      <c r="H263" s="16" t="s">
        <v>2883</v>
      </c>
    </row>
    <row r="264" spans="1:8" ht="20.100000000000001" customHeight="1">
      <c r="A264" s="16">
        <v>4</v>
      </c>
      <c r="B264" s="52" t="str">
        <f>VLOOKUP(A264,A!$A$4:$E$27,2,0)</f>
        <v>التربوي والتعليمي</v>
      </c>
      <c r="C264" s="9" t="s">
        <v>345</v>
      </c>
      <c r="D264" s="9" t="s">
        <v>1300</v>
      </c>
      <c r="E264" s="13" t="s">
        <v>1301</v>
      </c>
      <c r="F264" s="9">
        <v>7</v>
      </c>
      <c r="G264" s="9">
        <v>63</v>
      </c>
      <c r="H264" s="16" t="s">
        <v>2883</v>
      </c>
    </row>
    <row r="265" spans="1:8" ht="20.100000000000001" customHeight="1">
      <c r="A265" s="16">
        <v>4</v>
      </c>
      <c r="B265" s="52" t="str">
        <f>VLOOKUP(A265,A!$A$4:$E$27,2,0)</f>
        <v>التربوي والتعليمي</v>
      </c>
      <c r="C265" s="9" t="s">
        <v>345</v>
      </c>
      <c r="D265" s="9" t="s">
        <v>1302</v>
      </c>
      <c r="E265" s="13" t="s">
        <v>1303</v>
      </c>
      <c r="F265" s="9">
        <v>7</v>
      </c>
      <c r="G265" s="9">
        <v>63</v>
      </c>
      <c r="H265" s="16" t="s">
        <v>2883</v>
      </c>
    </row>
    <row r="266" spans="1:8" ht="20.100000000000001" customHeight="1">
      <c r="A266" s="16">
        <v>4</v>
      </c>
      <c r="B266" s="52" t="str">
        <f>VLOOKUP(A266,A!$A$4:$E$27,2,0)</f>
        <v>التربوي والتعليمي</v>
      </c>
      <c r="C266" s="9" t="s">
        <v>345</v>
      </c>
      <c r="D266" s="9" t="s">
        <v>1304</v>
      </c>
      <c r="E266" s="13" t="s">
        <v>1305</v>
      </c>
      <c r="F266" s="9">
        <v>7</v>
      </c>
      <c r="G266" s="9">
        <v>63</v>
      </c>
      <c r="H266" s="16" t="s">
        <v>2883</v>
      </c>
    </row>
    <row r="267" spans="1:8" ht="20.100000000000001" customHeight="1">
      <c r="A267" s="16">
        <v>4</v>
      </c>
      <c r="B267" s="52" t="str">
        <f>VLOOKUP(A267,A!$A$4:$E$27,2,0)</f>
        <v>التربوي والتعليمي</v>
      </c>
      <c r="C267" s="9" t="s">
        <v>345</v>
      </c>
      <c r="D267" s="9" t="s">
        <v>1306</v>
      </c>
      <c r="E267" s="13" t="s">
        <v>1307</v>
      </c>
      <c r="F267" s="9">
        <v>7</v>
      </c>
      <c r="G267" s="9">
        <v>63</v>
      </c>
      <c r="H267" s="16" t="s">
        <v>2883</v>
      </c>
    </row>
    <row r="268" spans="1:8" ht="20.100000000000001" customHeight="1">
      <c r="A268" s="16">
        <v>4</v>
      </c>
      <c r="B268" s="52" t="str">
        <f>VLOOKUP(A268,A!$A$4:$E$27,2,0)</f>
        <v>التربوي والتعليمي</v>
      </c>
      <c r="C268" s="9" t="s">
        <v>345</v>
      </c>
      <c r="D268" s="9" t="s">
        <v>1308</v>
      </c>
      <c r="E268" s="13" t="s">
        <v>1309</v>
      </c>
      <c r="F268" s="9">
        <v>7</v>
      </c>
      <c r="G268" s="9">
        <v>63</v>
      </c>
      <c r="H268" s="16" t="s">
        <v>2883</v>
      </c>
    </row>
    <row r="269" spans="1:8" ht="20.100000000000001" customHeight="1">
      <c r="A269" s="16">
        <v>4</v>
      </c>
      <c r="B269" s="52" t="str">
        <f>VLOOKUP(A269,A!$A$4:$E$27,2,0)</f>
        <v>التربوي والتعليمي</v>
      </c>
      <c r="C269" s="9" t="s">
        <v>345</v>
      </c>
      <c r="D269" s="9" t="s">
        <v>1310</v>
      </c>
      <c r="E269" s="13" t="s">
        <v>1311</v>
      </c>
      <c r="F269" s="9">
        <v>7</v>
      </c>
      <c r="G269" s="9">
        <v>63</v>
      </c>
      <c r="H269" s="16" t="s">
        <v>2883</v>
      </c>
    </row>
    <row r="270" spans="1:8" ht="20.100000000000001" customHeight="1">
      <c r="A270" s="16">
        <v>4</v>
      </c>
      <c r="B270" s="52" t="str">
        <f>VLOOKUP(A270,A!$A$4:$E$27,2,0)</f>
        <v>التربوي والتعليمي</v>
      </c>
      <c r="C270" s="9" t="s">
        <v>345</v>
      </c>
      <c r="D270" s="9" t="s">
        <v>1312</v>
      </c>
      <c r="E270" s="13" t="s">
        <v>1313</v>
      </c>
      <c r="F270" s="9">
        <v>7</v>
      </c>
      <c r="G270" s="9">
        <v>63</v>
      </c>
      <c r="H270" s="16" t="s">
        <v>2883</v>
      </c>
    </row>
    <row r="271" spans="1:8" ht="20.100000000000001" customHeight="1">
      <c r="A271" s="16">
        <v>4</v>
      </c>
      <c r="B271" s="52" t="str">
        <f>VLOOKUP(A271,A!$A$4:$E$27,2,0)</f>
        <v>التربوي والتعليمي</v>
      </c>
      <c r="C271" s="9" t="s">
        <v>345</v>
      </c>
      <c r="D271" s="9" t="s">
        <v>1314</v>
      </c>
      <c r="E271" s="13" t="s">
        <v>1315</v>
      </c>
      <c r="F271" s="9">
        <v>7</v>
      </c>
      <c r="G271" s="9">
        <v>63</v>
      </c>
      <c r="H271" s="16" t="s">
        <v>2883</v>
      </c>
    </row>
    <row r="272" spans="1:8" ht="20.100000000000001" customHeight="1">
      <c r="A272" s="16">
        <v>4</v>
      </c>
      <c r="B272" s="52" t="str">
        <f>VLOOKUP(A272,A!$A$4:$E$27,2,0)</f>
        <v>التربوي والتعليمي</v>
      </c>
      <c r="C272" s="9" t="s">
        <v>345</v>
      </c>
      <c r="D272" s="9" t="s">
        <v>1316</v>
      </c>
      <c r="E272" s="13" t="s">
        <v>1317</v>
      </c>
      <c r="F272" s="9">
        <v>7</v>
      </c>
      <c r="G272" s="9">
        <v>63</v>
      </c>
      <c r="H272" s="16" t="s">
        <v>2883</v>
      </c>
    </row>
    <row r="273" spans="1:8" ht="20.100000000000001" customHeight="1">
      <c r="A273" s="16">
        <v>4</v>
      </c>
      <c r="B273" s="52" t="str">
        <f>VLOOKUP(A273,A!$A$4:$E$27,2,0)</f>
        <v>التربوي والتعليمي</v>
      </c>
      <c r="C273" s="9" t="s">
        <v>345</v>
      </c>
      <c r="D273" s="9" t="s">
        <v>1165</v>
      </c>
      <c r="E273" s="13" t="s">
        <v>1318</v>
      </c>
      <c r="F273" s="9">
        <v>7</v>
      </c>
      <c r="G273" s="9">
        <v>63</v>
      </c>
      <c r="H273" s="16" t="s">
        <v>2883</v>
      </c>
    </row>
    <row r="274" spans="1:8" ht="20.100000000000001" customHeight="1">
      <c r="A274" s="16">
        <v>4</v>
      </c>
      <c r="B274" s="52" t="str">
        <f>VLOOKUP(A274,A!$A$4:$E$27,2,0)</f>
        <v>التربوي والتعليمي</v>
      </c>
      <c r="C274" s="9" t="s">
        <v>345</v>
      </c>
      <c r="D274" s="9" t="s">
        <v>1319</v>
      </c>
      <c r="E274" s="13" t="s">
        <v>1320</v>
      </c>
      <c r="F274" s="9">
        <v>7</v>
      </c>
      <c r="G274" s="9">
        <v>63</v>
      </c>
      <c r="H274" s="16" t="s">
        <v>2883</v>
      </c>
    </row>
    <row r="275" spans="1:8" ht="20.100000000000001" customHeight="1">
      <c r="A275" s="16">
        <v>4</v>
      </c>
      <c r="B275" s="52" t="str">
        <f>VLOOKUP(A275,A!$A$4:$E$27,2,0)</f>
        <v>التربوي والتعليمي</v>
      </c>
      <c r="C275" s="9" t="s">
        <v>345</v>
      </c>
      <c r="D275" s="9" t="s">
        <v>1321</v>
      </c>
      <c r="E275" s="13" t="s">
        <v>1322</v>
      </c>
      <c r="F275" s="9">
        <v>7</v>
      </c>
      <c r="G275" s="9">
        <v>63</v>
      </c>
      <c r="H275" s="16" t="s">
        <v>2883</v>
      </c>
    </row>
    <row r="276" spans="1:8" ht="20.100000000000001" customHeight="1">
      <c r="A276" s="16">
        <v>4</v>
      </c>
      <c r="B276" s="52" t="str">
        <f>VLOOKUP(A276,A!$A$4:$E$27,2,0)</f>
        <v>التربوي والتعليمي</v>
      </c>
      <c r="C276" s="9" t="s">
        <v>345</v>
      </c>
      <c r="D276" s="9" t="s">
        <v>1323</v>
      </c>
      <c r="E276" s="13" t="s">
        <v>1324</v>
      </c>
      <c r="F276" s="9">
        <v>7</v>
      </c>
      <c r="G276" s="9">
        <v>63</v>
      </c>
      <c r="H276" s="16" t="s">
        <v>2883</v>
      </c>
    </row>
    <row r="277" spans="1:8" ht="20.100000000000001" customHeight="1">
      <c r="A277" s="16">
        <v>4</v>
      </c>
      <c r="B277" s="52" t="str">
        <f>VLOOKUP(A277,A!$A$4:$E$27,2,0)</f>
        <v>التربوي والتعليمي</v>
      </c>
      <c r="C277" s="9" t="s">
        <v>345</v>
      </c>
      <c r="D277" s="9" t="s">
        <v>1325</v>
      </c>
      <c r="E277" s="13" t="s">
        <v>1326</v>
      </c>
      <c r="F277" s="9">
        <v>7</v>
      </c>
      <c r="G277" s="9">
        <v>63</v>
      </c>
      <c r="H277" s="16" t="s">
        <v>2883</v>
      </c>
    </row>
    <row r="278" spans="1:8" ht="20.100000000000001" customHeight="1">
      <c r="A278" s="16">
        <v>4</v>
      </c>
      <c r="B278" s="52" t="str">
        <f>VLOOKUP(A278,A!$A$4:$E$27,2,0)</f>
        <v>التربوي والتعليمي</v>
      </c>
      <c r="C278" s="9" t="s">
        <v>345</v>
      </c>
      <c r="D278" s="9" t="s">
        <v>1327</v>
      </c>
      <c r="E278" s="13" t="s">
        <v>1328</v>
      </c>
      <c r="F278" s="9">
        <v>7</v>
      </c>
      <c r="G278" s="9">
        <v>63</v>
      </c>
      <c r="H278" s="16" t="s">
        <v>2883</v>
      </c>
    </row>
    <row r="279" spans="1:8" ht="20.100000000000001" customHeight="1">
      <c r="A279" s="16">
        <v>4</v>
      </c>
      <c r="B279" s="52" t="str">
        <f>VLOOKUP(A279,A!$A$4:$E$27,2,0)</f>
        <v>التربوي والتعليمي</v>
      </c>
      <c r="C279" s="9" t="s">
        <v>345</v>
      </c>
      <c r="D279" s="9" t="s">
        <v>1329</v>
      </c>
      <c r="E279" s="13" t="s">
        <v>1330</v>
      </c>
      <c r="F279" s="9">
        <v>7</v>
      </c>
      <c r="G279" s="9">
        <v>63</v>
      </c>
      <c r="H279" s="16" t="s">
        <v>2883</v>
      </c>
    </row>
    <row r="280" spans="1:8" ht="20.100000000000001" customHeight="1">
      <c r="A280" s="16">
        <v>4</v>
      </c>
      <c r="B280" s="52" t="str">
        <f>VLOOKUP(A280,A!$A$4:$E$27,2,0)</f>
        <v>التربوي والتعليمي</v>
      </c>
      <c r="C280" s="9" t="s">
        <v>345</v>
      </c>
      <c r="D280" s="9" t="s">
        <v>1331</v>
      </c>
      <c r="E280" s="13" t="s">
        <v>1332</v>
      </c>
      <c r="F280" s="9">
        <v>7</v>
      </c>
      <c r="G280" s="9">
        <v>63</v>
      </c>
      <c r="H280" s="16" t="s">
        <v>2883</v>
      </c>
    </row>
    <row r="281" spans="1:8" ht="20.100000000000001" customHeight="1">
      <c r="A281" s="16">
        <v>4</v>
      </c>
      <c r="B281" s="52" t="str">
        <f>VLOOKUP(A281,A!$A$4:$E$27,2,0)</f>
        <v>التربوي والتعليمي</v>
      </c>
      <c r="C281" s="9" t="s">
        <v>345</v>
      </c>
      <c r="D281" s="9" t="s">
        <v>1333</v>
      </c>
      <c r="E281" s="13" t="s">
        <v>1334</v>
      </c>
      <c r="F281" s="9">
        <v>7</v>
      </c>
      <c r="G281" s="9">
        <v>63</v>
      </c>
      <c r="H281" s="16" t="s">
        <v>2883</v>
      </c>
    </row>
    <row r="282" spans="1:8" ht="20.100000000000001" customHeight="1">
      <c r="A282" s="16">
        <v>4</v>
      </c>
      <c r="B282" s="52" t="str">
        <f>VLOOKUP(A282,A!$A$4:$E$27,2,0)</f>
        <v>التربوي والتعليمي</v>
      </c>
      <c r="C282" s="9" t="s">
        <v>345</v>
      </c>
      <c r="D282" s="9" t="s">
        <v>1335</v>
      </c>
      <c r="E282" s="13" t="s">
        <v>1336</v>
      </c>
      <c r="F282" s="9">
        <v>7</v>
      </c>
      <c r="G282" s="9">
        <v>63</v>
      </c>
      <c r="H282" s="16" t="s">
        <v>2883</v>
      </c>
    </row>
    <row r="283" spans="1:8" ht="20.100000000000001" customHeight="1">
      <c r="A283" s="16">
        <v>4</v>
      </c>
      <c r="B283" s="52" t="str">
        <f>VLOOKUP(A283,A!$A$4:$E$27,2,0)</f>
        <v>التربوي والتعليمي</v>
      </c>
      <c r="C283" s="9" t="s">
        <v>345</v>
      </c>
      <c r="D283" s="9" t="s">
        <v>1337</v>
      </c>
      <c r="E283" s="13" t="s">
        <v>1338</v>
      </c>
      <c r="F283" s="9">
        <v>7</v>
      </c>
      <c r="G283" s="9">
        <v>63</v>
      </c>
      <c r="H283" s="16" t="s">
        <v>2883</v>
      </c>
    </row>
    <row r="284" spans="1:8" ht="20.100000000000001" customHeight="1">
      <c r="A284" s="16">
        <v>4</v>
      </c>
      <c r="B284" s="52" t="str">
        <f>VLOOKUP(A284,A!$A$4:$E$27,2,0)</f>
        <v>التربوي والتعليمي</v>
      </c>
      <c r="C284" s="9" t="s">
        <v>345</v>
      </c>
      <c r="D284" s="9" t="s">
        <v>1339</v>
      </c>
      <c r="E284" s="13" t="s">
        <v>1340</v>
      </c>
      <c r="F284" s="9">
        <v>7</v>
      </c>
      <c r="G284" s="9">
        <v>63</v>
      </c>
      <c r="H284" s="16" t="s">
        <v>2883</v>
      </c>
    </row>
    <row r="285" spans="1:8" ht="20.100000000000001" customHeight="1">
      <c r="A285" s="16">
        <v>4</v>
      </c>
      <c r="B285" s="52" t="str">
        <f>VLOOKUP(A285,A!$A$4:$E$27,2,0)</f>
        <v>التربوي والتعليمي</v>
      </c>
      <c r="C285" s="9" t="s">
        <v>345</v>
      </c>
      <c r="D285" s="9" t="s">
        <v>1341</v>
      </c>
      <c r="E285" s="13" t="s">
        <v>1342</v>
      </c>
      <c r="F285" s="9">
        <v>7</v>
      </c>
      <c r="G285" s="9">
        <v>63</v>
      </c>
      <c r="H285" s="16" t="s">
        <v>2883</v>
      </c>
    </row>
    <row r="286" spans="1:8" ht="20.100000000000001" customHeight="1">
      <c r="A286" s="16">
        <v>4</v>
      </c>
      <c r="B286" s="52" t="str">
        <f>VLOOKUP(A286,A!$A$4:$E$27,2,0)</f>
        <v>التربوي والتعليمي</v>
      </c>
      <c r="C286" s="9" t="s">
        <v>345</v>
      </c>
      <c r="D286" s="9" t="s">
        <v>1343</v>
      </c>
      <c r="E286" s="13" t="s">
        <v>1344</v>
      </c>
      <c r="F286" s="9">
        <v>7</v>
      </c>
      <c r="G286" s="9">
        <v>63</v>
      </c>
      <c r="H286" s="16" t="s">
        <v>2883</v>
      </c>
    </row>
    <row r="287" spans="1:8" ht="20.100000000000001" customHeight="1">
      <c r="A287" s="16">
        <v>4</v>
      </c>
      <c r="B287" s="52" t="str">
        <f>VLOOKUP(A287,A!$A$4:$E$27,2,0)</f>
        <v>التربوي والتعليمي</v>
      </c>
      <c r="C287" s="9" t="s">
        <v>345</v>
      </c>
      <c r="D287" s="9" t="s">
        <v>1345</v>
      </c>
      <c r="E287" s="13" t="s">
        <v>1346</v>
      </c>
      <c r="F287" s="9">
        <v>7</v>
      </c>
      <c r="G287" s="9">
        <v>63</v>
      </c>
      <c r="H287" s="16" t="s">
        <v>2883</v>
      </c>
    </row>
  </sheetData>
  <conditionalFormatting sqref="H2">
    <cfRule type="expression" dxfId="40" priority="14">
      <formula>$C2="معار"</formula>
    </cfRule>
  </conditionalFormatting>
  <conditionalFormatting sqref="I1:N6">
    <cfRule type="expression" dxfId="39" priority="13">
      <formula>$C1="معار"</formula>
    </cfRule>
  </conditionalFormatting>
  <conditionalFormatting sqref="H3:H6">
    <cfRule type="expression" dxfId="38" priority="12">
      <formula>$C3="معار"</formula>
    </cfRule>
  </conditionalFormatting>
  <conditionalFormatting sqref="H8">
    <cfRule type="expression" dxfId="37" priority="11">
      <formula>$C8="معار"</formula>
    </cfRule>
  </conditionalFormatting>
  <conditionalFormatting sqref="H9:H62">
    <cfRule type="expression" dxfId="36" priority="10">
      <formula>$C9="معار"</formula>
    </cfRule>
  </conditionalFormatting>
  <conditionalFormatting sqref="H63">
    <cfRule type="expression" dxfId="35" priority="9">
      <formula>$C63="معار"</formula>
    </cfRule>
  </conditionalFormatting>
  <conditionalFormatting sqref="H64:H145">
    <cfRule type="expression" dxfId="34" priority="8">
      <formula>$C64="معار"</formula>
    </cfRule>
  </conditionalFormatting>
  <conditionalFormatting sqref="H146">
    <cfRule type="expression" dxfId="33" priority="7">
      <formula>$C146="معار"</formula>
    </cfRule>
  </conditionalFormatting>
  <conditionalFormatting sqref="H147:H183">
    <cfRule type="expression" dxfId="32" priority="6">
      <formula>$C147="معار"</formula>
    </cfRule>
  </conditionalFormatting>
  <conditionalFormatting sqref="H184:H197">
    <cfRule type="expression" dxfId="31" priority="5">
      <formula>$C184="معار"</formula>
    </cfRule>
  </conditionalFormatting>
  <conditionalFormatting sqref="H198">
    <cfRule type="expression" dxfId="30" priority="4">
      <formula>$C198="معار"</formula>
    </cfRule>
  </conditionalFormatting>
  <conditionalFormatting sqref="H199:H287">
    <cfRule type="expression" dxfId="29" priority="3">
      <formula>$C199="معار"</formula>
    </cfRule>
  </conditionalFormatting>
  <conditionalFormatting sqref="A1:N287">
    <cfRule type="expression" dxfId="28" priority="2">
      <formula>$B1="معار"</formula>
    </cfRule>
  </conditionalFormatting>
  <conditionalFormatting sqref="A2:XFD2">
    <cfRule type="expression" dxfId="27" priority="1">
      <formula>$B2="معار"</formula>
    </cfRule>
  </conditionalFormatting>
  <pageMargins left="0.27" right="0.17" top="0.17" bottom="0.17" header="0.3" footer="0.17"/>
  <pageSetup paperSize="9" scale="3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FFC000"/>
    <pageSetUpPr fitToPage="1"/>
  </sheetPr>
  <dimension ref="A1:N64"/>
  <sheetViews>
    <sheetView rightToLeft="1" workbookViewId="0">
      <selection activeCell="F11" sqref="F11"/>
    </sheetView>
  </sheetViews>
  <sheetFormatPr defaultColWidth="9" defaultRowHeight="18.75"/>
  <cols>
    <col min="1" max="1" width="9" style="22"/>
    <col min="2" max="2" width="17.28515625" style="22" customWidth="1"/>
    <col min="3" max="3" width="15.85546875" style="22" customWidth="1"/>
    <col min="4" max="4" width="43.7109375" style="22" customWidth="1"/>
    <col min="5" max="5" width="12.42578125" style="22" customWidth="1"/>
    <col min="6" max="6" width="14.85546875" style="22" customWidth="1"/>
    <col min="7" max="7" width="12.28515625" style="22" customWidth="1"/>
    <col min="8" max="8" width="12.7109375" style="22" bestFit="1" customWidth="1"/>
    <col min="9" max="9" width="9" style="22"/>
    <col min="10" max="10" width="18.5703125" style="22" bestFit="1" customWidth="1"/>
    <col min="11" max="11" width="12.7109375" style="22" bestFit="1" customWidth="1"/>
    <col min="12" max="12" width="13.28515625" style="22" customWidth="1"/>
    <col min="13" max="16384" width="9" style="22"/>
  </cols>
  <sheetData>
    <row r="1" spans="1:14" ht="21">
      <c r="A1" s="5" t="s">
        <v>2820</v>
      </c>
      <c r="B1" s="5" t="s">
        <v>0</v>
      </c>
      <c r="C1" s="18" t="s">
        <v>652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2848</v>
      </c>
      <c r="I1" s="16" t="s">
        <v>2824</v>
      </c>
      <c r="J1" s="16" t="s">
        <v>2821</v>
      </c>
      <c r="K1" s="16" t="s">
        <v>2827</v>
      </c>
      <c r="L1" s="12" t="s">
        <v>2848</v>
      </c>
      <c r="M1" s="12" t="s">
        <v>2833</v>
      </c>
      <c r="N1" s="12" t="s">
        <v>2834</v>
      </c>
    </row>
    <row r="2" spans="1:14" ht="26.25">
      <c r="A2" s="37">
        <v>5</v>
      </c>
      <c r="B2" s="37" t="str">
        <f>VLOOKUP(A2,A!$A$4:$E$27,2,0)</f>
        <v xml:space="preserve">القيادي والإداري </v>
      </c>
      <c r="C2" s="37" t="s">
        <v>7</v>
      </c>
      <c r="D2" s="37" t="s">
        <v>1348</v>
      </c>
      <c r="E2" s="41" t="s">
        <v>1349</v>
      </c>
      <c r="F2" s="37">
        <v>11</v>
      </c>
      <c r="G2" s="37">
        <v>105</v>
      </c>
      <c r="H2" s="16" t="s">
        <v>2853</v>
      </c>
      <c r="I2" s="16">
        <v>101</v>
      </c>
      <c r="J2" s="16" t="s">
        <v>2835</v>
      </c>
      <c r="K2" s="16" t="s">
        <v>2849</v>
      </c>
      <c r="L2" s="65" t="s">
        <v>2859</v>
      </c>
      <c r="M2" s="16" t="str">
        <f>E14</f>
        <v>301-5ج</v>
      </c>
      <c r="N2" s="16" t="str">
        <f>E64</f>
        <v>349-5ج</v>
      </c>
    </row>
    <row r="3" spans="1:14" ht="26.25">
      <c r="A3" s="37">
        <v>5</v>
      </c>
      <c r="B3" s="37" t="str">
        <f>VLOOKUP(A3,A!$A$4:$E$27,2,0)</f>
        <v xml:space="preserve">القيادي والإداري </v>
      </c>
      <c r="C3" s="37" t="s">
        <v>7</v>
      </c>
      <c r="D3" s="37" t="s">
        <v>1348</v>
      </c>
      <c r="E3" s="41" t="s">
        <v>1350</v>
      </c>
      <c r="F3" s="37">
        <v>11</v>
      </c>
      <c r="G3" s="37">
        <v>105</v>
      </c>
      <c r="H3" s="16" t="s">
        <v>2853</v>
      </c>
      <c r="I3" s="16">
        <v>102</v>
      </c>
      <c r="J3" s="16">
        <v>0</v>
      </c>
      <c r="K3" s="16" t="s">
        <v>2850</v>
      </c>
      <c r="L3" s="65" t="s">
        <v>2860</v>
      </c>
      <c r="M3" s="16">
        <v>0</v>
      </c>
      <c r="N3" s="16">
        <v>0</v>
      </c>
    </row>
    <row r="4" spans="1:14" ht="26.25">
      <c r="A4" s="37">
        <v>5</v>
      </c>
      <c r="B4" s="37" t="str">
        <f>VLOOKUP(A4,A!$A$4:$E$27,2,0)</f>
        <v xml:space="preserve">القيادي والإداري </v>
      </c>
      <c r="C4" s="37" t="s">
        <v>7</v>
      </c>
      <c r="D4" s="37" t="s">
        <v>1348</v>
      </c>
      <c r="E4" s="41" t="s">
        <v>1351</v>
      </c>
      <c r="F4" s="37">
        <v>11</v>
      </c>
      <c r="G4" s="37">
        <v>105</v>
      </c>
      <c r="H4" s="16" t="s">
        <v>2853</v>
      </c>
      <c r="I4" s="16">
        <v>103</v>
      </c>
      <c r="J4" s="16" t="e">
        <f>#REF!</f>
        <v>#REF!</v>
      </c>
      <c r="K4" s="16" t="s">
        <v>2851</v>
      </c>
      <c r="L4" s="65" t="s">
        <v>2861</v>
      </c>
      <c r="M4" s="16" t="e">
        <f>#REF!</f>
        <v>#REF!</v>
      </c>
      <c r="N4" s="16">
        <v>0</v>
      </c>
    </row>
    <row r="5" spans="1:14" ht="26.25">
      <c r="A5" s="37">
        <v>5</v>
      </c>
      <c r="B5" s="37" t="str">
        <f>VLOOKUP(A5,A!$A$4:$E$27,2,0)</f>
        <v xml:space="preserve">القيادي والإداري </v>
      </c>
      <c r="C5" s="37" t="s">
        <v>7</v>
      </c>
      <c r="D5" s="37" t="s">
        <v>1348</v>
      </c>
      <c r="E5" s="41" t="s">
        <v>1352</v>
      </c>
      <c r="F5" s="37">
        <v>11</v>
      </c>
      <c r="G5" s="37">
        <v>105</v>
      </c>
      <c r="H5" s="16" t="s">
        <v>2853</v>
      </c>
      <c r="I5" s="16">
        <v>104</v>
      </c>
      <c r="J5" s="16" t="s">
        <v>2836</v>
      </c>
      <c r="K5" s="16" t="s">
        <v>2852</v>
      </c>
      <c r="L5" s="65" t="s">
        <v>2862</v>
      </c>
      <c r="M5" s="16" t="str">
        <f>E7</f>
        <v>101-5ث</v>
      </c>
      <c r="N5" s="16" t="str">
        <f>E13</f>
        <v>107-5ث</v>
      </c>
    </row>
    <row r="6" spans="1:14" ht="26.25">
      <c r="A6" s="37">
        <v>5</v>
      </c>
      <c r="B6" s="37" t="str">
        <f>VLOOKUP(A6,A!$A$4:$E$27,2,0)</f>
        <v xml:space="preserve">القيادي والإداري </v>
      </c>
      <c r="C6" s="37" t="s">
        <v>7</v>
      </c>
      <c r="D6" s="37" t="s">
        <v>1348</v>
      </c>
      <c r="E6" s="41" t="s">
        <v>1353</v>
      </c>
      <c r="F6" s="37">
        <v>11</v>
      </c>
      <c r="G6" s="37">
        <v>105</v>
      </c>
      <c r="H6" s="16" t="s">
        <v>2853</v>
      </c>
      <c r="I6" s="16">
        <v>105</v>
      </c>
      <c r="J6" s="16" t="s">
        <v>788</v>
      </c>
      <c r="K6" s="16" t="s">
        <v>2853</v>
      </c>
      <c r="L6" s="65" t="s">
        <v>2854</v>
      </c>
      <c r="M6" s="16" t="str">
        <f>E2</f>
        <v>1-5ع</v>
      </c>
      <c r="N6" s="16" t="str">
        <f>E6</f>
        <v>99-5ع</v>
      </c>
    </row>
    <row r="7" spans="1:14" ht="21">
      <c r="A7" s="37">
        <v>5</v>
      </c>
      <c r="B7" s="37" t="str">
        <f>VLOOKUP(A7,A!$A$4:$E$27,2,0)</f>
        <v xml:space="preserve">القيادي والإداري </v>
      </c>
      <c r="C7" s="18" t="s">
        <v>94</v>
      </c>
      <c r="D7" s="18" t="s">
        <v>1354</v>
      </c>
      <c r="E7" s="5" t="s">
        <v>1355</v>
      </c>
      <c r="F7" s="18">
        <v>11</v>
      </c>
      <c r="G7" s="18">
        <v>104</v>
      </c>
      <c r="H7" s="16" t="s">
        <v>2852</v>
      </c>
    </row>
    <row r="8" spans="1:14" ht="21">
      <c r="A8" s="37">
        <v>5</v>
      </c>
      <c r="B8" s="37" t="str">
        <f>VLOOKUP(A8,A!$A$4:$E$27,2,0)</f>
        <v xml:space="preserve">القيادي والإداري </v>
      </c>
      <c r="C8" s="18" t="s">
        <v>94</v>
      </c>
      <c r="D8" s="18" t="s">
        <v>1356</v>
      </c>
      <c r="E8" s="5" t="s">
        <v>1357</v>
      </c>
      <c r="F8" s="18">
        <v>11</v>
      </c>
      <c r="G8" s="18">
        <v>104</v>
      </c>
      <c r="H8" s="16" t="s">
        <v>2852</v>
      </c>
    </row>
    <row r="9" spans="1:14" ht="21">
      <c r="A9" s="37">
        <v>5</v>
      </c>
      <c r="B9" s="37" t="str">
        <f>VLOOKUP(A9,A!$A$4:$E$27,2,0)</f>
        <v xml:space="preserve">القيادي والإداري </v>
      </c>
      <c r="C9" s="18" t="s">
        <v>94</v>
      </c>
      <c r="D9" s="18" t="s">
        <v>1358</v>
      </c>
      <c r="E9" s="5" t="s">
        <v>1359</v>
      </c>
      <c r="F9" s="18">
        <v>11</v>
      </c>
      <c r="G9" s="18">
        <v>104</v>
      </c>
      <c r="H9" s="16" t="s">
        <v>2852</v>
      </c>
    </row>
    <row r="10" spans="1:14" ht="21">
      <c r="A10" s="37">
        <v>5</v>
      </c>
      <c r="B10" s="37" t="str">
        <f>VLOOKUP(A10,A!$A$4:$E$27,2,0)</f>
        <v xml:space="preserve">القيادي والإداري </v>
      </c>
      <c r="C10" s="18" t="s">
        <v>94</v>
      </c>
      <c r="D10" s="18" t="s">
        <v>1360</v>
      </c>
      <c r="E10" s="5" t="s">
        <v>1361</v>
      </c>
      <c r="F10" s="18">
        <v>11</v>
      </c>
      <c r="G10" s="18">
        <v>104</v>
      </c>
      <c r="H10" s="16" t="s">
        <v>2852</v>
      </c>
    </row>
    <row r="11" spans="1:14" ht="21">
      <c r="A11" s="37">
        <v>5</v>
      </c>
      <c r="B11" s="37" t="str">
        <f>VLOOKUP(A11,A!$A$4:$E$27,2,0)</f>
        <v xml:space="preserve">القيادي والإداري </v>
      </c>
      <c r="C11" s="18" t="s">
        <v>94</v>
      </c>
      <c r="D11" s="18" t="s">
        <v>1362</v>
      </c>
      <c r="E11" s="5" t="s">
        <v>1363</v>
      </c>
      <c r="F11" s="18">
        <v>11</v>
      </c>
      <c r="G11" s="18">
        <v>104</v>
      </c>
      <c r="H11" s="16" t="s">
        <v>2852</v>
      </c>
    </row>
    <row r="12" spans="1:14" ht="21">
      <c r="A12" s="37">
        <v>5</v>
      </c>
      <c r="B12" s="37" t="str">
        <f>VLOOKUP(A12,A!$A$4:$E$27,2,0)</f>
        <v xml:space="preserve">القيادي والإداري </v>
      </c>
      <c r="C12" s="18" t="s">
        <v>94</v>
      </c>
      <c r="D12" s="18" t="s">
        <v>1364</v>
      </c>
      <c r="E12" s="5" t="s">
        <v>1365</v>
      </c>
      <c r="F12" s="18">
        <v>11</v>
      </c>
      <c r="G12" s="18">
        <v>104</v>
      </c>
      <c r="H12" s="16" t="s">
        <v>2852</v>
      </c>
    </row>
    <row r="13" spans="1:14" ht="21">
      <c r="A13" s="37">
        <v>100</v>
      </c>
      <c r="B13" s="37" t="str">
        <f>VLOOKUP(A13,A!$A$4:$E$27,2,0)</f>
        <v>معار</v>
      </c>
      <c r="C13" s="18" t="s">
        <v>94</v>
      </c>
      <c r="D13" s="18" t="s">
        <v>1366</v>
      </c>
      <c r="E13" s="5" t="s">
        <v>1367</v>
      </c>
      <c r="F13" s="18">
        <v>11</v>
      </c>
      <c r="G13" s="18">
        <v>104</v>
      </c>
      <c r="H13" s="16" t="s">
        <v>2852</v>
      </c>
    </row>
    <row r="14" spans="1:14" ht="21">
      <c r="A14" s="37">
        <v>5</v>
      </c>
      <c r="B14" s="37" t="str">
        <f>VLOOKUP(A14,A!$A$4:$E$27,2,0)</f>
        <v xml:space="preserve">القيادي والإداري </v>
      </c>
      <c r="C14" s="8" t="s">
        <v>345</v>
      </c>
      <c r="D14" s="8" t="s">
        <v>1368</v>
      </c>
      <c r="E14" s="21" t="s">
        <v>1369</v>
      </c>
      <c r="F14" s="8">
        <v>11</v>
      </c>
      <c r="G14" s="8">
        <v>101</v>
      </c>
      <c r="H14" s="16" t="s">
        <v>2849</v>
      </c>
    </row>
    <row r="15" spans="1:14" ht="21">
      <c r="A15" s="37">
        <v>5</v>
      </c>
      <c r="B15" s="37" t="str">
        <f>VLOOKUP(A15,A!$A$4:$E$27,2,0)</f>
        <v xml:space="preserve">القيادي والإداري </v>
      </c>
      <c r="C15" s="8" t="s">
        <v>345</v>
      </c>
      <c r="D15" s="8" t="s">
        <v>1370</v>
      </c>
      <c r="E15" s="23" t="s">
        <v>1371</v>
      </c>
      <c r="F15" s="8">
        <v>11</v>
      </c>
      <c r="G15" s="8">
        <v>101</v>
      </c>
      <c r="H15" s="16" t="s">
        <v>2849</v>
      </c>
    </row>
    <row r="16" spans="1:14" ht="21">
      <c r="A16" s="37">
        <v>5</v>
      </c>
      <c r="B16" s="37" t="str">
        <f>VLOOKUP(A16,A!$A$4:$E$27,2,0)</f>
        <v xml:space="preserve">القيادي والإداري </v>
      </c>
      <c r="C16" s="8" t="s">
        <v>345</v>
      </c>
      <c r="D16" s="8" t="s">
        <v>1372</v>
      </c>
      <c r="E16" s="23" t="s">
        <v>1373</v>
      </c>
      <c r="F16" s="8">
        <v>11</v>
      </c>
      <c r="G16" s="8">
        <v>101</v>
      </c>
      <c r="H16" s="16" t="s">
        <v>2849</v>
      </c>
    </row>
    <row r="17" spans="1:8" ht="21">
      <c r="A17" s="37">
        <v>5</v>
      </c>
      <c r="B17" s="37" t="str">
        <f>VLOOKUP(A17,A!$A$4:$E$27,2,0)</f>
        <v xml:space="preserve">القيادي والإداري </v>
      </c>
      <c r="C17" s="8" t="s">
        <v>345</v>
      </c>
      <c r="D17" s="8" t="s">
        <v>1374</v>
      </c>
      <c r="E17" s="23" t="s">
        <v>1375</v>
      </c>
      <c r="F17" s="8">
        <v>11</v>
      </c>
      <c r="G17" s="8">
        <v>101</v>
      </c>
      <c r="H17" s="16" t="s">
        <v>2849</v>
      </c>
    </row>
    <row r="18" spans="1:8" ht="21">
      <c r="A18" s="37">
        <v>5</v>
      </c>
      <c r="B18" s="37" t="str">
        <f>VLOOKUP(A18,A!$A$4:$E$27,2,0)</f>
        <v xml:space="preserve">القيادي والإداري </v>
      </c>
      <c r="C18" s="8" t="s">
        <v>345</v>
      </c>
      <c r="D18" s="8" t="s">
        <v>1376</v>
      </c>
      <c r="E18" s="23" t="s">
        <v>1377</v>
      </c>
      <c r="F18" s="8">
        <v>11</v>
      </c>
      <c r="G18" s="8">
        <v>101</v>
      </c>
      <c r="H18" s="16" t="s">
        <v>2849</v>
      </c>
    </row>
    <row r="19" spans="1:8" ht="21">
      <c r="A19" s="37">
        <v>5</v>
      </c>
      <c r="B19" s="37" t="str">
        <f>VLOOKUP(A19,A!$A$4:$E$27,2,0)</f>
        <v xml:space="preserve">القيادي والإداري </v>
      </c>
      <c r="C19" s="8" t="s">
        <v>345</v>
      </c>
      <c r="D19" s="8" t="s">
        <v>1378</v>
      </c>
      <c r="E19" s="23" t="s">
        <v>1379</v>
      </c>
      <c r="F19" s="8">
        <v>11</v>
      </c>
      <c r="G19" s="8">
        <v>101</v>
      </c>
      <c r="H19" s="16" t="s">
        <v>2849</v>
      </c>
    </row>
    <row r="20" spans="1:8" ht="21">
      <c r="A20" s="37">
        <v>5</v>
      </c>
      <c r="B20" s="37" t="str">
        <f>VLOOKUP(A20,A!$A$4:$E$27,2,0)</f>
        <v xml:space="preserve">القيادي والإداري </v>
      </c>
      <c r="C20" s="8" t="s">
        <v>345</v>
      </c>
      <c r="D20" s="8" t="s">
        <v>1380</v>
      </c>
      <c r="E20" s="23" t="s">
        <v>1381</v>
      </c>
      <c r="F20" s="8">
        <v>11</v>
      </c>
      <c r="G20" s="8">
        <v>101</v>
      </c>
      <c r="H20" s="16" t="s">
        <v>2849</v>
      </c>
    </row>
    <row r="21" spans="1:8" ht="21">
      <c r="A21" s="37">
        <v>5</v>
      </c>
      <c r="B21" s="37" t="str">
        <f>VLOOKUP(A21,A!$A$4:$E$27,2,0)</f>
        <v xml:space="preserve">القيادي والإداري </v>
      </c>
      <c r="C21" s="8" t="s">
        <v>345</v>
      </c>
      <c r="D21" s="8" t="s">
        <v>1382</v>
      </c>
      <c r="E21" s="23" t="s">
        <v>1383</v>
      </c>
      <c r="F21" s="8">
        <v>11</v>
      </c>
      <c r="G21" s="8">
        <v>101</v>
      </c>
      <c r="H21" s="16" t="s">
        <v>2849</v>
      </c>
    </row>
    <row r="22" spans="1:8" ht="21">
      <c r="A22" s="37">
        <v>5</v>
      </c>
      <c r="B22" s="37" t="str">
        <f>VLOOKUP(A22,A!$A$4:$E$27,2,0)</f>
        <v xml:space="preserve">القيادي والإداري </v>
      </c>
      <c r="C22" s="8" t="s">
        <v>345</v>
      </c>
      <c r="D22" s="8" t="s">
        <v>1384</v>
      </c>
      <c r="E22" s="23" t="s">
        <v>1385</v>
      </c>
      <c r="F22" s="8">
        <v>11</v>
      </c>
      <c r="G22" s="8">
        <v>101</v>
      </c>
      <c r="H22" s="16" t="s">
        <v>2849</v>
      </c>
    </row>
    <row r="23" spans="1:8" ht="21">
      <c r="A23" s="37">
        <v>5</v>
      </c>
      <c r="B23" s="37" t="str">
        <f>VLOOKUP(A23,A!$A$4:$E$27,2,0)</f>
        <v xml:space="preserve">القيادي والإداري </v>
      </c>
      <c r="C23" s="8" t="s">
        <v>345</v>
      </c>
      <c r="D23" s="8" t="s">
        <v>1386</v>
      </c>
      <c r="E23" s="23" t="s">
        <v>1387</v>
      </c>
      <c r="F23" s="8">
        <v>11</v>
      </c>
      <c r="G23" s="8">
        <v>101</v>
      </c>
      <c r="H23" s="16" t="s">
        <v>2849</v>
      </c>
    </row>
    <row r="24" spans="1:8" ht="21">
      <c r="A24" s="37">
        <v>5</v>
      </c>
      <c r="B24" s="37" t="str">
        <f>VLOOKUP(A24,A!$A$4:$E$27,2,0)</f>
        <v xml:space="preserve">القيادي والإداري </v>
      </c>
      <c r="C24" s="8" t="s">
        <v>345</v>
      </c>
      <c r="D24" s="8" t="s">
        <v>1388</v>
      </c>
      <c r="E24" s="23" t="s">
        <v>1389</v>
      </c>
      <c r="F24" s="8">
        <v>11</v>
      </c>
      <c r="G24" s="8">
        <v>101</v>
      </c>
      <c r="H24" s="16" t="s">
        <v>2849</v>
      </c>
    </row>
    <row r="25" spans="1:8" ht="21">
      <c r="A25" s="37">
        <v>5</v>
      </c>
      <c r="B25" s="37" t="str">
        <f>VLOOKUP(A25,A!$A$4:$E$27,2,0)</f>
        <v xml:space="preserve">القيادي والإداري </v>
      </c>
      <c r="C25" s="8" t="s">
        <v>345</v>
      </c>
      <c r="D25" s="8" t="s">
        <v>1390</v>
      </c>
      <c r="E25" s="23" t="s">
        <v>1391</v>
      </c>
      <c r="F25" s="8">
        <v>11</v>
      </c>
      <c r="G25" s="8">
        <v>101</v>
      </c>
      <c r="H25" s="16" t="s">
        <v>2849</v>
      </c>
    </row>
    <row r="26" spans="1:8" ht="21">
      <c r="A26" s="37">
        <v>5</v>
      </c>
      <c r="B26" s="37" t="str">
        <f>VLOOKUP(A26,A!$A$4:$E$27,2,0)</f>
        <v xml:space="preserve">القيادي والإداري </v>
      </c>
      <c r="C26" s="8" t="s">
        <v>345</v>
      </c>
      <c r="D26" s="8" t="s">
        <v>1392</v>
      </c>
      <c r="E26" s="23" t="s">
        <v>1393</v>
      </c>
      <c r="F26" s="8">
        <v>11</v>
      </c>
      <c r="G26" s="8">
        <v>101</v>
      </c>
      <c r="H26" s="16" t="s">
        <v>2849</v>
      </c>
    </row>
    <row r="27" spans="1:8" ht="21">
      <c r="A27" s="37">
        <v>5</v>
      </c>
      <c r="B27" s="37" t="str">
        <f>VLOOKUP(A27,A!$A$4:$E$27,2,0)</f>
        <v xml:space="preserve">القيادي والإداري </v>
      </c>
      <c r="C27" s="8" t="s">
        <v>345</v>
      </c>
      <c r="D27" s="8" t="s">
        <v>1394</v>
      </c>
      <c r="E27" s="23" t="s">
        <v>1395</v>
      </c>
      <c r="F27" s="8">
        <v>11</v>
      </c>
      <c r="G27" s="8">
        <v>101</v>
      </c>
      <c r="H27" s="16" t="s">
        <v>2849</v>
      </c>
    </row>
    <row r="28" spans="1:8" ht="21">
      <c r="A28" s="37">
        <v>5</v>
      </c>
      <c r="B28" s="37" t="str">
        <f>VLOOKUP(A28,A!$A$4:$E$27,2,0)</f>
        <v xml:space="preserve">القيادي والإداري </v>
      </c>
      <c r="C28" s="8" t="s">
        <v>345</v>
      </c>
      <c r="D28" s="8" t="s">
        <v>1396</v>
      </c>
      <c r="E28" s="23" t="s">
        <v>1397</v>
      </c>
      <c r="F28" s="8">
        <v>11</v>
      </c>
      <c r="G28" s="8">
        <v>101</v>
      </c>
      <c r="H28" s="16" t="s">
        <v>2849</v>
      </c>
    </row>
    <row r="29" spans="1:8" ht="21">
      <c r="A29" s="37">
        <v>5</v>
      </c>
      <c r="B29" s="37" t="str">
        <f>VLOOKUP(A29,A!$A$4:$E$27,2,0)</f>
        <v xml:space="preserve">القيادي والإداري </v>
      </c>
      <c r="C29" s="8" t="s">
        <v>345</v>
      </c>
      <c r="D29" s="8" t="s">
        <v>1398</v>
      </c>
      <c r="E29" s="23" t="s">
        <v>1399</v>
      </c>
      <c r="F29" s="8">
        <v>11</v>
      </c>
      <c r="G29" s="8">
        <v>101</v>
      </c>
      <c r="H29" s="16" t="s">
        <v>2849</v>
      </c>
    </row>
    <row r="30" spans="1:8" ht="21">
      <c r="A30" s="37">
        <v>5</v>
      </c>
      <c r="B30" s="37" t="str">
        <f>VLOOKUP(A30,A!$A$4:$E$27,2,0)</f>
        <v xml:space="preserve">القيادي والإداري </v>
      </c>
      <c r="C30" s="8" t="s">
        <v>345</v>
      </c>
      <c r="D30" s="8" t="s">
        <v>1400</v>
      </c>
      <c r="E30" s="23" t="s">
        <v>1399</v>
      </c>
      <c r="F30" s="8">
        <v>11</v>
      </c>
      <c r="G30" s="8">
        <v>101</v>
      </c>
      <c r="H30" s="16" t="s">
        <v>2849</v>
      </c>
    </row>
    <row r="31" spans="1:8" ht="21">
      <c r="A31" s="37">
        <v>5</v>
      </c>
      <c r="B31" s="37" t="str">
        <f>VLOOKUP(A31,A!$A$4:$E$27,2,0)</f>
        <v xml:space="preserve">القيادي والإداري </v>
      </c>
      <c r="C31" s="8" t="s">
        <v>345</v>
      </c>
      <c r="D31" s="8" t="s">
        <v>1401</v>
      </c>
      <c r="E31" s="23" t="s">
        <v>1399</v>
      </c>
      <c r="F31" s="8">
        <v>11</v>
      </c>
      <c r="G31" s="8">
        <v>101</v>
      </c>
      <c r="H31" s="16" t="s">
        <v>2849</v>
      </c>
    </row>
    <row r="32" spans="1:8" ht="21">
      <c r="A32" s="37">
        <v>5</v>
      </c>
      <c r="B32" s="37" t="str">
        <f>VLOOKUP(A32,A!$A$4:$E$27,2,0)</f>
        <v xml:space="preserve">القيادي والإداري </v>
      </c>
      <c r="C32" s="8" t="s">
        <v>345</v>
      </c>
      <c r="D32" s="8" t="s">
        <v>1402</v>
      </c>
      <c r="E32" s="23" t="s">
        <v>1403</v>
      </c>
      <c r="F32" s="8">
        <v>11</v>
      </c>
      <c r="G32" s="8">
        <v>101</v>
      </c>
      <c r="H32" s="16" t="s">
        <v>2849</v>
      </c>
    </row>
    <row r="33" spans="1:8" ht="21">
      <c r="A33" s="37">
        <v>5</v>
      </c>
      <c r="B33" s="37" t="str">
        <f>VLOOKUP(A33,A!$A$4:$E$27,2,0)</f>
        <v xml:space="preserve">القيادي والإداري </v>
      </c>
      <c r="C33" s="8" t="s">
        <v>345</v>
      </c>
      <c r="D33" s="8" t="s">
        <v>1404</v>
      </c>
      <c r="E33" s="23" t="s">
        <v>1405</v>
      </c>
      <c r="F33" s="8">
        <v>11</v>
      </c>
      <c r="G33" s="8">
        <v>101</v>
      </c>
      <c r="H33" s="16" t="s">
        <v>2849</v>
      </c>
    </row>
    <row r="34" spans="1:8" ht="21">
      <c r="A34" s="37">
        <v>5</v>
      </c>
      <c r="B34" s="37" t="str">
        <f>VLOOKUP(A34,A!$A$4:$E$27,2,0)</f>
        <v xml:space="preserve">القيادي والإداري </v>
      </c>
      <c r="C34" s="8" t="s">
        <v>345</v>
      </c>
      <c r="D34" s="8" t="s">
        <v>1406</v>
      </c>
      <c r="E34" s="23" t="s">
        <v>1407</v>
      </c>
      <c r="F34" s="8">
        <v>11</v>
      </c>
      <c r="G34" s="8">
        <v>101</v>
      </c>
      <c r="H34" s="16" t="s">
        <v>2849</v>
      </c>
    </row>
    <row r="35" spans="1:8" ht="21">
      <c r="A35" s="37">
        <v>5</v>
      </c>
      <c r="B35" s="37" t="str">
        <f>VLOOKUP(A35,A!$A$4:$E$27,2,0)</f>
        <v xml:space="preserve">القيادي والإداري </v>
      </c>
      <c r="C35" s="8" t="s">
        <v>345</v>
      </c>
      <c r="D35" s="8" t="s">
        <v>1408</v>
      </c>
      <c r="E35" s="23" t="s">
        <v>1409</v>
      </c>
      <c r="F35" s="8">
        <v>11</v>
      </c>
      <c r="G35" s="8">
        <v>101</v>
      </c>
      <c r="H35" s="16" t="s">
        <v>2849</v>
      </c>
    </row>
    <row r="36" spans="1:8" ht="21">
      <c r="A36" s="37">
        <v>5</v>
      </c>
      <c r="B36" s="37" t="str">
        <f>VLOOKUP(A36,A!$A$4:$E$27,2,0)</f>
        <v xml:space="preserve">القيادي والإداري </v>
      </c>
      <c r="C36" s="8" t="s">
        <v>345</v>
      </c>
      <c r="D36" s="8" t="s">
        <v>1410</v>
      </c>
      <c r="E36" s="23" t="s">
        <v>1411</v>
      </c>
      <c r="F36" s="8">
        <v>11</v>
      </c>
      <c r="G36" s="8">
        <v>101</v>
      </c>
      <c r="H36" s="16" t="s">
        <v>2849</v>
      </c>
    </row>
    <row r="37" spans="1:8" ht="21">
      <c r="A37" s="37">
        <v>5</v>
      </c>
      <c r="B37" s="37" t="str">
        <f>VLOOKUP(A37,A!$A$4:$E$27,2,0)</f>
        <v xml:space="preserve">القيادي والإداري </v>
      </c>
      <c r="C37" s="8" t="s">
        <v>345</v>
      </c>
      <c r="D37" s="8" t="s">
        <v>1412</v>
      </c>
      <c r="E37" s="23" t="s">
        <v>1413</v>
      </c>
      <c r="F37" s="8">
        <v>11</v>
      </c>
      <c r="G37" s="8">
        <v>101</v>
      </c>
      <c r="H37" s="16" t="s">
        <v>2849</v>
      </c>
    </row>
    <row r="38" spans="1:8" ht="21">
      <c r="A38" s="37">
        <v>5</v>
      </c>
      <c r="B38" s="37" t="str">
        <f>VLOOKUP(A38,A!$A$4:$E$27,2,0)</f>
        <v xml:space="preserve">القيادي والإداري </v>
      </c>
      <c r="C38" s="8" t="s">
        <v>345</v>
      </c>
      <c r="D38" s="8" t="s">
        <v>1414</v>
      </c>
      <c r="E38" s="23" t="s">
        <v>1415</v>
      </c>
      <c r="F38" s="8">
        <v>11</v>
      </c>
      <c r="G38" s="8">
        <v>101</v>
      </c>
      <c r="H38" s="16" t="s">
        <v>2849</v>
      </c>
    </row>
    <row r="39" spans="1:8" ht="21">
      <c r="A39" s="37">
        <v>5</v>
      </c>
      <c r="B39" s="37" t="str">
        <f>VLOOKUP(A39,A!$A$4:$E$27,2,0)</f>
        <v xml:space="preserve">القيادي والإداري </v>
      </c>
      <c r="C39" s="8" t="s">
        <v>345</v>
      </c>
      <c r="D39" s="8" t="s">
        <v>1416</v>
      </c>
      <c r="E39" s="23" t="s">
        <v>1417</v>
      </c>
      <c r="F39" s="8">
        <v>11</v>
      </c>
      <c r="G39" s="8">
        <v>101</v>
      </c>
      <c r="H39" s="16" t="s">
        <v>2849</v>
      </c>
    </row>
    <row r="40" spans="1:8" ht="21">
      <c r="A40" s="37">
        <v>5</v>
      </c>
      <c r="B40" s="37" t="str">
        <f>VLOOKUP(A40,A!$A$4:$E$27,2,0)</f>
        <v xml:space="preserve">القيادي والإداري </v>
      </c>
      <c r="C40" s="8" t="s">
        <v>345</v>
      </c>
      <c r="D40" s="8" t="s">
        <v>1418</v>
      </c>
      <c r="E40" s="23" t="s">
        <v>1419</v>
      </c>
      <c r="F40" s="8">
        <v>11</v>
      </c>
      <c r="G40" s="8">
        <v>101</v>
      </c>
      <c r="H40" s="16" t="s">
        <v>2849</v>
      </c>
    </row>
    <row r="41" spans="1:8" ht="21">
      <c r="A41" s="37">
        <v>5</v>
      </c>
      <c r="B41" s="37" t="str">
        <f>VLOOKUP(A41,A!$A$4:$E$27,2,0)</f>
        <v xml:space="preserve">القيادي والإداري </v>
      </c>
      <c r="C41" s="8" t="s">
        <v>345</v>
      </c>
      <c r="D41" s="8" t="s">
        <v>1420</v>
      </c>
      <c r="E41" s="23" t="s">
        <v>1421</v>
      </c>
      <c r="F41" s="8">
        <v>11</v>
      </c>
      <c r="G41" s="8">
        <v>101</v>
      </c>
      <c r="H41" s="16" t="s">
        <v>2849</v>
      </c>
    </row>
    <row r="42" spans="1:8" ht="21">
      <c r="A42" s="37">
        <v>5</v>
      </c>
      <c r="B42" s="37" t="str">
        <f>VLOOKUP(A42,A!$A$4:$E$27,2,0)</f>
        <v xml:space="preserve">القيادي والإداري </v>
      </c>
      <c r="C42" s="8" t="s">
        <v>345</v>
      </c>
      <c r="D42" s="8" t="s">
        <v>1422</v>
      </c>
      <c r="E42" s="23" t="s">
        <v>1423</v>
      </c>
      <c r="F42" s="8">
        <v>11</v>
      </c>
      <c r="G42" s="8">
        <v>101</v>
      </c>
      <c r="H42" s="16" t="s">
        <v>2849</v>
      </c>
    </row>
    <row r="43" spans="1:8" ht="21">
      <c r="A43" s="37">
        <v>5</v>
      </c>
      <c r="B43" s="37" t="str">
        <f>VLOOKUP(A43,A!$A$4:$E$27,2,0)</f>
        <v xml:space="preserve">القيادي والإداري </v>
      </c>
      <c r="C43" s="8" t="s">
        <v>345</v>
      </c>
      <c r="D43" s="8" t="s">
        <v>1424</v>
      </c>
      <c r="E43" s="23" t="s">
        <v>1425</v>
      </c>
      <c r="F43" s="8">
        <v>11</v>
      </c>
      <c r="G43" s="8">
        <v>101</v>
      </c>
      <c r="H43" s="16" t="s">
        <v>2849</v>
      </c>
    </row>
    <row r="44" spans="1:8" ht="21">
      <c r="A44" s="37">
        <v>5</v>
      </c>
      <c r="B44" s="37" t="str">
        <f>VLOOKUP(A44,A!$A$4:$E$27,2,0)</f>
        <v xml:space="preserve">القيادي والإداري </v>
      </c>
      <c r="C44" s="8" t="s">
        <v>345</v>
      </c>
      <c r="D44" s="8" t="s">
        <v>1426</v>
      </c>
      <c r="E44" s="23" t="s">
        <v>1427</v>
      </c>
      <c r="F44" s="8">
        <v>11</v>
      </c>
      <c r="G44" s="8">
        <v>101</v>
      </c>
      <c r="H44" s="16" t="s">
        <v>2849</v>
      </c>
    </row>
    <row r="45" spans="1:8" ht="21">
      <c r="A45" s="37">
        <v>5</v>
      </c>
      <c r="B45" s="37" t="str">
        <f>VLOOKUP(A45,A!$A$4:$E$27,2,0)</f>
        <v xml:space="preserve">القيادي والإداري </v>
      </c>
      <c r="C45" s="8" t="s">
        <v>345</v>
      </c>
      <c r="D45" s="8" t="s">
        <v>1428</v>
      </c>
      <c r="E45" s="23" t="s">
        <v>1429</v>
      </c>
      <c r="F45" s="8">
        <v>11</v>
      </c>
      <c r="G45" s="8">
        <v>101</v>
      </c>
      <c r="H45" s="16" t="s">
        <v>2849</v>
      </c>
    </row>
    <row r="46" spans="1:8" ht="21">
      <c r="A46" s="37">
        <v>5</v>
      </c>
      <c r="B46" s="37" t="str">
        <f>VLOOKUP(A46,A!$A$4:$E$27,2,0)</f>
        <v xml:space="preserve">القيادي والإداري </v>
      </c>
      <c r="C46" s="8" t="s">
        <v>345</v>
      </c>
      <c r="D46" s="8" t="s">
        <v>1430</v>
      </c>
      <c r="E46" s="23" t="s">
        <v>1431</v>
      </c>
      <c r="F46" s="8">
        <v>11</v>
      </c>
      <c r="G46" s="8">
        <v>101</v>
      </c>
      <c r="H46" s="16" t="s">
        <v>2849</v>
      </c>
    </row>
    <row r="47" spans="1:8" ht="21">
      <c r="A47" s="37">
        <v>5</v>
      </c>
      <c r="B47" s="37" t="str">
        <f>VLOOKUP(A47,A!$A$4:$E$27,2,0)</f>
        <v xml:space="preserve">القيادي والإداري </v>
      </c>
      <c r="C47" s="8" t="s">
        <v>345</v>
      </c>
      <c r="D47" s="8" t="s">
        <v>1432</v>
      </c>
      <c r="E47" s="23" t="s">
        <v>1433</v>
      </c>
      <c r="F47" s="8">
        <v>11</v>
      </c>
      <c r="G47" s="8">
        <v>101</v>
      </c>
      <c r="H47" s="16" t="s">
        <v>2849</v>
      </c>
    </row>
    <row r="48" spans="1:8" ht="21">
      <c r="A48" s="37">
        <v>5</v>
      </c>
      <c r="B48" s="37" t="str">
        <f>VLOOKUP(A48,A!$A$4:$E$27,2,0)</f>
        <v xml:space="preserve">القيادي والإداري </v>
      </c>
      <c r="C48" s="8" t="s">
        <v>345</v>
      </c>
      <c r="D48" s="8" t="s">
        <v>1434</v>
      </c>
      <c r="E48" s="23" t="s">
        <v>1435</v>
      </c>
      <c r="F48" s="8">
        <v>11</v>
      </c>
      <c r="G48" s="8">
        <v>101</v>
      </c>
      <c r="H48" s="16" t="s">
        <v>2849</v>
      </c>
    </row>
    <row r="49" spans="1:8" ht="21">
      <c r="A49" s="37">
        <v>5</v>
      </c>
      <c r="B49" s="37" t="str">
        <f>VLOOKUP(A49,A!$A$4:$E$27,2,0)</f>
        <v xml:space="preserve">القيادي والإداري </v>
      </c>
      <c r="C49" s="8" t="s">
        <v>345</v>
      </c>
      <c r="D49" s="8" t="s">
        <v>1436</v>
      </c>
      <c r="E49" s="23" t="s">
        <v>1437</v>
      </c>
      <c r="F49" s="8">
        <v>11</v>
      </c>
      <c r="G49" s="8">
        <v>101</v>
      </c>
      <c r="H49" s="16" t="s">
        <v>2849</v>
      </c>
    </row>
    <row r="50" spans="1:8" ht="21">
      <c r="A50" s="37">
        <v>5</v>
      </c>
      <c r="B50" s="37" t="str">
        <f>VLOOKUP(A50,A!$A$4:$E$27,2,0)</f>
        <v xml:space="preserve">القيادي والإداري </v>
      </c>
      <c r="C50" s="8" t="s">
        <v>345</v>
      </c>
      <c r="D50" s="8" t="s">
        <v>1438</v>
      </c>
      <c r="E50" s="23" t="s">
        <v>1439</v>
      </c>
      <c r="F50" s="8">
        <v>11</v>
      </c>
      <c r="G50" s="8">
        <v>101</v>
      </c>
      <c r="H50" s="16" t="s">
        <v>2849</v>
      </c>
    </row>
    <row r="51" spans="1:8" ht="21">
      <c r="A51" s="37">
        <v>5</v>
      </c>
      <c r="B51" s="37" t="str">
        <f>VLOOKUP(A51,A!$A$4:$E$27,2,0)</f>
        <v xml:space="preserve">القيادي والإداري </v>
      </c>
      <c r="C51" s="8" t="s">
        <v>345</v>
      </c>
      <c r="D51" s="8" t="s">
        <v>1440</v>
      </c>
      <c r="E51" s="23" t="s">
        <v>1441</v>
      </c>
      <c r="F51" s="8">
        <v>11</v>
      </c>
      <c r="G51" s="8">
        <v>101</v>
      </c>
      <c r="H51" s="16" t="s">
        <v>2849</v>
      </c>
    </row>
    <row r="52" spans="1:8" ht="21">
      <c r="A52" s="37">
        <v>5</v>
      </c>
      <c r="B52" s="37" t="str">
        <f>VLOOKUP(A52,A!$A$4:$E$27,2,0)</f>
        <v xml:space="preserve">القيادي والإداري </v>
      </c>
      <c r="C52" s="8" t="s">
        <v>345</v>
      </c>
      <c r="D52" s="8" t="s">
        <v>1442</v>
      </c>
      <c r="E52" s="23" t="s">
        <v>1443</v>
      </c>
      <c r="F52" s="8">
        <v>11</v>
      </c>
      <c r="G52" s="8">
        <v>101</v>
      </c>
      <c r="H52" s="16" t="s">
        <v>2849</v>
      </c>
    </row>
    <row r="53" spans="1:8" ht="21">
      <c r="A53" s="37">
        <v>5</v>
      </c>
      <c r="B53" s="37" t="str">
        <f>VLOOKUP(A53,A!$A$4:$E$27,2,0)</f>
        <v xml:space="preserve">القيادي والإداري </v>
      </c>
      <c r="C53" s="8" t="s">
        <v>345</v>
      </c>
      <c r="D53" s="8" t="s">
        <v>1444</v>
      </c>
      <c r="E53" s="23" t="s">
        <v>1445</v>
      </c>
      <c r="F53" s="8">
        <v>11</v>
      </c>
      <c r="G53" s="8">
        <v>101</v>
      </c>
      <c r="H53" s="16" t="s">
        <v>2849</v>
      </c>
    </row>
    <row r="54" spans="1:8" ht="21">
      <c r="A54" s="37">
        <v>5</v>
      </c>
      <c r="B54" s="37" t="str">
        <f>VLOOKUP(A54,A!$A$4:$E$27,2,0)</f>
        <v xml:space="preserve">القيادي والإداري </v>
      </c>
      <c r="C54" s="8" t="s">
        <v>345</v>
      </c>
      <c r="D54" s="8" t="s">
        <v>1446</v>
      </c>
      <c r="E54" s="23" t="s">
        <v>1447</v>
      </c>
      <c r="F54" s="8">
        <v>11</v>
      </c>
      <c r="G54" s="8">
        <v>101</v>
      </c>
      <c r="H54" s="16" t="s">
        <v>2849</v>
      </c>
    </row>
    <row r="55" spans="1:8" ht="21">
      <c r="A55" s="37">
        <v>5</v>
      </c>
      <c r="B55" s="37" t="str">
        <f>VLOOKUP(A55,A!$A$4:$E$27,2,0)</f>
        <v xml:space="preserve">القيادي والإداري </v>
      </c>
      <c r="C55" s="8" t="s">
        <v>345</v>
      </c>
      <c r="D55" s="8" t="s">
        <v>1448</v>
      </c>
      <c r="E55" s="23" t="s">
        <v>1449</v>
      </c>
      <c r="F55" s="8">
        <v>11</v>
      </c>
      <c r="G55" s="8">
        <v>101</v>
      </c>
      <c r="H55" s="16" t="s">
        <v>2849</v>
      </c>
    </row>
    <row r="56" spans="1:8" ht="21">
      <c r="A56" s="37">
        <v>5</v>
      </c>
      <c r="B56" s="37" t="str">
        <f>VLOOKUP(A56,A!$A$4:$E$27,2,0)</f>
        <v xml:space="preserve">القيادي والإداري </v>
      </c>
      <c r="C56" s="8" t="s">
        <v>345</v>
      </c>
      <c r="D56" s="8" t="s">
        <v>1450</v>
      </c>
      <c r="E56" s="23" t="s">
        <v>1451</v>
      </c>
      <c r="F56" s="8">
        <v>11</v>
      </c>
      <c r="G56" s="8">
        <v>101</v>
      </c>
      <c r="H56" s="16" t="s">
        <v>2849</v>
      </c>
    </row>
    <row r="57" spans="1:8" ht="21">
      <c r="A57" s="37">
        <v>5</v>
      </c>
      <c r="B57" s="37" t="str">
        <f>VLOOKUP(A57,A!$A$4:$E$27,2,0)</f>
        <v xml:space="preserve">القيادي والإداري </v>
      </c>
      <c r="C57" s="8" t="s">
        <v>345</v>
      </c>
      <c r="D57" s="8" t="s">
        <v>1452</v>
      </c>
      <c r="E57" s="23" t="s">
        <v>1453</v>
      </c>
      <c r="F57" s="8">
        <v>11</v>
      </c>
      <c r="G57" s="8">
        <v>101</v>
      </c>
      <c r="H57" s="16" t="s">
        <v>2849</v>
      </c>
    </row>
    <row r="58" spans="1:8" ht="21">
      <c r="A58" s="37">
        <v>5</v>
      </c>
      <c r="B58" s="37" t="str">
        <f>VLOOKUP(A58,A!$A$4:$E$27,2,0)</f>
        <v xml:space="preserve">القيادي والإداري </v>
      </c>
      <c r="C58" s="8" t="s">
        <v>345</v>
      </c>
      <c r="D58" s="8" t="s">
        <v>1454</v>
      </c>
      <c r="E58" s="23" t="s">
        <v>1455</v>
      </c>
      <c r="F58" s="8">
        <v>11</v>
      </c>
      <c r="G58" s="8">
        <v>101</v>
      </c>
      <c r="H58" s="16" t="s">
        <v>2849</v>
      </c>
    </row>
    <row r="59" spans="1:8" ht="21">
      <c r="A59" s="37">
        <v>5</v>
      </c>
      <c r="B59" s="37" t="str">
        <f>VLOOKUP(A59,A!$A$4:$E$27,2,0)</f>
        <v xml:space="preserve">القيادي والإداري </v>
      </c>
      <c r="C59" s="8" t="s">
        <v>345</v>
      </c>
      <c r="D59" s="8" t="s">
        <v>1456</v>
      </c>
      <c r="E59" s="23" t="s">
        <v>1457</v>
      </c>
      <c r="F59" s="8">
        <v>11</v>
      </c>
      <c r="G59" s="8">
        <v>101</v>
      </c>
      <c r="H59" s="16" t="s">
        <v>2849</v>
      </c>
    </row>
    <row r="60" spans="1:8" ht="21">
      <c r="A60" s="37">
        <v>5</v>
      </c>
      <c r="B60" s="37" t="str">
        <f>VLOOKUP(A60,A!$A$4:$E$27,2,0)</f>
        <v xml:space="preserve">القيادي والإداري </v>
      </c>
      <c r="C60" s="8" t="s">
        <v>345</v>
      </c>
      <c r="D60" s="8" t="s">
        <v>1458</v>
      </c>
      <c r="E60" s="23" t="s">
        <v>1459</v>
      </c>
      <c r="F60" s="8">
        <v>11</v>
      </c>
      <c r="G60" s="8">
        <v>101</v>
      </c>
      <c r="H60" s="16" t="s">
        <v>2849</v>
      </c>
    </row>
    <row r="61" spans="1:8" ht="21">
      <c r="A61" s="37">
        <v>5</v>
      </c>
      <c r="B61" s="37" t="str">
        <f>VLOOKUP(A61,A!$A$4:$E$27,2,0)</f>
        <v xml:space="preserve">القيادي والإداري </v>
      </c>
      <c r="C61" s="8" t="s">
        <v>345</v>
      </c>
      <c r="D61" s="8" t="s">
        <v>1460</v>
      </c>
      <c r="E61" s="23" t="s">
        <v>1461</v>
      </c>
      <c r="F61" s="8">
        <v>11</v>
      </c>
      <c r="G61" s="8">
        <v>101</v>
      </c>
      <c r="H61" s="16" t="s">
        <v>2849</v>
      </c>
    </row>
    <row r="62" spans="1:8" ht="21">
      <c r="A62" s="37">
        <v>5</v>
      </c>
      <c r="B62" s="37" t="str">
        <f>VLOOKUP(A62,A!$A$4:$E$27,2,0)</f>
        <v xml:space="preserve">القيادي والإداري </v>
      </c>
      <c r="C62" s="8" t="s">
        <v>345</v>
      </c>
      <c r="D62" s="8" t="s">
        <v>1462</v>
      </c>
      <c r="E62" s="23" t="s">
        <v>1463</v>
      </c>
      <c r="F62" s="8">
        <v>11</v>
      </c>
      <c r="G62" s="8">
        <v>101</v>
      </c>
      <c r="H62" s="16" t="s">
        <v>2849</v>
      </c>
    </row>
    <row r="63" spans="1:8" ht="21">
      <c r="A63" s="37">
        <v>5</v>
      </c>
      <c r="B63" s="37" t="str">
        <f>VLOOKUP(A63,A!$A$4:$E$27,2,0)</f>
        <v xml:space="preserve">القيادي والإداري </v>
      </c>
      <c r="C63" s="8" t="s">
        <v>345</v>
      </c>
      <c r="D63" s="8" t="s">
        <v>1464</v>
      </c>
      <c r="E63" s="23" t="s">
        <v>1465</v>
      </c>
      <c r="F63" s="8">
        <v>11</v>
      </c>
      <c r="G63" s="8">
        <v>101</v>
      </c>
      <c r="H63" s="16" t="s">
        <v>2849</v>
      </c>
    </row>
    <row r="64" spans="1:8" ht="21">
      <c r="A64" s="37">
        <v>5</v>
      </c>
      <c r="B64" s="37" t="str">
        <f>VLOOKUP(A64,A!$A$4:$E$27,2,0)</f>
        <v xml:space="preserve">القيادي والإداري </v>
      </c>
      <c r="C64" s="8" t="s">
        <v>345</v>
      </c>
      <c r="D64" s="8" t="s">
        <v>1466</v>
      </c>
      <c r="E64" s="23" t="s">
        <v>1467</v>
      </c>
      <c r="F64" s="8">
        <v>11</v>
      </c>
      <c r="G64" s="8">
        <v>101</v>
      </c>
      <c r="H64" s="16" t="s">
        <v>2849</v>
      </c>
    </row>
  </sheetData>
  <conditionalFormatting sqref="A1">
    <cfRule type="expression" dxfId="26" priority="6">
      <formula>$B1="معار"</formula>
    </cfRule>
    <cfRule type="expression" dxfId="25" priority="7">
      <formula>$B1="معار"</formula>
    </cfRule>
  </conditionalFormatting>
  <conditionalFormatting sqref="A2:XFD2">
    <cfRule type="expression" dxfId="24" priority="4">
      <formula>$B1="معار"</formula>
    </cfRule>
  </conditionalFormatting>
  <conditionalFormatting sqref="A13:XFD13">
    <cfRule type="expression" dxfId="23" priority="3">
      <formula>B1="معار"</formula>
    </cfRule>
  </conditionalFormatting>
  <conditionalFormatting sqref="A1:H64">
    <cfRule type="expression" dxfId="22" priority="2">
      <formula>$B1="معار"</formula>
    </cfRule>
  </conditionalFormatting>
  <conditionalFormatting sqref="A1:N64">
    <cfRule type="expression" dxfId="21" priority="1">
      <formula>$D1="لا يوجد"</formula>
    </cfRule>
  </conditionalFormatting>
  <pageMargins left="0.7" right="0.7" top="0.75" bottom="0.75" header="0.3" footer="0.3"/>
  <pageSetup paperSize="9" scale="4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>
    <tabColor rgb="FFFFC000"/>
    <pageSetUpPr fitToPage="1"/>
  </sheetPr>
  <dimension ref="A1:H88"/>
  <sheetViews>
    <sheetView rightToLeft="1" topLeftCell="A82" workbookViewId="0">
      <selection sqref="A1:H88"/>
    </sheetView>
  </sheetViews>
  <sheetFormatPr defaultRowHeight="15"/>
  <cols>
    <col min="1" max="1" width="7.42578125" customWidth="1"/>
    <col min="2" max="2" width="22.7109375" customWidth="1"/>
    <col min="3" max="3" width="16.85546875" customWidth="1"/>
    <col min="4" max="4" width="34.85546875" customWidth="1"/>
    <col min="5" max="5" width="13.42578125" customWidth="1"/>
    <col min="6" max="6" width="14.140625" customWidth="1"/>
    <col min="7" max="7" width="11.7109375" customWidth="1"/>
    <col min="8" max="8" width="12.7109375" bestFit="1" customWidth="1"/>
  </cols>
  <sheetData>
    <row r="1" spans="1:8" ht="18.75">
      <c r="A1" s="5" t="s">
        <v>2820</v>
      </c>
      <c r="B1" s="5" t="s">
        <v>0</v>
      </c>
      <c r="C1" s="6" t="s">
        <v>652</v>
      </c>
      <c r="D1" s="1" t="s">
        <v>2</v>
      </c>
      <c r="E1" s="1" t="s">
        <v>3</v>
      </c>
      <c r="F1" s="1" t="s">
        <v>4</v>
      </c>
      <c r="G1" s="1" t="s">
        <v>5</v>
      </c>
      <c r="H1" s="18" t="s">
        <v>2848</v>
      </c>
    </row>
    <row r="2" spans="1:8" ht="21">
      <c r="A2" s="37">
        <v>6</v>
      </c>
      <c r="B2" s="37" t="str">
        <f>VLOOKUP(A2,A!$A$4:$E$27,2,0)</f>
        <v xml:space="preserve">النفسي وإدارة الذات </v>
      </c>
      <c r="C2" s="46" t="s">
        <v>7</v>
      </c>
      <c r="D2" s="46" t="s">
        <v>1469</v>
      </c>
      <c r="E2" s="33" t="s">
        <v>1470</v>
      </c>
      <c r="F2" s="47">
        <v>6</v>
      </c>
      <c r="G2" s="28">
        <v>55</v>
      </c>
      <c r="H2" s="16" t="s">
        <v>3215</v>
      </c>
    </row>
    <row r="3" spans="1:8" ht="21">
      <c r="A3" s="37">
        <v>6</v>
      </c>
      <c r="B3" s="37" t="str">
        <f>VLOOKUP(A3,A!$A$4:$E$27,2,0)</f>
        <v xml:space="preserve">النفسي وإدارة الذات </v>
      </c>
      <c r="C3" s="46" t="s">
        <v>7</v>
      </c>
      <c r="D3" s="32" t="s">
        <v>1471</v>
      </c>
      <c r="E3" s="33" t="s">
        <v>1472</v>
      </c>
      <c r="F3" s="47">
        <v>6</v>
      </c>
      <c r="G3" s="28">
        <v>55</v>
      </c>
      <c r="H3" s="16" t="s">
        <v>3215</v>
      </c>
    </row>
    <row r="4" spans="1:8" ht="21">
      <c r="A4" s="37">
        <v>6</v>
      </c>
      <c r="B4" s="37" t="str">
        <f>VLOOKUP(A4,A!$A$4:$E$27,2,0)</f>
        <v xml:space="preserve">النفسي وإدارة الذات </v>
      </c>
      <c r="C4" s="46" t="s">
        <v>7</v>
      </c>
      <c r="D4" s="32" t="s">
        <v>1473</v>
      </c>
      <c r="E4" s="33" t="s">
        <v>1474</v>
      </c>
      <c r="F4" s="47">
        <v>6</v>
      </c>
      <c r="G4" s="28">
        <v>55</v>
      </c>
      <c r="H4" s="16" t="s">
        <v>3215</v>
      </c>
    </row>
    <row r="5" spans="1:8" ht="21">
      <c r="A5" s="37">
        <v>6</v>
      </c>
      <c r="B5" s="37" t="str">
        <f>VLOOKUP(A5,A!$A$4:$E$27,2,0)</f>
        <v xml:space="preserve">النفسي وإدارة الذات </v>
      </c>
      <c r="C5" s="46" t="s">
        <v>7</v>
      </c>
      <c r="D5" s="32" t="s">
        <v>1475</v>
      </c>
      <c r="E5" s="33" t="s">
        <v>1476</v>
      </c>
      <c r="F5" s="47">
        <v>6</v>
      </c>
      <c r="G5" s="28">
        <v>55</v>
      </c>
      <c r="H5" s="16" t="s">
        <v>3215</v>
      </c>
    </row>
    <row r="6" spans="1:8" ht="21">
      <c r="A6" s="37">
        <v>6</v>
      </c>
      <c r="B6" s="37" t="str">
        <f>VLOOKUP(A6,A!$A$4:$E$27,2,0)</f>
        <v xml:space="preserve">النفسي وإدارة الذات </v>
      </c>
      <c r="C6" s="46" t="s">
        <v>7</v>
      </c>
      <c r="D6" s="32" t="s">
        <v>1477</v>
      </c>
      <c r="E6" s="33" t="s">
        <v>1478</v>
      </c>
      <c r="F6" s="47">
        <v>6</v>
      </c>
      <c r="G6" s="28">
        <v>55</v>
      </c>
      <c r="H6" s="16" t="s">
        <v>3215</v>
      </c>
    </row>
    <row r="7" spans="1:8" ht="21">
      <c r="A7" s="37">
        <v>6</v>
      </c>
      <c r="B7" s="37" t="str">
        <f>VLOOKUP(A7,A!$A$4:$E$27,2,0)</f>
        <v xml:space="preserve">النفسي وإدارة الذات </v>
      </c>
      <c r="C7" s="46" t="s">
        <v>7</v>
      </c>
      <c r="D7" s="32" t="s">
        <v>1479</v>
      </c>
      <c r="E7" s="33" t="s">
        <v>1480</v>
      </c>
      <c r="F7" s="47">
        <v>6</v>
      </c>
      <c r="G7" s="28">
        <v>55</v>
      </c>
      <c r="H7" s="16" t="s">
        <v>3215</v>
      </c>
    </row>
    <row r="8" spans="1:8" ht="21">
      <c r="A8" s="37">
        <v>6</v>
      </c>
      <c r="B8" s="37" t="str">
        <f>VLOOKUP(A8,A!$A$4:$E$27,2,0)</f>
        <v xml:space="preserve">النفسي وإدارة الذات </v>
      </c>
      <c r="C8" s="46" t="s">
        <v>7</v>
      </c>
      <c r="D8" s="32" t="s">
        <v>1481</v>
      </c>
      <c r="E8" s="33" t="s">
        <v>1482</v>
      </c>
      <c r="F8" s="47">
        <v>6</v>
      </c>
      <c r="G8" s="28">
        <v>55</v>
      </c>
      <c r="H8" s="16" t="s">
        <v>3215</v>
      </c>
    </row>
    <row r="9" spans="1:8" ht="21">
      <c r="A9" s="37">
        <v>6</v>
      </c>
      <c r="B9" s="37" t="str">
        <f>VLOOKUP(A9,A!$A$4:$E$27,2,0)</f>
        <v xml:space="preserve">النفسي وإدارة الذات </v>
      </c>
      <c r="C9" s="46" t="s">
        <v>7</v>
      </c>
      <c r="D9" s="32" t="s">
        <v>1483</v>
      </c>
      <c r="E9" s="33" t="s">
        <v>1484</v>
      </c>
      <c r="F9" s="47">
        <v>6</v>
      </c>
      <c r="G9" s="28">
        <v>55</v>
      </c>
      <c r="H9" s="16" t="s">
        <v>3215</v>
      </c>
    </row>
    <row r="10" spans="1:8" ht="21">
      <c r="A10" s="37">
        <v>6</v>
      </c>
      <c r="B10" s="37" t="str">
        <f>VLOOKUP(A10,A!$A$4:$E$27,2,0)</f>
        <v xml:space="preserve">النفسي وإدارة الذات </v>
      </c>
      <c r="C10" s="46" t="s">
        <v>7</v>
      </c>
      <c r="D10" s="32" t="s">
        <v>1485</v>
      </c>
      <c r="E10" s="33" t="s">
        <v>1486</v>
      </c>
      <c r="F10" s="47">
        <v>6</v>
      </c>
      <c r="G10" s="28">
        <v>55</v>
      </c>
      <c r="H10" s="16" t="s">
        <v>3215</v>
      </c>
    </row>
    <row r="11" spans="1:8" ht="21">
      <c r="A11" s="37">
        <v>6</v>
      </c>
      <c r="B11" s="37" t="str">
        <f>VLOOKUP(A11,A!$A$4:$E$27,2,0)</f>
        <v xml:space="preserve">النفسي وإدارة الذات </v>
      </c>
      <c r="C11" s="46" t="s">
        <v>7</v>
      </c>
      <c r="D11" s="32" t="s">
        <v>1487</v>
      </c>
      <c r="E11" s="33" t="s">
        <v>1488</v>
      </c>
      <c r="F11" s="47">
        <v>6</v>
      </c>
      <c r="G11" s="28">
        <v>55</v>
      </c>
      <c r="H11" s="16" t="s">
        <v>3215</v>
      </c>
    </row>
    <row r="12" spans="1:8" ht="21">
      <c r="A12" s="37">
        <v>6</v>
      </c>
      <c r="B12" s="37" t="str">
        <f>VLOOKUP(A12,A!$A$4:$E$27,2,0)</f>
        <v xml:space="preserve">النفسي وإدارة الذات </v>
      </c>
      <c r="C12" s="46" t="s">
        <v>7</v>
      </c>
      <c r="D12" s="32" t="s">
        <v>1489</v>
      </c>
      <c r="E12" s="33" t="s">
        <v>1490</v>
      </c>
      <c r="F12" s="47">
        <v>6</v>
      </c>
      <c r="G12" s="28">
        <v>55</v>
      </c>
      <c r="H12" s="16" t="s">
        <v>3215</v>
      </c>
    </row>
    <row r="13" spans="1:8" ht="21">
      <c r="A13" s="37">
        <v>6</v>
      </c>
      <c r="B13" s="37" t="str">
        <f>VLOOKUP(A13,A!$A$4:$E$27,2,0)</f>
        <v xml:space="preserve">النفسي وإدارة الذات </v>
      </c>
      <c r="C13" s="46" t="s">
        <v>7</v>
      </c>
      <c r="D13" s="32" t="s">
        <v>1491</v>
      </c>
      <c r="E13" s="33" t="s">
        <v>1492</v>
      </c>
      <c r="F13" s="47">
        <v>6</v>
      </c>
      <c r="G13" s="28">
        <v>55</v>
      </c>
      <c r="H13" s="16" t="s">
        <v>3215</v>
      </c>
    </row>
    <row r="14" spans="1:8" ht="21">
      <c r="A14" s="37">
        <v>6</v>
      </c>
      <c r="B14" s="37" t="str">
        <f>VLOOKUP(A14,A!$A$4:$E$27,2,0)</f>
        <v xml:space="preserve">النفسي وإدارة الذات </v>
      </c>
      <c r="C14" s="46" t="s">
        <v>7</v>
      </c>
      <c r="D14" s="32" t="s">
        <v>1493</v>
      </c>
      <c r="E14" s="33" t="s">
        <v>1494</v>
      </c>
      <c r="F14" s="47">
        <v>6</v>
      </c>
      <c r="G14" s="28">
        <v>55</v>
      </c>
      <c r="H14" s="16" t="s">
        <v>3215</v>
      </c>
    </row>
    <row r="15" spans="1:8" ht="21">
      <c r="A15" s="37">
        <v>6</v>
      </c>
      <c r="B15" s="37" t="str">
        <f>VLOOKUP(A15,A!$A$4:$E$27,2,0)</f>
        <v xml:space="preserve">النفسي وإدارة الذات </v>
      </c>
      <c r="C15" s="46" t="s">
        <v>7</v>
      </c>
      <c r="D15" s="32" t="s">
        <v>1495</v>
      </c>
      <c r="E15" s="33" t="s">
        <v>1496</v>
      </c>
      <c r="F15" s="47">
        <v>6</v>
      </c>
      <c r="G15" s="28">
        <v>55</v>
      </c>
      <c r="H15" s="16" t="s">
        <v>3215</v>
      </c>
    </row>
    <row r="16" spans="1:8" ht="21">
      <c r="A16" s="37">
        <v>6</v>
      </c>
      <c r="B16" s="37" t="str">
        <f>VLOOKUP(A16,A!$A$4:$E$27,2,0)</f>
        <v xml:space="preserve">النفسي وإدارة الذات </v>
      </c>
      <c r="C16" s="46" t="s">
        <v>7</v>
      </c>
      <c r="D16" s="32" t="s">
        <v>1497</v>
      </c>
      <c r="E16" s="33" t="s">
        <v>1498</v>
      </c>
      <c r="F16" s="47">
        <v>6</v>
      </c>
      <c r="G16" s="28">
        <v>55</v>
      </c>
      <c r="H16" s="16" t="s">
        <v>3215</v>
      </c>
    </row>
    <row r="17" spans="1:8" ht="21">
      <c r="A17" s="37">
        <v>6</v>
      </c>
      <c r="B17" s="37" t="str">
        <f>VLOOKUP(A17,A!$A$4:$E$27,2,0)</f>
        <v xml:space="preserve">النفسي وإدارة الذات </v>
      </c>
      <c r="C17" s="46" t="s">
        <v>7</v>
      </c>
      <c r="D17" s="32" t="s">
        <v>1499</v>
      </c>
      <c r="E17" s="33" t="s">
        <v>1500</v>
      </c>
      <c r="F17" s="47">
        <v>6</v>
      </c>
      <c r="G17" s="28">
        <v>55</v>
      </c>
      <c r="H17" s="16" t="s">
        <v>3215</v>
      </c>
    </row>
    <row r="18" spans="1:8" ht="21">
      <c r="A18" s="37">
        <v>6</v>
      </c>
      <c r="B18" s="37" t="str">
        <f>VLOOKUP(A18,A!$A$4:$E$27,2,0)</f>
        <v xml:space="preserve">النفسي وإدارة الذات </v>
      </c>
      <c r="C18" s="48" t="s">
        <v>94</v>
      </c>
      <c r="D18" s="18" t="s">
        <v>1501</v>
      </c>
      <c r="E18" s="38" t="s">
        <v>1502</v>
      </c>
      <c r="F18" s="11">
        <v>6</v>
      </c>
      <c r="G18" s="18">
        <v>53</v>
      </c>
      <c r="H18" s="16" t="s">
        <v>3216</v>
      </c>
    </row>
    <row r="19" spans="1:8" ht="21">
      <c r="A19" s="37">
        <v>6</v>
      </c>
      <c r="B19" s="37" t="str">
        <f>VLOOKUP(A19,A!$A$4:$E$27,2,0)</f>
        <v xml:space="preserve">النفسي وإدارة الذات </v>
      </c>
      <c r="C19" s="48" t="s">
        <v>94</v>
      </c>
      <c r="D19" s="18" t="s">
        <v>1503</v>
      </c>
      <c r="E19" s="38" t="s">
        <v>1504</v>
      </c>
      <c r="F19" s="11">
        <v>6</v>
      </c>
      <c r="G19" s="18">
        <v>53</v>
      </c>
      <c r="H19" s="16" t="s">
        <v>3216</v>
      </c>
    </row>
    <row r="20" spans="1:8" ht="21">
      <c r="A20" s="37">
        <v>6</v>
      </c>
      <c r="B20" s="37" t="str">
        <f>VLOOKUP(A20,A!$A$4:$E$27,2,0)</f>
        <v xml:space="preserve">النفسي وإدارة الذات </v>
      </c>
      <c r="C20" s="48" t="s">
        <v>94</v>
      </c>
      <c r="D20" s="18" t="s">
        <v>1505</v>
      </c>
      <c r="E20" s="38" t="s">
        <v>1506</v>
      </c>
      <c r="F20" s="11">
        <v>6</v>
      </c>
      <c r="G20" s="18">
        <v>53</v>
      </c>
      <c r="H20" s="16" t="s">
        <v>3216</v>
      </c>
    </row>
    <row r="21" spans="1:8" ht="21">
      <c r="A21" s="37">
        <v>6</v>
      </c>
      <c r="B21" s="37" t="str">
        <f>VLOOKUP(A21,A!$A$4:$E$27,2,0)</f>
        <v xml:space="preserve">النفسي وإدارة الذات </v>
      </c>
      <c r="C21" s="48" t="s">
        <v>94</v>
      </c>
      <c r="D21" s="18" t="s">
        <v>1507</v>
      </c>
      <c r="E21" s="38" t="s">
        <v>1508</v>
      </c>
      <c r="F21" s="11">
        <v>6</v>
      </c>
      <c r="G21" s="18">
        <v>53</v>
      </c>
      <c r="H21" s="16" t="s">
        <v>3216</v>
      </c>
    </row>
    <row r="22" spans="1:8" ht="21">
      <c r="A22" s="37">
        <v>6</v>
      </c>
      <c r="B22" s="37" t="str">
        <f>VLOOKUP(A22,A!$A$4:$E$27,2,0)</f>
        <v xml:space="preserve">النفسي وإدارة الذات </v>
      </c>
      <c r="C22" s="48" t="s">
        <v>94</v>
      </c>
      <c r="D22" s="18" t="s">
        <v>1509</v>
      </c>
      <c r="E22" s="38" t="s">
        <v>1510</v>
      </c>
      <c r="F22" s="11">
        <v>6</v>
      </c>
      <c r="G22" s="18">
        <v>53</v>
      </c>
      <c r="H22" s="16" t="s">
        <v>3216</v>
      </c>
    </row>
    <row r="23" spans="1:8" ht="21">
      <c r="A23" s="37">
        <v>6</v>
      </c>
      <c r="B23" s="37" t="str">
        <f>VLOOKUP(A23,A!$A$4:$E$27,2,0)</f>
        <v xml:space="preserve">النفسي وإدارة الذات </v>
      </c>
      <c r="C23" s="48" t="s">
        <v>94</v>
      </c>
      <c r="D23" s="18" t="s">
        <v>1511</v>
      </c>
      <c r="E23" s="38" t="s">
        <v>1512</v>
      </c>
      <c r="F23" s="11">
        <v>6</v>
      </c>
      <c r="G23" s="18">
        <v>53</v>
      </c>
      <c r="H23" s="16" t="s">
        <v>3216</v>
      </c>
    </row>
    <row r="24" spans="1:8" ht="21">
      <c r="A24" s="37">
        <v>6</v>
      </c>
      <c r="B24" s="37" t="str">
        <f>VLOOKUP(A24,A!$A$4:$E$27,2,0)</f>
        <v xml:space="preserve">النفسي وإدارة الذات </v>
      </c>
      <c r="C24" s="48" t="s">
        <v>94</v>
      </c>
      <c r="D24" s="18" t="s">
        <v>1513</v>
      </c>
      <c r="E24" s="38" t="s">
        <v>1514</v>
      </c>
      <c r="F24" s="11">
        <v>6</v>
      </c>
      <c r="G24" s="18">
        <v>53</v>
      </c>
      <c r="H24" s="16" t="s">
        <v>3216</v>
      </c>
    </row>
    <row r="25" spans="1:8" ht="21">
      <c r="A25" s="37">
        <v>6</v>
      </c>
      <c r="B25" s="37" t="str">
        <f>VLOOKUP(A25,A!$A$4:$E$27,2,0)</f>
        <v xml:space="preserve">النفسي وإدارة الذات </v>
      </c>
      <c r="C25" s="48" t="s">
        <v>94</v>
      </c>
      <c r="D25" s="18" t="s">
        <v>1515</v>
      </c>
      <c r="E25" s="38" t="s">
        <v>1516</v>
      </c>
      <c r="F25" s="11">
        <v>6</v>
      </c>
      <c r="G25" s="18">
        <v>53</v>
      </c>
      <c r="H25" s="16" t="s">
        <v>3216</v>
      </c>
    </row>
    <row r="26" spans="1:8" ht="21">
      <c r="A26" s="37">
        <v>6</v>
      </c>
      <c r="B26" s="37" t="str">
        <f>VLOOKUP(A26,A!$A$4:$E$27,2,0)</f>
        <v xml:space="preserve">النفسي وإدارة الذات </v>
      </c>
      <c r="C26" s="48" t="s">
        <v>94</v>
      </c>
      <c r="D26" s="18" t="s">
        <v>1517</v>
      </c>
      <c r="E26" s="38" t="s">
        <v>1518</v>
      </c>
      <c r="F26" s="11">
        <v>6</v>
      </c>
      <c r="G26" s="18">
        <v>53</v>
      </c>
      <c r="H26" s="16" t="s">
        <v>3216</v>
      </c>
    </row>
    <row r="27" spans="1:8" ht="21">
      <c r="A27" s="37">
        <v>6</v>
      </c>
      <c r="B27" s="37" t="str">
        <f>VLOOKUP(A27,A!$A$4:$E$27,2,0)</f>
        <v xml:space="preserve">النفسي وإدارة الذات </v>
      </c>
      <c r="C27" s="48" t="s">
        <v>94</v>
      </c>
      <c r="D27" s="18" t="s">
        <v>1519</v>
      </c>
      <c r="E27" s="38" t="s">
        <v>1520</v>
      </c>
      <c r="F27" s="11">
        <v>6</v>
      </c>
      <c r="G27" s="18">
        <v>53</v>
      </c>
      <c r="H27" s="16" t="s">
        <v>3216</v>
      </c>
    </row>
    <row r="28" spans="1:8" ht="21">
      <c r="A28" s="37">
        <v>6</v>
      </c>
      <c r="B28" s="37" t="str">
        <f>VLOOKUP(A28,A!$A$4:$E$27,2,0)</f>
        <v xml:space="preserve">النفسي وإدارة الذات </v>
      </c>
      <c r="C28" s="48" t="s">
        <v>94</v>
      </c>
      <c r="D28" s="18" t="s">
        <v>828</v>
      </c>
      <c r="E28" s="38" t="s">
        <v>1521</v>
      </c>
      <c r="F28" s="11">
        <v>6</v>
      </c>
      <c r="G28" s="18">
        <v>53</v>
      </c>
      <c r="H28" s="16" t="s">
        <v>3216</v>
      </c>
    </row>
    <row r="29" spans="1:8" ht="21">
      <c r="A29" s="37">
        <v>6</v>
      </c>
      <c r="B29" s="37" t="str">
        <f>VLOOKUP(A29,A!$A$4:$E$27,2,0)</f>
        <v xml:space="preserve">النفسي وإدارة الذات </v>
      </c>
      <c r="C29" s="48" t="s">
        <v>94</v>
      </c>
      <c r="D29" s="18" t="s">
        <v>1522</v>
      </c>
      <c r="E29" s="38" t="s">
        <v>1523</v>
      </c>
      <c r="F29" s="11">
        <v>6</v>
      </c>
      <c r="G29" s="18">
        <v>53</v>
      </c>
      <c r="H29" s="16" t="s">
        <v>3216</v>
      </c>
    </row>
    <row r="30" spans="1:8" ht="21">
      <c r="A30" s="37">
        <v>6</v>
      </c>
      <c r="B30" s="37" t="str">
        <f>VLOOKUP(A30,A!$A$4:$E$27,2,0)</f>
        <v xml:space="preserve">النفسي وإدارة الذات </v>
      </c>
      <c r="C30" s="48" t="s">
        <v>94</v>
      </c>
      <c r="D30" s="18" t="s">
        <v>1524</v>
      </c>
      <c r="E30" s="38" t="s">
        <v>1525</v>
      </c>
      <c r="F30" s="11">
        <v>6</v>
      </c>
      <c r="G30" s="18">
        <v>53</v>
      </c>
      <c r="H30" s="16" t="s">
        <v>3216</v>
      </c>
    </row>
    <row r="31" spans="1:8" ht="21">
      <c r="A31" s="37">
        <v>6</v>
      </c>
      <c r="B31" s="37" t="str">
        <f>VLOOKUP(A31,A!$A$4:$E$27,2,0)</f>
        <v xml:space="preserve">النفسي وإدارة الذات </v>
      </c>
      <c r="C31" s="48" t="s">
        <v>94</v>
      </c>
      <c r="D31" s="18" t="s">
        <v>1526</v>
      </c>
      <c r="E31" s="38" t="s">
        <v>1527</v>
      </c>
      <c r="F31" s="11">
        <v>6</v>
      </c>
      <c r="G31" s="18">
        <v>53</v>
      </c>
      <c r="H31" s="16" t="s">
        <v>3216</v>
      </c>
    </row>
    <row r="32" spans="1:8" ht="21">
      <c r="A32" s="37">
        <v>6</v>
      </c>
      <c r="B32" s="37" t="str">
        <f>VLOOKUP(A32,A!$A$4:$E$27,2,0)</f>
        <v xml:space="preserve">النفسي وإدارة الذات </v>
      </c>
      <c r="C32" s="48" t="s">
        <v>94</v>
      </c>
      <c r="D32" s="18" t="s">
        <v>1528</v>
      </c>
      <c r="E32" s="38" t="s">
        <v>1529</v>
      </c>
      <c r="F32" s="11">
        <v>6</v>
      </c>
      <c r="G32" s="18">
        <v>53</v>
      </c>
      <c r="H32" s="16" t="s">
        <v>3216</v>
      </c>
    </row>
    <row r="33" spans="1:8" ht="21">
      <c r="A33" s="37">
        <v>6</v>
      </c>
      <c r="B33" s="37" t="str">
        <f>VLOOKUP(A33,A!$A$4:$E$27,2,0)</f>
        <v xml:space="preserve">النفسي وإدارة الذات </v>
      </c>
      <c r="C33" s="48" t="s">
        <v>94</v>
      </c>
      <c r="D33" s="18" t="s">
        <v>1530</v>
      </c>
      <c r="E33" s="38" t="s">
        <v>1531</v>
      </c>
      <c r="F33" s="11">
        <v>6</v>
      </c>
      <c r="G33" s="18">
        <v>53</v>
      </c>
      <c r="H33" s="16" t="s">
        <v>3216</v>
      </c>
    </row>
    <row r="34" spans="1:8" ht="21">
      <c r="A34" s="37">
        <v>6</v>
      </c>
      <c r="B34" s="37" t="str">
        <f>VLOOKUP(A34,A!$A$4:$E$27,2,0)</f>
        <v xml:space="preserve">النفسي وإدارة الذات </v>
      </c>
      <c r="C34" s="48" t="s">
        <v>94</v>
      </c>
      <c r="D34" s="18" t="s">
        <v>1532</v>
      </c>
      <c r="E34" s="38" t="s">
        <v>1533</v>
      </c>
      <c r="F34" s="11">
        <v>6</v>
      </c>
      <c r="G34" s="18">
        <v>53</v>
      </c>
      <c r="H34" s="16" t="s">
        <v>3216</v>
      </c>
    </row>
    <row r="35" spans="1:8" ht="21">
      <c r="A35" s="37">
        <v>6</v>
      </c>
      <c r="B35" s="37" t="str">
        <f>VLOOKUP(A35,A!$A$4:$E$27,2,0)</f>
        <v xml:space="preserve">النفسي وإدارة الذات </v>
      </c>
      <c r="C35" s="48" t="s">
        <v>94</v>
      </c>
      <c r="D35" s="18" t="s">
        <v>1534</v>
      </c>
      <c r="E35" s="38" t="s">
        <v>1535</v>
      </c>
      <c r="F35" s="11">
        <v>6</v>
      </c>
      <c r="G35" s="18">
        <v>53</v>
      </c>
      <c r="H35" s="16" t="s">
        <v>3216</v>
      </c>
    </row>
    <row r="36" spans="1:8" ht="21">
      <c r="A36" s="37">
        <v>6</v>
      </c>
      <c r="B36" s="37" t="str">
        <f>VLOOKUP(A36,A!$A$4:$E$27,2,0)</f>
        <v xml:space="preserve">النفسي وإدارة الذات </v>
      </c>
      <c r="C36" s="48" t="s">
        <v>94</v>
      </c>
      <c r="D36" s="18" t="s">
        <v>1536</v>
      </c>
      <c r="E36" s="38" t="s">
        <v>1537</v>
      </c>
      <c r="F36" s="11">
        <v>6</v>
      </c>
      <c r="G36" s="18">
        <v>53</v>
      </c>
      <c r="H36" s="16" t="s">
        <v>3216</v>
      </c>
    </row>
    <row r="37" spans="1:8" ht="21">
      <c r="A37" s="37">
        <v>6</v>
      </c>
      <c r="B37" s="37" t="str">
        <f>VLOOKUP(A37,A!$A$4:$E$27,2,0)</f>
        <v xml:space="preserve">النفسي وإدارة الذات </v>
      </c>
      <c r="C37" s="48" t="s">
        <v>94</v>
      </c>
      <c r="D37" s="18" t="s">
        <v>1538</v>
      </c>
      <c r="E37" s="38" t="s">
        <v>1539</v>
      </c>
      <c r="F37" s="11">
        <v>6</v>
      </c>
      <c r="G37" s="18">
        <v>53</v>
      </c>
      <c r="H37" s="16" t="s">
        <v>3216</v>
      </c>
    </row>
    <row r="38" spans="1:8" ht="21">
      <c r="A38" s="37">
        <v>6</v>
      </c>
      <c r="B38" s="37" t="str">
        <f>VLOOKUP(A38,A!$A$4:$E$27,2,0)</f>
        <v xml:space="preserve">النفسي وإدارة الذات </v>
      </c>
      <c r="C38" s="48" t="s">
        <v>94</v>
      </c>
      <c r="D38" s="18" t="s">
        <v>1540</v>
      </c>
      <c r="E38" s="38" t="s">
        <v>1541</v>
      </c>
      <c r="F38" s="11">
        <v>6</v>
      </c>
      <c r="G38" s="18">
        <v>53</v>
      </c>
      <c r="H38" s="16" t="s">
        <v>3216</v>
      </c>
    </row>
    <row r="39" spans="1:8" ht="21">
      <c r="A39" s="37">
        <v>6</v>
      </c>
      <c r="B39" s="37" t="str">
        <f>VLOOKUP(A39,A!$A$4:$E$27,2,0)</f>
        <v xml:space="preserve">النفسي وإدارة الذات </v>
      </c>
      <c r="C39" s="48" t="s">
        <v>94</v>
      </c>
      <c r="D39" s="18" t="s">
        <v>1542</v>
      </c>
      <c r="E39" s="38" t="s">
        <v>1543</v>
      </c>
      <c r="F39" s="11">
        <v>6</v>
      </c>
      <c r="G39" s="18">
        <v>53</v>
      </c>
      <c r="H39" s="16" t="s">
        <v>3216</v>
      </c>
    </row>
    <row r="40" spans="1:8" ht="21">
      <c r="A40" s="37">
        <v>6</v>
      </c>
      <c r="B40" s="37" t="str">
        <f>VLOOKUP(A40,A!$A$4:$E$27,2,0)</f>
        <v xml:space="preserve">النفسي وإدارة الذات </v>
      </c>
      <c r="C40" s="48" t="s">
        <v>94</v>
      </c>
      <c r="D40" s="18" t="s">
        <v>1544</v>
      </c>
      <c r="E40" s="38" t="s">
        <v>1545</v>
      </c>
      <c r="F40" s="11">
        <v>6</v>
      </c>
      <c r="G40" s="18">
        <v>53</v>
      </c>
      <c r="H40" s="16" t="s">
        <v>3216</v>
      </c>
    </row>
    <row r="41" spans="1:8" ht="21">
      <c r="A41" s="37">
        <v>6</v>
      </c>
      <c r="B41" s="37" t="str">
        <f>VLOOKUP(A41,A!$A$4:$E$27,2,0)</f>
        <v xml:space="preserve">النفسي وإدارة الذات </v>
      </c>
      <c r="C41" s="48" t="s">
        <v>94</v>
      </c>
      <c r="D41" s="18" t="s">
        <v>1546</v>
      </c>
      <c r="E41" s="38" t="s">
        <v>1547</v>
      </c>
      <c r="F41" s="11">
        <v>6</v>
      </c>
      <c r="G41" s="18">
        <v>53</v>
      </c>
      <c r="H41" s="16" t="s">
        <v>3216</v>
      </c>
    </row>
    <row r="42" spans="1:8" ht="21">
      <c r="A42" s="37">
        <v>6</v>
      </c>
      <c r="B42" s="37" t="str">
        <f>VLOOKUP(A42,A!$A$4:$E$27,2,0)</f>
        <v xml:space="preserve">النفسي وإدارة الذات </v>
      </c>
      <c r="C42" s="48" t="s">
        <v>94</v>
      </c>
      <c r="D42" s="18" t="s">
        <v>1548</v>
      </c>
      <c r="E42" s="38" t="s">
        <v>1549</v>
      </c>
      <c r="F42" s="11">
        <v>6</v>
      </c>
      <c r="G42" s="18">
        <v>53</v>
      </c>
      <c r="H42" s="16" t="s">
        <v>3216</v>
      </c>
    </row>
    <row r="43" spans="1:8" ht="21">
      <c r="A43" s="37">
        <v>6</v>
      </c>
      <c r="B43" s="37" t="str">
        <f>VLOOKUP(A43,A!$A$4:$E$27,2,0)</f>
        <v xml:space="preserve">النفسي وإدارة الذات </v>
      </c>
      <c r="C43" s="48" t="s">
        <v>94</v>
      </c>
      <c r="D43" s="18" t="s">
        <v>1550</v>
      </c>
      <c r="E43" s="38" t="s">
        <v>1551</v>
      </c>
      <c r="F43" s="11">
        <v>6</v>
      </c>
      <c r="G43" s="18">
        <v>53</v>
      </c>
      <c r="H43" s="16" t="s">
        <v>3216</v>
      </c>
    </row>
    <row r="44" spans="1:8" ht="21">
      <c r="A44" s="37">
        <v>6</v>
      </c>
      <c r="B44" s="37" t="str">
        <f>VLOOKUP(A44,A!$A$4:$E$27,2,0)</f>
        <v xml:space="preserve">النفسي وإدارة الذات </v>
      </c>
      <c r="C44" s="48" t="s">
        <v>94</v>
      </c>
      <c r="D44" s="18" t="s">
        <v>1552</v>
      </c>
      <c r="E44" s="38" t="s">
        <v>1553</v>
      </c>
      <c r="F44" s="11">
        <v>6</v>
      </c>
      <c r="G44" s="18">
        <v>53</v>
      </c>
      <c r="H44" s="16" t="s">
        <v>3216</v>
      </c>
    </row>
    <row r="45" spans="1:8" ht="21">
      <c r="A45" s="37">
        <v>6</v>
      </c>
      <c r="B45" s="37" t="str">
        <f>VLOOKUP(A45,A!$A$4:$E$27,2,0)</f>
        <v xml:space="preserve">النفسي وإدارة الذات </v>
      </c>
      <c r="C45" s="48" t="s">
        <v>94</v>
      </c>
      <c r="D45" s="18" t="s">
        <v>1554</v>
      </c>
      <c r="E45" s="38" t="s">
        <v>1555</v>
      </c>
      <c r="F45" s="11">
        <v>6</v>
      </c>
      <c r="G45" s="18">
        <v>53</v>
      </c>
      <c r="H45" s="16" t="s">
        <v>3216</v>
      </c>
    </row>
    <row r="46" spans="1:8" ht="21">
      <c r="A46" s="37">
        <v>6</v>
      </c>
      <c r="B46" s="37" t="str">
        <f>VLOOKUP(A46,A!$A$4:$E$27,2,0)</f>
        <v xml:space="preserve">النفسي وإدارة الذات </v>
      </c>
      <c r="C46" s="48" t="s">
        <v>94</v>
      </c>
      <c r="D46" s="18" t="s">
        <v>1556</v>
      </c>
      <c r="E46" s="38" t="s">
        <v>1557</v>
      </c>
      <c r="F46" s="11">
        <v>6</v>
      </c>
      <c r="G46" s="18">
        <v>53</v>
      </c>
      <c r="H46" s="16" t="s">
        <v>3216</v>
      </c>
    </row>
    <row r="47" spans="1:8" ht="21">
      <c r="A47" s="37">
        <v>6</v>
      </c>
      <c r="B47" s="37" t="str">
        <f>VLOOKUP(A47,A!$A$4:$E$27,2,0)</f>
        <v xml:space="preserve">النفسي وإدارة الذات </v>
      </c>
      <c r="C47" s="48" t="s">
        <v>94</v>
      </c>
      <c r="D47" s="18" t="s">
        <v>1558</v>
      </c>
      <c r="E47" s="38" t="s">
        <v>1559</v>
      </c>
      <c r="F47" s="11">
        <v>6</v>
      </c>
      <c r="G47" s="18">
        <v>53</v>
      </c>
      <c r="H47" s="16" t="s">
        <v>3216</v>
      </c>
    </row>
    <row r="48" spans="1:8" ht="21">
      <c r="A48" s="37">
        <v>6</v>
      </c>
      <c r="B48" s="37" t="str">
        <f>VLOOKUP(A48,A!$A$4:$E$27,2,0)</f>
        <v xml:space="preserve">النفسي وإدارة الذات </v>
      </c>
      <c r="C48" s="48" t="s">
        <v>94</v>
      </c>
      <c r="D48" s="18" t="s">
        <v>1560</v>
      </c>
      <c r="E48" s="38" t="s">
        <v>1561</v>
      </c>
      <c r="F48" s="11">
        <v>6</v>
      </c>
      <c r="G48" s="18">
        <v>53</v>
      </c>
      <c r="H48" s="16" t="s">
        <v>3216</v>
      </c>
    </row>
    <row r="49" spans="1:8" ht="21">
      <c r="A49" s="37">
        <v>6</v>
      </c>
      <c r="B49" s="37" t="str">
        <f>VLOOKUP(A49,A!$A$4:$E$27,2,0)</f>
        <v xml:space="preserve">النفسي وإدارة الذات </v>
      </c>
      <c r="C49" s="8" t="s">
        <v>345</v>
      </c>
      <c r="D49" s="3" t="s">
        <v>1564</v>
      </c>
      <c r="E49" s="39" t="s">
        <v>1562</v>
      </c>
      <c r="F49" s="9">
        <v>6</v>
      </c>
      <c r="G49" s="8">
        <v>51</v>
      </c>
      <c r="H49" s="16" t="s">
        <v>3217</v>
      </c>
    </row>
    <row r="50" spans="1:8" ht="21">
      <c r="A50" s="37">
        <v>6</v>
      </c>
      <c r="B50" s="37" t="str">
        <f>VLOOKUP(A50,A!$A$4:$E$27,2,0)</f>
        <v xml:space="preserve">النفسي وإدارة الذات </v>
      </c>
      <c r="C50" s="8" t="s">
        <v>345</v>
      </c>
      <c r="D50" s="3" t="s">
        <v>1565</v>
      </c>
      <c r="E50" s="39" t="s">
        <v>1563</v>
      </c>
      <c r="F50" s="9">
        <v>6</v>
      </c>
      <c r="G50" s="8">
        <v>51</v>
      </c>
      <c r="H50" s="16" t="s">
        <v>3217</v>
      </c>
    </row>
    <row r="51" spans="1:8" ht="21">
      <c r="A51" s="37">
        <v>6</v>
      </c>
      <c r="B51" s="37" t="str">
        <f>VLOOKUP(A51,A!$A$4:$E$27,2,0)</f>
        <v xml:space="preserve">النفسي وإدارة الذات </v>
      </c>
      <c r="C51" s="8" t="s">
        <v>345</v>
      </c>
      <c r="D51" s="3" t="s">
        <v>1566</v>
      </c>
      <c r="E51" s="39" t="s">
        <v>1567</v>
      </c>
      <c r="F51" s="9">
        <v>6</v>
      </c>
      <c r="G51" s="8">
        <v>51</v>
      </c>
      <c r="H51" s="16" t="s">
        <v>3217</v>
      </c>
    </row>
    <row r="52" spans="1:8" ht="21">
      <c r="A52" s="37">
        <v>6</v>
      </c>
      <c r="B52" s="37" t="str">
        <f>VLOOKUP(A52,A!$A$4:$E$27,2,0)</f>
        <v xml:space="preserve">النفسي وإدارة الذات </v>
      </c>
      <c r="C52" s="8" t="s">
        <v>345</v>
      </c>
      <c r="D52" s="3" t="s">
        <v>1568</v>
      </c>
      <c r="E52" s="39" t="s">
        <v>1569</v>
      </c>
      <c r="F52" s="9">
        <v>6</v>
      </c>
      <c r="G52" s="8">
        <v>51</v>
      </c>
      <c r="H52" s="16" t="s">
        <v>3217</v>
      </c>
    </row>
    <row r="53" spans="1:8" ht="21">
      <c r="A53" s="37">
        <v>6</v>
      </c>
      <c r="B53" s="37" t="str">
        <f>VLOOKUP(A53,A!$A$4:$E$27,2,0)</f>
        <v xml:space="preserve">النفسي وإدارة الذات </v>
      </c>
      <c r="C53" s="8" t="s">
        <v>345</v>
      </c>
      <c r="D53" s="3" t="s">
        <v>1570</v>
      </c>
      <c r="E53" s="39" t="s">
        <v>1571</v>
      </c>
      <c r="F53" s="9">
        <v>6</v>
      </c>
      <c r="G53" s="8">
        <v>51</v>
      </c>
      <c r="H53" s="16" t="s">
        <v>3217</v>
      </c>
    </row>
    <row r="54" spans="1:8" ht="21">
      <c r="A54" s="37">
        <v>6</v>
      </c>
      <c r="B54" s="37" t="str">
        <f>VLOOKUP(A54,A!$A$4:$E$27,2,0)</f>
        <v xml:space="preserve">النفسي وإدارة الذات </v>
      </c>
      <c r="C54" s="8" t="s">
        <v>345</v>
      </c>
      <c r="D54" s="3" t="s">
        <v>1572</v>
      </c>
      <c r="E54" s="39" t="s">
        <v>1573</v>
      </c>
      <c r="F54" s="9">
        <v>6</v>
      </c>
      <c r="G54" s="8">
        <v>51</v>
      </c>
      <c r="H54" s="16" t="s">
        <v>3217</v>
      </c>
    </row>
    <row r="55" spans="1:8" ht="21">
      <c r="A55" s="37">
        <v>6</v>
      </c>
      <c r="B55" s="37" t="str">
        <f>VLOOKUP(A55,A!$A$4:$E$27,2,0)</f>
        <v xml:space="preserve">النفسي وإدارة الذات </v>
      </c>
      <c r="C55" s="8" t="s">
        <v>345</v>
      </c>
      <c r="D55" s="3" t="s">
        <v>1574</v>
      </c>
      <c r="E55" s="39" t="s">
        <v>1575</v>
      </c>
      <c r="F55" s="9">
        <v>6</v>
      </c>
      <c r="G55" s="8">
        <v>51</v>
      </c>
      <c r="H55" s="16" t="s">
        <v>3217</v>
      </c>
    </row>
    <row r="56" spans="1:8" ht="21">
      <c r="A56" s="37">
        <v>6</v>
      </c>
      <c r="B56" s="37" t="str">
        <f>VLOOKUP(A56,A!$A$4:$E$27,2,0)</f>
        <v xml:space="preserve">النفسي وإدارة الذات </v>
      </c>
      <c r="C56" s="8" t="s">
        <v>345</v>
      </c>
      <c r="D56" s="3" t="s">
        <v>1576</v>
      </c>
      <c r="E56" s="39" t="s">
        <v>1577</v>
      </c>
      <c r="F56" s="9">
        <v>6</v>
      </c>
      <c r="G56" s="8">
        <v>51</v>
      </c>
      <c r="H56" s="16" t="s">
        <v>3217</v>
      </c>
    </row>
    <row r="57" spans="1:8" ht="21">
      <c r="A57" s="37">
        <v>6</v>
      </c>
      <c r="B57" s="37" t="str">
        <f>VLOOKUP(A57,A!$A$4:$E$27,2,0)</f>
        <v xml:space="preserve">النفسي وإدارة الذات </v>
      </c>
      <c r="C57" s="8" t="s">
        <v>345</v>
      </c>
      <c r="D57" s="3" t="s">
        <v>1578</v>
      </c>
      <c r="E57" s="39" t="s">
        <v>1579</v>
      </c>
      <c r="F57" s="9">
        <v>6</v>
      </c>
      <c r="G57" s="8">
        <v>51</v>
      </c>
      <c r="H57" s="16" t="s">
        <v>3217</v>
      </c>
    </row>
    <row r="58" spans="1:8" ht="21">
      <c r="A58" s="37">
        <v>6</v>
      </c>
      <c r="B58" s="37" t="str">
        <f>VLOOKUP(A58,A!$A$4:$E$27,2,0)</f>
        <v xml:space="preserve">النفسي وإدارة الذات </v>
      </c>
      <c r="C58" s="8" t="s">
        <v>345</v>
      </c>
      <c r="D58" s="3" t="s">
        <v>1580</v>
      </c>
      <c r="E58" s="39" t="s">
        <v>1581</v>
      </c>
      <c r="F58" s="9">
        <v>6</v>
      </c>
      <c r="G58" s="8">
        <v>51</v>
      </c>
      <c r="H58" s="16" t="s">
        <v>3217</v>
      </c>
    </row>
    <row r="59" spans="1:8" ht="21">
      <c r="A59" s="37">
        <v>6</v>
      </c>
      <c r="B59" s="37" t="str">
        <f>VLOOKUP(A59,A!$A$4:$E$27,2,0)</f>
        <v xml:space="preserve">النفسي وإدارة الذات </v>
      </c>
      <c r="C59" s="8" t="s">
        <v>345</v>
      </c>
      <c r="D59" s="3" t="s">
        <v>1582</v>
      </c>
      <c r="E59" s="39" t="s">
        <v>1583</v>
      </c>
      <c r="F59" s="9">
        <v>6</v>
      </c>
      <c r="G59" s="8">
        <v>51</v>
      </c>
      <c r="H59" s="16" t="s">
        <v>3217</v>
      </c>
    </row>
    <row r="60" spans="1:8" ht="21">
      <c r="A60" s="37">
        <v>6</v>
      </c>
      <c r="B60" s="37" t="str">
        <f>VLOOKUP(A60,A!$A$4:$E$27,2,0)</f>
        <v xml:space="preserve">النفسي وإدارة الذات </v>
      </c>
      <c r="C60" s="8" t="s">
        <v>345</v>
      </c>
      <c r="D60" s="3" t="s">
        <v>1479</v>
      </c>
      <c r="E60" s="39" t="s">
        <v>1584</v>
      </c>
      <c r="F60" s="9">
        <v>6</v>
      </c>
      <c r="G60" s="8">
        <v>51</v>
      </c>
      <c r="H60" s="16" t="s">
        <v>3217</v>
      </c>
    </row>
    <row r="61" spans="1:8" ht="21">
      <c r="A61" s="37">
        <v>6</v>
      </c>
      <c r="B61" s="37" t="str">
        <f>VLOOKUP(A61,A!$A$4:$E$27,2,0)</f>
        <v xml:space="preserve">النفسي وإدارة الذات </v>
      </c>
      <c r="C61" s="8" t="s">
        <v>345</v>
      </c>
      <c r="D61" s="3" t="s">
        <v>1585</v>
      </c>
      <c r="E61" s="39" t="s">
        <v>1586</v>
      </c>
      <c r="F61" s="9">
        <v>6</v>
      </c>
      <c r="G61" s="8">
        <v>51</v>
      </c>
      <c r="H61" s="16" t="s">
        <v>3217</v>
      </c>
    </row>
    <row r="62" spans="1:8" ht="21">
      <c r="A62" s="37">
        <v>6</v>
      </c>
      <c r="B62" s="37" t="str">
        <f>VLOOKUP(A62,A!$A$4:$E$27,2,0)</f>
        <v xml:space="preserve">النفسي وإدارة الذات </v>
      </c>
      <c r="C62" s="8" t="s">
        <v>345</v>
      </c>
      <c r="D62" s="3" t="s">
        <v>1587</v>
      </c>
      <c r="E62" s="39" t="s">
        <v>1588</v>
      </c>
      <c r="F62" s="9">
        <v>6</v>
      </c>
      <c r="G62" s="8">
        <v>51</v>
      </c>
      <c r="H62" s="16" t="s">
        <v>3217</v>
      </c>
    </row>
    <row r="63" spans="1:8" ht="21">
      <c r="A63" s="37">
        <v>6</v>
      </c>
      <c r="B63" s="37" t="str">
        <f>VLOOKUP(A63,A!$A$4:$E$27,2,0)</f>
        <v xml:space="preserve">النفسي وإدارة الذات </v>
      </c>
      <c r="C63" s="8" t="s">
        <v>345</v>
      </c>
      <c r="D63" s="3" t="s">
        <v>1589</v>
      </c>
      <c r="E63" s="39" t="s">
        <v>1590</v>
      </c>
      <c r="F63" s="9">
        <v>6</v>
      </c>
      <c r="G63" s="8">
        <v>51</v>
      </c>
      <c r="H63" s="16" t="s">
        <v>3217</v>
      </c>
    </row>
    <row r="64" spans="1:8" ht="21">
      <c r="A64" s="37">
        <v>6</v>
      </c>
      <c r="B64" s="37" t="str">
        <f>VLOOKUP(A64,A!$A$4:$E$27,2,0)</f>
        <v xml:space="preserve">النفسي وإدارة الذات </v>
      </c>
      <c r="C64" s="8" t="s">
        <v>345</v>
      </c>
      <c r="D64" s="3" t="s">
        <v>1591</v>
      </c>
      <c r="E64" s="39" t="s">
        <v>1592</v>
      </c>
      <c r="F64" s="9">
        <v>6</v>
      </c>
      <c r="G64" s="8">
        <v>51</v>
      </c>
      <c r="H64" s="16" t="s">
        <v>3217</v>
      </c>
    </row>
    <row r="65" spans="1:8" ht="21">
      <c r="A65" s="37">
        <v>6</v>
      </c>
      <c r="B65" s="37" t="str">
        <f>VLOOKUP(A65,A!$A$4:$E$27,2,0)</f>
        <v xml:space="preserve">النفسي وإدارة الذات </v>
      </c>
      <c r="C65" s="8" t="s">
        <v>345</v>
      </c>
      <c r="D65" s="3" t="s">
        <v>1593</v>
      </c>
      <c r="E65" s="39" t="s">
        <v>1594</v>
      </c>
      <c r="F65" s="9">
        <v>6</v>
      </c>
      <c r="G65" s="8">
        <v>51</v>
      </c>
      <c r="H65" s="16" t="s">
        <v>3217</v>
      </c>
    </row>
    <row r="66" spans="1:8" ht="21">
      <c r="A66" s="37">
        <v>6</v>
      </c>
      <c r="B66" s="37" t="str">
        <f>VLOOKUP(A66,A!$A$4:$E$27,2,0)</f>
        <v xml:space="preserve">النفسي وإدارة الذات </v>
      </c>
      <c r="C66" s="8" t="s">
        <v>345</v>
      </c>
      <c r="D66" s="3" t="s">
        <v>1595</v>
      </c>
      <c r="E66" s="39" t="s">
        <v>1596</v>
      </c>
      <c r="F66" s="9">
        <v>6</v>
      </c>
      <c r="G66" s="8">
        <v>51</v>
      </c>
      <c r="H66" s="16" t="s">
        <v>3217</v>
      </c>
    </row>
    <row r="67" spans="1:8" ht="21">
      <c r="A67" s="37">
        <v>6</v>
      </c>
      <c r="B67" s="37" t="str">
        <f>VLOOKUP(A67,A!$A$4:$E$27,2,0)</f>
        <v xml:space="preserve">النفسي وإدارة الذات </v>
      </c>
      <c r="C67" s="8" t="s">
        <v>345</v>
      </c>
      <c r="D67" s="3" t="s">
        <v>1597</v>
      </c>
      <c r="E67" s="39" t="s">
        <v>1598</v>
      </c>
      <c r="F67" s="9">
        <v>6</v>
      </c>
      <c r="G67" s="8">
        <v>51</v>
      </c>
      <c r="H67" s="16" t="s">
        <v>3217</v>
      </c>
    </row>
    <row r="68" spans="1:8" ht="21">
      <c r="A68" s="37">
        <v>6</v>
      </c>
      <c r="B68" s="37" t="str">
        <f>VLOOKUP(A68,A!$A$4:$E$27,2,0)</f>
        <v xml:space="preserve">النفسي وإدارة الذات </v>
      </c>
      <c r="C68" s="8" t="s">
        <v>345</v>
      </c>
      <c r="D68" s="3" t="s">
        <v>1599</v>
      </c>
      <c r="E68" s="39" t="s">
        <v>1600</v>
      </c>
      <c r="F68" s="9">
        <v>6</v>
      </c>
      <c r="G68" s="8">
        <v>51</v>
      </c>
      <c r="H68" s="16" t="s">
        <v>3217</v>
      </c>
    </row>
    <row r="69" spans="1:8" ht="21">
      <c r="A69" s="37">
        <v>6</v>
      </c>
      <c r="B69" s="37" t="str">
        <f>VLOOKUP(A69,A!$A$4:$E$27,2,0)</f>
        <v xml:space="preserve">النفسي وإدارة الذات </v>
      </c>
      <c r="C69" s="8" t="s">
        <v>345</v>
      </c>
      <c r="D69" s="3" t="s">
        <v>1601</v>
      </c>
      <c r="E69" s="39" t="s">
        <v>1602</v>
      </c>
      <c r="F69" s="9">
        <v>6</v>
      </c>
      <c r="G69" s="8">
        <v>51</v>
      </c>
      <c r="H69" s="16" t="s">
        <v>3217</v>
      </c>
    </row>
    <row r="70" spans="1:8" ht="21">
      <c r="A70" s="37">
        <v>6</v>
      </c>
      <c r="B70" s="37" t="str">
        <f>VLOOKUP(A70,A!$A$4:$E$27,2,0)</f>
        <v xml:space="preserve">النفسي وإدارة الذات </v>
      </c>
      <c r="C70" s="8" t="s">
        <v>345</v>
      </c>
      <c r="D70" s="3" t="s">
        <v>1603</v>
      </c>
      <c r="E70" s="39" t="s">
        <v>1604</v>
      </c>
      <c r="F70" s="9">
        <v>6</v>
      </c>
      <c r="G70" s="8">
        <v>51</v>
      </c>
      <c r="H70" s="16" t="s">
        <v>3217</v>
      </c>
    </row>
    <row r="71" spans="1:8" ht="21">
      <c r="A71" s="37">
        <v>6</v>
      </c>
      <c r="B71" s="37" t="str">
        <f>VLOOKUP(A71,A!$A$4:$E$27,2,0)</f>
        <v xml:space="preserve">النفسي وإدارة الذات </v>
      </c>
      <c r="C71" s="8" t="s">
        <v>345</v>
      </c>
      <c r="D71" s="3" t="s">
        <v>1605</v>
      </c>
      <c r="E71" s="39" t="s">
        <v>1606</v>
      </c>
      <c r="F71" s="9">
        <v>6</v>
      </c>
      <c r="G71" s="8">
        <v>51</v>
      </c>
      <c r="H71" s="16" t="s">
        <v>3217</v>
      </c>
    </row>
    <row r="72" spans="1:8" ht="21">
      <c r="A72" s="37">
        <v>6</v>
      </c>
      <c r="B72" s="37" t="str">
        <f>VLOOKUP(A72,A!$A$4:$E$27,2,0)</f>
        <v xml:space="preserve">النفسي وإدارة الذات </v>
      </c>
      <c r="C72" s="8" t="s">
        <v>345</v>
      </c>
      <c r="D72" s="3" t="s">
        <v>1607</v>
      </c>
      <c r="E72" s="39" t="s">
        <v>1608</v>
      </c>
      <c r="F72" s="9">
        <v>6</v>
      </c>
      <c r="G72" s="8">
        <v>51</v>
      </c>
      <c r="H72" s="16" t="s">
        <v>3217</v>
      </c>
    </row>
    <row r="73" spans="1:8" ht="21">
      <c r="A73" s="37">
        <v>6</v>
      </c>
      <c r="B73" s="37" t="str">
        <f>VLOOKUP(A73,A!$A$4:$E$27,2,0)</f>
        <v xml:space="preserve">النفسي وإدارة الذات </v>
      </c>
      <c r="C73" s="8" t="s">
        <v>345</v>
      </c>
      <c r="D73" s="3" t="s">
        <v>1609</v>
      </c>
      <c r="E73" s="39" t="s">
        <v>1610</v>
      </c>
      <c r="F73" s="9">
        <v>6</v>
      </c>
      <c r="G73" s="8">
        <v>51</v>
      </c>
      <c r="H73" s="16" t="s">
        <v>3217</v>
      </c>
    </row>
    <row r="74" spans="1:8" ht="21">
      <c r="A74" s="37">
        <v>6</v>
      </c>
      <c r="B74" s="37" t="str">
        <f>VLOOKUP(A74,A!$A$4:$E$27,2,0)</f>
        <v xml:space="preserve">النفسي وإدارة الذات </v>
      </c>
      <c r="C74" s="8" t="s">
        <v>345</v>
      </c>
      <c r="D74" s="3" t="s">
        <v>1611</v>
      </c>
      <c r="E74" s="39" t="s">
        <v>1612</v>
      </c>
      <c r="F74" s="9">
        <v>6</v>
      </c>
      <c r="G74" s="8">
        <v>51</v>
      </c>
      <c r="H74" s="16" t="s">
        <v>3217</v>
      </c>
    </row>
    <row r="75" spans="1:8" ht="21">
      <c r="A75" s="37">
        <v>6</v>
      </c>
      <c r="B75" s="37" t="str">
        <f>VLOOKUP(A75,A!$A$4:$E$27,2,0)</f>
        <v xml:space="preserve">النفسي وإدارة الذات </v>
      </c>
      <c r="C75" s="8" t="s">
        <v>345</v>
      </c>
      <c r="D75" s="3" t="s">
        <v>1613</v>
      </c>
      <c r="E75" s="39" t="s">
        <v>1614</v>
      </c>
      <c r="F75" s="9">
        <v>6</v>
      </c>
      <c r="G75" s="8">
        <v>51</v>
      </c>
      <c r="H75" s="16" t="s">
        <v>3217</v>
      </c>
    </row>
    <row r="76" spans="1:8" ht="21">
      <c r="A76" s="37">
        <v>6</v>
      </c>
      <c r="B76" s="37" t="str">
        <f>VLOOKUP(A76,A!$A$4:$E$27,2,0)</f>
        <v xml:space="preserve">النفسي وإدارة الذات </v>
      </c>
      <c r="C76" s="8" t="s">
        <v>345</v>
      </c>
      <c r="D76" s="3" t="s">
        <v>1615</v>
      </c>
      <c r="E76" s="39" t="s">
        <v>1616</v>
      </c>
      <c r="F76" s="9">
        <v>6</v>
      </c>
      <c r="G76" s="8">
        <v>51</v>
      </c>
      <c r="H76" s="16" t="s">
        <v>3217</v>
      </c>
    </row>
    <row r="77" spans="1:8" ht="21">
      <c r="A77" s="37">
        <v>6</v>
      </c>
      <c r="B77" s="37" t="str">
        <f>VLOOKUP(A77,A!$A$4:$E$27,2,0)</f>
        <v xml:space="preserve">النفسي وإدارة الذات </v>
      </c>
      <c r="C77" s="8" t="s">
        <v>345</v>
      </c>
      <c r="D77" s="3" t="s">
        <v>1617</v>
      </c>
      <c r="E77" s="39" t="s">
        <v>1618</v>
      </c>
      <c r="F77" s="9">
        <v>6</v>
      </c>
      <c r="G77" s="8">
        <v>51</v>
      </c>
      <c r="H77" s="16" t="s">
        <v>3217</v>
      </c>
    </row>
    <row r="78" spans="1:8" ht="21">
      <c r="A78" s="37">
        <v>6</v>
      </c>
      <c r="B78" s="37" t="str">
        <f>VLOOKUP(A78,A!$A$4:$E$27,2,0)</f>
        <v xml:space="preserve">النفسي وإدارة الذات </v>
      </c>
      <c r="C78" s="8" t="s">
        <v>345</v>
      </c>
      <c r="D78" s="3" t="s">
        <v>1619</v>
      </c>
      <c r="E78" s="39" t="s">
        <v>1620</v>
      </c>
      <c r="F78" s="9">
        <v>6</v>
      </c>
      <c r="G78" s="8">
        <v>51</v>
      </c>
      <c r="H78" s="16" t="s">
        <v>3217</v>
      </c>
    </row>
    <row r="79" spans="1:8" ht="21">
      <c r="A79" s="37">
        <v>6</v>
      </c>
      <c r="B79" s="37" t="str">
        <f>VLOOKUP(A79,A!$A$4:$E$27,2,0)</f>
        <v xml:space="preserve">النفسي وإدارة الذات </v>
      </c>
      <c r="C79" s="8" t="s">
        <v>345</v>
      </c>
      <c r="D79" s="3" t="s">
        <v>1621</v>
      </c>
      <c r="E79" s="39" t="s">
        <v>1622</v>
      </c>
      <c r="F79" s="9">
        <v>6</v>
      </c>
      <c r="G79" s="8">
        <v>51</v>
      </c>
      <c r="H79" s="16" t="s">
        <v>3217</v>
      </c>
    </row>
    <row r="80" spans="1:8" ht="21">
      <c r="A80" s="37">
        <v>6</v>
      </c>
      <c r="B80" s="37" t="str">
        <f>VLOOKUP(A80,A!$A$4:$E$27,2,0)</f>
        <v xml:space="preserve">النفسي وإدارة الذات </v>
      </c>
      <c r="C80" s="8" t="s">
        <v>345</v>
      </c>
      <c r="D80" s="3" t="s">
        <v>1623</v>
      </c>
      <c r="E80" s="39" t="s">
        <v>1624</v>
      </c>
      <c r="F80" s="9">
        <v>6</v>
      </c>
      <c r="G80" s="8">
        <v>51</v>
      </c>
      <c r="H80" s="16" t="s">
        <v>3217</v>
      </c>
    </row>
    <row r="81" spans="1:8" ht="21">
      <c r="A81" s="37">
        <v>6</v>
      </c>
      <c r="B81" s="37" t="str">
        <f>VLOOKUP(A81,A!$A$4:$E$27,2,0)</f>
        <v xml:space="preserve">النفسي وإدارة الذات </v>
      </c>
      <c r="C81" s="8" t="s">
        <v>345</v>
      </c>
      <c r="D81" s="3" t="s">
        <v>1625</v>
      </c>
      <c r="E81" s="39" t="s">
        <v>1626</v>
      </c>
      <c r="F81" s="9">
        <v>6</v>
      </c>
      <c r="G81" s="8">
        <v>51</v>
      </c>
      <c r="H81" s="16" t="s">
        <v>3217</v>
      </c>
    </row>
    <row r="82" spans="1:8" ht="21">
      <c r="A82" s="37">
        <v>6</v>
      </c>
      <c r="B82" s="37" t="str">
        <f>VLOOKUP(A82,A!$A$4:$E$27,2,0)</f>
        <v xml:space="preserve">النفسي وإدارة الذات </v>
      </c>
      <c r="C82" s="8" t="s">
        <v>345</v>
      </c>
      <c r="D82" s="3" t="s">
        <v>1627</v>
      </c>
      <c r="E82" s="39" t="s">
        <v>1628</v>
      </c>
      <c r="F82" s="9">
        <v>6</v>
      </c>
      <c r="G82" s="8">
        <v>51</v>
      </c>
      <c r="H82" s="16" t="s">
        <v>3217</v>
      </c>
    </row>
    <row r="83" spans="1:8" ht="21">
      <c r="A83" s="37">
        <v>6</v>
      </c>
      <c r="B83" s="37" t="str">
        <f>VLOOKUP(A83,A!$A$4:$E$27,2,0)</f>
        <v xml:space="preserve">النفسي وإدارة الذات </v>
      </c>
      <c r="C83" s="8" t="s">
        <v>345</v>
      </c>
      <c r="D83" s="3" t="s">
        <v>1629</v>
      </c>
      <c r="E83" s="39" t="s">
        <v>1630</v>
      </c>
      <c r="F83" s="9">
        <v>6</v>
      </c>
      <c r="G83" s="8">
        <v>51</v>
      </c>
      <c r="H83" s="16" t="s">
        <v>3217</v>
      </c>
    </row>
    <row r="84" spans="1:8" ht="21">
      <c r="A84" s="37">
        <v>6</v>
      </c>
      <c r="B84" s="37" t="str">
        <f>VLOOKUP(A84,A!$A$4:$E$27,2,0)</f>
        <v xml:space="preserve">النفسي وإدارة الذات </v>
      </c>
      <c r="C84" s="8" t="s">
        <v>345</v>
      </c>
      <c r="D84" s="3" t="s">
        <v>1631</v>
      </c>
      <c r="E84" s="39" t="s">
        <v>1632</v>
      </c>
      <c r="F84" s="9">
        <v>6</v>
      </c>
      <c r="G84" s="8">
        <v>51</v>
      </c>
      <c r="H84" s="16" t="s">
        <v>3217</v>
      </c>
    </row>
    <row r="85" spans="1:8" ht="21">
      <c r="A85" s="37">
        <v>6</v>
      </c>
      <c r="B85" s="37" t="str">
        <f>VLOOKUP(A85,A!$A$4:$E$27,2,0)</f>
        <v xml:space="preserve">النفسي وإدارة الذات </v>
      </c>
      <c r="C85" s="8" t="s">
        <v>345</v>
      </c>
      <c r="D85" s="3" t="s">
        <v>1633</v>
      </c>
      <c r="E85" s="39" t="s">
        <v>1634</v>
      </c>
      <c r="F85" s="9">
        <v>6</v>
      </c>
      <c r="G85" s="8">
        <v>51</v>
      </c>
      <c r="H85" s="16" t="s">
        <v>3217</v>
      </c>
    </row>
    <row r="86" spans="1:8" ht="21">
      <c r="A86" s="37">
        <v>6</v>
      </c>
      <c r="B86" s="37" t="str">
        <f>VLOOKUP(A86,A!$A$4:$E$27,2,0)</f>
        <v xml:space="preserve">النفسي وإدارة الذات </v>
      </c>
      <c r="C86" s="8" t="s">
        <v>345</v>
      </c>
      <c r="D86" s="3" t="s">
        <v>1635</v>
      </c>
      <c r="E86" s="39" t="s">
        <v>1636</v>
      </c>
      <c r="F86" s="9">
        <v>6</v>
      </c>
      <c r="G86" s="8">
        <v>51</v>
      </c>
      <c r="H86" s="16" t="s">
        <v>3217</v>
      </c>
    </row>
    <row r="87" spans="1:8" ht="21">
      <c r="A87" s="37">
        <v>6</v>
      </c>
      <c r="B87" s="37" t="str">
        <f>VLOOKUP(A87,A!$A$4:$E$27,2,0)</f>
        <v xml:space="preserve">النفسي وإدارة الذات </v>
      </c>
      <c r="C87" s="8" t="s">
        <v>345</v>
      </c>
      <c r="D87" s="3" t="s">
        <v>1637</v>
      </c>
      <c r="E87" s="39" t="s">
        <v>1638</v>
      </c>
      <c r="F87" s="9">
        <v>6</v>
      </c>
      <c r="G87" s="8">
        <v>51</v>
      </c>
      <c r="H87" s="16" t="s">
        <v>3217</v>
      </c>
    </row>
    <row r="88" spans="1:8" ht="21">
      <c r="A88" s="37">
        <v>6</v>
      </c>
      <c r="B88" s="37" t="str">
        <f>VLOOKUP(A88,A!$A$4:$E$27,2,0)</f>
        <v xml:space="preserve">النفسي وإدارة الذات </v>
      </c>
      <c r="C88" s="8" t="s">
        <v>345</v>
      </c>
      <c r="D88" s="3" t="s">
        <v>1639</v>
      </c>
      <c r="E88" s="39" t="s">
        <v>1640</v>
      </c>
      <c r="F88" s="9">
        <v>6</v>
      </c>
      <c r="G88" s="8">
        <v>51</v>
      </c>
      <c r="H88" s="16" t="s">
        <v>3217</v>
      </c>
    </row>
  </sheetData>
  <conditionalFormatting sqref="H2:H47 H49:H88">
    <cfRule type="expression" dxfId="20" priority="2">
      <formula>$B3="8.1"</formula>
    </cfRule>
    <cfRule type="expression" dxfId="19" priority="3">
      <formula>$C2="معار"</formula>
    </cfRule>
  </conditionalFormatting>
  <conditionalFormatting sqref="H48">
    <cfRule type="expression" dxfId="18" priority="32">
      <formula>#REF!="8.1"</formula>
    </cfRule>
    <cfRule type="expression" dxfId="17" priority="33">
      <formula>$C48="معار"</formula>
    </cfRule>
  </conditionalFormatting>
  <conditionalFormatting sqref="A1:H88">
    <cfRule type="expression" dxfId="16" priority="1">
      <formula>$B1="معار"</formula>
    </cfRule>
  </conditionalFormatting>
  <pageMargins left="0.7" right="0.67" top="0.75" bottom="0.75" header="0.3" footer="0.3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>
    <tabColor rgb="FFFFC000"/>
    <pageSetUpPr fitToPage="1"/>
  </sheetPr>
  <dimension ref="A1:H120"/>
  <sheetViews>
    <sheetView rightToLeft="1" topLeftCell="A103" workbookViewId="0">
      <selection activeCell="H113" sqref="H113"/>
    </sheetView>
  </sheetViews>
  <sheetFormatPr defaultRowHeight="15"/>
  <cols>
    <col min="1" max="1" width="8.28515625" customWidth="1"/>
    <col min="2" max="2" width="12.7109375" customWidth="1"/>
    <col min="3" max="3" width="17.28515625" customWidth="1"/>
    <col min="4" max="4" width="45" customWidth="1"/>
    <col min="5" max="5" width="17" customWidth="1"/>
    <col min="6" max="6" width="13" customWidth="1"/>
    <col min="7" max="7" width="20.140625" customWidth="1"/>
    <col min="8" max="8" width="13.42578125" customWidth="1"/>
  </cols>
  <sheetData>
    <row r="1" spans="1:8" ht="18.75">
      <c r="A1" s="5" t="s">
        <v>2820</v>
      </c>
      <c r="B1" s="5" t="s">
        <v>0</v>
      </c>
      <c r="C1" s="18" t="s">
        <v>652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2848</v>
      </c>
    </row>
    <row r="2" spans="1:8" ht="21">
      <c r="A2" s="37">
        <v>7</v>
      </c>
      <c r="B2" s="37" t="str">
        <f>VLOOKUP(A2,A!$A$4:$E$27,2,0)</f>
        <v xml:space="preserve">تاريخ </v>
      </c>
      <c r="C2" s="37" t="s">
        <v>1642</v>
      </c>
      <c r="D2" s="37" t="s">
        <v>1643</v>
      </c>
      <c r="E2" s="41" t="s">
        <v>1644</v>
      </c>
      <c r="F2" s="37">
        <v>12</v>
      </c>
      <c r="G2" s="37">
        <v>115</v>
      </c>
      <c r="H2" s="16" t="s">
        <v>3210</v>
      </c>
    </row>
    <row r="3" spans="1:8" ht="21">
      <c r="A3" s="37">
        <v>7</v>
      </c>
      <c r="B3" s="37" t="str">
        <f>VLOOKUP(A3,A!$A$4:$E$27,2,0)</f>
        <v xml:space="preserve">تاريخ </v>
      </c>
      <c r="C3" s="37" t="s">
        <v>1642</v>
      </c>
      <c r="D3" s="37" t="s">
        <v>1645</v>
      </c>
      <c r="E3" s="41" t="s">
        <v>1646</v>
      </c>
      <c r="F3" s="37">
        <v>12</v>
      </c>
      <c r="G3" s="37">
        <v>115</v>
      </c>
      <c r="H3" s="16" t="s">
        <v>3210</v>
      </c>
    </row>
    <row r="4" spans="1:8" ht="21">
      <c r="A4" s="37">
        <v>7</v>
      </c>
      <c r="B4" s="37" t="str">
        <f>VLOOKUP(A4,A!$A$4:$E$27,2,0)</f>
        <v xml:space="preserve">تاريخ </v>
      </c>
      <c r="C4" s="37" t="s">
        <v>1642</v>
      </c>
      <c r="D4" s="37" t="s">
        <v>1647</v>
      </c>
      <c r="E4" s="41" t="s">
        <v>1648</v>
      </c>
      <c r="F4" s="37">
        <v>12</v>
      </c>
      <c r="G4" s="37">
        <v>115</v>
      </c>
      <c r="H4" s="16" t="s">
        <v>3210</v>
      </c>
    </row>
    <row r="5" spans="1:8" ht="21">
      <c r="A5" s="37">
        <v>7</v>
      </c>
      <c r="B5" s="37" t="str">
        <f>VLOOKUP(A5,A!$A$4:$E$27,2,0)</f>
        <v xml:space="preserve">تاريخ </v>
      </c>
      <c r="C5" s="37" t="s">
        <v>1642</v>
      </c>
      <c r="D5" s="37" t="s">
        <v>1649</v>
      </c>
      <c r="E5" s="41" t="s">
        <v>1650</v>
      </c>
      <c r="F5" s="37">
        <v>12</v>
      </c>
      <c r="G5" s="37">
        <v>115</v>
      </c>
      <c r="H5" s="16" t="s">
        <v>3210</v>
      </c>
    </row>
    <row r="6" spans="1:8" ht="21">
      <c r="A6" s="37">
        <v>7</v>
      </c>
      <c r="B6" s="37" t="str">
        <f>VLOOKUP(A6,A!$A$4:$E$27,2,0)</f>
        <v xml:space="preserve">تاريخ </v>
      </c>
      <c r="C6" s="37" t="s">
        <v>1642</v>
      </c>
      <c r="D6" s="37" t="s">
        <v>1651</v>
      </c>
      <c r="E6" s="41" t="s">
        <v>1652</v>
      </c>
      <c r="F6" s="37">
        <v>12</v>
      </c>
      <c r="G6" s="37">
        <v>115</v>
      </c>
      <c r="H6" s="16" t="s">
        <v>3210</v>
      </c>
    </row>
    <row r="7" spans="1:8" ht="21">
      <c r="A7" s="37">
        <v>7</v>
      </c>
      <c r="B7" s="37" t="str">
        <f>VLOOKUP(A7,A!$A$4:$E$27,2,0)</f>
        <v xml:space="preserve">تاريخ </v>
      </c>
      <c r="C7" s="37" t="s">
        <v>1642</v>
      </c>
      <c r="D7" s="37" t="s">
        <v>1653</v>
      </c>
      <c r="E7" s="41" t="s">
        <v>1654</v>
      </c>
      <c r="F7" s="37">
        <v>12</v>
      </c>
      <c r="G7" s="37">
        <v>115</v>
      </c>
      <c r="H7" s="16" t="s">
        <v>3210</v>
      </c>
    </row>
    <row r="8" spans="1:8" ht="21">
      <c r="A8" s="37">
        <v>7</v>
      </c>
      <c r="B8" s="37" t="str">
        <f>VLOOKUP(A8,A!$A$4:$E$27,2,0)</f>
        <v xml:space="preserve">تاريخ </v>
      </c>
      <c r="C8" s="37" t="s">
        <v>1642</v>
      </c>
      <c r="D8" s="37" t="s">
        <v>1655</v>
      </c>
      <c r="E8" s="41" t="s">
        <v>1656</v>
      </c>
      <c r="F8" s="37">
        <v>12</v>
      </c>
      <c r="G8" s="37">
        <v>115</v>
      </c>
      <c r="H8" s="16" t="s">
        <v>3210</v>
      </c>
    </row>
    <row r="9" spans="1:8" ht="21">
      <c r="A9" s="37">
        <v>7</v>
      </c>
      <c r="B9" s="37" t="str">
        <f>VLOOKUP(A9,A!$A$4:$E$27,2,0)</f>
        <v xml:space="preserve">تاريخ </v>
      </c>
      <c r="C9" s="37" t="s">
        <v>1642</v>
      </c>
      <c r="D9" s="37" t="s">
        <v>1657</v>
      </c>
      <c r="E9" s="41" t="s">
        <v>1658</v>
      </c>
      <c r="F9" s="37">
        <v>12</v>
      </c>
      <c r="G9" s="37">
        <v>115</v>
      </c>
      <c r="H9" s="16" t="s">
        <v>3210</v>
      </c>
    </row>
    <row r="10" spans="1:8" ht="21">
      <c r="A10" s="37">
        <v>7</v>
      </c>
      <c r="B10" s="37" t="str">
        <f>VLOOKUP(A10,A!$A$4:$E$27,2,0)</f>
        <v xml:space="preserve">تاريخ </v>
      </c>
      <c r="C10" s="37" t="s">
        <v>1642</v>
      </c>
      <c r="D10" s="37" t="s">
        <v>1659</v>
      </c>
      <c r="E10" s="41" t="s">
        <v>1660</v>
      </c>
      <c r="F10" s="37">
        <v>12</v>
      </c>
      <c r="G10" s="37">
        <v>115</v>
      </c>
      <c r="H10" s="16" t="s">
        <v>3210</v>
      </c>
    </row>
    <row r="11" spans="1:8" ht="21">
      <c r="A11" s="37">
        <v>7</v>
      </c>
      <c r="B11" s="37" t="str">
        <f>VLOOKUP(A11,A!$A$4:$E$27,2,0)</f>
        <v xml:space="preserve">تاريخ </v>
      </c>
      <c r="C11" s="37" t="s">
        <v>1642</v>
      </c>
      <c r="D11" s="37" t="s">
        <v>1661</v>
      </c>
      <c r="E11" s="41" t="s">
        <v>1662</v>
      </c>
      <c r="F11" s="37">
        <v>12</v>
      </c>
      <c r="G11" s="37">
        <v>115</v>
      </c>
      <c r="H11" s="16" t="s">
        <v>3210</v>
      </c>
    </row>
    <row r="12" spans="1:8" ht="21">
      <c r="A12" s="37">
        <v>7</v>
      </c>
      <c r="B12" s="37" t="str">
        <f>VLOOKUP(A12,A!$A$4:$E$27,2,0)</f>
        <v xml:space="preserve">تاريخ </v>
      </c>
      <c r="C12" s="37" t="s">
        <v>1642</v>
      </c>
      <c r="D12" s="37" t="s">
        <v>1663</v>
      </c>
      <c r="E12" s="41" t="s">
        <v>1664</v>
      </c>
      <c r="F12" s="37">
        <v>12</v>
      </c>
      <c r="G12" s="37">
        <v>115</v>
      </c>
      <c r="H12" s="16" t="s">
        <v>3210</v>
      </c>
    </row>
    <row r="13" spans="1:8" ht="21">
      <c r="A13" s="37">
        <v>7</v>
      </c>
      <c r="B13" s="37" t="str">
        <f>VLOOKUP(A13,A!$A$4:$E$27,2,0)</f>
        <v xml:space="preserve">تاريخ </v>
      </c>
      <c r="C13" s="37" t="s">
        <v>1642</v>
      </c>
      <c r="D13" s="37" t="s">
        <v>1665</v>
      </c>
      <c r="E13" s="41" t="s">
        <v>1666</v>
      </c>
      <c r="F13" s="37">
        <v>12</v>
      </c>
      <c r="G13" s="37">
        <v>115</v>
      </c>
      <c r="H13" s="16" t="s">
        <v>3210</v>
      </c>
    </row>
    <row r="14" spans="1:8" ht="21">
      <c r="A14" s="37">
        <v>7</v>
      </c>
      <c r="B14" s="37" t="str">
        <f>VLOOKUP(A14,A!$A$4:$E$27,2,0)</f>
        <v xml:space="preserve">تاريخ </v>
      </c>
      <c r="C14" s="37" t="s">
        <v>1642</v>
      </c>
      <c r="D14" s="37" t="s">
        <v>1667</v>
      </c>
      <c r="E14" s="41" t="s">
        <v>1668</v>
      </c>
      <c r="F14" s="37">
        <v>12</v>
      </c>
      <c r="G14" s="37">
        <v>115</v>
      </c>
      <c r="H14" s="16" t="s">
        <v>3210</v>
      </c>
    </row>
    <row r="15" spans="1:8" ht="21">
      <c r="A15" s="37">
        <v>7</v>
      </c>
      <c r="B15" s="37" t="str">
        <f>VLOOKUP(A15,A!$A$4:$E$27,2,0)</f>
        <v xml:space="preserve">تاريخ </v>
      </c>
      <c r="C15" s="37" t="s">
        <v>1642</v>
      </c>
      <c r="D15" s="37" t="s">
        <v>1669</v>
      </c>
      <c r="E15" s="41" t="s">
        <v>1670</v>
      </c>
      <c r="F15" s="37">
        <v>12</v>
      </c>
      <c r="G15" s="37">
        <v>115</v>
      </c>
      <c r="H15" s="16" t="s">
        <v>3210</v>
      </c>
    </row>
    <row r="16" spans="1:8" ht="21">
      <c r="A16" s="37">
        <v>7</v>
      </c>
      <c r="B16" s="37" t="str">
        <f>VLOOKUP(A16,A!$A$4:$E$27,2,0)</f>
        <v xml:space="preserve">تاريخ </v>
      </c>
      <c r="C16" s="37" t="s">
        <v>1642</v>
      </c>
      <c r="D16" s="37" t="s">
        <v>1671</v>
      </c>
      <c r="E16" s="41" t="s">
        <v>1672</v>
      </c>
      <c r="F16" s="37">
        <v>12</v>
      </c>
      <c r="G16" s="37">
        <v>115</v>
      </c>
      <c r="H16" s="16" t="s">
        <v>3210</v>
      </c>
    </row>
    <row r="17" spans="1:8" ht="21">
      <c r="A17" s="37">
        <v>7</v>
      </c>
      <c r="B17" s="37" t="str">
        <f>VLOOKUP(A17,A!$A$4:$E$27,2,0)</f>
        <v xml:space="preserve">تاريخ </v>
      </c>
      <c r="C17" s="37" t="s">
        <v>1642</v>
      </c>
      <c r="D17" s="37" t="s">
        <v>1673</v>
      </c>
      <c r="E17" s="41" t="s">
        <v>1674</v>
      </c>
      <c r="F17" s="37">
        <v>12</v>
      </c>
      <c r="G17" s="37">
        <v>115</v>
      </c>
      <c r="H17" s="16" t="s">
        <v>3210</v>
      </c>
    </row>
    <row r="18" spans="1:8" ht="21">
      <c r="A18" s="37">
        <v>7</v>
      </c>
      <c r="B18" s="37" t="str">
        <f>VLOOKUP(A18,A!$A$4:$E$27,2,0)</f>
        <v xml:space="preserve">تاريخ </v>
      </c>
      <c r="C18" s="37" t="s">
        <v>1642</v>
      </c>
      <c r="D18" s="37" t="s">
        <v>1675</v>
      </c>
      <c r="E18" s="41" t="s">
        <v>1676</v>
      </c>
      <c r="F18" s="37">
        <v>12</v>
      </c>
      <c r="G18" s="37">
        <v>115</v>
      </c>
      <c r="H18" s="16" t="s">
        <v>3210</v>
      </c>
    </row>
    <row r="19" spans="1:8" ht="21">
      <c r="A19" s="37">
        <v>7</v>
      </c>
      <c r="B19" s="37" t="str">
        <f>VLOOKUP(A19,A!$A$4:$E$27,2,0)</f>
        <v xml:space="preserve">تاريخ </v>
      </c>
      <c r="C19" s="42" t="s">
        <v>7</v>
      </c>
      <c r="D19" s="42" t="s">
        <v>1677</v>
      </c>
      <c r="E19" s="43" t="s">
        <v>1678</v>
      </c>
      <c r="F19" s="42">
        <v>12</v>
      </c>
      <c r="G19" s="42">
        <v>114</v>
      </c>
      <c r="H19" s="16" t="s">
        <v>3211</v>
      </c>
    </row>
    <row r="20" spans="1:8" ht="21">
      <c r="A20" s="37">
        <v>7</v>
      </c>
      <c r="B20" s="37" t="str">
        <f>VLOOKUP(A20,A!$A$4:$E$27,2,0)</f>
        <v xml:space="preserve">تاريخ </v>
      </c>
      <c r="C20" s="42" t="s">
        <v>7</v>
      </c>
      <c r="D20" s="42" t="s">
        <v>1679</v>
      </c>
      <c r="E20" s="43" t="s">
        <v>1680</v>
      </c>
      <c r="F20" s="42">
        <v>12</v>
      </c>
      <c r="G20" s="42">
        <v>114</v>
      </c>
      <c r="H20" s="16" t="s">
        <v>3211</v>
      </c>
    </row>
    <row r="21" spans="1:8" ht="21">
      <c r="A21" s="37">
        <v>7</v>
      </c>
      <c r="B21" s="37" t="str">
        <f>VLOOKUP(A21,A!$A$4:$E$27,2,0)</f>
        <v xml:space="preserve">تاريخ </v>
      </c>
      <c r="C21" s="42" t="s">
        <v>7</v>
      </c>
      <c r="D21" s="42" t="s">
        <v>1681</v>
      </c>
      <c r="E21" s="43" t="s">
        <v>1682</v>
      </c>
      <c r="F21" s="42">
        <v>12</v>
      </c>
      <c r="G21" s="42">
        <v>114</v>
      </c>
      <c r="H21" s="16" t="s">
        <v>3211</v>
      </c>
    </row>
    <row r="22" spans="1:8" ht="21">
      <c r="A22" s="37">
        <v>7</v>
      </c>
      <c r="B22" s="37" t="str">
        <f>VLOOKUP(A22,A!$A$4:$E$27,2,0)</f>
        <v xml:space="preserve">تاريخ </v>
      </c>
      <c r="C22" s="42" t="s">
        <v>7</v>
      </c>
      <c r="D22" s="42" t="s">
        <v>1683</v>
      </c>
      <c r="E22" s="43" t="s">
        <v>1684</v>
      </c>
      <c r="F22" s="42">
        <v>12</v>
      </c>
      <c r="G22" s="42">
        <v>114</v>
      </c>
      <c r="H22" s="16" t="s">
        <v>3211</v>
      </c>
    </row>
    <row r="23" spans="1:8" ht="21">
      <c r="A23" s="37">
        <v>7</v>
      </c>
      <c r="B23" s="37" t="str">
        <f>VLOOKUP(A23,A!$A$4:$E$27,2,0)</f>
        <v xml:space="preserve">تاريخ </v>
      </c>
      <c r="C23" s="42" t="s">
        <v>7</v>
      </c>
      <c r="D23" s="42" t="s">
        <v>1685</v>
      </c>
      <c r="E23" s="43" t="s">
        <v>1686</v>
      </c>
      <c r="F23" s="42">
        <v>12</v>
      </c>
      <c r="G23" s="42">
        <v>114</v>
      </c>
      <c r="H23" s="16" t="s">
        <v>3211</v>
      </c>
    </row>
    <row r="24" spans="1:8" ht="21">
      <c r="A24" s="37">
        <v>7</v>
      </c>
      <c r="B24" s="37" t="str">
        <f>VLOOKUP(A24,A!$A$4:$E$27,2,0)</f>
        <v xml:space="preserve">تاريخ </v>
      </c>
      <c r="C24" s="42" t="s">
        <v>7</v>
      </c>
      <c r="D24" s="42" t="s">
        <v>1687</v>
      </c>
      <c r="E24" s="43" t="s">
        <v>1688</v>
      </c>
      <c r="F24" s="42">
        <v>12</v>
      </c>
      <c r="G24" s="42">
        <v>114</v>
      </c>
      <c r="H24" s="16" t="s">
        <v>3211</v>
      </c>
    </row>
    <row r="25" spans="1:8" ht="21">
      <c r="A25" s="37">
        <v>7</v>
      </c>
      <c r="B25" s="37" t="str">
        <f>VLOOKUP(A25,A!$A$4:$E$27,2,0)</f>
        <v xml:space="preserve">تاريخ </v>
      </c>
      <c r="C25" s="42" t="s">
        <v>7</v>
      </c>
      <c r="D25" s="42" t="s">
        <v>1689</v>
      </c>
      <c r="E25" s="43" t="s">
        <v>1690</v>
      </c>
      <c r="F25" s="42">
        <v>12</v>
      </c>
      <c r="G25" s="42">
        <v>114</v>
      </c>
      <c r="H25" s="16" t="s">
        <v>3211</v>
      </c>
    </row>
    <row r="26" spans="1:8" ht="21">
      <c r="A26" s="37">
        <v>7</v>
      </c>
      <c r="B26" s="37" t="str">
        <f>VLOOKUP(A26,A!$A$4:$E$27,2,0)</f>
        <v xml:space="preserve">تاريخ </v>
      </c>
      <c r="C26" s="42" t="s">
        <v>7</v>
      </c>
      <c r="D26" s="42" t="s">
        <v>1691</v>
      </c>
      <c r="E26" s="43" t="s">
        <v>1692</v>
      </c>
      <c r="F26" s="42">
        <v>12</v>
      </c>
      <c r="G26" s="42">
        <v>114</v>
      </c>
      <c r="H26" s="16" t="s">
        <v>3211</v>
      </c>
    </row>
    <row r="27" spans="1:8" ht="21">
      <c r="A27" s="37">
        <v>7</v>
      </c>
      <c r="B27" s="37" t="str">
        <f>VLOOKUP(A27,A!$A$4:$E$27,2,0)</f>
        <v xml:space="preserve">تاريخ </v>
      </c>
      <c r="C27" s="42" t="s">
        <v>7</v>
      </c>
      <c r="D27" s="42" t="s">
        <v>1693</v>
      </c>
      <c r="E27" s="43" t="s">
        <v>1694</v>
      </c>
      <c r="F27" s="42">
        <v>12</v>
      </c>
      <c r="G27" s="42">
        <v>114</v>
      </c>
      <c r="H27" s="16" t="s">
        <v>3211</v>
      </c>
    </row>
    <row r="28" spans="1:8" ht="21">
      <c r="A28" s="37">
        <v>7</v>
      </c>
      <c r="B28" s="37" t="str">
        <f>VLOOKUP(A28,A!$A$4:$E$27,2,0)</f>
        <v xml:space="preserve">تاريخ </v>
      </c>
      <c r="C28" s="42" t="s">
        <v>7</v>
      </c>
      <c r="D28" s="42" t="s">
        <v>1695</v>
      </c>
      <c r="E28" s="43" t="s">
        <v>1696</v>
      </c>
      <c r="F28" s="42">
        <v>12</v>
      </c>
      <c r="G28" s="42">
        <v>114</v>
      </c>
      <c r="H28" s="16" t="s">
        <v>3211</v>
      </c>
    </row>
    <row r="29" spans="1:8" ht="21">
      <c r="A29" s="37">
        <v>7</v>
      </c>
      <c r="B29" s="37" t="str">
        <f>VLOOKUP(A29,A!$A$4:$E$27,2,0)</f>
        <v xml:space="preserve">تاريخ </v>
      </c>
      <c r="C29" s="42" t="s">
        <v>7</v>
      </c>
      <c r="D29" s="42" t="s">
        <v>1697</v>
      </c>
      <c r="E29" s="43" t="s">
        <v>1698</v>
      </c>
      <c r="F29" s="42">
        <v>12</v>
      </c>
      <c r="G29" s="42">
        <v>114</v>
      </c>
      <c r="H29" s="16" t="s">
        <v>3211</v>
      </c>
    </row>
    <row r="30" spans="1:8" ht="21">
      <c r="A30" s="37">
        <v>7</v>
      </c>
      <c r="B30" s="37" t="str">
        <f>VLOOKUP(A30,A!$A$4:$E$27,2,0)</f>
        <v xml:space="preserve">تاريخ </v>
      </c>
      <c r="C30" s="42" t="s">
        <v>7</v>
      </c>
      <c r="D30" s="42" t="s">
        <v>1699</v>
      </c>
      <c r="E30" s="43" t="s">
        <v>1700</v>
      </c>
      <c r="F30" s="42">
        <v>12</v>
      </c>
      <c r="G30" s="42">
        <v>114</v>
      </c>
      <c r="H30" s="16" t="s">
        <v>3211</v>
      </c>
    </row>
    <row r="31" spans="1:8" ht="21">
      <c r="A31" s="37">
        <v>7</v>
      </c>
      <c r="B31" s="37" t="str">
        <f>VLOOKUP(A31,A!$A$4:$E$27,2,0)</f>
        <v xml:space="preserve">تاريخ </v>
      </c>
      <c r="C31" s="42" t="s">
        <v>7</v>
      </c>
      <c r="D31" s="42" t="s">
        <v>1701</v>
      </c>
      <c r="E31" s="43" t="s">
        <v>1702</v>
      </c>
      <c r="F31" s="42">
        <v>12</v>
      </c>
      <c r="G31" s="42">
        <v>114</v>
      </c>
      <c r="H31" s="16" t="s">
        <v>3211</v>
      </c>
    </row>
    <row r="32" spans="1:8" ht="21">
      <c r="A32" s="37">
        <v>7</v>
      </c>
      <c r="B32" s="37" t="str">
        <f>VLOOKUP(A32,A!$A$4:$E$27,2,0)</f>
        <v xml:space="preserve">تاريخ </v>
      </c>
      <c r="C32" s="42" t="s">
        <v>7</v>
      </c>
      <c r="D32" s="42" t="s">
        <v>1703</v>
      </c>
      <c r="E32" s="43" t="s">
        <v>1704</v>
      </c>
      <c r="F32" s="42">
        <v>12</v>
      </c>
      <c r="G32" s="42">
        <v>114</v>
      </c>
      <c r="H32" s="16" t="s">
        <v>3211</v>
      </c>
    </row>
    <row r="33" spans="1:8" ht="21">
      <c r="A33" s="37">
        <v>7</v>
      </c>
      <c r="B33" s="37" t="str">
        <f>VLOOKUP(A33,A!$A$4:$E$27,2,0)</f>
        <v xml:space="preserve">تاريخ </v>
      </c>
      <c r="C33" s="42" t="s">
        <v>7</v>
      </c>
      <c r="D33" s="42" t="s">
        <v>1705</v>
      </c>
      <c r="E33" s="43" t="s">
        <v>1706</v>
      </c>
      <c r="F33" s="42">
        <v>12</v>
      </c>
      <c r="G33" s="42">
        <v>114</v>
      </c>
      <c r="H33" s="16" t="s">
        <v>3211</v>
      </c>
    </row>
    <row r="34" spans="1:8" ht="21">
      <c r="A34" s="37">
        <v>7</v>
      </c>
      <c r="B34" s="37" t="str">
        <f>VLOOKUP(A34,A!$A$4:$E$27,2,0)</f>
        <v xml:space="preserve">تاريخ </v>
      </c>
      <c r="C34" s="42" t="s">
        <v>7</v>
      </c>
      <c r="D34" s="42" t="s">
        <v>1701</v>
      </c>
      <c r="E34" s="43" t="s">
        <v>1707</v>
      </c>
      <c r="F34" s="42">
        <v>12</v>
      </c>
      <c r="G34" s="42">
        <v>114</v>
      </c>
      <c r="H34" s="16" t="s">
        <v>3211</v>
      </c>
    </row>
    <row r="35" spans="1:8" ht="21">
      <c r="A35" s="37">
        <v>7</v>
      </c>
      <c r="B35" s="37" t="str">
        <f>VLOOKUP(A35,A!$A$4:$E$27,2,0)</f>
        <v xml:space="preserve">تاريخ </v>
      </c>
      <c r="C35" s="42" t="s">
        <v>7</v>
      </c>
      <c r="D35" s="42" t="s">
        <v>1708</v>
      </c>
      <c r="E35" s="43" t="s">
        <v>1709</v>
      </c>
      <c r="F35" s="42">
        <v>12</v>
      </c>
      <c r="G35" s="42">
        <v>114</v>
      </c>
      <c r="H35" s="16" t="s">
        <v>3211</v>
      </c>
    </row>
    <row r="36" spans="1:8" ht="21">
      <c r="A36" s="37">
        <v>7</v>
      </c>
      <c r="B36" s="37" t="str">
        <f>VLOOKUP(A36,A!$A$4:$E$27,2,0)</f>
        <v xml:space="preserve">تاريخ </v>
      </c>
      <c r="C36" s="42" t="s">
        <v>7</v>
      </c>
      <c r="D36" s="42" t="s">
        <v>1710</v>
      </c>
      <c r="E36" s="43" t="s">
        <v>1711</v>
      </c>
      <c r="F36" s="42">
        <v>12</v>
      </c>
      <c r="G36" s="42">
        <v>114</v>
      </c>
      <c r="H36" s="16" t="s">
        <v>3211</v>
      </c>
    </row>
    <row r="37" spans="1:8" ht="21">
      <c r="A37" s="37">
        <v>7</v>
      </c>
      <c r="B37" s="37" t="str">
        <f>VLOOKUP(A37,A!$A$4:$E$27,2,0)</f>
        <v xml:space="preserve">تاريخ </v>
      </c>
      <c r="C37" s="42" t="s">
        <v>7</v>
      </c>
      <c r="D37" s="42" t="s">
        <v>1712</v>
      </c>
      <c r="E37" s="43" t="s">
        <v>1713</v>
      </c>
      <c r="F37" s="42">
        <v>12</v>
      </c>
      <c r="G37" s="42">
        <v>114</v>
      </c>
      <c r="H37" s="16" t="s">
        <v>3211</v>
      </c>
    </row>
    <row r="38" spans="1:8" ht="21">
      <c r="A38" s="37">
        <v>7</v>
      </c>
      <c r="B38" s="37" t="str">
        <f>VLOOKUP(A38,A!$A$4:$E$27,2,0)</f>
        <v xml:space="preserve">تاريخ </v>
      </c>
      <c r="C38" s="42" t="s">
        <v>7</v>
      </c>
      <c r="D38" s="42" t="s">
        <v>1714</v>
      </c>
      <c r="E38" s="43" t="s">
        <v>1715</v>
      </c>
      <c r="F38" s="42">
        <v>12</v>
      </c>
      <c r="G38" s="42">
        <v>114</v>
      </c>
      <c r="H38" s="16" t="s">
        <v>3211</v>
      </c>
    </row>
    <row r="39" spans="1:8" ht="21">
      <c r="A39" s="37">
        <v>7</v>
      </c>
      <c r="B39" s="37" t="str">
        <f>VLOOKUP(A39,A!$A$4:$E$27,2,0)</f>
        <v xml:space="preserve">تاريخ </v>
      </c>
      <c r="C39" s="42" t="s">
        <v>7</v>
      </c>
      <c r="D39" s="42" t="s">
        <v>1716</v>
      </c>
      <c r="E39" s="43" t="s">
        <v>1717</v>
      </c>
      <c r="F39" s="42">
        <v>12</v>
      </c>
      <c r="G39" s="42">
        <v>114</v>
      </c>
      <c r="H39" s="16" t="s">
        <v>3211</v>
      </c>
    </row>
    <row r="40" spans="1:8" ht="21">
      <c r="A40" s="37">
        <v>7</v>
      </c>
      <c r="B40" s="37" t="str">
        <f>VLOOKUP(A40,A!$A$4:$E$27,2,0)</f>
        <v xml:space="preserve">تاريخ </v>
      </c>
      <c r="C40" s="42" t="s">
        <v>7</v>
      </c>
      <c r="D40" s="42" t="s">
        <v>1718</v>
      </c>
      <c r="E40" s="43" t="s">
        <v>1719</v>
      </c>
      <c r="F40" s="42">
        <v>12</v>
      </c>
      <c r="G40" s="42">
        <v>114</v>
      </c>
      <c r="H40" s="16" t="s">
        <v>3211</v>
      </c>
    </row>
    <row r="41" spans="1:8" ht="21">
      <c r="A41" s="37">
        <v>7</v>
      </c>
      <c r="B41" s="37" t="str">
        <f>VLOOKUP(A41,A!$A$4:$E$27,2,0)</f>
        <v xml:space="preserve">تاريخ </v>
      </c>
      <c r="C41" s="42" t="s">
        <v>7</v>
      </c>
      <c r="D41" s="42" t="s">
        <v>1720</v>
      </c>
      <c r="E41" s="43" t="s">
        <v>1721</v>
      </c>
      <c r="F41" s="42">
        <v>12</v>
      </c>
      <c r="G41" s="42">
        <v>114</v>
      </c>
      <c r="H41" s="16" t="s">
        <v>3211</v>
      </c>
    </row>
    <row r="42" spans="1:8" ht="21">
      <c r="A42" s="37">
        <v>7</v>
      </c>
      <c r="B42" s="37" t="str">
        <f>VLOOKUP(A42,A!$A$4:$E$27,2,0)</f>
        <v xml:space="preserve">تاريخ </v>
      </c>
      <c r="C42" s="42" t="s">
        <v>7</v>
      </c>
      <c r="D42" s="42" t="s">
        <v>1722</v>
      </c>
      <c r="E42" s="43" t="s">
        <v>1723</v>
      </c>
      <c r="F42" s="42">
        <v>12</v>
      </c>
      <c r="G42" s="42">
        <v>114</v>
      </c>
      <c r="H42" s="16" t="s">
        <v>3211</v>
      </c>
    </row>
    <row r="43" spans="1:8" ht="21">
      <c r="A43" s="37">
        <v>7</v>
      </c>
      <c r="B43" s="37" t="str">
        <f>VLOOKUP(A43,A!$A$4:$E$27,2,0)</f>
        <v xml:space="preserve">تاريخ </v>
      </c>
      <c r="C43" s="42" t="s">
        <v>7</v>
      </c>
      <c r="D43" s="42" t="s">
        <v>1724</v>
      </c>
      <c r="E43" s="43" t="s">
        <v>1725</v>
      </c>
      <c r="F43" s="42">
        <v>12</v>
      </c>
      <c r="G43" s="42">
        <v>114</v>
      </c>
      <c r="H43" s="16" t="s">
        <v>3211</v>
      </c>
    </row>
    <row r="44" spans="1:8" ht="21">
      <c r="A44" s="37">
        <v>7</v>
      </c>
      <c r="B44" s="37" t="str">
        <f>VLOOKUP(A44,A!$A$4:$E$27,2,0)</f>
        <v xml:space="preserve">تاريخ </v>
      </c>
      <c r="C44" s="42" t="s">
        <v>7</v>
      </c>
      <c r="D44" s="42" t="s">
        <v>1726</v>
      </c>
      <c r="E44" s="43" t="s">
        <v>1727</v>
      </c>
      <c r="F44" s="42">
        <v>12</v>
      </c>
      <c r="G44" s="42">
        <v>114</v>
      </c>
      <c r="H44" s="16" t="s">
        <v>3211</v>
      </c>
    </row>
    <row r="45" spans="1:8" ht="21">
      <c r="A45" s="37">
        <v>7</v>
      </c>
      <c r="B45" s="37" t="str">
        <f>VLOOKUP(A45,A!$A$4:$E$27,2,0)</f>
        <v xml:space="preserve">تاريخ </v>
      </c>
      <c r="C45" s="42" t="s">
        <v>7</v>
      </c>
      <c r="D45" s="42" t="s">
        <v>1728</v>
      </c>
      <c r="E45" s="43" t="s">
        <v>1729</v>
      </c>
      <c r="F45" s="42">
        <v>12</v>
      </c>
      <c r="G45" s="42">
        <v>114</v>
      </c>
      <c r="H45" s="16" t="s">
        <v>3211</v>
      </c>
    </row>
    <row r="46" spans="1:8" ht="21">
      <c r="A46" s="37">
        <v>7</v>
      </c>
      <c r="B46" s="37" t="str">
        <f>VLOOKUP(A46,A!$A$4:$E$27,2,0)</f>
        <v xml:space="preserve">تاريخ </v>
      </c>
      <c r="C46" s="42" t="s">
        <v>7</v>
      </c>
      <c r="D46" s="42" t="s">
        <v>1730</v>
      </c>
      <c r="E46" s="43" t="s">
        <v>1731</v>
      </c>
      <c r="F46" s="42">
        <v>12</v>
      </c>
      <c r="G46" s="42">
        <v>114</v>
      </c>
      <c r="H46" s="16" t="s">
        <v>3211</v>
      </c>
    </row>
    <row r="47" spans="1:8" ht="21">
      <c r="A47" s="37">
        <v>7</v>
      </c>
      <c r="B47" s="37" t="str">
        <f>VLOOKUP(A47,A!$A$4:$E$27,2,0)</f>
        <v xml:space="preserve">تاريخ </v>
      </c>
      <c r="C47" s="42" t="s">
        <v>7</v>
      </c>
      <c r="D47" s="42" t="s">
        <v>1732</v>
      </c>
      <c r="E47" s="43" t="s">
        <v>1733</v>
      </c>
      <c r="F47" s="42">
        <v>12</v>
      </c>
      <c r="G47" s="42">
        <v>114</v>
      </c>
      <c r="H47" s="16" t="s">
        <v>3211</v>
      </c>
    </row>
    <row r="48" spans="1:8" ht="21">
      <c r="A48" s="37">
        <v>7</v>
      </c>
      <c r="B48" s="37" t="str">
        <f>VLOOKUP(A48,A!$A$4:$E$27,2,0)</f>
        <v xml:space="preserve">تاريخ </v>
      </c>
      <c r="C48" s="44" t="s">
        <v>1734</v>
      </c>
      <c r="D48" s="44" t="s">
        <v>1735</v>
      </c>
      <c r="E48" s="45" t="s">
        <v>1736</v>
      </c>
      <c r="F48" s="44">
        <v>12</v>
      </c>
      <c r="G48" s="44">
        <v>113</v>
      </c>
      <c r="H48" s="16" t="s">
        <v>3212</v>
      </c>
    </row>
    <row r="49" spans="1:8" ht="21">
      <c r="A49" s="37">
        <v>7</v>
      </c>
      <c r="B49" s="37" t="str">
        <f>VLOOKUP(A49,A!$A$4:$E$27,2,0)</f>
        <v xml:space="preserve">تاريخ </v>
      </c>
      <c r="C49" s="44" t="s">
        <v>1734</v>
      </c>
      <c r="D49" s="44" t="s">
        <v>1737</v>
      </c>
      <c r="E49" s="45" t="s">
        <v>1738</v>
      </c>
      <c r="F49" s="44">
        <v>12</v>
      </c>
      <c r="G49" s="44">
        <v>113</v>
      </c>
      <c r="H49" s="16" t="s">
        <v>3212</v>
      </c>
    </row>
    <row r="50" spans="1:8" ht="21">
      <c r="A50" s="37">
        <v>7</v>
      </c>
      <c r="B50" s="37" t="str">
        <f>VLOOKUP(A50,A!$A$4:$E$27,2,0)</f>
        <v xml:space="preserve">تاريخ </v>
      </c>
      <c r="C50" s="44" t="s">
        <v>1734</v>
      </c>
      <c r="D50" s="44" t="s">
        <v>1739</v>
      </c>
      <c r="E50" s="45" t="s">
        <v>1740</v>
      </c>
      <c r="F50" s="44">
        <v>12</v>
      </c>
      <c r="G50" s="44">
        <v>113</v>
      </c>
      <c r="H50" s="16" t="s">
        <v>3212</v>
      </c>
    </row>
    <row r="51" spans="1:8" ht="21">
      <c r="A51" s="37">
        <v>7</v>
      </c>
      <c r="B51" s="37" t="str">
        <f>VLOOKUP(A51,A!$A$4:$E$27,2,0)</f>
        <v xml:space="preserve">تاريخ </v>
      </c>
      <c r="C51" s="44" t="s">
        <v>1734</v>
      </c>
      <c r="D51" s="44" t="s">
        <v>1741</v>
      </c>
      <c r="E51" s="45" t="s">
        <v>1742</v>
      </c>
      <c r="F51" s="44">
        <v>12</v>
      </c>
      <c r="G51" s="44">
        <v>113</v>
      </c>
      <c r="H51" s="16" t="s">
        <v>3212</v>
      </c>
    </row>
    <row r="52" spans="1:8" ht="21">
      <c r="A52" s="37">
        <v>7</v>
      </c>
      <c r="B52" s="37" t="str">
        <f>VLOOKUP(A52,A!$A$4:$E$27,2,0)</f>
        <v xml:space="preserve">تاريخ </v>
      </c>
      <c r="C52" s="44" t="s">
        <v>1734</v>
      </c>
      <c r="D52" s="44" t="s">
        <v>1743</v>
      </c>
      <c r="E52" s="45" t="s">
        <v>1744</v>
      </c>
      <c r="F52" s="44">
        <v>12</v>
      </c>
      <c r="G52" s="44">
        <v>113</v>
      </c>
      <c r="H52" s="16" t="s">
        <v>3212</v>
      </c>
    </row>
    <row r="53" spans="1:8" ht="21">
      <c r="A53" s="37">
        <v>7</v>
      </c>
      <c r="B53" s="37" t="str">
        <f>VLOOKUP(A53,A!$A$4:$E$27,2,0)</f>
        <v xml:space="preserve">تاريخ </v>
      </c>
      <c r="C53" s="44" t="s">
        <v>1734</v>
      </c>
      <c r="D53" s="44" t="s">
        <v>1745</v>
      </c>
      <c r="E53" s="45" t="s">
        <v>1746</v>
      </c>
      <c r="F53" s="44">
        <v>12</v>
      </c>
      <c r="G53" s="44">
        <v>113</v>
      </c>
      <c r="H53" s="16" t="s">
        <v>3212</v>
      </c>
    </row>
    <row r="54" spans="1:8" ht="21">
      <c r="A54" s="37">
        <v>7</v>
      </c>
      <c r="B54" s="37" t="str">
        <f>VLOOKUP(A54,A!$A$4:$E$27,2,0)</f>
        <v xml:space="preserve">تاريخ </v>
      </c>
      <c r="C54" s="44" t="s">
        <v>1734</v>
      </c>
      <c r="D54" s="44" t="s">
        <v>1747</v>
      </c>
      <c r="E54" s="45" t="s">
        <v>1748</v>
      </c>
      <c r="F54" s="44">
        <v>12</v>
      </c>
      <c r="G54" s="44">
        <v>113</v>
      </c>
      <c r="H54" s="16" t="s">
        <v>3212</v>
      </c>
    </row>
    <row r="55" spans="1:8" ht="21">
      <c r="A55" s="37">
        <v>7</v>
      </c>
      <c r="B55" s="37" t="str">
        <f>VLOOKUP(A55,A!$A$4:$E$27,2,0)</f>
        <v xml:space="preserve">تاريخ </v>
      </c>
      <c r="C55" s="44" t="s">
        <v>1734</v>
      </c>
      <c r="D55" s="44" t="s">
        <v>1749</v>
      </c>
      <c r="E55" s="45" t="s">
        <v>1750</v>
      </c>
      <c r="F55" s="44">
        <v>12</v>
      </c>
      <c r="G55" s="44">
        <v>113</v>
      </c>
      <c r="H55" s="16" t="s">
        <v>3212</v>
      </c>
    </row>
    <row r="56" spans="1:8" ht="21">
      <c r="A56" s="37">
        <v>7</v>
      </c>
      <c r="B56" s="37" t="str">
        <f>VLOOKUP(A56,A!$A$4:$E$27,2,0)</f>
        <v xml:space="preserve">تاريخ </v>
      </c>
      <c r="C56" s="44" t="s">
        <v>1734</v>
      </c>
      <c r="D56" s="44" t="s">
        <v>1751</v>
      </c>
      <c r="E56" s="45" t="s">
        <v>1752</v>
      </c>
      <c r="F56" s="44">
        <v>12</v>
      </c>
      <c r="G56" s="44">
        <v>113</v>
      </c>
      <c r="H56" s="16" t="s">
        <v>3212</v>
      </c>
    </row>
    <row r="57" spans="1:8" ht="21">
      <c r="A57" s="37">
        <v>7</v>
      </c>
      <c r="B57" s="37" t="str">
        <f>VLOOKUP(A57,A!$A$4:$E$27,2,0)</f>
        <v xml:space="preserve">تاريخ </v>
      </c>
      <c r="C57" s="44" t="s">
        <v>1734</v>
      </c>
      <c r="D57" s="44" t="s">
        <v>1753</v>
      </c>
      <c r="E57" s="45" t="s">
        <v>1754</v>
      </c>
      <c r="F57" s="44">
        <v>12</v>
      </c>
      <c r="G57" s="44">
        <v>113</v>
      </c>
      <c r="H57" s="16" t="s">
        <v>3212</v>
      </c>
    </row>
    <row r="58" spans="1:8" ht="21">
      <c r="A58" s="37">
        <v>7</v>
      </c>
      <c r="B58" s="37" t="str">
        <f>VLOOKUP(A58,A!$A$4:$E$27,2,0)</f>
        <v xml:space="preserve">تاريخ </v>
      </c>
      <c r="C58" s="44" t="s">
        <v>1734</v>
      </c>
      <c r="D58" s="44" t="s">
        <v>1755</v>
      </c>
      <c r="E58" s="45" t="s">
        <v>1756</v>
      </c>
      <c r="F58" s="44">
        <v>12</v>
      </c>
      <c r="G58" s="44">
        <v>113</v>
      </c>
      <c r="H58" s="16" t="s">
        <v>3212</v>
      </c>
    </row>
    <row r="59" spans="1:8" ht="21">
      <c r="A59" s="37">
        <v>7</v>
      </c>
      <c r="B59" s="37" t="str">
        <f>VLOOKUP(A59,A!$A$4:$E$27,2,0)</f>
        <v xml:space="preserve">تاريخ </v>
      </c>
      <c r="C59" s="44" t="s">
        <v>1734</v>
      </c>
      <c r="D59" s="44" t="s">
        <v>1757</v>
      </c>
      <c r="E59" s="45" t="s">
        <v>1758</v>
      </c>
      <c r="F59" s="44">
        <v>12</v>
      </c>
      <c r="G59" s="44">
        <v>113</v>
      </c>
      <c r="H59" s="16" t="s">
        <v>3212</v>
      </c>
    </row>
    <row r="60" spans="1:8" ht="21">
      <c r="A60" s="37">
        <v>7</v>
      </c>
      <c r="B60" s="37" t="str">
        <f>VLOOKUP(A60,A!$A$4:$E$27,2,0)</f>
        <v xml:space="preserve">تاريخ </v>
      </c>
      <c r="C60" s="44" t="s">
        <v>1734</v>
      </c>
      <c r="D60" s="44" t="s">
        <v>1759</v>
      </c>
      <c r="E60" s="45" t="s">
        <v>1760</v>
      </c>
      <c r="F60" s="44">
        <v>12</v>
      </c>
      <c r="G60" s="44">
        <v>113</v>
      </c>
      <c r="H60" s="16" t="s">
        <v>3212</v>
      </c>
    </row>
    <row r="61" spans="1:8" ht="21">
      <c r="A61" s="37">
        <v>7</v>
      </c>
      <c r="B61" s="37" t="str">
        <f>VLOOKUP(A61,A!$A$4:$E$27,2,0)</f>
        <v xml:space="preserve">تاريخ </v>
      </c>
      <c r="C61" s="44" t="s">
        <v>1734</v>
      </c>
      <c r="D61" s="44" t="s">
        <v>1761</v>
      </c>
      <c r="E61" s="45" t="s">
        <v>1762</v>
      </c>
      <c r="F61" s="44">
        <v>12</v>
      </c>
      <c r="G61" s="44">
        <v>113</v>
      </c>
      <c r="H61" s="16" t="s">
        <v>3212</v>
      </c>
    </row>
    <row r="62" spans="1:8" ht="21">
      <c r="A62" s="37">
        <v>7</v>
      </c>
      <c r="B62" s="37" t="str">
        <f>VLOOKUP(A62,A!$A$4:$E$27,2,0)</f>
        <v xml:space="preserve">تاريخ </v>
      </c>
      <c r="C62" s="44" t="s">
        <v>1734</v>
      </c>
      <c r="D62" s="44" t="s">
        <v>1763</v>
      </c>
      <c r="E62" s="45" t="s">
        <v>1764</v>
      </c>
      <c r="F62" s="44">
        <v>12</v>
      </c>
      <c r="G62" s="44">
        <v>113</v>
      </c>
      <c r="H62" s="16" t="s">
        <v>3212</v>
      </c>
    </row>
    <row r="63" spans="1:8" ht="21">
      <c r="A63" s="37">
        <v>7</v>
      </c>
      <c r="B63" s="37" t="str">
        <f>VLOOKUP(A63,A!$A$4:$E$27,2,0)</f>
        <v xml:space="preserve">تاريخ </v>
      </c>
      <c r="C63" s="44" t="s">
        <v>1734</v>
      </c>
      <c r="D63" s="44" t="s">
        <v>1765</v>
      </c>
      <c r="E63" s="45" t="s">
        <v>1766</v>
      </c>
      <c r="F63" s="44">
        <v>12</v>
      </c>
      <c r="G63" s="44">
        <v>113</v>
      </c>
      <c r="H63" s="16" t="s">
        <v>3212</v>
      </c>
    </row>
    <row r="64" spans="1:8" ht="21">
      <c r="A64" s="37">
        <v>7</v>
      </c>
      <c r="B64" s="37" t="str">
        <f>VLOOKUP(A64,A!$A$4:$E$27,2,0)</f>
        <v xml:space="preserve">تاريخ </v>
      </c>
      <c r="C64" s="8" t="s">
        <v>345</v>
      </c>
      <c r="D64" s="8" t="s">
        <v>1767</v>
      </c>
      <c r="E64" s="21" t="s">
        <v>1768</v>
      </c>
      <c r="F64" s="8">
        <v>12</v>
      </c>
      <c r="G64" s="8">
        <v>111</v>
      </c>
      <c r="H64" s="16" t="s">
        <v>3213</v>
      </c>
    </row>
    <row r="65" spans="1:8" ht="21">
      <c r="A65" s="37">
        <v>7</v>
      </c>
      <c r="B65" s="37" t="str">
        <f>VLOOKUP(A65,A!$A$4:$E$27,2,0)</f>
        <v xml:space="preserve">تاريخ </v>
      </c>
      <c r="C65" s="8" t="s">
        <v>345</v>
      </c>
      <c r="D65" s="8" t="s">
        <v>1769</v>
      </c>
      <c r="E65" s="21" t="s">
        <v>1770</v>
      </c>
      <c r="F65" s="8">
        <v>12</v>
      </c>
      <c r="G65" s="8">
        <v>111</v>
      </c>
      <c r="H65" s="16" t="s">
        <v>3213</v>
      </c>
    </row>
    <row r="66" spans="1:8" ht="21">
      <c r="A66" s="37">
        <v>7</v>
      </c>
      <c r="B66" s="37" t="str">
        <f>VLOOKUP(A66,A!$A$4:$E$27,2,0)</f>
        <v xml:space="preserve">تاريخ </v>
      </c>
      <c r="C66" s="8" t="s">
        <v>345</v>
      </c>
      <c r="D66" s="8" t="s">
        <v>1771</v>
      </c>
      <c r="E66" s="21" t="s">
        <v>1772</v>
      </c>
      <c r="F66" s="8">
        <v>12</v>
      </c>
      <c r="G66" s="8">
        <v>111</v>
      </c>
      <c r="H66" s="16" t="s">
        <v>3213</v>
      </c>
    </row>
    <row r="67" spans="1:8" ht="21">
      <c r="A67" s="37">
        <v>7</v>
      </c>
      <c r="B67" s="37" t="str">
        <f>VLOOKUP(A67,A!$A$4:$E$27,2,0)</f>
        <v xml:space="preserve">تاريخ </v>
      </c>
      <c r="C67" s="8" t="s">
        <v>345</v>
      </c>
      <c r="D67" s="8" t="s">
        <v>1773</v>
      </c>
      <c r="E67" s="21" t="s">
        <v>1774</v>
      </c>
      <c r="F67" s="8">
        <v>12</v>
      </c>
      <c r="G67" s="8">
        <v>111</v>
      </c>
      <c r="H67" s="16" t="s">
        <v>3213</v>
      </c>
    </row>
    <row r="68" spans="1:8" ht="21">
      <c r="A68" s="37">
        <v>7</v>
      </c>
      <c r="B68" s="37" t="str">
        <f>VLOOKUP(A68,A!$A$4:$E$27,2,0)</f>
        <v xml:space="preserve">تاريخ </v>
      </c>
      <c r="C68" s="8" t="s">
        <v>345</v>
      </c>
      <c r="D68" s="8" t="s">
        <v>1775</v>
      </c>
      <c r="E68" s="21" t="s">
        <v>1776</v>
      </c>
      <c r="F68" s="8">
        <v>12</v>
      </c>
      <c r="G68" s="8">
        <v>111</v>
      </c>
      <c r="H68" s="16" t="s">
        <v>3213</v>
      </c>
    </row>
    <row r="69" spans="1:8" ht="21">
      <c r="A69" s="37">
        <v>7</v>
      </c>
      <c r="B69" s="37" t="str">
        <f>VLOOKUP(A69,A!$A$4:$E$27,2,0)</f>
        <v xml:space="preserve">تاريخ </v>
      </c>
      <c r="C69" s="8" t="s">
        <v>345</v>
      </c>
      <c r="D69" s="8" t="s">
        <v>1777</v>
      </c>
      <c r="E69" s="21" t="s">
        <v>1778</v>
      </c>
      <c r="F69" s="8">
        <v>12</v>
      </c>
      <c r="G69" s="8">
        <v>111</v>
      </c>
      <c r="H69" s="16" t="s">
        <v>3213</v>
      </c>
    </row>
    <row r="70" spans="1:8" ht="21">
      <c r="A70" s="37">
        <v>7</v>
      </c>
      <c r="B70" s="37" t="str">
        <f>VLOOKUP(A70,A!$A$4:$E$27,2,0)</f>
        <v xml:space="preserve">تاريخ </v>
      </c>
      <c r="C70" s="8" t="s">
        <v>345</v>
      </c>
      <c r="D70" s="8" t="s">
        <v>1779</v>
      </c>
      <c r="E70" s="21" t="s">
        <v>1780</v>
      </c>
      <c r="F70" s="8">
        <v>12</v>
      </c>
      <c r="G70" s="8">
        <v>111</v>
      </c>
      <c r="H70" s="16" t="s">
        <v>3213</v>
      </c>
    </row>
    <row r="71" spans="1:8" ht="21">
      <c r="A71" s="37">
        <v>7</v>
      </c>
      <c r="B71" s="37" t="str">
        <f>VLOOKUP(A71,A!$A$4:$E$27,2,0)</f>
        <v xml:space="preserve">تاريخ </v>
      </c>
      <c r="C71" s="8" t="s">
        <v>345</v>
      </c>
      <c r="D71" s="8" t="s">
        <v>1781</v>
      </c>
      <c r="E71" s="21" t="s">
        <v>1782</v>
      </c>
      <c r="F71" s="8">
        <v>12</v>
      </c>
      <c r="G71" s="8">
        <v>111</v>
      </c>
      <c r="H71" s="16" t="s">
        <v>3213</v>
      </c>
    </row>
    <row r="72" spans="1:8" ht="21">
      <c r="A72" s="37">
        <v>7</v>
      </c>
      <c r="B72" s="37" t="str">
        <f>VLOOKUP(A72,A!$A$4:$E$27,2,0)</f>
        <v xml:space="preserve">تاريخ </v>
      </c>
      <c r="C72" s="8" t="s">
        <v>345</v>
      </c>
      <c r="D72" s="8" t="s">
        <v>1783</v>
      </c>
      <c r="E72" s="21" t="s">
        <v>1784</v>
      </c>
      <c r="F72" s="8">
        <v>12</v>
      </c>
      <c r="G72" s="8">
        <v>111</v>
      </c>
      <c r="H72" s="16" t="s">
        <v>3213</v>
      </c>
    </row>
    <row r="73" spans="1:8" ht="21">
      <c r="A73" s="37">
        <v>7</v>
      </c>
      <c r="B73" s="37" t="str">
        <f>VLOOKUP(A73,A!$A$4:$E$27,2,0)</f>
        <v xml:space="preserve">تاريخ </v>
      </c>
      <c r="C73" s="8" t="s">
        <v>345</v>
      </c>
      <c r="D73" s="8" t="s">
        <v>1785</v>
      </c>
      <c r="E73" s="21" t="s">
        <v>1786</v>
      </c>
      <c r="F73" s="8">
        <v>12</v>
      </c>
      <c r="G73" s="8">
        <v>111</v>
      </c>
      <c r="H73" s="16" t="s">
        <v>3213</v>
      </c>
    </row>
    <row r="74" spans="1:8" ht="21">
      <c r="A74" s="37">
        <v>7</v>
      </c>
      <c r="B74" s="37" t="str">
        <f>VLOOKUP(A74,A!$A$4:$E$27,2,0)</f>
        <v xml:space="preserve">تاريخ </v>
      </c>
      <c r="C74" s="8" t="s">
        <v>345</v>
      </c>
      <c r="D74" s="8" t="s">
        <v>1787</v>
      </c>
      <c r="E74" s="21" t="s">
        <v>1788</v>
      </c>
      <c r="F74" s="8">
        <v>12</v>
      </c>
      <c r="G74" s="8">
        <v>111</v>
      </c>
      <c r="H74" s="16" t="s">
        <v>3213</v>
      </c>
    </row>
    <row r="75" spans="1:8" ht="21">
      <c r="A75" s="37">
        <v>7</v>
      </c>
      <c r="B75" s="37" t="str">
        <f>VLOOKUP(A75,A!$A$4:$E$27,2,0)</f>
        <v xml:space="preserve">تاريخ </v>
      </c>
      <c r="C75" s="8" t="s">
        <v>345</v>
      </c>
      <c r="D75" s="8" t="s">
        <v>1789</v>
      </c>
      <c r="E75" s="21" t="s">
        <v>1790</v>
      </c>
      <c r="F75" s="8">
        <v>12</v>
      </c>
      <c r="G75" s="8">
        <v>111</v>
      </c>
      <c r="H75" s="16" t="s">
        <v>3213</v>
      </c>
    </row>
    <row r="76" spans="1:8" ht="21">
      <c r="A76" s="37">
        <v>7</v>
      </c>
      <c r="B76" s="37" t="str">
        <f>VLOOKUP(A76,A!$A$4:$E$27,2,0)</f>
        <v xml:space="preserve">تاريخ </v>
      </c>
      <c r="C76" s="8" t="s">
        <v>345</v>
      </c>
      <c r="D76" s="8" t="s">
        <v>1791</v>
      </c>
      <c r="E76" s="21" t="s">
        <v>1792</v>
      </c>
      <c r="F76" s="8">
        <v>12</v>
      </c>
      <c r="G76" s="8">
        <v>111</v>
      </c>
      <c r="H76" s="16" t="s">
        <v>3213</v>
      </c>
    </row>
    <row r="77" spans="1:8" ht="21">
      <c r="A77" s="37">
        <v>7</v>
      </c>
      <c r="B77" s="37" t="str">
        <f>VLOOKUP(A77,A!$A$4:$E$27,2,0)</f>
        <v xml:space="preserve">تاريخ </v>
      </c>
      <c r="C77" s="8" t="s">
        <v>345</v>
      </c>
      <c r="D77" s="8" t="s">
        <v>1793</v>
      </c>
      <c r="E77" s="21" t="s">
        <v>1794</v>
      </c>
      <c r="F77" s="8">
        <v>12</v>
      </c>
      <c r="G77" s="8">
        <v>111</v>
      </c>
      <c r="H77" s="16" t="s">
        <v>3213</v>
      </c>
    </row>
    <row r="78" spans="1:8" ht="21">
      <c r="A78" s="37">
        <v>7</v>
      </c>
      <c r="B78" s="37" t="str">
        <f>VLOOKUP(A78,A!$A$4:$E$27,2,0)</f>
        <v xml:space="preserve">تاريخ </v>
      </c>
      <c r="C78" s="8" t="s">
        <v>345</v>
      </c>
      <c r="D78" s="8" t="s">
        <v>1795</v>
      </c>
      <c r="E78" s="21" t="s">
        <v>1796</v>
      </c>
      <c r="F78" s="8">
        <v>12</v>
      </c>
      <c r="G78" s="8">
        <v>111</v>
      </c>
      <c r="H78" s="16" t="s">
        <v>3213</v>
      </c>
    </row>
    <row r="79" spans="1:8" ht="21">
      <c r="A79" s="37">
        <v>7</v>
      </c>
      <c r="B79" s="37" t="str">
        <f>VLOOKUP(A79,A!$A$4:$E$27,2,0)</f>
        <v xml:space="preserve">تاريخ </v>
      </c>
      <c r="C79" s="8" t="s">
        <v>345</v>
      </c>
      <c r="D79" s="8" t="s">
        <v>1797</v>
      </c>
      <c r="E79" s="21" t="s">
        <v>1798</v>
      </c>
      <c r="F79" s="8">
        <v>12</v>
      </c>
      <c r="G79" s="8">
        <v>111</v>
      </c>
      <c r="H79" s="16" t="s">
        <v>3213</v>
      </c>
    </row>
    <row r="80" spans="1:8" ht="21">
      <c r="A80" s="37">
        <v>7</v>
      </c>
      <c r="B80" s="37" t="str">
        <f>VLOOKUP(A80,A!$A$4:$E$27,2,0)</f>
        <v xml:space="preserve">تاريخ </v>
      </c>
      <c r="C80" s="8" t="s">
        <v>345</v>
      </c>
      <c r="D80" s="8" t="s">
        <v>1799</v>
      </c>
      <c r="E80" s="21" t="s">
        <v>1800</v>
      </c>
      <c r="F80" s="8">
        <v>12</v>
      </c>
      <c r="G80" s="8">
        <v>111</v>
      </c>
      <c r="H80" s="16" t="s">
        <v>3213</v>
      </c>
    </row>
    <row r="81" spans="1:8" ht="21">
      <c r="A81" s="37">
        <v>7</v>
      </c>
      <c r="B81" s="37" t="str">
        <f>VLOOKUP(A81,A!$A$4:$E$27,2,0)</f>
        <v xml:space="preserve">تاريخ </v>
      </c>
      <c r="C81" s="8" t="s">
        <v>345</v>
      </c>
      <c r="D81" s="8" t="s">
        <v>1801</v>
      </c>
      <c r="E81" s="21" t="s">
        <v>1802</v>
      </c>
      <c r="F81" s="8">
        <v>12</v>
      </c>
      <c r="G81" s="8">
        <v>111</v>
      </c>
      <c r="H81" s="16" t="s">
        <v>3213</v>
      </c>
    </row>
    <row r="82" spans="1:8" ht="21">
      <c r="A82" s="37">
        <v>7</v>
      </c>
      <c r="B82" s="37" t="str">
        <f>VLOOKUP(A82,A!$A$4:$E$27,2,0)</f>
        <v xml:space="preserve">تاريخ </v>
      </c>
      <c r="C82" s="8" t="s">
        <v>345</v>
      </c>
      <c r="D82" s="8" t="s">
        <v>1803</v>
      </c>
      <c r="E82" s="21" t="s">
        <v>1804</v>
      </c>
      <c r="F82" s="8">
        <v>12</v>
      </c>
      <c r="G82" s="8">
        <v>111</v>
      </c>
      <c r="H82" s="16" t="s">
        <v>3213</v>
      </c>
    </row>
    <row r="83" spans="1:8" ht="21">
      <c r="A83" s="37">
        <v>7</v>
      </c>
      <c r="B83" s="37" t="str">
        <f>VLOOKUP(A83,A!$A$4:$E$27,2,0)</f>
        <v xml:space="preserve">تاريخ </v>
      </c>
      <c r="C83" s="8" t="s">
        <v>345</v>
      </c>
      <c r="D83" s="8" t="s">
        <v>1805</v>
      </c>
      <c r="E83" s="21" t="s">
        <v>1806</v>
      </c>
      <c r="F83" s="8">
        <v>12</v>
      </c>
      <c r="G83" s="8">
        <v>111</v>
      </c>
      <c r="H83" s="16" t="s">
        <v>3213</v>
      </c>
    </row>
    <row r="84" spans="1:8" ht="21">
      <c r="A84" s="37">
        <v>7</v>
      </c>
      <c r="B84" s="37" t="str">
        <f>VLOOKUP(A84,A!$A$4:$E$27,2,0)</f>
        <v xml:space="preserve">تاريخ </v>
      </c>
      <c r="C84" s="8" t="s">
        <v>345</v>
      </c>
      <c r="D84" s="8" t="s">
        <v>1807</v>
      </c>
      <c r="E84" s="21" t="s">
        <v>1808</v>
      </c>
      <c r="F84" s="8">
        <v>12</v>
      </c>
      <c r="G84" s="8">
        <v>111</v>
      </c>
      <c r="H84" s="16" t="s">
        <v>3213</v>
      </c>
    </row>
    <row r="85" spans="1:8" ht="21">
      <c r="A85" s="37">
        <v>7</v>
      </c>
      <c r="B85" s="37" t="str">
        <f>VLOOKUP(A85,A!$A$4:$E$27,2,0)</f>
        <v xml:space="preserve">تاريخ </v>
      </c>
      <c r="C85" s="8" t="s">
        <v>345</v>
      </c>
      <c r="D85" s="8" t="s">
        <v>1809</v>
      </c>
      <c r="E85" s="21" t="s">
        <v>1810</v>
      </c>
      <c r="F85" s="8">
        <v>12</v>
      </c>
      <c r="G85" s="8">
        <v>111</v>
      </c>
      <c r="H85" s="16" t="s">
        <v>3213</v>
      </c>
    </row>
    <row r="86" spans="1:8" ht="21">
      <c r="A86" s="37">
        <v>7</v>
      </c>
      <c r="B86" s="37" t="str">
        <f>VLOOKUP(A86,A!$A$4:$E$27,2,0)</f>
        <v xml:space="preserve">تاريخ </v>
      </c>
      <c r="C86" s="8" t="s">
        <v>345</v>
      </c>
      <c r="D86" s="8" t="s">
        <v>1811</v>
      </c>
      <c r="E86" s="21" t="s">
        <v>1812</v>
      </c>
      <c r="F86" s="8">
        <v>12</v>
      </c>
      <c r="G86" s="8">
        <v>111</v>
      </c>
      <c r="H86" s="16" t="s">
        <v>3213</v>
      </c>
    </row>
    <row r="87" spans="1:8" ht="21">
      <c r="A87" s="37">
        <v>7</v>
      </c>
      <c r="B87" s="37" t="str">
        <f>VLOOKUP(A87,A!$A$4:$E$27,2,0)</f>
        <v xml:space="preserve">تاريخ </v>
      </c>
      <c r="C87" s="8" t="s">
        <v>345</v>
      </c>
      <c r="D87" s="8" t="s">
        <v>1813</v>
      </c>
      <c r="E87" s="21" t="s">
        <v>1814</v>
      </c>
      <c r="F87" s="8">
        <v>12</v>
      </c>
      <c r="G87" s="8">
        <v>111</v>
      </c>
      <c r="H87" s="16" t="s">
        <v>3213</v>
      </c>
    </row>
    <row r="88" spans="1:8" ht="21">
      <c r="A88" s="37">
        <v>7</v>
      </c>
      <c r="B88" s="37" t="str">
        <f>VLOOKUP(A88,A!$A$4:$E$27,2,0)</f>
        <v xml:space="preserve">تاريخ </v>
      </c>
      <c r="C88" s="8" t="s">
        <v>345</v>
      </c>
      <c r="D88" s="8" t="s">
        <v>1815</v>
      </c>
      <c r="E88" s="21" t="s">
        <v>1816</v>
      </c>
      <c r="F88" s="8">
        <v>12</v>
      </c>
      <c r="G88" s="8">
        <v>111</v>
      </c>
      <c r="H88" s="16" t="s">
        <v>3213</v>
      </c>
    </row>
    <row r="89" spans="1:8" ht="21">
      <c r="A89" s="37">
        <v>7</v>
      </c>
      <c r="B89" s="37" t="str">
        <f>VLOOKUP(A89,A!$A$4:$E$27,2,0)</f>
        <v xml:space="preserve">تاريخ </v>
      </c>
      <c r="C89" s="8" t="s">
        <v>345</v>
      </c>
      <c r="D89" s="8" t="s">
        <v>1817</v>
      </c>
      <c r="E89" s="21" t="s">
        <v>1818</v>
      </c>
      <c r="F89" s="8">
        <v>12</v>
      </c>
      <c r="G89" s="8">
        <v>111</v>
      </c>
      <c r="H89" s="16" t="s">
        <v>3213</v>
      </c>
    </row>
    <row r="90" spans="1:8" ht="21">
      <c r="A90" s="37">
        <v>7</v>
      </c>
      <c r="B90" s="37" t="str">
        <f>VLOOKUP(A90,A!$A$4:$E$27,2,0)</f>
        <v xml:space="preserve">تاريخ </v>
      </c>
      <c r="C90" s="8" t="s">
        <v>345</v>
      </c>
      <c r="D90" s="8" t="s">
        <v>1819</v>
      </c>
      <c r="E90" s="21" t="s">
        <v>1820</v>
      </c>
      <c r="F90" s="8">
        <v>12</v>
      </c>
      <c r="G90" s="8">
        <v>111</v>
      </c>
      <c r="H90" s="16" t="s">
        <v>3213</v>
      </c>
    </row>
    <row r="91" spans="1:8" ht="21">
      <c r="A91" s="37">
        <v>7</v>
      </c>
      <c r="B91" s="37" t="str">
        <f>VLOOKUP(A91,A!$A$4:$E$27,2,0)</f>
        <v xml:space="preserve">تاريخ </v>
      </c>
      <c r="C91" s="8" t="s">
        <v>345</v>
      </c>
      <c r="D91" s="8" t="s">
        <v>1821</v>
      </c>
      <c r="E91" s="21" t="s">
        <v>1822</v>
      </c>
      <c r="F91" s="8">
        <v>12</v>
      </c>
      <c r="G91" s="8">
        <v>111</v>
      </c>
      <c r="H91" s="16" t="s">
        <v>3213</v>
      </c>
    </row>
    <row r="92" spans="1:8" ht="21">
      <c r="A92" s="37">
        <v>7</v>
      </c>
      <c r="B92" s="37" t="str">
        <f>VLOOKUP(A92,A!$A$4:$E$27,2,0)</f>
        <v xml:space="preserve">تاريخ </v>
      </c>
      <c r="C92" s="8" t="s">
        <v>345</v>
      </c>
      <c r="D92" s="8" t="s">
        <v>1823</v>
      </c>
      <c r="E92" s="21" t="s">
        <v>1824</v>
      </c>
      <c r="F92" s="8">
        <v>12</v>
      </c>
      <c r="G92" s="8">
        <v>111</v>
      </c>
      <c r="H92" s="16" t="s">
        <v>3213</v>
      </c>
    </row>
    <row r="93" spans="1:8" ht="21">
      <c r="A93" s="37">
        <v>7</v>
      </c>
      <c r="B93" s="37" t="str">
        <f>VLOOKUP(A93,A!$A$4:$E$27,2,0)</f>
        <v xml:space="preserve">تاريخ </v>
      </c>
      <c r="C93" s="8" t="s">
        <v>345</v>
      </c>
      <c r="D93" s="8" t="s">
        <v>1825</v>
      </c>
      <c r="E93" s="21" t="s">
        <v>1826</v>
      </c>
      <c r="F93" s="8">
        <v>12</v>
      </c>
      <c r="G93" s="8">
        <v>111</v>
      </c>
      <c r="H93" s="16" t="s">
        <v>3213</v>
      </c>
    </row>
    <row r="94" spans="1:8" ht="21">
      <c r="A94" s="37">
        <v>7</v>
      </c>
      <c r="B94" s="37" t="str">
        <f>VLOOKUP(A94,A!$A$4:$E$27,2,0)</f>
        <v xml:space="preserve">تاريخ </v>
      </c>
      <c r="C94" s="8" t="s">
        <v>345</v>
      </c>
      <c r="D94" s="8" t="s">
        <v>1827</v>
      </c>
      <c r="E94" s="21" t="s">
        <v>1828</v>
      </c>
      <c r="F94" s="8">
        <v>12</v>
      </c>
      <c r="G94" s="8">
        <v>111</v>
      </c>
      <c r="H94" s="16" t="s">
        <v>3213</v>
      </c>
    </row>
    <row r="95" spans="1:8" ht="21">
      <c r="A95" s="37">
        <v>7</v>
      </c>
      <c r="B95" s="37" t="str">
        <f>VLOOKUP(A95,A!$A$4:$E$27,2,0)</f>
        <v xml:space="preserve">تاريخ </v>
      </c>
      <c r="C95" s="8" t="s">
        <v>345</v>
      </c>
      <c r="D95" s="8" t="s">
        <v>1829</v>
      </c>
      <c r="E95" s="21" t="s">
        <v>1830</v>
      </c>
      <c r="F95" s="8">
        <v>12</v>
      </c>
      <c r="G95" s="8">
        <v>111</v>
      </c>
      <c r="H95" s="16" t="s">
        <v>3213</v>
      </c>
    </row>
    <row r="96" spans="1:8" ht="21">
      <c r="A96" s="37">
        <v>7</v>
      </c>
      <c r="B96" s="37" t="str">
        <f>VLOOKUP(A96,A!$A$4:$E$27,2,0)</f>
        <v xml:space="preserve">تاريخ </v>
      </c>
      <c r="C96" s="8" t="s">
        <v>345</v>
      </c>
      <c r="D96" s="8" t="s">
        <v>1831</v>
      </c>
      <c r="E96" s="21" t="s">
        <v>1832</v>
      </c>
      <c r="F96" s="8">
        <v>12</v>
      </c>
      <c r="G96" s="8">
        <v>111</v>
      </c>
      <c r="H96" s="16" t="s">
        <v>3213</v>
      </c>
    </row>
    <row r="97" spans="1:8" ht="21">
      <c r="A97" s="37">
        <v>7</v>
      </c>
      <c r="B97" s="37" t="str">
        <f>VLOOKUP(A97,A!$A$4:$E$27,2,0)</f>
        <v xml:space="preserve">تاريخ </v>
      </c>
      <c r="C97" s="8" t="s">
        <v>345</v>
      </c>
      <c r="D97" s="8" t="s">
        <v>1833</v>
      </c>
      <c r="E97" s="21" t="s">
        <v>1834</v>
      </c>
      <c r="F97" s="8">
        <v>12</v>
      </c>
      <c r="G97" s="8">
        <v>111</v>
      </c>
      <c r="H97" s="16" t="s">
        <v>3213</v>
      </c>
    </row>
    <row r="98" spans="1:8" ht="21">
      <c r="A98" s="37">
        <v>7</v>
      </c>
      <c r="B98" s="37" t="str">
        <f>VLOOKUP(A98,A!$A$4:$E$27,2,0)</f>
        <v xml:space="preserve">تاريخ </v>
      </c>
      <c r="C98" s="8" t="s">
        <v>345</v>
      </c>
      <c r="D98" s="8" t="s">
        <v>1835</v>
      </c>
      <c r="E98" s="21" t="s">
        <v>1836</v>
      </c>
      <c r="F98" s="8">
        <v>12</v>
      </c>
      <c r="G98" s="8">
        <v>111</v>
      </c>
      <c r="H98" s="16" t="s">
        <v>3213</v>
      </c>
    </row>
    <row r="99" spans="1:8" ht="21">
      <c r="A99" s="37">
        <v>7</v>
      </c>
      <c r="B99" s="37" t="str">
        <f>VLOOKUP(A99,A!$A$4:$E$27,2,0)</f>
        <v xml:space="preserve">تاريخ </v>
      </c>
      <c r="C99" s="8" t="s">
        <v>345</v>
      </c>
      <c r="D99" s="8" t="s">
        <v>1837</v>
      </c>
      <c r="E99" s="21" t="s">
        <v>1838</v>
      </c>
      <c r="F99" s="8">
        <v>12</v>
      </c>
      <c r="G99" s="8">
        <v>111</v>
      </c>
      <c r="H99" s="16" t="s">
        <v>3213</v>
      </c>
    </row>
    <row r="100" spans="1:8" ht="21">
      <c r="A100" s="37">
        <v>7</v>
      </c>
      <c r="B100" s="37" t="str">
        <f>VLOOKUP(A100,A!$A$4:$E$27,2,0)</f>
        <v xml:space="preserve">تاريخ </v>
      </c>
      <c r="C100" s="8" t="s">
        <v>345</v>
      </c>
      <c r="D100" s="8" t="s">
        <v>1839</v>
      </c>
      <c r="E100" s="21" t="s">
        <v>1840</v>
      </c>
      <c r="F100" s="8">
        <v>12</v>
      </c>
      <c r="G100" s="8">
        <v>111</v>
      </c>
      <c r="H100" s="16" t="s">
        <v>3213</v>
      </c>
    </row>
    <row r="101" spans="1:8" ht="21">
      <c r="A101" s="37">
        <v>7</v>
      </c>
      <c r="B101" s="37" t="str">
        <f>VLOOKUP(A101,A!$A$4:$E$27,2,0)</f>
        <v xml:space="preserve">تاريخ </v>
      </c>
      <c r="C101" s="8" t="s">
        <v>345</v>
      </c>
      <c r="D101" s="8" t="s">
        <v>1841</v>
      </c>
      <c r="E101" s="21" t="s">
        <v>1842</v>
      </c>
      <c r="F101" s="8">
        <v>12</v>
      </c>
      <c r="G101" s="8">
        <v>111</v>
      </c>
      <c r="H101" s="16" t="s">
        <v>3213</v>
      </c>
    </row>
    <row r="102" spans="1:8" ht="21">
      <c r="A102" s="37">
        <v>7</v>
      </c>
      <c r="B102" s="37" t="str">
        <f>VLOOKUP(A102,A!$A$4:$E$27,2,0)</f>
        <v xml:space="preserve">تاريخ </v>
      </c>
      <c r="C102" s="8" t="s">
        <v>345</v>
      </c>
      <c r="D102" s="8" t="s">
        <v>1843</v>
      </c>
      <c r="E102" s="21" t="s">
        <v>1844</v>
      </c>
      <c r="F102" s="8">
        <v>12</v>
      </c>
      <c r="G102" s="8">
        <v>111</v>
      </c>
      <c r="H102" s="16" t="s">
        <v>3213</v>
      </c>
    </row>
    <row r="103" spans="1:8" ht="21">
      <c r="A103" s="37">
        <v>7</v>
      </c>
      <c r="B103" s="37" t="str">
        <f>VLOOKUP(A103,A!$A$4:$E$27,2,0)</f>
        <v xml:space="preserve">تاريخ </v>
      </c>
      <c r="C103" s="8" t="s">
        <v>345</v>
      </c>
      <c r="D103" s="8" t="s">
        <v>1845</v>
      </c>
      <c r="E103" s="21" t="s">
        <v>1846</v>
      </c>
      <c r="F103" s="8">
        <v>12</v>
      </c>
      <c r="G103" s="8">
        <v>111</v>
      </c>
      <c r="H103" s="16" t="s">
        <v>3213</v>
      </c>
    </row>
    <row r="104" spans="1:8" ht="21">
      <c r="A104" s="37">
        <v>7</v>
      </c>
      <c r="B104" s="37" t="str">
        <f>VLOOKUP(A104,A!$A$4:$E$27,2,0)</f>
        <v xml:space="preserve">تاريخ </v>
      </c>
      <c r="C104" s="8" t="s">
        <v>345</v>
      </c>
      <c r="D104" s="8" t="s">
        <v>1847</v>
      </c>
      <c r="E104" s="21" t="s">
        <v>1848</v>
      </c>
      <c r="F104" s="8">
        <v>12</v>
      </c>
      <c r="G104" s="8">
        <v>111</v>
      </c>
      <c r="H104" s="16" t="s">
        <v>3213</v>
      </c>
    </row>
    <row r="105" spans="1:8" ht="21">
      <c r="A105" s="37">
        <v>7</v>
      </c>
      <c r="B105" s="37" t="str">
        <f>VLOOKUP(A105,A!$A$4:$E$27,2,0)</f>
        <v xml:space="preserve">تاريخ </v>
      </c>
      <c r="C105" s="8" t="s">
        <v>345</v>
      </c>
      <c r="D105" s="8" t="s">
        <v>1849</v>
      </c>
      <c r="E105" s="21" t="s">
        <v>1850</v>
      </c>
      <c r="F105" s="8">
        <v>12</v>
      </c>
      <c r="G105" s="8">
        <v>111</v>
      </c>
      <c r="H105" s="16" t="s">
        <v>3213</v>
      </c>
    </row>
    <row r="106" spans="1:8" ht="21">
      <c r="A106" s="37">
        <v>7</v>
      </c>
      <c r="B106" s="37" t="str">
        <f>VLOOKUP(A106,A!$A$4:$E$27,2,0)</f>
        <v xml:space="preserve">تاريخ </v>
      </c>
      <c r="C106" s="8" t="s">
        <v>345</v>
      </c>
      <c r="D106" s="8" t="s">
        <v>1851</v>
      </c>
      <c r="E106" s="21" t="s">
        <v>1852</v>
      </c>
      <c r="F106" s="8">
        <v>12</v>
      </c>
      <c r="G106" s="8">
        <v>111</v>
      </c>
      <c r="H106" s="16" t="s">
        <v>3213</v>
      </c>
    </row>
    <row r="107" spans="1:8" ht="21">
      <c r="A107" s="37">
        <v>7</v>
      </c>
      <c r="B107" s="37" t="str">
        <f>VLOOKUP(A107,A!$A$4:$E$27,2,0)</f>
        <v xml:space="preserve">تاريخ </v>
      </c>
      <c r="C107" s="8" t="s">
        <v>345</v>
      </c>
      <c r="D107" s="8" t="s">
        <v>1853</v>
      </c>
      <c r="E107" s="21" t="s">
        <v>1854</v>
      </c>
      <c r="F107" s="8">
        <v>12</v>
      </c>
      <c r="G107" s="8">
        <v>111</v>
      </c>
      <c r="H107" s="16" t="s">
        <v>3213</v>
      </c>
    </row>
    <row r="108" spans="1:8" ht="21">
      <c r="A108" s="37">
        <v>7</v>
      </c>
      <c r="B108" s="37" t="str">
        <f>VLOOKUP(A108,A!$A$4:$E$27,2,0)</f>
        <v xml:space="preserve">تاريخ </v>
      </c>
      <c r="C108" s="8" t="s">
        <v>345</v>
      </c>
      <c r="D108" s="8" t="s">
        <v>1855</v>
      </c>
      <c r="E108" s="21" t="s">
        <v>1856</v>
      </c>
      <c r="F108" s="8">
        <v>12</v>
      </c>
      <c r="G108" s="8">
        <v>111</v>
      </c>
      <c r="H108" s="16" t="s">
        <v>3213</v>
      </c>
    </row>
    <row r="109" spans="1:8" ht="21">
      <c r="A109" s="37">
        <v>7</v>
      </c>
      <c r="B109" s="37" t="str">
        <f>VLOOKUP(A109,A!$A$4:$E$27,2,0)</f>
        <v xml:space="preserve">تاريخ </v>
      </c>
      <c r="C109" s="8" t="s">
        <v>345</v>
      </c>
      <c r="D109" s="8" t="s">
        <v>1857</v>
      </c>
      <c r="E109" s="21" t="s">
        <v>1858</v>
      </c>
      <c r="F109" s="8">
        <v>12</v>
      </c>
      <c r="G109" s="8">
        <v>111</v>
      </c>
      <c r="H109" s="16" t="s">
        <v>3213</v>
      </c>
    </row>
    <row r="110" spans="1:8" ht="21">
      <c r="A110" s="37">
        <v>7</v>
      </c>
      <c r="B110" s="37" t="str">
        <f>VLOOKUP(A110,A!$A$4:$E$27,2,0)</f>
        <v xml:space="preserve">تاريخ </v>
      </c>
      <c r="C110" s="8" t="s">
        <v>345</v>
      </c>
      <c r="D110" s="8" t="s">
        <v>1859</v>
      </c>
      <c r="E110" s="21" t="s">
        <v>1860</v>
      </c>
      <c r="F110" s="8">
        <v>12</v>
      </c>
      <c r="G110" s="8">
        <v>111</v>
      </c>
      <c r="H110" s="16" t="s">
        <v>3213</v>
      </c>
    </row>
    <row r="111" spans="1:8" ht="21">
      <c r="A111" s="37">
        <v>7</v>
      </c>
      <c r="B111" s="37" t="str">
        <f>VLOOKUP(A111,A!$A$4:$E$27,2,0)</f>
        <v xml:space="preserve">تاريخ </v>
      </c>
      <c r="C111" s="8" t="s">
        <v>345</v>
      </c>
      <c r="D111" s="8" t="s">
        <v>1861</v>
      </c>
      <c r="E111" s="21" t="s">
        <v>1862</v>
      </c>
      <c r="F111" s="8">
        <v>12</v>
      </c>
      <c r="G111" s="8">
        <v>111</v>
      </c>
      <c r="H111" s="16" t="s">
        <v>3213</v>
      </c>
    </row>
    <row r="112" spans="1:8" ht="21">
      <c r="A112" s="37">
        <v>7</v>
      </c>
      <c r="B112" s="37" t="str">
        <f>VLOOKUP(A112,A!$A$4:$E$27,2,0)</f>
        <v xml:space="preserve">تاريخ </v>
      </c>
      <c r="C112" s="8" t="s">
        <v>345</v>
      </c>
      <c r="D112" s="8" t="s">
        <v>1863</v>
      </c>
      <c r="E112" s="21" t="s">
        <v>1864</v>
      </c>
      <c r="F112" s="8">
        <v>12</v>
      </c>
      <c r="G112" s="8">
        <v>111</v>
      </c>
      <c r="H112" s="16" t="s">
        <v>3213</v>
      </c>
    </row>
    <row r="113" spans="1:8" ht="21">
      <c r="A113" s="37">
        <v>7</v>
      </c>
      <c r="B113" s="37" t="str">
        <f>VLOOKUP(A113,A!$A$4:$E$27,2,0)</f>
        <v xml:space="preserve">تاريخ </v>
      </c>
      <c r="C113" s="8" t="s">
        <v>345</v>
      </c>
      <c r="D113" s="8" t="s">
        <v>1865</v>
      </c>
      <c r="E113" s="21" t="s">
        <v>1866</v>
      </c>
      <c r="F113" s="8">
        <v>12</v>
      </c>
      <c r="G113" s="8">
        <v>112</v>
      </c>
      <c r="H113" s="16" t="s">
        <v>3214</v>
      </c>
    </row>
    <row r="114" spans="1:8" ht="21">
      <c r="A114" s="37">
        <v>7</v>
      </c>
      <c r="B114" s="37" t="str">
        <f>VLOOKUP(A114,A!$A$4:$E$27,2,0)</f>
        <v xml:space="preserve">تاريخ </v>
      </c>
      <c r="C114" s="8" t="s">
        <v>345</v>
      </c>
      <c r="D114" s="8" t="s">
        <v>1867</v>
      </c>
      <c r="E114" s="21" t="s">
        <v>1868</v>
      </c>
      <c r="F114" s="8">
        <v>12</v>
      </c>
      <c r="G114" s="8">
        <v>112</v>
      </c>
      <c r="H114" s="16" t="s">
        <v>3214</v>
      </c>
    </row>
    <row r="115" spans="1:8" ht="21">
      <c r="A115" s="37">
        <v>7</v>
      </c>
      <c r="B115" s="37" t="str">
        <f>VLOOKUP(A115,A!$A$4:$E$27,2,0)</f>
        <v xml:space="preserve">تاريخ </v>
      </c>
      <c r="C115" s="8" t="s">
        <v>345</v>
      </c>
      <c r="D115" s="8" t="s">
        <v>1869</v>
      </c>
      <c r="E115" s="21" t="s">
        <v>1870</v>
      </c>
      <c r="F115" s="8">
        <v>12</v>
      </c>
      <c r="G115" s="8">
        <v>112</v>
      </c>
      <c r="H115" s="16" t="s">
        <v>3214</v>
      </c>
    </row>
    <row r="116" spans="1:8" ht="21">
      <c r="A116" s="37">
        <v>7</v>
      </c>
      <c r="B116" s="37" t="str">
        <f>VLOOKUP(A116,A!$A$4:$E$27,2,0)</f>
        <v xml:space="preserve">تاريخ </v>
      </c>
      <c r="C116" s="8" t="s">
        <v>345</v>
      </c>
      <c r="D116" s="8" t="s">
        <v>1871</v>
      </c>
      <c r="E116" s="21" t="s">
        <v>1872</v>
      </c>
      <c r="F116" s="8">
        <v>12</v>
      </c>
      <c r="G116" s="8">
        <v>112</v>
      </c>
      <c r="H116" s="16" t="s">
        <v>3214</v>
      </c>
    </row>
    <row r="117" spans="1:8" ht="21">
      <c r="A117" s="37">
        <v>7</v>
      </c>
      <c r="B117" s="37" t="str">
        <f>VLOOKUP(A117,A!$A$4:$E$27,2,0)</f>
        <v xml:space="preserve">تاريخ </v>
      </c>
      <c r="C117" s="8" t="s">
        <v>345</v>
      </c>
      <c r="D117" s="8" t="s">
        <v>1873</v>
      </c>
      <c r="E117" s="21" t="s">
        <v>1874</v>
      </c>
      <c r="F117" s="8">
        <v>12</v>
      </c>
      <c r="G117" s="8">
        <v>112</v>
      </c>
      <c r="H117" s="16" t="s">
        <v>3214</v>
      </c>
    </row>
    <row r="118" spans="1:8" ht="21">
      <c r="A118" s="37">
        <v>7</v>
      </c>
      <c r="B118" s="37" t="str">
        <f>VLOOKUP(A118,A!$A$4:$E$27,2,0)</f>
        <v xml:space="preserve">تاريخ </v>
      </c>
      <c r="C118" s="8" t="s">
        <v>345</v>
      </c>
      <c r="D118" s="8" t="s">
        <v>1875</v>
      </c>
      <c r="E118" s="21" t="s">
        <v>1876</v>
      </c>
      <c r="F118" s="8">
        <v>12</v>
      </c>
      <c r="G118" s="8">
        <v>112</v>
      </c>
      <c r="H118" s="16" t="s">
        <v>3214</v>
      </c>
    </row>
    <row r="119" spans="1:8" ht="21">
      <c r="A119" s="37">
        <v>7</v>
      </c>
      <c r="B119" s="37" t="str">
        <f>VLOOKUP(A119,A!$A$4:$E$27,2,0)</f>
        <v xml:space="preserve">تاريخ </v>
      </c>
      <c r="C119" s="8" t="s">
        <v>345</v>
      </c>
      <c r="D119" s="8" t="s">
        <v>1877</v>
      </c>
      <c r="E119" s="21" t="s">
        <v>1878</v>
      </c>
      <c r="F119" s="8">
        <v>12</v>
      </c>
      <c r="G119" s="8">
        <v>112</v>
      </c>
      <c r="H119" s="16" t="s">
        <v>3214</v>
      </c>
    </row>
    <row r="120" spans="1:8" ht="21">
      <c r="A120" s="37">
        <v>7</v>
      </c>
      <c r="B120" s="37" t="str">
        <f>VLOOKUP(A120,A!$A$4:$E$27,2,0)</f>
        <v xml:space="preserve">تاريخ </v>
      </c>
      <c r="C120" s="8" t="s">
        <v>345</v>
      </c>
      <c r="D120" s="8" t="s">
        <v>1879</v>
      </c>
      <c r="E120" s="21" t="s">
        <v>1880</v>
      </c>
      <c r="F120" s="8">
        <v>12</v>
      </c>
      <c r="G120" s="8">
        <v>112</v>
      </c>
      <c r="H120" s="16" t="s">
        <v>3214</v>
      </c>
    </row>
  </sheetData>
  <conditionalFormatting sqref="H2:H17 H19:H46 H48:H62">
    <cfRule type="expression" dxfId="15" priority="9">
      <formula>$A3="8.1"</formula>
    </cfRule>
    <cfRule type="expression" dxfId="14" priority="10">
      <formula>$B2="معار"</formula>
    </cfRule>
  </conditionalFormatting>
  <conditionalFormatting sqref="H64:H112">
    <cfRule type="expression" dxfId="13" priority="3">
      <formula>$A65="8.1"</formula>
    </cfRule>
    <cfRule type="expression" dxfId="12" priority="4">
      <formula>$B64="معار"</formula>
    </cfRule>
  </conditionalFormatting>
  <conditionalFormatting sqref="H113:H120">
    <cfRule type="expression" dxfId="11" priority="1">
      <formula>$A114="8.1"</formula>
    </cfRule>
    <cfRule type="expression" dxfId="10" priority="2">
      <formula>$B113="معار"</formula>
    </cfRule>
  </conditionalFormatting>
  <conditionalFormatting sqref="H18 H47 H63">
    <cfRule type="expression" dxfId="9" priority="25">
      <formula>#REF!="8.1"</formula>
    </cfRule>
    <cfRule type="expression" dxfId="8" priority="26">
      <formula>$B18="معار"</formula>
    </cfRule>
  </conditionalFormatting>
  <pageMargins left="0.7" right="0.7" top="0.75" bottom="0.75" header="0.3" footer="0.3"/>
  <pageSetup paperSize="9" scale="5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rgb="FFFFC000"/>
    <pageSetUpPr fitToPage="1"/>
  </sheetPr>
  <dimension ref="A1:I442"/>
  <sheetViews>
    <sheetView rightToLeft="1" workbookViewId="0">
      <selection activeCell="L344" sqref="L344"/>
    </sheetView>
  </sheetViews>
  <sheetFormatPr defaultColWidth="9" defaultRowHeight="18.75"/>
  <cols>
    <col min="1" max="1" width="9" style="22"/>
    <col min="2" max="2" width="24.7109375" style="22" customWidth="1"/>
    <col min="3" max="3" width="13.7109375" style="22" customWidth="1"/>
    <col min="4" max="4" width="46.42578125" style="22" customWidth="1"/>
    <col min="5" max="5" width="25.28515625" style="22" customWidth="1"/>
    <col min="6" max="6" width="11.5703125" style="22" customWidth="1"/>
    <col min="7" max="7" width="9" style="22" customWidth="1"/>
    <col min="8" max="8" width="11.140625" style="22" bestFit="1" customWidth="1"/>
    <col min="9" max="16384" width="9" style="22"/>
  </cols>
  <sheetData>
    <row r="1" spans="1:8">
      <c r="A1" s="22" t="s">
        <v>2820</v>
      </c>
      <c r="B1" s="5" t="s">
        <v>0</v>
      </c>
      <c r="C1" s="18" t="s">
        <v>652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2848</v>
      </c>
    </row>
    <row r="2" spans="1:8" ht="21">
      <c r="A2" s="22">
        <v>8.1</v>
      </c>
      <c r="B2" s="37" t="str">
        <f>VLOOKUP(A2,A!$A$4:$E$27,2,0)</f>
        <v>اللغة والتواصل 2</v>
      </c>
      <c r="C2" s="37" t="s">
        <v>788</v>
      </c>
      <c r="D2" s="37" t="s">
        <v>1881</v>
      </c>
      <c r="E2" s="41" t="s">
        <v>1882</v>
      </c>
      <c r="F2" s="37">
        <v>20</v>
      </c>
      <c r="G2" s="37">
        <v>39</v>
      </c>
      <c r="H2" s="16" t="s">
        <v>2885</v>
      </c>
    </row>
    <row r="3" spans="1:8" ht="21">
      <c r="A3" s="22">
        <v>8.1</v>
      </c>
      <c r="B3" s="37" t="str">
        <f>VLOOKUP(A3,A!$A$4:$E$27,2,0)</f>
        <v>اللغة والتواصل 2</v>
      </c>
      <c r="C3" s="37" t="s">
        <v>788</v>
      </c>
      <c r="D3" s="37" t="s">
        <v>1883</v>
      </c>
      <c r="E3" s="41" t="s">
        <v>1884</v>
      </c>
      <c r="F3" s="37">
        <v>20</v>
      </c>
      <c r="G3" s="37">
        <v>39</v>
      </c>
      <c r="H3" s="16" t="s">
        <v>2885</v>
      </c>
    </row>
    <row r="4" spans="1:8" ht="21">
      <c r="A4" s="22">
        <v>8.1</v>
      </c>
      <c r="B4" s="37" t="str">
        <f>VLOOKUP(A4,A!$A$4:$E$27,2,0)</f>
        <v>اللغة والتواصل 2</v>
      </c>
      <c r="C4" s="37" t="s">
        <v>788</v>
      </c>
      <c r="D4" s="37" t="s">
        <v>1885</v>
      </c>
      <c r="E4" s="41" t="s">
        <v>1886</v>
      </c>
      <c r="F4" s="37">
        <v>20</v>
      </c>
      <c r="G4" s="37">
        <v>39</v>
      </c>
      <c r="H4" s="16" t="s">
        <v>2885</v>
      </c>
    </row>
    <row r="5" spans="1:8" ht="21">
      <c r="A5" s="22">
        <v>8.1</v>
      </c>
      <c r="B5" s="37" t="str">
        <f>VLOOKUP(A5,A!$A$4:$E$27,2,0)</f>
        <v>اللغة والتواصل 2</v>
      </c>
      <c r="C5" s="37" t="s">
        <v>788</v>
      </c>
      <c r="D5" s="37" t="s">
        <v>1887</v>
      </c>
      <c r="E5" s="41" t="s">
        <v>1888</v>
      </c>
      <c r="F5" s="37">
        <v>20</v>
      </c>
      <c r="G5" s="37">
        <v>39</v>
      </c>
      <c r="H5" s="16" t="s">
        <v>2885</v>
      </c>
    </row>
    <row r="6" spans="1:8" ht="21">
      <c r="A6" s="22">
        <v>8.1</v>
      </c>
      <c r="B6" s="37" t="str">
        <f>VLOOKUP(A6,A!$A$4:$E$27,2,0)</f>
        <v>اللغة والتواصل 2</v>
      </c>
      <c r="C6" s="37" t="s">
        <v>788</v>
      </c>
      <c r="D6" s="37" t="s">
        <v>1889</v>
      </c>
      <c r="E6" s="41" t="s">
        <v>1890</v>
      </c>
      <c r="F6" s="37">
        <v>20</v>
      </c>
      <c r="G6" s="37">
        <v>39</v>
      </c>
      <c r="H6" s="16" t="s">
        <v>2885</v>
      </c>
    </row>
    <row r="7" spans="1:8" ht="21">
      <c r="A7" s="22">
        <v>8.1</v>
      </c>
      <c r="B7" s="37" t="str">
        <f>VLOOKUP(A7,A!$A$4:$E$27,2,0)</f>
        <v>اللغة والتواصل 2</v>
      </c>
      <c r="C7" s="37" t="s">
        <v>788</v>
      </c>
      <c r="D7" s="37" t="s">
        <v>1891</v>
      </c>
      <c r="E7" s="41" t="s">
        <v>1892</v>
      </c>
      <c r="F7" s="37">
        <v>20</v>
      </c>
      <c r="G7" s="37">
        <v>39</v>
      </c>
      <c r="H7" s="16" t="s">
        <v>2885</v>
      </c>
    </row>
    <row r="8" spans="1:8" ht="21">
      <c r="A8" s="22">
        <v>8.1</v>
      </c>
      <c r="B8" s="37" t="str">
        <f>VLOOKUP(A8,A!$A$4:$E$27,2,0)</f>
        <v>اللغة والتواصل 2</v>
      </c>
      <c r="C8" s="37" t="s">
        <v>788</v>
      </c>
      <c r="D8" s="37" t="s">
        <v>1893</v>
      </c>
      <c r="E8" s="41" t="s">
        <v>1894</v>
      </c>
      <c r="F8" s="37">
        <v>20</v>
      </c>
      <c r="G8" s="37">
        <v>39</v>
      </c>
      <c r="H8" s="16" t="s">
        <v>2885</v>
      </c>
    </row>
    <row r="9" spans="1:8" ht="21">
      <c r="A9" s="22">
        <v>8.1</v>
      </c>
      <c r="B9" s="37" t="str">
        <f>VLOOKUP(A9,A!$A$4:$E$27,2,0)</f>
        <v>اللغة والتواصل 2</v>
      </c>
      <c r="C9" s="37" t="s">
        <v>788</v>
      </c>
      <c r="D9" s="37" t="s">
        <v>1895</v>
      </c>
      <c r="E9" s="41" t="s">
        <v>1896</v>
      </c>
      <c r="F9" s="37">
        <v>20</v>
      </c>
      <c r="G9" s="37">
        <v>39</v>
      </c>
      <c r="H9" s="16" t="s">
        <v>2885</v>
      </c>
    </row>
    <row r="10" spans="1:8" ht="21">
      <c r="A10" s="22">
        <v>8.1</v>
      </c>
      <c r="B10" s="37" t="str">
        <f>VLOOKUP(A10,A!$A$4:$E$27,2,0)</f>
        <v>اللغة والتواصل 2</v>
      </c>
      <c r="C10" s="37" t="s">
        <v>788</v>
      </c>
      <c r="D10" s="37" t="s">
        <v>1897</v>
      </c>
      <c r="E10" s="41" t="s">
        <v>1898</v>
      </c>
      <c r="F10" s="37">
        <v>20</v>
      </c>
      <c r="G10" s="37">
        <v>39</v>
      </c>
      <c r="H10" s="16" t="s">
        <v>2885</v>
      </c>
    </row>
    <row r="11" spans="1:8" ht="21">
      <c r="A11" s="22">
        <v>8.1</v>
      </c>
      <c r="B11" s="37" t="str">
        <f>VLOOKUP(A11,A!$A$4:$E$27,2,0)</f>
        <v>اللغة والتواصل 2</v>
      </c>
      <c r="C11" s="37" t="s">
        <v>788</v>
      </c>
      <c r="D11" s="37" t="s">
        <v>1899</v>
      </c>
      <c r="E11" s="41" t="s">
        <v>1900</v>
      </c>
      <c r="F11" s="37">
        <v>20</v>
      </c>
      <c r="G11" s="37">
        <v>39</v>
      </c>
      <c r="H11" s="16" t="s">
        <v>2885</v>
      </c>
    </row>
    <row r="12" spans="1:8" ht="21">
      <c r="A12" s="22">
        <v>8.1</v>
      </c>
      <c r="B12" s="37" t="str">
        <f>VLOOKUP(A12,A!$A$4:$E$27,2,0)</f>
        <v>اللغة والتواصل 2</v>
      </c>
      <c r="C12" s="37" t="s">
        <v>788</v>
      </c>
      <c r="D12" s="37" t="s">
        <v>1901</v>
      </c>
      <c r="E12" s="41" t="s">
        <v>1902</v>
      </c>
      <c r="F12" s="37">
        <v>20</v>
      </c>
      <c r="G12" s="37">
        <v>39</v>
      </c>
      <c r="H12" s="16" t="s">
        <v>2885</v>
      </c>
    </row>
    <row r="13" spans="1:8" ht="21">
      <c r="A13" s="22">
        <v>8.1</v>
      </c>
      <c r="B13" s="37" t="str">
        <f>VLOOKUP(A13,A!$A$4:$E$27,2,0)</f>
        <v>اللغة والتواصل 2</v>
      </c>
      <c r="C13" s="37" t="s">
        <v>788</v>
      </c>
      <c r="D13" s="37" t="s">
        <v>1903</v>
      </c>
      <c r="E13" s="41" t="s">
        <v>1904</v>
      </c>
      <c r="F13" s="37">
        <v>20</v>
      </c>
      <c r="G13" s="37">
        <v>39</v>
      </c>
      <c r="H13" s="16" t="s">
        <v>2885</v>
      </c>
    </row>
    <row r="14" spans="1:8" ht="21">
      <c r="A14" s="22">
        <v>8.1</v>
      </c>
      <c r="B14" s="37" t="str">
        <f>VLOOKUP(A14,A!$A$4:$E$27,2,0)</f>
        <v>اللغة والتواصل 2</v>
      </c>
      <c r="C14" s="37" t="s">
        <v>788</v>
      </c>
      <c r="D14" s="37" t="s">
        <v>1905</v>
      </c>
      <c r="E14" s="41" t="s">
        <v>1906</v>
      </c>
      <c r="F14" s="37">
        <v>20</v>
      </c>
      <c r="G14" s="37">
        <v>39</v>
      </c>
      <c r="H14" s="16" t="s">
        <v>2885</v>
      </c>
    </row>
    <row r="15" spans="1:8" ht="21">
      <c r="A15" s="22">
        <v>8.1</v>
      </c>
      <c r="B15" s="37" t="str">
        <f>VLOOKUP(A15,A!$A$4:$E$27,2,0)</f>
        <v>اللغة والتواصل 2</v>
      </c>
      <c r="C15" s="37" t="s">
        <v>788</v>
      </c>
      <c r="D15" s="37" t="s">
        <v>1907</v>
      </c>
      <c r="E15" s="41" t="s">
        <v>1908</v>
      </c>
      <c r="F15" s="37">
        <v>20</v>
      </c>
      <c r="G15" s="37">
        <v>39</v>
      </c>
      <c r="H15" s="16" t="s">
        <v>2885</v>
      </c>
    </row>
    <row r="16" spans="1:8" ht="21">
      <c r="A16" s="22">
        <v>8.1</v>
      </c>
      <c r="B16" s="37" t="str">
        <f>VLOOKUP(A16,A!$A$4:$E$27,2,0)</f>
        <v>اللغة والتواصل 2</v>
      </c>
      <c r="C16" s="37" t="s">
        <v>788</v>
      </c>
      <c r="D16" s="37" t="s">
        <v>1909</v>
      </c>
      <c r="E16" s="41" t="s">
        <v>1910</v>
      </c>
      <c r="F16" s="37">
        <v>20</v>
      </c>
      <c r="G16" s="37">
        <v>39</v>
      </c>
      <c r="H16" s="16" t="s">
        <v>2885</v>
      </c>
    </row>
    <row r="17" spans="1:8" ht="21">
      <c r="A17" s="22">
        <v>8.1</v>
      </c>
      <c r="B17" s="37" t="str">
        <f>VLOOKUP(A17,A!$A$4:$E$27,2,0)</f>
        <v>اللغة والتواصل 2</v>
      </c>
      <c r="C17" s="37" t="s">
        <v>788</v>
      </c>
      <c r="D17" s="37" t="s">
        <v>1911</v>
      </c>
      <c r="E17" s="41" t="s">
        <v>1912</v>
      </c>
      <c r="F17" s="37">
        <v>20</v>
      </c>
      <c r="G17" s="37">
        <v>39</v>
      </c>
      <c r="H17" s="16" t="s">
        <v>2885</v>
      </c>
    </row>
    <row r="18" spans="1:8" ht="21">
      <c r="A18" s="22">
        <v>8.1</v>
      </c>
      <c r="B18" s="37" t="str">
        <f>VLOOKUP(A18,A!$A$4:$E$27,2,0)</f>
        <v>اللغة والتواصل 2</v>
      </c>
      <c r="C18" s="37" t="s">
        <v>788</v>
      </c>
      <c r="D18" s="37" t="s">
        <v>1913</v>
      </c>
      <c r="E18" s="41" t="s">
        <v>1914</v>
      </c>
      <c r="F18" s="37">
        <v>20</v>
      </c>
      <c r="G18" s="37">
        <v>39</v>
      </c>
      <c r="H18" s="16" t="s">
        <v>2885</v>
      </c>
    </row>
    <row r="19" spans="1:8" ht="21">
      <c r="A19" s="22">
        <v>8.1</v>
      </c>
      <c r="B19" s="37" t="str">
        <f>VLOOKUP(A19,A!$A$4:$E$27,2,0)</f>
        <v>اللغة والتواصل 2</v>
      </c>
      <c r="C19" s="37" t="s">
        <v>788</v>
      </c>
      <c r="D19" s="37" t="s">
        <v>1915</v>
      </c>
      <c r="E19" s="41" t="s">
        <v>1916</v>
      </c>
      <c r="F19" s="37">
        <v>20</v>
      </c>
      <c r="G19" s="37">
        <v>39</v>
      </c>
      <c r="H19" s="16" t="s">
        <v>2885</v>
      </c>
    </row>
    <row r="20" spans="1:8" ht="21">
      <c r="A20" s="22">
        <v>8.1</v>
      </c>
      <c r="B20" s="37" t="str">
        <f>VLOOKUP(A20,A!$A$4:$E$27,2,0)</f>
        <v>اللغة والتواصل 2</v>
      </c>
      <c r="C20" s="37" t="s">
        <v>788</v>
      </c>
      <c r="D20" s="37" t="s">
        <v>1917</v>
      </c>
      <c r="E20" s="41" t="s">
        <v>1918</v>
      </c>
      <c r="F20" s="37">
        <v>20</v>
      </c>
      <c r="G20" s="37">
        <v>39</v>
      </c>
      <c r="H20" s="16" t="s">
        <v>2885</v>
      </c>
    </row>
    <row r="21" spans="1:8" ht="21">
      <c r="A21" s="22">
        <v>8.1</v>
      </c>
      <c r="B21" s="37" t="str">
        <f>VLOOKUP(A21,A!$A$4:$E$27,2,0)</f>
        <v>اللغة والتواصل 2</v>
      </c>
      <c r="C21" s="37" t="s">
        <v>788</v>
      </c>
      <c r="D21" s="37" t="s">
        <v>1919</v>
      </c>
      <c r="E21" s="41" t="s">
        <v>1920</v>
      </c>
      <c r="F21" s="37">
        <v>20</v>
      </c>
      <c r="G21" s="37">
        <v>39</v>
      </c>
      <c r="H21" s="16" t="s">
        <v>2885</v>
      </c>
    </row>
    <row r="22" spans="1:8" ht="21">
      <c r="A22" s="22">
        <v>8.1</v>
      </c>
      <c r="B22" s="37" t="str">
        <f>VLOOKUP(A22,A!$A$4:$E$27,2,0)</f>
        <v>اللغة والتواصل 2</v>
      </c>
      <c r="C22" s="37" t="s">
        <v>788</v>
      </c>
      <c r="D22" s="37" t="s">
        <v>1921</v>
      </c>
      <c r="E22" s="41" t="s">
        <v>1922</v>
      </c>
      <c r="F22" s="37">
        <v>20</v>
      </c>
      <c r="G22" s="37">
        <v>39</v>
      </c>
      <c r="H22" s="16" t="s">
        <v>2885</v>
      </c>
    </row>
    <row r="23" spans="1:8" ht="21">
      <c r="A23" s="22">
        <v>8.1</v>
      </c>
      <c r="B23" s="37" t="str">
        <f>VLOOKUP(A23,A!$A$4:$E$27,2,0)</f>
        <v>اللغة والتواصل 2</v>
      </c>
      <c r="C23" s="37" t="s">
        <v>788</v>
      </c>
      <c r="D23" s="37" t="s">
        <v>1923</v>
      </c>
      <c r="E23" s="41" t="s">
        <v>1924</v>
      </c>
      <c r="F23" s="37">
        <v>20</v>
      </c>
      <c r="G23" s="37">
        <v>39</v>
      </c>
      <c r="H23" s="16" t="s">
        <v>2885</v>
      </c>
    </row>
    <row r="24" spans="1:8" ht="21">
      <c r="A24" s="22">
        <v>8.1</v>
      </c>
      <c r="B24" s="37" t="str">
        <f>VLOOKUP(A24,A!$A$4:$E$27,2,0)</f>
        <v>اللغة والتواصل 2</v>
      </c>
      <c r="C24" s="37" t="s">
        <v>788</v>
      </c>
      <c r="D24" s="37" t="s">
        <v>1925</v>
      </c>
      <c r="E24" s="41" t="s">
        <v>1926</v>
      </c>
      <c r="F24" s="37">
        <v>20</v>
      </c>
      <c r="G24" s="37">
        <v>39</v>
      </c>
      <c r="H24" s="16" t="s">
        <v>2885</v>
      </c>
    </row>
    <row r="25" spans="1:8" ht="21">
      <c r="A25" s="22">
        <v>8.1</v>
      </c>
      <c r="B25" s="37" t="str">
        <f>VLOOKUP(A25,A!$A$4:$E$27,2,0)</f>
        <v>اللغة والتواصل 2</v>
      </c>
      <c r="C25" s="37" t="s">
        <v>788</v>
      </c>
      <c r="D25" s="37" t="s">
        <v>1927</v>
      </c>
      <c r="E25" s="41" t="s">
        <v>1928</v>
      </c>
      <c r="F25" s="37">
        <v>20</v>
      </c>
      <c r="G25" s="37">
        <v>39</v>
      </c>
      <c r="H25" s="16" t="s">
        <v>2885</v>
      </c>
    </row>
    <row r="26" spans="1:8" ht="21">
      <c r="A26" s="22">
        <v>8.1</v>
      </c>
      <c r="B26" s="37" t="str">
        <f>VLOOKUP(A26,A!$A$4:$E$27,2,0)</f>
        <v>اللغة والتواصل 2</v>
      </c>
      <c r="C26" s="37" t="s">
        <v>788</v>
      </c>
      <c r="D26" s="37" t="s">
        <v>1929</v>
      </c>
      <c r="E26" s="41" t="s">
        <v>1930</v>
      </c>
      <c r="F26" s="37">
        <v>20</v>
      </c>
      <c r="G26" s="37">
        <v>39</v>
      </c>
      <c r="H26" s="16" t="s">
        <v>2885</v>
      </c>
    </row>
    <row r="27" spans="1:8" ht="21">
      <c r="A27" s="22">
        <v>8.1</v>
      </c>
      <c r="B27" s="37" t="str">
        <f>VLOOKUP(A27,A!$A$4:$E$27,2,0)</f>
        <v>اللغة والتواصل 2</v>
      </c>
      <c r="C27" s="37" t="s">
        <v>788</v>
      </c>
      <c r="D27" s="37" t="s">
        <v>1931</v>
      </c>
      <c r="E27" s="41" t="s">
        <v>1932</v>
      </c>
      <c r="F27" s="37">
        <v>20</v>
      </c>
      <c r="G27" s="37">
        <v>39</v>
      </c>
      <c r="H27" s="16" t="s">
        <v>2885</v>
      </c>
    </row>
    <row r="28" spans="1:8" ht="21">
      <c r="A28" s="22">
        <v>8.1</v>
      </c>
      <c r="B28" s="37" t="str">
        <f>VLOOKUP(A28,A!$A$4:$E$27,2,0)</f>
        <v>اللغة والتواصل 2</v>
      </c>
      <c r="C28" s="37" t="s">
        <v>788</v>
      </c>
      <c r="D28" s="37" t="s">
        <v>1933</v>
      </c>
      <c r="E28" s="41" t="s">
        <v>1934</v>
      </c>
      <c r="F28" s="37">
        <v>20</v>
      </c>
      <c r="G28" s="37">
        <v>39</v>
      </c>
      <c r="H28" s="16" t="s">
        <v>2885</v>
      </c>
    </row>
    <row r="29" spans="1:8" ht="21">
      <c r="A29" s="22">
        <v>8.1</v>
      </c>
      <c r="B29" s="37" t="str">
        <f>VLOOKUP(A29,A!$A$4:$E$27,2,0)</f>
        <v>اللغة والتواصل 2</v>
      </c>
      <c r="C29" s="37" t="s">
        <v>788</v>
      </c>
      <c r="D29" s="37" t="s">
        <v>1935</v>
      </c>
      <c r="E29" s="41" t="s">
        <v>1936</v>
      </c>
      <c r="F29" s="37">
        <v>20</v>
      </c>
      <c r="G29" s="37">
        <v>39</v>
      </c>
      <c r="H29" s="16" t="s">
        <v>2885</v>
      </c>
    </row>
    <row r="30" spans="1:8" ht="21">
      <c r="A30" s="22">
        <v>8.1</v>
      </c>
      <c r="B30" s="37" t="str">
        <f>VLOOKUP(A30,A!$A$4:$E$27,2,0)</f>
        <v>اللغة والتواصل 2</v>
      </c>
      <c r="C30" s="37" t="s">
        <v>788</v>
      </c>
      <c r="D30" s="37" t="s">
        <v>1937</v>
      </c>
      <c r="E30" s="41" t="s">
        <v>1938</v>
      </c>
      <c r="F30" s="37">
        <v>20</v>
      </c>
      <c r="G30" s="37">
        <v>39</v>
      </c>
      <c r="H30" s="16" t="s">
        <v>2885</v>
      </c>
    </row>
    <row r="31" spans="1:8" ht="21">
      <c r="A31" s="22">
        <v>8.1</v>
      </c>
      <c r="B31" s="37" t="str">
        <f>VLOOKUP(A31,A!$A$4:$E$27,2,0)</f>
        <v>اللغة والتواصل 2</v>
      </c>
      <c r="C31" s="37" t="s">
        <v>788</v>
      </c>
      <c r="D31" s="37" t="s">
        <v>1939</v>
      </c>
      <c r="E31" s="41" t="s">
        <v>1940</v>
      </c>
      <c r="F31" s="37">
        <v>20</v>
      </c>
      <c r="G31" s="37">
        <v>39</v>
      </c>
      <c r="H31" s="16" t="s">
        <v>2885</v>
      </c>
    </row>
    <row r="32" spans="1:8" ht="21">
      <c r="A32" s="22">
        <v>8.1</v>
      </c>
      <c r="B32" s="37" t="str">
        <f>VLOOKUP(A32,A!$A$4:$E$27,2,0)</f>
        <v>اللغة والتواصل 2</v>
      </c>
      <c r="C32" s="18" t="s">
        <v>94</v>
      </c>
      <c r="D32" s="18" t="s">
        <v>1941</v>
      </c>
      <c r="E32" s="5" t="s">
        <v>1942</v>
      </c>
      <c r="F32" s="18">
        <v>20</v>
      </c>
      <c r="G32" s="18">
        <v>38</v>
      </c>
      <c r="H32" s="16" t="s">
        <v>2886</v>
      </c>
    </row>
    <row r="33" spans="1:8" ht="21">
      <c r="A33" s="22">
        <v>8.1</v>
      </c>
      <c r="B33" s="37" t="str">
        <f>VLOOKUP(A33,A!$A$4:$E$27,2,0)</f>
        <v>اللغة والتواصل 2</v>
      </c>
      <c r="C33" s="18" t="s">
        <v>94</v>
      </c>
      <c r="D33" s="18" t="s">
        <v>1943</v>
      </c>
      <c r="E33" s="5" t="s">
        <v>1944</v>
      </c>
      <c r="F33" s="18">
        <v>20</v>
      </c>
      <c r="G33" s="18">
        <v>38</v>
      </c>
      <c r="H33" s="16" t="s">
        <v>2886</v>
      </c>
    </row>
    <row r="34" spans="1:8" ht="21">
      <c r="A34" s="22">
        <v>8.1</v>
      </c>
      <c r="B34" s="37" t="str">
        <f>VLOOKUP(A34,A!$A$4:$E$27,2,0)</f>
        <v>اللغة والتواصل 2</v>
      </c>
      <c r="C34" s="18" t="s">
        <v>94</v>
      </c>
      <c r="D34" s="18" t="s">
        <v>1945</v>
      </c>
      <c r="E34" s="5" t="s">
        <v>1946</v>
      </c>
      <c r="F34" s="18">
        <v>20</v>
      </c>
      <c r="G34" s="18">
        <v>38</v>
      </c>
      <c r="H34" s="16" t="s">
        <v>2886</v>
      </c>
    </row>
    <row r="35" spans="1:8" ht="21">
      <c r="A35" s="22">
        <v>8.1</v>
      </c>
      <c r="B35" s="37" t="str">
        <f>VLOOKUP(A35,A!$A$4:$E$27,2,0)</f>
        <v>اللغة والتواصل 2</v>
      </c>
      <c r="C35" s="18" t="s">
        <v>94</v>
      </c>
      <c r="D35" s="18" t="s">
        <v>1947</v>
      </c>
      <c r="E35" s="5" t="s">
        <v>1948</v>
      </c>
      <c r="F35" s="18">
        <v>20</v>
      </c>
      <c r="G35" s="18">
        <v>38</v>
      </c>
      <c r="H35" s="16" t="s">
        <v>2886</v>
      </c>
    </row>
    <row r="36" spans="1:8" ht="21">
      <c r="A36" s="22">
        <v>8.1</v>
      </c>
      <c r="B36" s="37" t="str">
        <f>VLOOKUP(A36,A!$A$4:$E$27,2,0)</f>
        <v>اللغة والتواصل 2</v>
      </c>
      <c r="C36" s="18" t="s">
        <v>94</v>
      </c>
      <c r="D36" s="18" t="s">
        <v>1949</v>
      </c>
      <c r="E36" s="5" t="s">
        <v>1950</v>
      </c>
      <c r="F36" s="18">
        <v>20</v>
      </c>
      <c r="G36" s="18">
        <v>38</v>
      </c>
      <c r="H36" s="16" t="s">
        <v>2886</v>
      </c>
    </row>
    <row r="37" spans="1:8" ht="21">
      <c r="A37" s="22">
        <v>8.1</v>
      </c>
      <c r="B37" s="37" t="str">
        <f>VLOOKUP(A37,A!$A$4:$E$27,2,0)</f>
        <v>اللغة والتواصل 2</v>
      </c>
      <c r="C37" s="18" t="s">
        <v>94</v>
      </c>
      <c r="D37" s="18" t="s">
        <v>1951</v>
      </c>
      <c r="E37" s="5" t="s">
        <v>1952</v>
      </c>
      <c r="F37" s="18">
        <v>20</v>
      </c>
      <c r="G37" s="18">
        <v>38</v>
      </c>
      <c r="H37" s="16" t="s">
        <v>2886</v>
      </c>
    </row>
    <row r="38" spans="1:8" ht="21">
      <c r="A38" s="22">
        <v>8.1</v>
      </c>
      <c r="B38" s="37" t="str">
        <f>VLOOKUP(A38,A!$A$4:$E$27,2,0)</f>
        <v>اللغة والتواصل 2</v>
      </c>
      <c r="C38" s="18" t="s">
        <v>94</v>
      </c>
      <c r="D38" s="18" t="s">
        <v>1953</v>
      </c>
      <c r="E38" s="5" t="s">
        <v>1954</v>
      </c>
      <c r="F38" s="18">
        <v>20</v>
      </c>
      <c r="G38" s="18">
        <v>38</v>
      </c>
      <c r="H38" s="16" t="s">
        <v>2886</v>
      </c>
    </row>
    <row r="39" spans="1:8" ht="21">
      <c r="A39" s="22">
        <v>8.1</v>
      </c>
      <c r="B39" s="37" t="str">
        <f>VLOOKUP(A39,A!$A$4:$E$27,2,0)</f>
        <v>اللغة والتواصل 2</v>
      </c>
      <c r="C39" s="18" t="s">
        <v>94</v>
      </c>
      <c r="D39" s="18" t="s">
        <v>1955</v>
      </c>
      <c r="E39" s="5" t="s">
        <v>1956</v>
      </c>
      <c r="F39" s="18">
        <v>20</v>
      </c>
      <c r="G39" s="18">
        <v>38</v>
      </c>
      <c r="H39" s="16" t="s">
        <v>2886</v>
      </c>
    </row>
    <row r="40" spans="1:8" ht="21">
      <c r="A40" s="22">
        <v>8.1</v>
      </c>
      <c r="B40" s="37" t="str">
        <f>VLOOKUP(A40,A!$A$4:$E$27,2,0)</f>
        <v>اللغة والتواصل 2</v>
      </c>
      <c r="C40" s="18" t="s">
        <v>94</v>
      </c>
      <c r="D40" s="18" t="s">
        <v>1957</v>
      </c>
      <c r="E40" s="5" t="s">
        <v>1958</v>
      </c>
      <c r="F40" s="18">
        <v>20</v>
      </c>
      <c r="G40" s="18">
        <v>38</v>
      </c>
      <c r="H40" s="16" t="s">
        <v>2886</v>
      </c>
    </row>
    <row r="41" spans="1:8" ht="21">
      <c r="A41" s="22">
        <v>8.1</v>
      </c>
      <c r="B41" s="37" t="str">
        <f>VLOOKUP(A41,A!$A$4:$E$27,2,0)</f>
        <v>اللغة والتواصل 2</v>
      </c>
      <c r="C41" s="18" t="s">
        <v>94</v>
      </c>
      <c r="D41" s="18" t="s">
        <v>1959</v>
      </c>
      <c r="E41" s="5" t="s">
        <v>1960</v>
      </c>
      <c r="F41" s="18">
        <v>20</v>
      </c>
      <c r="G41" s="18">
        <v>38</v>
      </c>
      <c r="H41" s="16" t="s">
        <v>2886</v>
      </c>
    </row>
    <row r="42" spans="1:8" ht="21">
      <c r="A42" s="22">
        <v>8.1</v>
      </c>
      <c r="B42" s="37" t="str">
        <f>VLOOKUP(A42,A!$A$4:$E$27,2,0)</f>
        <v>اللغة والتواصل 2</v>
      </c>
      <c r="C42" s="18" t="s">
        <v>94</v>
      </c>
      <c r="D42" s="18" t="s">
        <v>1961</v>
      </c>
      <c r="E42" s="5" t="s">
        <v>1962</v>
      </c>
      <c r="F42" s="18">
        <v>20</v>
      </c>
      <c r="G42" s="18">
        <v>38</v>
      </c>
      <c r="H42" s="16" t="s">
        <v>2886</v>
      </c>
    </row>
    <row r="43" spans="1:8" ht="21">
      <c r="A43" s="22">
        <v>8.1</v>
      </c>
      <c r="B43" s="37" t="str">
        <f>VLOOKUP(A43,A!$A$4:$E$27,2,0)</f>
        <v>اللغة والتواصل 2</v>
      </c>
      <c r="C43" s="18" t="s">
        <v>94</v>
      </c>
      <c r="D43" s="18" t="s">
        <v>1963</v>
      </c>
      <c r="E43" s="5" t="s">
        <v>1964</v>
      </c>
      <c r="F43" s="18">
        <v>20</v>
      </c>
      <c r="G43" s="18">
        <v>38</v>
      </c>
      <c r="H43" s="16" t="s">
        <v>2886</v>
      </c>
    </row>
    <row r="44" spans="1:8" ht="21">
      <c r="A44" s="22">
        <v>8.1</v>
      </c>
      <c r="B44" s="37" t="str">
        <f>VLOOKUP(A44,A!$A$4:$E$27,2,0)</f>
        <v>اللغة والتواصل 2</v>
      </c>
      <c r="C44" s="18" t="s">
        <v>94</v>
      </c>
      <c r="D44" s="18" t="s">
        <v>1965</v>
      </c>
      <c r="E44" s="5" t="s">
        <v>1966</v>
      </c>
      <c r="F44" s="18">
        <v>20</v>
      </c>
      <c r="G44" s="18">
        <v>38</v>
      </c>
      <c r="H44" s="16" t="s">
        <v>2886</v>
      </c>
    </row>
    <row r="45" spans="1:8" ht="21">
      <c r="A45" s="22">
        <v>8.1</v>
      </c>
      <c r="B45" s="37" t="str">
        <f>VLOOKUP(A45,A!$A$4:$E$27,2,0)</f>
        <v>اللغة والتواصل 2</v>
      </c>
      <c r="C45" s="18" t="s">
        <v>94</v>
      </c>
      <c r="D45" s="18" t="s">
        <v>1967</v>
      </c>
      <c r="E45" s="5" t="s">
        <v>1968</v>
      </c>
      <c r="F45" s="18">
        <v>20</v>
      </c>
      <c r="G45" s="18">
        <v>38</v>
      </c>
      <c r="H45" s="16" t="s">
        <v>2886</v>
      </c>
    </row>
    <row r="46" spans="1:8" ht="21">
      <c r="A46" s="22">
        <v>8.1</v>
      </c>
      <c r="B46" s="37" t="str">
        <f>VLOOKUP(A46,A!$A$4:$E$27,2,0)</f>
        <v>اللغة والتواصل 2</v>
      </c>
      <c r="C46" s="18" t="s">
        <v>94</v>
      </c>
      <c r="D46" s="18" t="s">
        <v>1969</v>
      </c>
      <c r="E46" s="5" t="s">
        <v>1970</v>
      </c>
      <c r="F46" s="18">
        <v>20</v>
      </c>
      <c r="G46" s="18">
        <v>38</v>
      </c>
      <c r="H46" s="16" t="s">
        <v>2886</v>
      </c>
    </row>
    <row r="47" spans="1:8" ht="21">
      <c r="A47" s="22">
        <v>8.1</v>
      </c>
      <c r="B47" s="37" t="str">
        <f>VLOOKUP(A47,A!$A$4:$E$27,2,0)</f>
        <v>اللغة والتواصل 2</v>
      </c>
      <c r="C47" s="18" t="s">
        <v>94</v>
      </c>
      <c r="D47" s="18" t="s">
        <v>1971</v>
      </c>
      <c r="E47" s="5" t="s">
        <v>1972</v>
      </c>
      <c r="F47" s="18">
        <v>20</v>
      </c>
      <c r="G47" s="18">
        <v>38</v>
      </c>
      <c r="H47" s="16" t="s">
        <v>2886</v>
      </c>
    </row>
    <row r="48" spans="1:8" ht="21">
      <c r="A48" s="22">
        <v>8.1</v>
      </c>
      <c r="B48" s="37" t="str">
        <f>VLOOKUP(A48,A!$A$4:$E$27,2,0)</f>
        <v>اللغة والتواصل 2</v>
      </c>
      <c r="C48" s="18" t="s">
        <v>94</v>
      </c>
      <c r="D48" s="18" t="s">
        <v>1973</v>
      </c>
      <c r="E48" s="5" t="s">
        <v>1974</v>
      </c>
      <c r="F48" s="18">
        <v>20</v>
      </c>
      <c r="G48" s="18">
        <v>38</v>
      </c>
      <c r="H48" s="16" t="s">
        <v>2886</v>
      </c>
    </row>
    <row r="49" spans="1:8" ht="21">
      <c r="A49" s="22">
        <v>8.1</v>
      </c>
      <c r="B49" s="37" t="str">
        <f>VLOOKUP(A49,A!$A$4:$E$27,2,0)</f>
        <v>اللغة والتواصل 2</v>
      </c>
      <c r="C49" s="18" t="s">
        <v>94</v>
      </c>
      <c r="D49" s="18" t="s">
        <v>1975</v>
      </c>
      <c r="E49" s="5" t="s">
        <v>1976</v>
      </c>
      <c r="F49" s="18">
        <v>20</v>
      </c>
      <c r="G49" s="18">
        <v>38</v>
      </c>
      <c r="H49" s="16" t="s">
        <v>2886</v>
      </c>
    </row>
    <row r="50" spans="1:8" ht="21">
      <c r="A50" s="22">
        <v>8.1</v>
      </c>
      <c r="B50" s="37" t="str">
        <f>VLOOKUP(A50,A!$A$4:$E$27,2,0)</f>
        <v>اللغة والتواصل 2</v>
      </c>
      <c r="C50" s="18" t="s">
        <v>94</v>
      </c>
      <c r="D50" s="18" t="s">
        <v>1977</v>
      </c>
      <c r="E50" s="5" t="s">
        <v>1978</v>
      </c>
      <c r="F50" s="18">
        <v>20</v>
      </c>
      <c r="G50" s="18">
        <v>38</v>
      </c>
      <c r="H50" s="16" t="s">
        <v>2886</v>
      </c>
    </row>
    <row r="51" spans="1:8" ht="21">
      <c r="A51" s="22">
        <v>8.1</v>
      </c>
      <c r="B51" s="37" t="str">
        <f>VLOOKUP(A51,A!$A$4:$E$27,2,0)</f>
        <v>اللغة والتواصل 2</v>
      </c>
      <c r="C51" s="18" t="s">
        <v>94</v>
      </c>
      <c r="D51" s="18" t="s">
        <v>1979</v>
      </c>
      <c r="E51" s="5" t="s">
        <v>1980</v>
      </c>
      <c r="F51" s="18">
        <v>20</v>
      </c>
      <c r="G51" s="18">
        <v>38</v>
      </c>
      <c r="H51" s="16" t="s">
        <v>2886</v>
      </c>
    </row>
    <row r="52" spans="1:8" ht="21">
      <c r="A52" s="22">
        <v>8.1</v>
      </c>
      <c r="B52" s="37" t="str">
        <f>VLOOKUP(A52,A!$A$4:$E$27,2,0)</f>
        <v>اللغة والتواصل 2</v>
      </c>
      <c r="C52" s="18" t="s">
        <v>94</v>
      </c>
      <c r="D52" s="18" t="s">
        <v>1981</v>
      </c>
      <c r="E52" s="5" t="s">
        <v>1982</v>
      </c>
      <c r="F52" s="18">
        <v>20</v>
      </c>
      <c r="G52" s="18">
        <v>38</v>
      </c>
      <c r="H52" s="16" t="s">
        <v>2886</v>
      </c>
    </row>
    <row r="53" spans="1:8" ht="21">
      <c r="A53" s="22">
        <v>8.1</v>
      </c>
      <c r="B53" s="37" t="str">
        <f>VLOOKUP(A53,A!$A$4:$E$27,2,0)</f>
        <v>اللغة والتواصل 2</v>
      </c>
      <c r="C53" s="18" t="s">
        <v>94</v>
      </c>
      <c r="D53" s="18" t="s">
        <v>1983</v>
      </c>
      <c r="E53" s="5" t="s">
        <v>1984</v>
      </c>
      <c r="F53" s="18">
        <v>20</v>
      </c>
      <c r="G53" s="18">
        <v>38</v>
      </c>
      <c r="H53" s="16" t="s">
        <v>2886</v>
      </c>
    </row>
    <row r="54" spans="1:8" ht="21">
      <c r="A54" s="22">
        <v>8.1</v>
      </c>
      <c r="B54" s="37" t="str">
        <f>VLOOKUP(A54,A!$A$4:$E$27,2,0)</f>
        <v>اللغة والتواصل 2</v>
      </c>
      <c r="C54" s="18" t="s">
        <v>94</v>
      </c>
      <c r="D54" s="18" t="s">
        <v>1985</v>
      </c>
      <c r="E54" s="5" t="s">
        <v>1986</v>
      </c>
      <c r="F54" s="18">
        <v>20</v>
      </c>
      <c r="G54" s="18">
        <v>38</v>
      </c>
      <c r="H54" s="16" t="s">
        <v>2886</v>
      </c>
    </row>
    <row r="55" spans="1:8" ht="21">
      <c r="A55" s="22">
        <v>8.1</v>
      </c>
      <c r="B55" s="37" t="str">
        <f>VLOOKUP(A55,A!$A$4:$E$27,2,0)</f>
        <v>اللغة والتواصل 2</v>
      </c>
      <c r="C55" s="18" t="s">
        <v>94</v>
      </c>
      <c r="D55" s="18" t="s">
        <v>1987</v>
      </c>
      <c r="E55" s="5" t="s">
        <v>1988</v>
      </c>
      <c r="F55" s="18">
        <v>20</v>
      </c>
      <c r="G55" s="18">
        <v>38</v>
      </c>
      <c r="H55" s="16" t="s">
        <v>2886</v>
      </c>
    </row>
    <row r="56" spans="1:8" ht="21">
      <c r="A56" s="22">
        <v>8.1</v>
      </c>
      <c r="B56" s="37" t="str">
        <f>VLOOKUP(A56,A!$A$4:$E$27,2,0)</f>
        <v>اللغة والتواصل 2</v>
      </c>
      <c r="C56" s="18" t="s">
        <v>94</v>
      </c>
      <c r="D56" s="18" t="s">
        <v>1989</v>
      </c>
      <c r="E56" s="5" t="s">
        <v>1990</v>
      </c>
      <c r="F56" s="18">
        <v>20</v>
      </c>
      <c r="G56" s="18">
        <v>38</v>
      </c>
      <c r="H56" s="16" t="s">
        <v>2886</v>
      </c>
    </row>
    <row r="57" spans="1:8" ht="21">
      <c r="A57" s="22">
        <v>8.1</v>
      </c>
      <c r="B57" s="37" t="str">
        <f>VLOOKUP(A57,A!$A$4:$E$27,2,0)</f>
        <v>اللغة والتواصل 2</v>
      </c>
      <c r="C57" s="18" t="s">
        <v>94</v>
      </c>
      <c r="D57" s="18" t="s">
        <v>1991</v>
      </c>
      <c r="E57" s="5" t="s">
        <v>1992</v>
      </c>
      <c r="F57" s="18">
        <v>20</v>
      </c>
      <c r="G57" s="18">
        <v>38</v>
      </c>
      <c r="H57" s="16" t="s">
        <v>2886</v>
      </c>
    </row>
    <row r="58" spans="1:8" ht="21">
      <c r="A58" s="22">
        <v>8.1</v>
      </c>
      <c r="B58" s="37" t="str">
        <f>VLOOKUP(A58,A!$A$4:$E$27,2,0)</f>
        <v>اللغة والتواصل 2</v>
      </c>
      <c r="C58" s="18" t="s">
        <v>94</v>
      </c>
      <c r="D58" s="18" t="s">
        <v>1993</v>
      </c>
      <c r="E58" s="5" t="s">
        <v>1994</v>
      </c>
      <c r="F58" s="18">
        <v>20</v>
      </c>
      <c r="G58" s="18">
        <v>38</v>
      </c>
      <c r="H58" s="16" t="s">
        <v>2886</v>
      </c>
    </row>
    <row r="59" spans="1:8" ht="21">
      <c r="A59" s="22">
        <v>8.1</v>
      </c>
      <c r="B59" s="37" t="str">
        <f>VLOOKUP(A59,A!$A$4:$E$27,2,0)</f>
        <v>اللغة والتواصل 2</v>
      </c>
      <c r="C59" s="18" t="s">
        <v>94</v>
      </c>
      <c r="D59" s="18" t="s">
        <v>1995</v>
      </c>
      <c r="E59" s="5" t="s">
        <v>1996</v>
      </c>
      <c r="F59" s="18">
        <v>20</v>
      </c>
      <c r="G59" s="18">
        <v>38</v>
      </c>
      <c r="H59" s="16" t="s">
        <v>2886</v>
      </c>
    </row>
    <row r="60" spans="1:8" ht="21">
      <c r="A60" s="22">
        <v>8.1</v>
      </c>
      <c r="B60" s="37" t="str">
        <f>VLOOKUP(A60,A!$A$4:$E$27,2,0)</f>
        <v>اللغة والتواصل 2</v>
      </c>
      <c r="C60" s="18" t="s">
        <v>94</v>
      </c>
      <c r="D60" s="18" t="s">
        <v>1997</v>
      </c>
      <c r="E60" s="5" t="s">
        <v>1998</v>
      </c>
      <c r="F60" s="18">
        <v>20</v>
      </c>
      <c r="G60" s="18">
        <v>38</v>
      </c>
      <c r="H60" s="16" t="s">
        <v>2886</v>
      </c>
    </row>
    <row r="61" spans="1:8" ht="21">
      <c r="A61" s="22">
        <v>8.1</v>
      </c>
      <c r="B61" s="37" t="str">
        <f>VLOOKUP(A61,A!$A$4:$E$27,2,0)</f>
        <v>اللغة والتواصل 2</v>
      </c>
      <c r="C61" s="18" t="s">
        <v>94</v>
      </c>
      <c r="D61" s="18" t="s">
        <v>1999</v>
      </c>
      <c r="E61" s="5" t="s">
        <v>2000</v>
      </c>
      <c r="F61" s="18">
        <v>20</v>
      </c>
      <c r="G61" s="18">
        <v>38</v>
      </c>
      <c r="H61" s="16" t="s">
        <v>2886</v>
      </c>
    </row>
    <row r="62" spans="1:8" ht="21">
      <c r="A62" s="22">
        <v>8.1</v>
      </c>
      <c r="B62" s="37" t="str">
        <f>VLOOKUP(A62,A!$A$4:$E$27,2,0)</f>
        <v>اللغة والتواصل 2</v>
      </c>
      <c r="C62" s="18" t="s">
        <v>94</v>
      </c>
      <c r="D62" s="18" t="s">
        <v>2001</v>
      </c>
      <c r="E62" s="5" t="s">
        <v>2002</v>
      </c>
      <c r="F62" s="18">
        <v>20</v>
      </c>
      <c r="G62" s="18">
        <v>38</v>
      </c>
      <c r="H62" s="16" t="s">
        <v>2886</v>
      </c>
    </row>
    <row r="63" spans="1:8" ht="21">
      <c r="A63" s="22">
        <v>8.1</v>
      </c>
      <c r="B63" s="37" t="str">
        <f>VLOOKUP(A63,A!$A$4:$E$27,2,0)</f>
        <v>اللغة والتواصل 2</v>
      </c>
      <c r="C63" s="18" t="s">
        <v>94</v>
      </c>
      <c r="D63" s="18" t="s">
        <v>2003</v>
      </c>
      <c r="E63" s="5" t="s">
        <v>2004</v>
      </c>
      <c r="F63" s="18">
        <v>20</v>
      </c>
      <c r="G63" s="18">
        <v>38</v>
      </c>
      <c r="H63" s="16" t="s">
        <v>2886</v>
      </c>
    </row>
    <row r="64" spans="1:8" ht="21">
      <c r="A64" s="22">
        <v>8.1</v>
      </c>
      <c r="B64" s="37" t="str">
        <f>VLOOKUP(A64,A!$A$4:$E$27,2,0)</f>
        <v>اللغة والتواصل 2</v>
      </c>
      <c r="C64" s="18" t="s">
        <v>94</v>
      </c>
      <c r="D64" s="18" t="s">
        <v>2005</v>
      </c>
      <c r="E64" s="5" t="s">
        <v>2006</v>
      </c>
      <c r="F64" s="18">
        <v>20</v>
      </c>
      <c r="G64" s="18">
        <v>38</v>
      </c>
      <c r="H64" s="16" t="s">
        <v>2886</v>
      </c>
    </row>
    <row r="65" spans="1:8" ht="21">
      <c r="A65" s="22">
        <v>8.1</v>
      </c>
      <c r="B65" s="37" t="str">
        <f>VLOOKUP(A65,A!$A$4:$E$27,2,0)</f>
        <v>اللغة والتواصل 2</v>
      </c>
      <c r="C65" s="18" t="s">
        <v>94</v>
      </c>
      <c r="D65" s="18" t="s">
        <v>2007</v>
      </c>
      <c r="E65" s="5" t="s">
        <v>2008</v>
      </c>
      <c r="F65" s="18">
        <v>20</v>
      </c>
      <c r="G65" s="18">
        <v>38</v>
      </c>
      <c r="H65" s="16" t="s">
        <v>2886</v>
      </c>
    </row>
    <row r="66" spans="1:8" ht="21">
      <c r="A66" s="22">
        <v>8.1</v>
      </c>
      <c r="B66" s="37" t="str">
        <f>VLOOKUP(A66,A!$A$4:$E$27,2,0)</f>
        <v>اللغة والتواصل 2</v>
      </c>
      <c r="C66" s="18" t="s">
        <v>94</v>
      </c>
      <c r="D66" s="18" t="s">
        <v>2009</v>
      </c>
      <c r="E66" s="5" t="s">
        <v>2010</v>
      </c>
      <c r="F66" s="18">
        <v>20</v>
      </c>
      <c r="G66" s="18">
        <v>38</v>
      </c>
      <c r="H66" s="16" t="s">
        <v>2886</v>
      </c>
    </row>
    <row r="67" spans="1:8" ht="21">
      <c r="A67" s="22">
        <v>8.1</v>
      </c>
      <c r="B67" s="37" t="str">
        <f>VLOOKUP(A67,A!$A$4:$E$27,2,0)</f>
        <v>اللغة والتواصل 2</v>
      </c>
      <c r="C67" s="18" t="s">
        <v>94</v>
      </c>
      <c r="D67" s="18" t="s">
        <v>2011</v>
      </c>
      <c r="E67" s="5" t="s">
        <v>2012</v>
      </c>
      <c r="F67" s="18">
        <v>20</v>
      </c>
      <c r="G67" s="18">
        <v>38</v>
      </c>
      <c r="H67" s="16" t="s">
        <v>2886</v>
      </c>
    </row>
    <row r="68" spans="1:8" ht="21">
      <c r="A68" s="22">
        <v>8.1</v>
      </c>
      <c r="B68" s="37" t="str">
        <f>VLOOKUP(A68,A!$A$4:$E$27,2,0)</f>
        <v>اللغة والتواصل 2</v>
      </c>
      <c r="C68" s="18" t="s">
        <v>94</v>
      </c>
      <c r="D68" s="18" t="s">
        <v>2013</v>
      </c>
      <c r="E68" s="5" t="s">
        <v>2014</v>
      </c>
      <c r="F68" s="18">
        <v>20</v>
      </c>
      <c r="G68" s="18">
        <v>38</v>
      </c>
      <c r="H68" s="16" t="s">
        <v>2886</v>
      </c>
    </row>
    <row r="69" spans="1:8" ht="21">
      <c r="A69" s="22">
        <v>8.1</v>
      </c>
      <c r="B69" s="37" t="str">
        <f>VLOOKUP(A69,A!$A$4:$E$27,2,0)</f>
        <v>اللغة والتواصل 2</v>
      </c>
      <c r="C69" s="18" t="s">
        <v>94</v>
      </c>
      <c r="D69" s="18" t="s">
        <v>2015</v>
      </c>
      <c r="E69" s="5" t="s">
        <v>2016</v>
      </c>
      <c r="F69" s="18">
        <v>20</v>
      </c>
      <c r="G69" s="18">
        <v>38</v>
      </c>
      <c r="H69" s="16" t="s">
        <v>2886</v>
      </c>
    </row>
    <row r="70" spans="1:8" ht="21">
      <c r="A70" s="22">
        <v>8.1</v>
      </c>
      <c r="B70" s="37" t="str">
        <f>VLOOKUP(A70,A!$A$4:$E$27,2,0)</f>
        <v>اللغة والتواصل 2</v>
      </c>
      <c r="C70" s="18" t="s">
        <v>94</v>
      </c>
      <c r="D70" s="18" t="s">
        <v>2017</v>
      </c>
      <c r="E70" s="5" t="s">
        <v>2018</v>
      </c>
      <c r="F70" s="18">
        <v>20</v>
      </c>
      <c r="G70" s="18">
        <v>38</v>
      </c>
      <c r="H70" s="16" t="s">
        <v>2886</v>
      </c>
    </row>
    <row r="71" spans="1:8" ht="21">
      <c r="A71" s="22">
        <v>8.1</v>
      </c>
      <c r="B71" s="37" t="str">
        <f>VLOOKUP(A71,A!$A$4:$E$27,2,0)</f>
        <v>اللغة والتواصل 2</v>
      </c>
      <c r="C71" s="18" t="s">
        <v>94</v>
      </c>
      <c r="D71" s="18" t="s">
        <v>2019</v>
      </c>
      <c r="E71" s="5" t="s">
        <v>2020</v>
      </c>
      <c r="F71" s="18">
        <v>20</v>
      </c>
      <c r="G71" s="18">
        <v>38</v>
      </c>
      <c r="H71" s="16" t="s">
        <v>2886</v>
      </c>
    </row>
    <row r="72" spans="1:8" ht="21">
      <c r="A72" s="22">
        <v>8.1</v>
      </c>
      <c r="B72" s="37" t="str">
        <f>VLOOKUP(A72,A!$A$4:$E$27,2,0)</f>
        <v>اللغة والتواصل 2</v>
      </c>
      <c r="C72" s="18" t="s">
        <v>94</v>
      </c>
      <c r="D72" s="18" t="s">
        <v>2021</v>
      </c>
      <c r="E72" s="5" t="s">
        <v>2022</v>
      </c>
      <c r="F72" s="18">
        <v>20</v>
      </c>
      <c r="G72" s="18">
        <v>38</v>
      </c>
      <c r="H72" s="16" t="s">
        <v>2886</v>
      </c>
    </row>
    <row r="73" spans="1:8" ht="21">
      <c r="A73" s="22">
        <v>8.1</v>
      </c>
      <c r="B73" s="37" t="str">
        <f>VLOOKUP(A73,A!$A$4:$E$27,2,0)</f>
        <v>اللغة والتواصل 2</v>
      </c>
      <c r="C73" s="18" t="s">
        <v>94</v>
      </c>
      <c r="D73" s="18" t="s">
        <v>2023</v>
      </c>
      <c r="E73" s="5" t="s">
        <v>2024</v>
      </c>
      <c r="F73" s="18">
        <v>20</v>
      </c>
      <c r="G73" s="18">
        <v>38</v>
      </c>
      <c r="H73" s="16" t="s">
        <v>2886</v>
      </c>
    </row>
    <row r="74" spans="1:8" ht="21">
      <c r="A74" s="22">
        <v>8.1</v>
      </c>
      <c r="B74" s="37" t="str">
        <f>VLOOKUP(A74,A!$A$4:$E$27,2,0)</f>
        <v>اللغة والتواصل 2</v>
      </c>
      <c r="C74" s="18" t="s">
        <v>94</v>
      </c>
      <c r="D74" s="18" t="s">
        <v>2025</v>
      </c>
      <c r="E74" s="5" t="s">
        <v>2026</v>
      </c>
      <c r="F74" s="18">
        <v>20</v>
      </c>
      <c r="G74" s="18">
        <v>38</v>
      </c>
      <c r="H74" s="16" t="s">
        <v>2886</v>
      </c>
    </row>
    <row r="75" spans="1:8" ht="21">
      <c r="A75" s="22">
        <v>8.1</v>
      </c>
      <c r="B75" s="37" t="str">
        <f>VLOOKUP(A75,A!$A$4:$E$27,2,0)</f>
        <v>اللغة والتواصل 2</v>
      </c>
      <c r="C75" s="18" t="s">
        <v>94</v>
      </c>
      <c r="D75" s="18" t="s">
        <v>1935</v>
      </c>
      <c r="E75" s="5" t="s">
        <v>2027</v>
      </c>
      <c r="F75" s="18">
        <v>20</v>
      </c>
      <c r="G75" s="18">
        <v>38</v>
      </c>
      <c r="H75" s="16" t="s">
        <v>2886</v>
      </c>
    </row>
    <row r="76" spans="1:8" ht="21">
      <c r="A76" s="22">
        <v>8.1</v>
      </c>
      <c r="B76" s="37" t="str">
        <f>VLOOKUP(A76,A!$A$4:$E$27,2,0)</f>
        <v>اللغة والتواصل 2</v>
      </c>
      <c r="C76" s="18" t="s">
        <v>94</v>
      </c>
      <c r="D76" s="18" t="s">
        <v>2028</v>
      </c>
      <c r="E76" s="5" t="s">
        <v>2029</v>
      </c>
      <c r="F76" s="18">
        <v>20</v>
      </c>
      <c r="G76" s="18">
        <v>38</v>
      </c>
      <c r="H76" s="16" t="s">
        <v>2886</v>
      </c>
    </row>
    <row r="77" spans="1:8" ht="21">
      <c r="A77" s="22">
        <v>8.1</v>
      </c>
      <c r="B77" s="37" t="str">
        <f>VLOOKUP(A77,A!$A$4:$E$27,2,0)</f>
        <v>اللغة والتواصل 2</v>
      </c>
      <c r="C77" s="8" t="s">
        <v>345</v>
      </c>
      <c r="D77" s="8" t="s">
        <v>2030</v>
      </c>
      <c r="E77" s="23" t="s">
        <v>2031</v>
      </c>
      <c r="F77" s="8">
        <v>20</v>
      </c>
      <c r="G77" s="8">
        <v>36</v>
      </c>
      <c r="H77" s="16" t="s">
        <v>2887</v>
      </c>
    </row>
    <row r="78" spans="1:8" ht="21">
      <c r="A78" s="22">
        <v>8.1</v>
      </c>
      <c r="B78" s="37" t="str">
        <f>VLOOKUP(A78,A!$A$4:$E$27,2,0)</f>
        <v>اللغة والتواصل 2</v>
      </c>
      <c r="C78" s="8" t="s">
        <v>345</v>
      </c>
      <c r="D78" s="8" t="s">
        <v>2032</v>
      </c>
      <c r="E78" s="23" t="s">
        <v>2033</v>
      </c>
      <c r="F78" s="8">
        <v>20</v>
      </c>
      <c r="G78" s="8">
        <v>36</v>
      </c>
      <c r="H78" s="16" t="s">
        <v>2887</v>
      </c>
    </row>
    <row r="79" spans="1:8" ht="21">
      <c r="A79" s="22">
        <v>8.1</v>
      </c>
      <c r="B79" s="37" t="str">
        <f>VLOOKUP(A79,A!$A$4:$E$27,2,0)</f>
        <v>اللغة والتواصل 2</v>
      </c>
      <c r="C79" s="8" t="s">
        <v>345</v>
      </c>
      <c r="D79" s="8" t="s">
        <v>2034</v>
      </c>
      <c r="E79" s="23" t="s">
        <v>2035</v>
      </c>
      <c r="F79" s="8">
        <v>20</v>
      </c>
      <c r="G79" s="8">
        <v>36</v>
      </c>
      <c r="H79" s="16" t="s">
        <v>2887</v>
      </c>
    </row>
    <row r="80" spans="1:8" ht="21">
      <c r="A80" s="22">
        <v>8.1</v>
      </c>
      <c r="B80" s="37" t="str">
        <f>VLOOKUP(A80,A!$A$4:$E$27,2,0)</f>
        <v>اللغة والتواصل 2</v>
      </c>
      <c r="C80" s="8" t="s">
        <v>345</v>
      </c>
      <c r="D80" s="8" t="s">
        <v>2036</v>
      </c>
      <c r="E80" s="23" t="s">
        <v>2037</v>
      </c>
      <c r="F80" s="8">
        <v>20</v>
      </c>
      <c r="G80" s="8">
        <v>36</v>
      </c>
      <c r="H80" s="16" t="s">
        <v>2887</v>
      </c>
    </row>
    <row r="81" spans="1:8" ht="21">
      <c r="A81" s="22">
        <v>8.1</v>
      </c>
      <c r="B81" s="37" t="str">
        <f>VLOOKUP(A81,A!$A$4:$E$27,2,0)</f>
        <v>اللغة والتواصل 2</v>
      </c>
      <c r="C81" s="8" t="s">
        <v>345</v>
      </c>
      <c r="D81" s="8" t="s">
        <v>2038</v>
      </c>
      <c r="E81" s="23" t="s">
        <v>2039</v>
      </c>
      <c r="F81" s="8">
        <v>20</v>
      </c>
      <c r="G81" s="8">
        <v>36</v>
      </c>
      <c r="H81" s="16" t="s">
        <v>2887</v>
      </c>
    </row>
    <row r="82" spans="1:8" ht="21">
      <c r="A82" s="22">
        <v>8.1</v>
      </c>
      <c r="B82" s="37" t="str">
        <f>VLOOKUP(A82,A!$A$4:$E$27,2,0)</f>
        <v>اللغة والتواصل 2</v>
      </c>
      <c r="C82" s="8" t="s">
        <v>345</v>
      </c>
      <c r="D82" s="8" t="s">
        <v>2040</v>
      </c>
      <c r="E82" s="23" t="s">
        <v>2041</v>
      </c>
      <c r="F82" s="8">
        <v>20</v>
      </c>
      <c r="G82" s="8">
        <v>36</v>
      </c>
      <c r="H82" s="16" t="s">
        <v>2887</v>
      </c>
    </row>
    <row r="83" spans="1:8" ht="21">
      <c r="A83" s="22">
        <v>8.1</v>
      </c>
      <c r="B83" s="37" t="str">
        <f>VLOOKUP(A83,A!$A$4:$E$27,2,0)</f>
        <v>اللغة والتواصل 2</v>
      </c>
      <c r="C83" s="8" t="s">
        <v>345</v>
      </c>
      <c r="D83" s="8" t="s">
        <v>2042</v>
      </c>
      <c r="E83" s="23" t="s">
        <v>2043</v>
      </c>
      <c r="F83" s="8">
        <v>20</v>
      </c>
      <c r="G83" s="8">
        <v>36</v>
      </c>
      <c r="H83" s="16" t="s">
        <v>2887</v>
      </c>
    </row>
    <row r="84" spans="1:8" ht="21">
      <c r="A84" s="22">
        <v>8.1</v>
      </c>
      <c r="B84" s="37" t="str">
        <f>VLOOKUP(A84,A!$A$4:$E$27,2,0)</f>
        <v>اللغة والتواصل 2</v>
      </c>
      <c r="C84" s="8" t="s">
        <v>345</v>
      </c>
      <c r="D84" s="8" t="s">
        <v>2044</v>
      </c>
      <c r="E84" s="23" t="s">
        <v>2045</v>
      </c>
      <c r="F84" s="8">
        <v>20</v>
      </c>
      <c r="G84" s="8">
        <v>36</v>
      </c>
      <c r="H84" s="16" t="s">
        <v>2887</v>
      </c>
    </row>
    <row r="85" spans="1:8" ht="21">
      <c r="A85" s="22">
        <v>8.1</v>
      </c>
      <c r="B85" s="37" t="str">
        <f>VLOOKUP(A85,A!$A$4:$E$27,2,0)</f>
        <v>اللغة والتواصل 2</v>
      </c>
      <c r="C85" s="8" t="s">
        <v>345</v>
      </c>
      <c r="D85" s="8" t="s">
        <v>615</v>
      </c>
      <c r="E85" s="23" t="s">
        <v>2046</v>
      </c>
      <c r="F85" s="8">
        <v>20</v>
      </c>
      <c r="G85" s="8">
        <v>36</v>
      </c>
      <c r="H85" s="16" t="s">
        <v>2887</v>
      </c>
    </row>
    <row r="86" spans="1:8" ht="21">
      <c r="A86" s="22">
        <v>8.1</v>
      </c>
      <c r="B86" s="37" t="str">
        <f>VLOOKUP(A86,A!$A$4:$E$27,2,0)</f>
        <v>اللغة والتواصل 2</v>
      </c>
      <c r="C86" s="8" t="s">
        <v>345</v>
      </c>
      <c r="D86" s="8" t="s">
        <v>2047</v>
      </c>
      <c r="E86" s="23" t="s">
        <v>2048</v>
      </c>
      <c r="F86" s="8">
        <v>20</v>
      </c>
      <c r="G86" s="8">
        <v>36</v>
      </c>
      <c r="H86" s="16" t="s">
        <v>2887</v>
      </c>
    </row>
    <row r="87" spans="1:8" ht="21">
      <c r="A87" s="22">
        <v>8.1</v>
      </c>
      <c r="B87" s="37" t="str">
        <f>VLOOKUP(A87,A!$A$4:$E$27,2,0)</f>
        <v>اللغة والتواصل 2</v>
      </c>
      <c r="C87" s="8" t="s">
        <v>345</v>
      </c>
      <c r="D87" s="8" t="s">
        <v>2049</v>
      </c>
      <c r="E87" s="23" t="s">
        <v>2050</v>
      </c>
      <c r="F87" s="8">
        <v>20</v>
      </c>
      <c r="G87" s="8">
        <v>36</v>
      </c>
      <c r="H87" s="16" t="s">
        <v>2887</v>
      </c>
    </row>
    <row r="88" spans="1:8" ht="21">
      <c r="A88" s="22">
        <v>8.1</v>
      </c>
      <c r="B88" s="37" t="str">
        <f>VLOOKUP(A88,A!$A$4:$E$27,2,0)</f>
        <v>اللغة والتواصل 2</v>
      </c>
      <c r="C88" s="8" t="s">
        <v>345</v>
      </c>
      <c r="D88" s="8" t="s">
        <v>2051</v>
      </c>
      <c r="E88" s="23" t="s">
        <v>2052</v>
      </c>
      <c r="F88" s="8">
        <v>20</v>
      </c>
      <c r="G88" s="8">
        <v>36</v>
      </c>
      <c r="H88" s="16" t="s">
        <v>2887</v>
      </c>
    </row>
    <row r="89" spans="1:8" ht="21">
      <c r="A89" s="22">
        <v>8.1</v>
      </c>
      <c r="B89" s="37" t="str">
        <f>VLOOKUP(A89,A!$A$4:$E$27,2,0)</f>
        <v>اللغة والتواصل 2</v>
      </c>
      <c r="C89" s="8" t="s">
        <v>345</v>
      </c>
      <c r="D89" s="8" t="s">
        <v>2053</v>
      </c>
      <c r="E89" s="23" t="s">
        <v>2054</v>
      </c>
      <c r="F89" s="8">
        <v>20</v>
      </c>
      <c r="G89" s="8">
        <v>36</v>
      </c>
      <c r="H89" s="16" t="s">
        <v>2887</v>
      </c>
    </row>
    <row r="90" spans="1:8" ht="21">
      <c r="A90" s="22">
        <v>8.1</v>
      </c>
      <c r="B90" s="37" t="str">
        <f>VLOOKUP(A90,A!$A$4:$E$27,2,0)</f>
        <v>اللغة والتواصل 2</v>
      </c>
      <c r="C90" s="8" t="s">
        <v>345</v>
      </c>
      <c r="D90" s="8" t="s">
        <v>2055</v>
      </c>
      <c r="E90" s="23" t="s">
        <v>2056</v>
      </c>
      <c r="F90" s="8">
        <v>20</v>
      </c>
      <c r="G90" s="8">
        <v>36</v>
      </c>
      <c r="H90" s="16" t="s">
        <v>2887</v>
      </c>
    </row>
    <row r="91" spans="1:8" ht="21">
      <c r="A91" s="22">
        <v>8.1</v>
      </c>
      <c r="B91" s="37" t="str">
        <f>VLOOKUP(A91,A!$A$4:$E$27,2,0)</f>
        <v>اللغة والتواصل 2</v>
      </c>
      <c r="C91" s="8" t="s">
        <v>345</v>
      </c>
      <c r="D91" s="8" t="s">
        <v>2057</v>
      </c>
      <c r="E91" s="23" t="s">
        <v>2058</v>
      </c>
      <c r="F91" s="8">
        <v>20</v>
      </c>
      <c r="G91" s="8">
        <v>36</v>
      </c>
      <c r="H91" s="16" t="s">
        <v>2887</v>
      </c>
    </row>
    <row r="92" spans="1:8" ht="21">
      <c r="A92" s="22">
        <v>8.1</v>
      </c>
      <c r="B92" s="37" t="str">
        <f>VLOOKUP(A92,A!$A$4:$E$27,2,0)</f>
        <v>اللغة والتواصل 2</v>
      </c>
      <c r="C92" s="8" t="s">
        <v>345</v>
      </c>
      <c r="D92" s="8" t="s">
        <v>2059</v>
      </c>
      <c r="E92" s="23" t="s">
        <v>2060</v>
      </c>
      <c r="F92" s="8">
        <v>20</v>
      </c>
      <c r="G92" s="8">
        <v>36</v>
      </c>
      <c r="H92" s="16" t="s">
        <v>2887</v>
      </c>
    </row>
    <row r="93" spans="1:8" ht="21">
      <c r="A93" s="22">
        <v>8.1</v>
      </c>
      <c r="B93" s="37" t="str">
        <f>VLOOKUP(A93,A!$A$4:$E$27,2,0)</f>
        <v>اللغة والتواصل 2</v>
      </c>
      <c r="C93" s="8" t="s">
        <v>345</v>
      </c>
      <c r="D93" s="8" t="s">
        <v>2061</v>
      </c>
      <c r="E93" s="23" t="s">
        <v>2062</v>
      </c>
      <c r="F93" s="8">
        <v>20</v>
      </c>
      <c r="G93" s="8">
        <v>36</v>
      </c>
      <c r="H93" s="16" t="s">
        <v>2887</v>
      </c>
    </row>
    <row r="94" spans="1:8" ht="21">
      <c r="A94" s="22">
        <v>8.1</v>
      </c>
      <c r="B94" s="37" t="str">
        <f>VLOOKUP(A94,A!$A$4:$E$27,2,0)</f>
        <v>اللغة والتواصل 2</v>
      </c>
      <c r="C94" s="8" t="s">
        <v>345</v>
      </c>
      <c r="D94" s="8" t="s">
        <v>2063</v>
      </c>
      <c r="E94" s="23" t="s">
        <v>2064</v>
      </c>
      <c r="F94" s="8">
        <v>20</v>
      </c>
      <c r="G94" s="8">
        <v>36</v>
      </c>
      <c r="H94" s="16" t="s">
        <v>2887</v>
      </c>
    </row>
    <row r="95" spans="1:8" ht="21">
      <c r="A95" s="22">
        <v>8.1</v>
      </c>
      <c r="B95" s="37" t="str">
        <f>VLOOKUP(A95,A!$A$4:$E$27,2,0)</f>
        <v>اللغة والتواصل 2</v>
      </c>
      <c r="C95" s="8" t="s">
        <v>345</v>
      </c>
      <c r="D95" s="8" t="s">
        <v>2065</v>
      </c>
      <c r="E95" s="23" t="s">
        <v>2066</v>
      </c>
      <c r="F95" s="8">
        <v>20</v>
      </c>
      <c r="G95" s="8">
        <v>36</v>
      </c>
      <c r="H95" s="16" t="s">
        <v>2887</v>
      </c>
    </row>
    <row r="96" spans="1:8" ht="21">
      <c r="A96" s="22">
        <v>8.1</v>
      </c>
      <c r="B96" s="37" t="str">
        <f>VLOOKUP(A96,A!$A$4:$E$27,2,0)</f>
        <v>اللغة والتواصل 2</v>
      </c>
      <c r="C96" s="8" t="s">
        <v>345</v>
      </c>
      <c r="D96" s="8" t="s">
        <v>2067</v>
      </c>
      <c r="E96" s="23" t="s">
        <v>2068</v>
      </c>
      <c r="F96" s="8">
        <v>20</v>
      </c>
      <c r="G96" s="8">
        <v>36</v>
      </c>
      <c r="H96" s="16" t="s">
        <v>2887</v>
      </c>
    </row>
    <row r="97" spans="1:8" ht="21">
      <c r="A97" s="22">
        <v>8.1</v>
      </c>
      <c r="B97" s="37" t="str">
        <f>VLOOKUP(A97,A!$A$4:$E$27,2,0)</f>
        <v>اللغة والتواصل 2</v>
      </c>
      <c r="C97" s="8" t="s">
        <v>345</v>
      </c>
      <c r="D97" s="8" t="s">
        <v>2069</v>
      </c>
      <c r="E97" s="23" t="s">
        <v>2070</v>
      </c>
      <c r="F97" s="8">
        <v>20</v>
      </c>
      <c r="G97" s="8">
        <v>36</v>
      </c>
      <c r="H97" s="16" t="s">
        <v>2887</v>
      </c>
    </row>
    <row r="98" spans="1:8" ht="21">
      <c r="A98" s="22">
        <v>8.1</v>
      </c>
      <c r="B98" s="37" t="str">
        <f>VLOOKUP(A98,A!$A$4:$E$27,2,0)</f>
        <v>اللغة والتواصل 2</v>
      </c>
      <c r="C98" s="8" t="s">
        <v>345</v>
      </c>
      <c r="D98" s="8" t="s">
        <v>2071</v>
      </c>
      <c r="E98" s="23" t="s">
        <v>2072</v>
      </c>
      <c r="F98" s="8">
        <v>20</v>
      </c>
      <c r="G98" s="8">
        <v>36</v>
      </c>
      <c r="H98" s="16" t="s">
        <v>2887</v>
      </c>
    </row>
    <row r="99" spans="1:8" ht="21">
      <c r="A99" s="22">
        <v>8.1</v>
      </c>
      <c r="B99" s="37" t="str">
        <f>VLOOKUP(A99,A!$A$4:$E$27,2,0)</f>
        <v>اللغة والتواصل 2</v>
      </c>
      <c r="C99" s="8" t="s">
        <v>345</v>
      </c>
      <c r="D99" s="8" t="s">
        <v>2073</v>
      </c>
      <c r="E99" s="23" t="s">
        <v>2074</v>
      </c>
      <c r="F99" s="8">
        <v>20</v>
      </c>
      <c r="G99" s="8">
        <v>36</v>
      </c>
      <c r="H99" s="16" t="s">
        <v>2887</v>
      </c>
    </row>
    <row r="100" spans="1:8" ht="21">
      <c r="A100" s="22">
        <v>8.1</v>
      </c>
      <c r="B100" s="37" t="str">
        <f>VLOOKUP(A100,A!$A$4:$E$27,2,0)</f>
        <v>اللغة والتواصل 2</v>
      </c>
      <c r="C100" s="8" t="s">
        <v>345</v>
      </c>
      <c r="D100" s="8" t="s">
        <v>2075</v>
      </c>
      <c r="E100" s="23" t="s">
        <v>2076</v>
      </c>
      <c r="F100" s="8">
        <v>20</v>
      </c>
      <c r="G100" s="8">
        <v>36</v>
      </c>
      <c r="H100" s="16" t="s">
        <v>2887</v>
      </c>
    </row>
    <row r="101" spans="1:8" ht="21">
      <c r="A101" s="22">
        <v>8.1</v>
      </c>
      <c r="B101" s="37" t="str">
        <f>VLOOKUP(A101,A!$A$4:$E$27,2,0)</f>
        <v>اللغة والتواصل 2</v>
      </c>
      <c r="C101" s="8" t="s">
        <v>345</v>
      </c>
      <c r="D101" s="8" t="s">
        <v>2077</v>
      </c>
      <c r="E101" s="23" t="s">
        <v>2078</v>
      </c>
      <c r="F101" s="8">
        <v>20</v>
      </c>
      <c r="G101" s="8">
        <v>36</v>
      </c>
      <c r="H101" s="16" t="s">
        <v>2887</v>
      </c>
    </row>
    <row r="102" spans="1:8" ht="21">
      <c r="A102" s="22">
        <v>8.1</v>
      </c>
      <c r="B102" s="37" t="str">
        <f>VLOOKUP(A102,A!$A$4:$E$27,2,0)</f>
        <v>اللغة والتواصل 2</v>
      </c>
      <c r="C102" s="8" t="s">
        <v>345</v>
      </c>
      <c r="D102" s="8" t="s">
        <v>2079</v>
      </c>
      <c r="E102" s="23" t="s">
        <v>2080</v>
      </c>
      <c r="F102" s="8">
        <v>20</v>
      </c>
      <c r="G102" s="8">
        <v>36</v>
      </c>
      <c r="H102" s="16" t="s">
        <v>2887</v>
      </c>
    </row>
    <row r="103" spans="1:8" ht="21">
      <c r="A103" s="22">
        <v>8.1</v>
      </c>
      <c r="B103" s="37" t="str">
        <f>VLOOKUP(A103,A!$A$4:$E$27,2,0)</f>
        <v>اللغة والتواصل 2</v>
      </c>
      <c r="C103" s="8" t="s">
        <v>345</v>
      </c>
      <c r="D103" s="8" t="s">
        <v>2081</v>
      </c>
      <c r="E103" s="23" t="s">
        <v>2082</v>
      </c>
      <c r="F103" s="8">
        <v>20</v>
      </c>
      <c r="G103" s="8">
        <v>36</v>
      </c>
      <c r="H103" s="16" t="s">
        <v>2887</v>
      </c>
    </row>
    <row r="104" spans="1:8" ht="21">
      <c r="A104" s="22">
        <v>8.1</v>
      </c>
      <c r="B104" s="37" t="str">
        <f>VLOOKUP(A104,A!$A$4:$E$27,2,0)</f>
        <v>اللغة والتواصل 2</v>
      </c>
      <c r="C104" s="8" t="s">
        <v>345</v>
      </c>
      <c r="D104" s="8" t="s">
        <v>2083</v>
      </c>
      <c r="E104" s="23" t="s">
        <v>2084</v>
      </c>
      <c r="F104" s="8">
        <v>20</v>
      </c>
      <c r="G104" s="8">
        <v>36</v>
      </c>
      <c r="H104" s="16" t="s">
        <v>2887</v>
      </c>
    </row>
    <row r="105" spans="1:8" ht="21">
      <c r="A105" s="22">
        <v>8.1</v>
      </c>
      <c r="B105" s="37" t="str">
        <f>VLOOKUP(A105,A!$A$4:$E$27,2,0)</f>
        <v>اللغة والتواصل 2</v>
      </c>
      <c r="C105" s="8" t="s">
        <v>345</v>
      </c>
      <c r="D105" s="8" t="s">
        <v>2085</v>
      </c>
      <c r="E105" s="23" t="s">
        <v>2086</v>
      </c>
      <c r="F105" s="8">
        <v>20</v>
      </c>
      <c r="G105" s="8">
        <v>36</v>
      </c>
      <c r="H105" s="16" t="s">
        <v>2887</v>
      </c>
    </row>
    <row r="106" spans="1:8" ht="21">
      <c r="A106" s="22">
        <v>8.1</v>
      </c>
      <c r="B106" s="37" t="str">
        <f>VLOOKUP(A106,A!$A$4:$E$27,2,0)</f>
        <v>اللغة والتواصل 2</v>
      </c>
      <c r="C106" s="8" t="s">
        <v>345</v>
      </c>
      <c r="D106" s="8" t="s">
        <v>2087</v>
      </c>
      <c r="E106" s="23" t="s">
        <v>2088</v>
      </c>
      <c r="F106" s="8">
        <v>20</v>
      </c>
      <c r="G106" s="8">
        <v>36</v>
      </c>
      <c r="H106" s="16" t="s">
        <v>2887</v>
      </c>
    </row>
    <row r="107" spans="1:8" ht="21">
      <c r="A107" s="22">
        <v>8.1</v>
      </c>
      <c r="B107" s="37" t="str">
        <f>VLOOKUP(A107,A!$A$4:$E$27,2,0)</f>
        <v>اللغة والتواصل 2</v>
      </c>
      <c r="C107" s="8" t="s">
        <v>345</v>
      </c>
      <c r="D107" s="8" t="s">
        <v>2089</v>
      </c>
      <c r="E107" s="23" t="s">
        <v>2090</v>
      </c>
      <c r="F107" s="8">
        <v>20</v>
      </c>
      <c r="G107" s="8">
        <v>36</v>
      </c>
      <c r="H107" s="16" t="s">
        <v>2887</v>
      </c>
    </row>
    <row r="108" spans="1:8" ht="21">
      <c r="A108" s="22">
        <v>8.1</v>
      </c>
      <c r="B108" s="37" t="str">
        <f>VLOOKUP(A108,A!$A$4:$E$27,2,0)</f>
        <v>اللغة والتواصل 2</v>
      </c>
      <c r="C108" s="8" t="s">
        <v>345</v>
      </c>
      <c r="D108" s="8" t="s">
        <v>2091</v>
      </c>
      <c r="E108" s="23" t="s">
        <v>2092</v>
      </c>
      <c r="F108" s="8">
        <v>20</v>
      </c>
      <c r="G108" s="8">
        <v>36</v>
      </c>
      <c r="H108" s="16" t="s">
        <v>2887</v>
      </c>
    </row>
    <row r="109" spans="1:8" ht="21">
      <c r="A109" s="22">
        <v>8.1</v>
      </c>
      <c r="B109" s="37" t="str">
        <f>VLOOKUP(A109,A!$A$4:$E$27,2,0)</f>
        <v>اللغة والتواصل 2</v>
      </c>
      <c r="C109" s="8" t="s">
        <v>345</v>
      </c>
      <c r="D109" s="8" t="s">
        <v>2093</v>
      </c>
      <c r="E109" s="23" t="s">
        <v>2094</v>
      </c>
      <c r="F109" s="8">
        <v>20</v>
      </c>
      <c r="G109" s="8">
        <v>36</v>
      </c>
      <c r="H109" s="16" t="s">
        <v>2887</v>
      </c>
    </row>
    <row r="110" spans="1:8" ht="21">
      <c r="A110" s="22">
        <v>8.1</v>
      </c>
      <c r="B110" s="37" t="str">
        <f>VLOOKUP(A110,A!$A$4:$E$27,2,0)</f>
        <v>اللغة والتواصل 2</v>
      </c>
      <c r="C110" s="8" t="s">
        <v>345</v>
      </c>
      <c r="D110" s="8" t="s">
        <v>2095</v>
      </c>
      <c r="E110" s="23" t="s">
        <v>2096</v>
      </c>
      <c r="F110" s="8">
        <v>20</v>
      </c>
      <c r="G110" s="8">
        <v>36</v>
      </c>
      <c r="H110" s="16" t="s">
        <v>2887</v>
      </c>
    </row>
    <row r="111" spans="1:8" ht="21">
      <c r="A111" s="22">
        <v>8.1</v>
      </c>
      <c r="B111" s="37" t="str">
        <f>VLOOKUP(A111,A!$A$4:$E$27,2,0)</f>
        <v>اللغة والتواصل 2</v>
      </c>
      <c r="C111" s="8" t="s">
        <v>345</v>
      </c>
      <c r="D111" s="8" t="s">
        <v>2097</v>
      </c>
      <c r="E111" s="23" t="s">
        <v>2098</v>
      </c>
      <c r="F111" s="8">
        <v>20</v>
      </c>
      <c r="G111" s="8">
        <v>36</v>
      </c>
      <c r="H111" s="16" t="s">
        <v>2887</v>
      </c>
    </row>
    <row r="112" spans="1:8" ht="21">
      <c r="A112" s="22">
        <v>8.1</v>
      </c>
      <c r="B112" s="37" t="str">
        <f>VLOOKUP(A112,A!$A$4:$E$27,2,0)</f>
        <v>اللغة والتواصل 2</v>
      </c>
      <c r="C112" s="8" t="s">
        <v>345</v>
      </c>
      <c r="D112" s="8" t="s">
        <v>2099</v>
      </c>
      <c r="E112" s="23" t="s">
        <v>2100</v>
      </c>
      <c r="F112" s="8">
        <v>20</v>
      </c>
      <c r="G112" s="8">
        <v>36</v>
      </c>
      <c r="H112" s="16" t="s">
        <v>2887</v>
      </c>
    </row>
    <row r="113" spans="1:8" ht="21">
      <c r="A113" s="22">
        <v>8.1</v>
      </c>
      <c r="B113" s="37" t="str">
        <f>VLOOKUP(A113,A!$A$4:$E$27,2,0)</f>
        <v>اللغة والتواصل 2</v>
      </c>
      <c r="C113" s="8" t="s">
        <v>345</v>
      </c>
      <c r="D113" s="8" t="s">
        <v>2101</v>
      </c>
      <c r="E113" s="23" t="s">
        <v>2102</v>
      </c>
      <c r="F113" s="8">
        <v>20</v>
      </c>
      <c r="G113" s="8">
        <v>36</v>
      </c>
      <c r="H113" s="16" t="s">
        <v>2887</v>
      </c>
    </row>
    <row r="114" spans="1:8" ht="21">
      <c r="A114" s="22">
        <v>8.1</v>
      </c>
      <c r="B114" s="37" t="str">
        <f>VLOOKUP(A114,A!$A$4:$E$27,2,0)</f>
        <v>اللغة والتواصل 2</v>
      </c>
      <c r="C114" s="8" t="s">
        <v>345</v>
      </c>
      <c r="D114" s="8" t="s">
        <v>2103</v>
      </c>
      <c r="E114" s="23" t="s">
        <v>2104</v>
      </c>
      <c r="F114" s="8">
        <v>20</v>
      </c>
      <c r="G114" s="8">
        <v>36</v>
      </c>
      <c r="H114" s="16" t="s">
        <v>2887</v>
      </c>
    </row>
    <row r="115" spans="1:8" ht="21">
      <c r="A115" s="22">
        <v>8.1</v>
      </c>
      <c r="B115" s="37" t="str">
        <f>VLOOKUP(A115,A!$A$4:$E$27,2,0)</f>
        <v>اللغة والتواصل 2</v>
      </c>
      <c r="C115" s="8" t="s">
        <v>345</v>
      </c>
      <c r="D115" s="8" t="s">
        <v>2105</v>
      </c>
      <c r="E115" s="23" t="s">
        <v>2106</v>
      </c>
      <c r="F115" s="8">
        <v>20</v>
      </c>
      <c r="G115" s="8">
        <v>36</v>
      </c>
      <c r="H115" s="16" t="s">
        <v>2887</v>
      </c>
    </row>
    <row r="116" spans="1:8" ht="21">
      <c r="A116" s="22">
        <v>8.1</v>
      </c>
      <c r="B116" s="37" t="str">
        <f>VLOOKUP(A116,A!$A$4:$E$27,2,0)</f>
        <v>اللغة والتواصل 2</v>
      </c>
      <c r="C116" s="8" t="s">
        <v>345</v>
      </c>
      <c r="D116" s="8" t="s">
        <v>2107</v>
      </c>
      <c r="E116" s="23" t="s">
        <v>2108</v>
      </c>
      <c r="F116" s="8">
        <v>20</v>
      </c>
      <c r="G116" s="8">
        <v>36</v>
      </c>
      <c r="H116" s="16" t="s">
        <v>2887</v>
      </c>
    </row>
    <row r="117" spans="1:8" ht="21">
      <c r="A117" s="22">
        <v>8.1</v>
      </c>
      <c r="B117" s="37" t="str">
        <f>VLOOKUP(A117,A!$A$4:$E$27,2,0)</f>
        <v>اللغة والتواصل 2</v>
      </c>
      <c r="C117" s="8" t="s">
        <v>345</v>
      </c>
      <c r="D117" s="8" t="s">
        <v>2109</v>
      </c>
      <c r="E117" s="23" t="s">
        <v>2110</v>
      </c>
      <c r="F117" s="8">
        <v>20</v>
      </c>
      <c r="G117" s="8">
        <v>36</v>
      </c>
      <c r="H117" s="16" t="s">
        <v>2887</v>
      </c>
    </row>
    <row r="118" spans="1:8" ht="21">
      <c r="A118" s="22">
        <v>8.1</v>
      </c>
      <c r="B118" s="37" t="str">
        <f>VLOOKUP(A118,A!$A$4:$E$27,2,0)</f>
        <v>اللغة والتواصل 2</v>
      </c>
      <c r="C118" s="8" t="s">
        <v>345</v>
      </c>
      <c r="D118" s="8" t="s">
        <v>2111</v>
      </c>
      <c r="E118" s="23" t="s">
        <v>2112</v>
      </c>
      <c r="F118" s="8">
        <v>20</v>
      </c>
      <c r="G118" s="8">
        <v>36</v>
      </c>
      <c r="H118" s="16" t="s">
        <v>2887</v>
      </c>
    </row>
    <row r="119" spans="1:8" ht="21">
      <c r="A119" s="22">
        <v>8.1</v>
      </c>
      <c r="B119" s="37" t="str">
        <f>VLOOKUP(A119,A!$A$4:$E$27,2,0)</f>
        <v>اللغة والتواصل 2</v>
      </c>
      <c r="C119" s="8" t="s">
        <v>345</v>
      </c>
      <c r="D119" s="8" t="s">
        <v>2113</v>
      </c>
      <c r="E119" s="23" t="s">
        <v>2114</v>
      </c>
      <c r="F119" s="8">
        <v>20</v>
      </c>
      <c r="G119" s="8">
        <v>36</v>
      </c>
      <c r="H119" s="16" t="s">
        <v>2887</v>
      </c>
    </row>
    <row r="120" spans="1:8" ht="21">
      <c r="A120" s="22">
        <v>8.1</v>
      </c>
      <c r="B120" s="37" t="str">
        <f>VLOOKUP(A120,A!$A$4:$E$27,2,0)</f>
        <v>اللغة والتواصل 2</v>
      </c>
      <c r="C120" s="8" t="s">
        <v>345</v>
      </c>
      <c r="D120" s="8" t="s">
        <v>2115</v>
      </c>
      <c r="E120" s="23" t="s">
        <v>2116</v>
      </c>
      <c r="F120" s="8">
        <v>20</v>
      </c>
      <c r="G120" s="8">
        <v>36</v>
      </c>
      <c r="H120" s="16" t="s">
        <v>2887</v>
      </c>
    </row>
    <row r="121" spans="1:8" ht="21">
      <c r="A121" s="22">
        <v>8.1</v>
      </c>
      <c r="B121" s="37" t="str">
        <f>VLOOKUP(A121,A!$A$4:$E$27,2,0)</f>
        <v>اللغة والتواصل 2</v>
      </c>
      <c r="C121" s="8" t="s">
        <v>345</v>
      </c>
      <c r="D121" s="8" t="s">
        <v>2117</v>
      </c>
      <c r="E121" s="23" t="s">
        <v>2118</v>
      </c>
      <c r="F121" s="8">
        <v>20</v>
      </c>
      <c r="G121" s="8">
        <v>36</v>
      </c>
      <c r="H121" s="16" t="s">
        <v>2887</v>
      </c>
    </row>
    <row r="122" spans="1:8" ht="21">
      <c r="A122" s="22">
        <v>8.1</v>
      </c>
      <c r="B122" s="37" t="str">
        <f>VLOOKUP(A122,A!$A$4:$E$27,2,0)</f>
        <v>اللغة والتواصل 2</v>
      </c>
      <c r="C122" s="8" t="s">
        <v>345</v>
      </c>
      <c r="D122" s="8" t="s">
        <v>2119</v>
      </c>
      <c r="E122" s="23" t="s">
        <v>2120</v>
      </c>
      <c r="F122" s="8">
        <v>20</v>
      </c>
      <c r="G122" s="8">
        <v>36</v>
      </c>
      <c r="H122" s="16" t="s">
        <v>2887</v>
      </c>
    </row>
    <row r="123" spans="1:8" ht="21">
      <c r="A123" s="22">
        <v>8.1</v>
      </c>
      <c r="B123" s="37" t="str">
        <f>VLOOKUP(A123,A!$A$4:$E$27,2,0)</f>
        <v>اللغة والتواصل 2</v>
      </c>
      <c r="C123" s="8" t="s">
        <v>345</v>
      </c>
      <c r="D123" s="8" t="s">
        <v>2121</v>
      </c>
      <c r="E123" s="23" t="s">
        <v>2122</v>
      </c>
      <c r="F123" s="8">
        <v>20</v>
      </c>
      <c r="G123" s="8">
        <v>36</v>
      </c>
      <c r="H123" s="16" t="s">
        <v>2887</v>
      </c>
    </row>
    <row r="124" spans="1:8" ht="21">
      <c r="A124" s="22">
        <v>8.1</v>
      </c>
      <c r="B124" s="37" t="str">
        <f>VLOOKUP(A124,A!$A$4:$E$27,2,0)</f>
        <v>اللغة والتواصل 2</v>
      </c>
      <c r="C124" s="8" t="s">
        <v>345</v>
      </c>
      <c r="D124" s="8" t="s">
        <v>2123</v>
      </c>
      <c r="E124" s="23" t="s">
        <v>2124</v>
      </c>
      <c r="F124" s="8">
        <v>20</v>
      </c>
      <c r="G124" s="8">
        <v>36</v>
      </c>
      <c r="H124" s="16" t="s">
        <v>2887</v>
      </c>
    </row>
    <row r="125" spans="1:8" ht="21">
      <c r="A125" s="22">
        <v>8.1</v>
      </c>
      <c r="B125" s="37" t="str">
        <f>VLOOKUP(A125,A!$A$4:$E$27,2,0)</f>
        <v>اللغة والتواصل 2</v>
      </c>
      <c r="C125" s="8" t="s">
        <v>345</v>
      </c>
      <c r="D125" s="8" t="s">
        <v>2125</v>
      </c>
      <c r="E125" s="23" t="s">
        <v>2126</v>
      </c>
      <c r="F125" s="8">
        <v>20</v>
      </c>
      <c r="G125" s="8">
        <v>36</v>
      </c>
      <c r="H125" s="16" t="s">
        <v>2887</v>
      </c>
    </row>
    <row r="126" spans="1:8" ht="21">
      <c r="A126" s="22">
        <v>8.1999999999999993</v>
      </c>
      <c r="B126" s="37" t="str">
        <f>VLOOKUP(A126,A!$A$4:$E$27,2,0)</f>
        <v>اللغة والتواصل 1</v>
      </c>
      <c r="C126" s="8" t="s">
        <v>2815</v>
      </c>
      <c r="D126" s="8" t="s">
        <v>2127</v>
      </c>
      <c r="E126" s="21" t="s">
        <v>2818</v>
      </c>
      <c r="F126" s="8">
        <v>4</v>
      </c>
      <c r="G126" s="8">
        <v>31</v>
      </c>
      <c r="H126" s="16" t="s">
        <v>2888</v>
      </c>
    </row>
    <row r="127" spans="1:8" ht="21">
      <c r="A127" s="22">
        <v>8.1999999999999993</v>
      </c>
      <c r="B127" s="37" t="str">
        <f>VLOOKUP(A127,A!$A$4:$E$27,2,0)</f>
        <v>اللغة والتواصل 1</v>
      </c>
      <c r="C127" s="8" t="s">
        <v>2815</v>
      </c>
      <c r="D127" s="8" t="s">
        <v>2128</v>
      </c>
      <c r="E127" s="21" t="s">
        <v>2895</v>
      </c>
      <c r="F127" s="8">
        <v>4</v>
      </c>
      <c r="G127" s="8">
        <v>31</v>
      </c>
      <c r="H127" s="16" t="s">
        <v>2888</v>
      </c>
    </row>
    <row r="128" spans="1:8" ht="21">
      <c r="A128" s="22">
        <v>8.1999999999999993</v>
      </c>
      <c r="B128" s="37" t="str">
        <f>VLOOKUP(A128,A!$A$4:$E$27,2,0)</f>
        <v>اللغة والتواصل 1</v>
      </c>
      <c r="C128" s="8" t="s">
        <v>2815</v>
      </c>
      <c r="D128" s="8" t="s">
        <v>2129</v>
      </c>
      <c r="E128" s="21" t="s">
        <v>2896</v>
      </c>
      <c r="F128" s="8">
        <v>4</v>
      </c>
      <c r="G128" s="8">
        <v>31</v>
      </c>
      <c r="H128" s="16" t="s">
        <v>2888</v>
      </c>
    </row>
    <row r="129" spans="1:8" ht="21">
      <c r="A129" s="22">
        <v>8.1999999999999993</v>
      </c>
      <c r="B129" s="37" t="str">
        <f>VLOOKUP(A129,A!$A$4:$E$27,2,0)</f>
        <v>اللغة والتواصل 1</v>
      </c>
      <c r="C129" s="8" t="s">
        <v>2815</v>
      </c>
      <c r="D129" s="8" t="s">
        <v>2130</v>
      </c>
      <c r="E129" s="21" t="s">
        <v>2897</v>
      </c>
      <c r="F129" s="8">
        <v>4</v>
      </c>
      <c r="G129" s="8">
        <v>31</v>
      </c>
      <c r="H129" s="16" t="s">
        <v>2888</v>
      </c>
    </row>
    <row r="130" spans="1:8" ht="21">
      <c r="A130" s="22">
        <v>8.1999999999999993</v>
      </c>
      <c r="B130" s="37" t="str">
        <f>VLOOKUP(A130,A!$A$4:$E$27,2,0)</f>
        <v>اللغة والتواصل 1</v>
      </c>
      <c r="C130" s="8" t="s">
        <v>2815</v>
      </c>
      <c r="D130" s="8" t="s">
        <v>2131</v>
      </c>
      <c r="E130" s="21" t="s">
        <v>2898</v>
      </c>
      <c r="F130" s="8">
        <v>4</v>
      </c>
      <c r="G130" s="8">
        <v>31</v>
      </c>
      <c r="H130" s="16" t="s">
        <v>2888</v>
      </c>
    </row>
    <row r="131" spans="1:8" ht="21">
      <c r="A131" s="22">
        <v>8.1999999999999993</v>
      </c>
      <c r="B131" s="37" t="str">
        <f>VLOOKUP(A131,A!$A$4:$E$27,2,0)</f>
        <v>اللغة والتواصل 1</v>
      </c>
      <c r="C131" s="8" t="s">
        <v>2815</v>
      </c>
      <c r="D131" s="8" t="s">
        <v>2132</v>
      </c>
      <c r="E131" s="21" t="s">
        <v>2899</v>
      </c>
      <c r="F131" s="8">
        <v>4</v>
      </c>
      <c r="G131" s="8">
        <v>31</v>
      </c>
      <c r="H131" s="16" t="s">
        <v>2888</v>
      </c>
    </row>
    <row r="132" spans="1:8" ht="21">
      <c r="A132" s="22">
        <v>8.1999999999999993</v>
      </c>
      <c r="B132" s="37" t="str">
        <f>VLOOKUP(A132,A!$A$4:$E$27,2,0)</f>
        <v>اللغة والتواصل 1</v>
      </c>
      <c r="C132" s="8" t="s">
        <v>2815</v>
      </c>
      <c r="D132" s="8" t="s">
        <v>2133</v>
      </c>
      <c r="E132" s="21" t="s">
        <v>2900</v>
      </c>
      <c r="F132" s="8">
        <v>4</v>
      </c>
      <c r="G132" s="8">
        <v>31</v>
      </c>
      <c r="H132" s="16" t="s">
        <v>2888</v>
      </c>
    </row>
    <row r="133" spans="1:8" ht="21">
      <c r="A133" s="22">
        <v>8.1999999999999993</v>
      </c>
      <c r="B133" s="37" t="str">
        <f>VLOOKUP(A133,A!$A$4:$E$27,2,0)</f>
        <v>اللغة والتواصل 1</v>
      </c>
      <c r="C133" s="8" t="s">
        <v>2815</v>
      </c>
      <c r="D133" s="8" t="s">
        <v>2134</v>
      </c>
      <c r="E133" s="21" t="s">
        <v>2901</v>
      </c>
      <c r="F133" s="8">
        <v>4</v>
      </c>
      <c r="G133" s="8">
        <v>31</v>
      </c>
      <c r="H133" s="16" t="s">
        <v>2888</v>
      </c>
    </row>
    <row r="134" spans="1:8" ht="21">
      <c r="A134" s="22">
        <v>8.1999999999999993</v>
      </c>
      <c r="B134" s="37" t="str">
        <f>VLOOKUP(A134,A!$A$4:$E$27,2,0)</f>
        <v>اللغة والتواصل 1</v>
      </c>
      <c r="C134" s="8" t="s">
        <v>2815</v>
      </c>
      <c r="D134" s="8" t="s">
        <v>2135</v>
      </c>
      <c r="E134" s="21" t="s">
        <v>2902</v>
      </c>
      <c r="F134" s="8">
        <v>4</v>
      </c>
      <c r="G134" s="8">
        <v>31</v>
      </c>
      <c r="H134" s="16" t="s">
        <v>2888</v>
      </c>
    </row>
    <row r="135" spans="1:8" ht="21">
      <c r="A135" s="22">
        <v>8.1999999999999993</v>
      </c>
      <c r="B135" s="37" t="str">
        <f>VLOOKUP(A135,A!$A$4:$E$27,2,0)</f>
        <v>اللغة والتواصل 1</v>
      </c>
      <c r="C135" s="8" t="s">
        <v>2815</v>
      </c>
      <c r="D135" s="8" t="s">
        <v>2136</v>
      </c>
      <c r="E135" s="21" t="s">
        <v>2903</v>
      </c>
      <c r="F135" s="8">
        <v>4</v>
      </c>
      <c r="G135" s="8">
        <v>31</v>
      </c>
      <c r="H135" s="16" t="s">
        <v>2888</v>
      </c>
    </row>
    <row r="136" spans="1:8" ht="21">
      <c r="A136" s="22">
        <v>8.1999999999999993</v>
      </c>
      <c r="B136" s="37" t="str">
        <f>VLOOKUP(A136,A!$A$4:$E$27,2,0)</f>
        <v>اللغة والتواصل 1</v>
      </c>
      <c r="C136" s="8" t="s">
        <v>2815</v>
      </c>
      <c r="D136" s="8" t="s">
        <v>2137</v>
      </c>
      <c r="E136" s="21" t="s">
        <v>2904</v>
      </c>
      <c r="F136" s="8">
        <v>4</v>
      </c>
      <c r="G136" s="8">
        <v>31</v>
      </c>
      <c r="H136" s="16" t="s">
        <v>2888</v>
      </c>
    </row>
    <row r="137" spans="1:8" ht="21">
      <c r="A137" s="22">
        <v>8.1999999999999993</v>
      </c>
      <c r="B137" s="37" t="str">
        <f>VLOOKUP(A137,A!$A$4:$E$27,2,0)</f>
        <v>اللغة والتواصل 1</v>
      </c>
      <c r="C137" s="8" t="s">
        <v>2815</v>
      </c>
      <c r="D137" s="8" t="s">
        <v>2138</v>
      </c>
      <c r="E137" s="21" t="s">
        <v>2905</v>
      </c>
      <c r="F137" s="8">
        <v>4</v>
      </c>
      <c r="G137" s="8">
        <v>31</v>
      </c>
      <c r="H137" s="16" t="s">
        <v>2888</v>
      </c>
    </row>
    <row r="138" spans="1:8" ht="21">
      <c r="A138" s="22">
        <v>8.1999999999999993</v>
      </c>
      <c r="B138" s="37" t="str">
        <f>VLOOKUP(A138,A!$A$4:$E$27,2,0)</f>
        <v>اللغة والتواصل 1</v>
      </c>
      <c r="C138" s="8" t="s">
        <v>2815</v>
      </c>
      <c r="D138" s="8" t="s">
        <v>2139</v>
      </c>
      <c r="E138" s="21" t="s">
        <v>2906</v>
      </c>
      <c r="F138" s="8">
        <v>4</v>
      </c>
      <c r="G138" s="8">
        <v>31</v>
      </c>
      <c r="H138" s="16" t="s">
        <v>2888</v>
      </c>
    </row>
    <row r="139" spans="1:8" ht="21">
      <c r="A139" s="22">
        <v>8.1999999999999993</v>
      </c>
      <c r="B139" s="37" t="str">
        <f>VLOOKUP(A139,A!$A$4:$E$27,2,0)</f>
        <v>اللغة والتواصل 1</v>
      </c>
      <c r="C139" s="8" t="s">
        <v>2815</v>
      </c>
      <c r="D139" s="8" t="s">
        <v>2140</v>
      </c>
      <c r="E139" s="21" t="s">
        <v>2907</v>
      </c>
      <c r="F139" s="8">
        <v>4</v>
      </c>
      <c r="G139" s="8">
        <v>31</v>
      </c>
      <c r="H139" s="16" t="s">
        <v>2888</v>
      </c>
    </row>
    <row r="140" spans="1:8" ht="21">
      <c r="A140" s="22">
        <v>8.1999999999999993</v>
      </c>
      <c r="B140" s="37" t="str">
        <f>VLOOKUP(A140,A!$A$4:$E$27,2,0)</f>
        <v>اللغة والتواصل 1</v>
      </c>
      <c r="C140" s="8" t="s">
        <v>2815</v>
      </c>
      <c r="D140" s="8" t="s">
        <v>2141</v>
      </c>
      <c r="E140" s="21" t="s">
        <v>2908</v>
      </c>
      <c r="F140" s="8">
        <v>4</v>
      </c>
      <c r="G140" s="8">
        <v>31</v>
      </c>
      <c r="H140" s="16" t="s">
        <v>2888</v>
      </c>
    </row>
    <row r="141" spans="1:8" ht="21">
      <c r="A141" s="22">
        <v>8.1999999999999993</v>
      </c>
      <c r="B141" s="37" t="str">
        <f>VLOOKUP(A141,A!$A$4:$E$27,2,0)</f>
        <v>اللغة والتواصل 1</v>
      </c>
      <c r="C141" s="8" t="s">
        <v>2815</v>
      </c>
      <c r="D141" s="8" t="s">
        <v>2142</v>
      </c>
      <c r="E141" s="21" t="s">
        <v>2909</v>
      </c>
      <c r="F141" s="8">
        <v>4</v>
      </c>
      <c r="G141" s="8">
        <v>31</v>
      </c>
      <c r="H141" s="16" t="s">
        <v>2888</v>
      </c>
    </row>
    <row r="142" spans="1:8" ht="21">
      <c r="A142" s="22">
        <v>8.1999999999999993</v>
      </c>
      <c r="B142" s="37" t="str">
        <f>VLOOKUP(A142,A!$A$4:$E$27,2,0)</f>
        <v>اللغة والتواصل 1</v>
      </c>
      <c r="C142" s="8" t="s">
        <v>2815</v>
      </c>
      <c r="D142" s="8" t="s">
        <v>2143</v>
      </c>
      <c r="E142" s="21" t="s">
        <v>2910</v>
      </c>
      <c r="F142" s="8">
        <v>4</v>
      </c>
      <c r="G142" s="8">
        <v>31</v>
      </c>
      <c r="H142" s="16" t="s">
        <v>2888</v>
      </c>
    </row>
    <row r="143" spans="1:8" ht="21">
      <c r="A143" s="22">
        <v>8.1999999999999993</v>
      </c>
      <c r="B143" s="37" t="str">
        <f>VLOOKUP(A143,A!$A$4:$E$27,2,0)</f>
        <v>اللغة والتواصل 1</v>
      </c>
      <c r="C143" s="8" t="s">
        <v>2815</v>
      </c>
      <c r="D143" s="8" t="s">
        <v>2144</v>
      </c>
      <c r="E143" s="21" t="s">
        <v>2911</v>
      </c>
      <c r="F143" s="8">
        <v>4</v>
      </c>
      <c r="G143" s="8">
        <v>31</v>
      </c>
      <c r="H143" s="16" t="s">
        <v>2888</v>
      </c>
    </row>
    <row r="144" spans="1:8" ht="21">
      <c r="A144" s="22">
        <v>8.1999999999999993</v>
      </c>
      <c r="B144" s="37" t="str">
        <f>VLOOKUP(A144,A!$A$4:$E$27,2,0)</f>
        <v>اللغة والتواصل 1</v>
      </c>
      <c r="C144" s="8" t="s">
        <v>2815</v>
      </c>
      <c r="D144" s="8" t="s">
        <v>2145</v>
      </c>
      <c r="E144" s="21" t="s">
        <v>2912</v>
      </c>
      <c r="F144" s="8">
        <v>4</v>
      </c>
      <c r="G144" s="8">
        <v>31</v>
      </c>
      <c r="H144" s="16" t="s">
        <v>2888</v>
      </c>
    </row>
    <row r="145" spans="1:8" ht="21">
      <c r="A145" s="22">
        <v>8.1999999999999993</v>
      </c>
      <c r="B145" s="37" t="str">
        <f>VLOOKUP(A145,A!$A$4:$E$27,2,0)</f>
        <v>اللغة والتواصل 1</v>
      </c>
      <c r="C145" s="8" t="s">
        <v>2815</v>
      </c>
      <c r="D145" s="8" t="s">
        <v>2146</v>
      </c>
      <c r="E145" s="21" t="s">
        <v>2913</v>
      </c>
      <c r="F145" s="8">
        <v>4</v>
      </c>
      <c r="G145" s="8">
        <v>31</v>
      </c>
      <c r="H145" s="16" t="s">
        <v>2888</v>
      </c>
    </row>
    <row r="146" spans="1:8" ht="21">
      <c r="A146" s="22">
        <v>8.1999999999999993</v>
      </c>
      <c r="B146" s="37" t="str">
        <f>VLOOKUP(A146,A!$A$4:$E$27,2,0)</f>
        <v>اللغة والتواصل 1</v>
      </c>
      <c r="C146" s="8" t="s">
        <v>2815</v>
      </c>
      <c r="D146" s="8" t="s">
        <v>2147</v>
      </c>
      <c r="E146" s="21" t="s">
        <v>2914</v>
      </c>
      <c r="F146" s="8">
        <v>4</v>
      </c>
      <c r="G146" s="8">
        <v>31</v>
      </c>
      <c r="H146" s="16" t="s">
        <v>2888</v>
      </c>
    </row>
    <row r="147" spans="1:8" ht="21">
      <c r="A147" s="22">
        <v>8.1999999999999993</v>
      </c>
      <c r="B147" s="37" t="str">
        <f>VLOOKUP(A147,A!$A$4:$E$27,2,0)</f>
        <v>اللغة والتواصل 1</v>
      </c>
      <c r="C147" s="8" t="s">
        <v>2815</v>
      </c>
      <c r="D147" s="8" t="s">
        <v>2148</v>
      </c>
      <c r="E147" s="21" t="s">
        <v>2915</v>
      </c>
      <c r="F147" s="8">
        <v>4</v>
      </c>
      <c r="G147" s="8">
        <v>31</v>
      </c>
      <c r="H147" s="16" t="s">
        <v>2888</v>
      </c>
    </row>
    <row r="148" spans="1:8" ht="21">
      <c r="A148" s="22">
        <v>8.1999999999999993</v>
      </c>
      <c r="B148" s="37" t="str">
        <f>VLOOKUP(A148,A!$A$4:$E$27,2,0)</f>
        <v>اللغة والتواصل 1</v>
      </c>
      <c r="C148" s="8" t="s">
        <v>2815</v>
      </c>
      <c r="D148" s="8" t="s">
        <v>2149</v>
      </c>
      <c r="E148" s="21" t="s">
        <v>2916</v>
      </c>
      <c r="F148" s="8">
        <v>4</v>
      </c>
      <c r="G148" s="8">
        <v>31</v>
      </c>
      <c r="H148" s="16" t="s">
        <v>2888</v>
      </c>
    </row>
    <row r="149" spans="1:8" ht="21">
      <c r="A149" s="22">
        <v>8.1999999999999993</v>
      </c>
      <c r="B149" s="37" t="str">
        <f>VLOOKUP(A149,A!$A$4:$E$27,2,0)</f>
        <v>اللغة والتواصل 1</v>
      </c>
      <c r="C149" s="8" t="s">
        <v>2815</v>
      </c>
      <c r="D149" s="8" t="s">
        <v>2150</v>
      </c>
      <c r="E149" s="21" t="s">
        <v>2917</v>
      </c>
      <c r="F149" s="8">
        <v>4</v>
      </c>
      <c r="G149" s="8">
        <v>31</v>
      </c>
      <c r="H149" s="16" t="s">
        <v>2888</v>
      </c>
    </row>
    <row r="150" spans="1:8" ht="21">
      <c r="A150" s="22">
        <v>8.1999999999999993</v>
      </c>
      <c r="B150" s="37" t="str">
        <f>VLOOKUP(A150,A!$A$4:$E$27,2,0)</f>
        <v>اللغة والتواصل 1</v>
      </c>
      <c r="C150" s="8" t="s">
        <v>2815</v>
      </c>
      <c r="D150" s="8" t="s">
        <v>2151</v>
      </c>
      <c r="E150" s="21" t="s">
        <v>2918</v>
      </c>
      <c r="F150" s="8">
        <v>4</v>
      </c>
      <c r="G150" s="8">
        <v>31</v>
      </c>
      <c r="H150" s="16" t="s">
        <v>2888</v>
      </c>
    </row>
    <row r="151" spans="1:8" ht="21">
      <c r="A151" s="22">
        <v>8.1999999999999993</v>
      </c>
      <c r="B151" s="37" t="str">
        <f>VLOOKUP(A151,A!$A$4:$E$27,2,0)</f>
        <v>اللغة والتواصل 1</v>
      </c>
      <c r="C151" s="8" t="s">
        <v>2815</v>
      </c>
      <c r="D151" s="8" t="s">
        <v>2152</v>
      </c>
      <c r="E151" s="21" t="s">
        <v>2919</v>
      </c>
      <c r="F151" s="8">
        <v>4</v>
      </c>
      <c r="G151" s="8">
        <v>31</v>
      </c>
      <c r="H151" s="16" t="s">
        <v>2888</v>
      </c>
    </row>
    <row r="152" spans="1:8" ht="21">
      <c r="A152" s="22">
        <v>8.1999999999999993</v>
      </c>
      <c r="B152" s="37" t="str">
        <f>VLOOKUP(A152,A!$A$4:$E$27,2,0)</f>
        <v>اللغة والتواصل 1</v>
      </c>
      <c r="C152" s="8" t="s">
        <v>2815</v>
      </c>
      <c r="D152" s="8" t="s">
        <v>2153</v>
      </c>
      <c r="E152" s="21" t="s">
        <v>2920</v>
      </c>
      <c r="F152" s="8">
        <v>4</v>
      </c>
      <c r="G152" s="8">
        <v>31</v>
      </c>
      <c r="H152" s="16" t="s">
        <v>2888</v>
      </c>
    </row>
    <row r="153" spans="1:8" ht="21">
      <c r="A153" s="22">
        <v>8.1999999999999993</v>
      </c>
      <c r="B153" s="37" t="str">
        <f>VLOOKUP(A153,A!$A$4:$E$27,2,0)</f>
        <v>اللغة والتواصل 1</v>
      </c>
      <c r="C153" s="8" t="s">
        <v>2815</v>
      </c>
      <c r="D153" s="8" t="s">
        <v>2154</v>
      </c>
      <c r="E153" s="21" t="s">
        <v>2921</v>
      </c>
      <c r="F153" s="8">
        <v>4</v>
      </c>
      <c r="G153" s="8">
        <v>31</v>
      </c>
      <c r="H153" s="16" t="s">
        <v>2888</v>
      </c>
    </row>
    <row r="154" spans="1:8" ht="21">
      <c r="A154" s="22">
        <v>8.1999999999999993</v>
      </c>
      <c r="B154" s="37" t="str">
        <f>VLOOKUP(A154,A!$A$4:$E$27,2,0)</f>
        <v>اللغة والتواصل 1</v>
      </c>
      <c r="C154" s="8" t="s">
        <v>2815</v>
      </c>
      <c r="D154" s="8" t="s">
        <v>2155</v>
      </c>
      <c r="E154" s="21" t="s">
        <v>2922</v>
      </c>
      <c r="F154" s="8">
        <v>4</v>
      </c>
      <c r="G154" s="8">
        <v>31</v>
      </c>
      <c r="H154" s="16" t="s">
        <v>2888</v>
      </c>
    </row>
    <row r="155" spans="1:8" ht="21">
      <c r="A155" s="22">
        <v>8.1999999999999993</v>
      </c>
      <c r="B155" s="37" t="str">
        <f>VLOOKUP(A155,A!$A$4:$E$27,2,0)</f>
        <v>اللغة والتواصل 1</v>
      </c>
      <c r="C155" s="8" t="s">
        <v>2815</v>
      </c>
      <c r="D155" s="8" t="s">
        <v>2156</v>
      </c>
      <c r="E155" s="21" t="s">
        <v>2923</v>
      </c>
      <c r="F155" s="8">
        <v>4</v>
      </c>
      <c r="G155" s="8">
        <v>31</v>
      </c>
      <c r="H155" s="16" t="s">
        <v>2888</v>
      </c>
    </row>
    <row r="156" spans="1:8" ht="21">
      <c r="A156" s="22">
        <v>8.1999999999999993</v>
      </c>
      <c r="B156" s="37" t="str">
        <f>VLOOKUP(A156,A!$A$4:$E$27,2,0)</f>
        <v>اللغة والتواصل 1</v>
      </c>
      <c r="C156" s="8" t="s">
        <v>2815</v>
      </c>
      <c r="D156" s="8" t="s">
        <v>2157</v>
      </c>
      <c r="E156" s="21" t="s">
        <v>2924</v>
      </c>
      <c r="F156" s="8">
        <v>4</v>
      </c>
      <c r="G156" s="8">
        <v>32</v>
      </c>
      <c r="H156" s="16" t="s">
        <v>3209</v>
      </c>
    </row>
    <row r="157" spans="1:8" ht="21">
      <c r="A157" s="22">
        <v>8.1999999999999993</v>
      </c>
      <c r="B157" s="37" t="str">
        <f>VLOOKUP(A157,A!$A$4:$E$27,2,0)</f>
        <v>اللغة والتواصل 1</v>
      </c>
      <c r="C157" s="8" t="s">
        <v>2815</v>
      </c>
      <c r="D157" s="8" t="s">
        <v>2158</v>
      </c>
      <c r="E157" s="21" t="s">
        <v>2925</v>
      </c>
      <c r="F157" s="8">
        <v>4</v>
      </c>
      <c r="G157" s="8">
        <v>32</v>
      </c>
      <c r="H157" s="16" t="s">
        <v>3209</v>
      </c>
    </row>
    <row r="158" spans="1:8" ht="21">
      <c r="A158" s="22">
        <v>8.1999999999999993</v>
      </c>
      <c r="B158" s="37" t="str">
        <f>VLOOKUP(A158,A!$A$4:$E$27,2,0)</f>
        <v>اللغة والتواصل 1</v>
      </c>
      <c r="C158" s="8" t="s">
        <v>2815</v>
      </c>
      <c r="D158" s="8" t="s">
        <v>2159</v>
      </c>
      <c r="E158" s="21" t="s">
        <v>2926</v>
      </c>
      <c r="F158" s="8">
        <v>4</v>
      </c>
      <c r="G158" s="8">
        <v>32</v>
      </c>
      <c r="H158" s="16" t="s">
        <v>3209</v>
      </c>
    </row>
    <row r="159" spans="1:8" ht="21">
      <c r="A159" s="22">
        <v>8.1999999999999993</v>
      </c>
      <c r="B159" s="37" t="str">
        <f>VLOOKUP(A159,A!$A$4:$E$27,2,0)</f>
        <v>اللغة والتواصل 1</v>
      </c>
      <c r="C159" s="8" t="s">
        <v>2815</v>
      </c>
      <c r="D159" s="8" t="s">
        <v>2160</v>
      </c>
      <c r="E159" s="21" t="s">
        <v>2927</v>
      </c>
      <c r="F159" s="8">
        <v>4</v>
      </c>
      <c r="G159" s="8">
        <v>32</v>
      </c>
      <c r="H159" s="16" t="s">
        <v>3209</v>
      </c>
    </row>
    <row r="160" spans="1:8" ht="21">
      <c r="A160" s="22">
        <v>8.1999999999999993</v>
      </c>
      <c r="B160" s="37" t="str">
        <f>VLOOKUP(A160,A!$A$4:$E$27,2,0)</f>
        <v>اللغة والتواصل 1</v>
      </c>
      <c r="C160" s="8" t="s">
        <v>2815</v>
      </c>
      <c r="D160" s="8" t="s">
        <v>2161</v>
      </c>
      <c r="E160" s="21" t="s">
        <v>2928</v>
      </c>
      <c r="F160" s="8">
        <v>4</v>
      </c>
      <c r="G160" s="8">
        <v>32</v>
      </c>
      <c r="H160" s="16" t="s">
        <v>3209</v>
      </c>
    </row>
    <row r="161" spans="1:8" ht="21">
      <c r="A161" s="22">
        <v>8.1999999999999993</v>
      </c>
      <c r="B161" s="37" t="str">
        <f>VLOOKUP(A161,A!$A$4:$E$27,2,0)</f>
        <v>اللغة والتواصل 1</v>
      </c>
      <c r="C161" s="8" t="s">
        <v>2815</v>
      </c>
      <c r="D161" s="8" t="s">
        <v>2162</v>
      </c>
      <c r="E161" s="21" t="s">
        <v>2929</v>
      </c>
      <c r="F161" s="8">
        <v>4</v>
      </c>
      <c r="G161" s="8">
        <v>32</v>
      </c>
      <c r="H161" s="16" t="s">
        <v>3209</v>
      </c>
    </row>
    <row r="162" spans="1:8" ht="21">
      <c r="A162" s="22">
        <v>8.1999999999999993</v>
      </c>
      <c r="B162" s="37" t="str">
        <f>VLOOKUP(A162,A!$A$4:$E$27,2,0)</f>
        <v>اللغة والتواصل 1</v>
      </c>
      <c r="C162" s="8" t="s">
        <v>2815</v>
      </c>
      <c r="D162" s="8" t="s">
        <v>2163</v>
      </c>
      <c r="E162" s="21" t="s">
        <v>2930</v>
      </c>
      <c r="F162" s="8">
        <v>4</v>
      </c>
      <c r="G162" s="8">
        <v>32</v>
      </c>
      <c r="H162" s="16" t="s">
        <v>3209</v>
      </c>
    </row>
    <row r="163" spans="1:8" ht="21">
      <c r="A163" s="22">
        <v>8.1999999999999993</v>
      </c>
      <c r="B163" s="37" t="str">
        <f>VLOOKUP(A163,A!$A$4:$E$27,2,0)</f>
        <v>اللغة والتواصل 1</v>
      </c>
      <c r="C163" s="8" t="s">
        <v>2815</v>
      </c>
      <c r="D163" s="8" t="s">
        <v>2164</v>
      </c>
      <c r="E163" s="21" t="s">
        <v>2931</v>
      </c>
      <c r="F163" s="8">
        <v>4</v>
      </c>
      <c r="G163" s="8">
        <v>32</v>
      </c>
      <c r="H163" s="16" t="s">
        <v>3209</v>
      </c>
    </row>
    <row r="164" spans="1:8" ht="21">
      <c r="A164" s="22">
        <v>8.1999999999999993</v>
      </c>
      <c r="B164" s="37" t="str">
        <f>VLOOKUP(A164,A!$A$4:$E$27,2,0)</f>
        <v>اللغة والتواصل 1</v>
      </c>
      <c r="C164" s="8" t="s">
        <v>2815</v>
      </c>
      <c r="D164" s="8" t="s">
        <v>2165</v>
      </c>
      <c r="E164" s="21" t="s">
        <v>2932</v>
      </c>
      <c r="F164" s="8">
        <v>4</v>
      </c>
      <c r="G164" s="8">
        <v>32</v>
      </c>
      <c r="H164" s="16" t="s">
        <v>3209</v>
      </c>
    </row>
    <row r="165" spans="1:8" ht="21">
      <c r="A165" s="22">
        <v>8.1999999999999993</v>
      </c>
      <c r="B165" s="37" t="str">
        <f>VLOOKUP(A165,A!$A$4:$E$27,2,0)</f>
        <v>اللغة والتواصل 1</v>
      </c>
      <c r="C165" s="8" t="s">
        <v>2815</v>
      </c>
      <c r="D165" s="8" t="s">
        <v>2166</v>
      </c>
      <c r="E165" s="21" t="s">
        <v>2933</v>
      </c>
      <c r="F165" s="8">
        <v>4</v>
      </c>
      <c r="G165" s="8">
        <v>32</v>
      </c>
      <c r="H165" s="16" t="s">
        <v>3209</v>
      </c>
    </row>
    <row r="166" spans="1:8" ht="21">
      <c r="A166" s="22">
        <v>8.1999999999999993</v>
      </c>
      <c r="B166" s="37" t="str">
        <f>VLOOKUP(A166,A!$A$4:$E$27,2,0)</f>
        <v>اللغة والتواصل 1</v>
      </c>
      <c r="C166" s="8" t="s">
        <v>2815</v>
      </c>
      <c r="D166" s="8" t="s">
        <v>2167</v>
      </c>
      <c r="E166" s="21" t="s">
        <v>2934</v>
      </c>
      <c r="F166" s="8">
        <v>4</v>
      </c>
      <c r="G166" s="8">
        <v>32</v>
      </c>
      <c r="H166" s="16" t="s">
        <v>3209</v>
      </c>
    </row>
    <row r="167" spans="1:8" ht="21">
      <c r="A167" s="22">
        <v>8.1999999999999993</v>
      </c>
      <c r="B167" s="37" t="str">
        <f>VLOOKUP(A167,A!$A$4:$E$27,2,0)</f>
        <v>اللغة والتواصل 1</v>
      </c>
      <c r="C167" s="8" t="s">
        <v>2815</v>
      </c>
      <c r="D167" s="8" t="s">
        <v>2168</v>
      </c>
      <c r="E167" s="21" t="s">
        <v>2935</v>
      </c>
      <c r="F167" s="8">
        <v>4</v>
      </c>
      <c r="G167" s="8">
        <v>32</v>
      </c>
      <c r="H167" s="16" t="s">
        <v>3209</v>
      </c>
    </row>
    <row r="168" spans="1:8" ht="21">
      <c r="A168" s="22">
        <v>8.1999999999999993</v>
      </c>
      <c r="B168" s="37" t="str">
        <f>VLOOKUP(A168,A!$A$4:$E$27,2,0)</f>
        <v>اللغة والتواصل 1</v>
      </c>
      <c r="C168" s="8" t="s">
        <v>2815</v>
      </c>
      <c r="D168" s="8" t="s">
        <v>2169</v>
      </c>
      <c r="E168" s="21" t="s">
        <v>2936</v>
      </c>
      <c r="F168" s="8">
        <v>4</v>
      </c>
      <c r="G168" s="8">
        <v>32</v>
      </c>
      <c r="H168" s="16" t="s">
        <v>3209</v>
      </c>
    </row>
    <row r="169" spans="1:8" ht="21">
      <c r="A169" s="22">
        <v>8.1999999999999993</v>
      </c>
      <c r="B169" s="37" t="str">
        <f>VLOOKUP(A169,A!$A$4:$E$27,2,0)</f>
        <v>اللغة والتواصل 1</v>
      </c>
      <c r="C169" s="8" t="s">
        <v>2815</v>
      </c>
      <c r="D169" s="8" t="s">
        <v>2170</v>
      </c>
      <c r="E169" s="21" t="s">
        <v>2937</v>
      </c>
      <c r="F169" s="8">
        <v>4</v>
      </c>
      <c r="G169" s="8">
        <v>32</v>
      </c>
      <c r="H169" s="16" t="s">
        <v>3209</v>
      </c>
    </row>
    <row r="170" spans="1:8" ht="21">
      <c r="A170" s="22">
        <v>8.1999999999999993</v>
      </c>
      <c r="B170" s="37" t="str">
        <f>VLOOKUP(A170,A!$A$4:$E$27,2,0)</f>
        <v>اللغة والتواصل 1</v>
      </c>
      <c r="C170" s="8" t="s">
        <v>2815</v>
      </c>
      <c r="D170" s="8" t="s">
        <v>2171</v>
      </c>
      <c r="E170" s="21" t="s">
        <v>2938</v>
      </c>
      <c r="F170" s="8">
        <v>4</v>
      </c>
      <c r="G170" s="8">
        <v>32</v>
      </c>
      <c r="H170" s="16" t="s">
        <v>3209</v>
      </c>
    </row>
    <row r="171" spans="1:8" ht="21">
      <c r="A171" s="22">
        <v>8.1999999999999993</v>
      </c>
      <c r="B171" s="37" t="str">
        <f>VLOOKUP(A171,A!$A$4:$E$27,2,0)</f>
        <v>اللغة والتواصل 1</v>
      </c>
      <c r="C171" s="8" t="s">
        <v>2815</v>
      </c>
      <c r="D171" s="8" t="s">
        <v>2172</v>
      </c>
      <c r="E171" s="21" t="s">
        <v>2939</v>
      </c>
      <c r="F171" s="8">
        <v>4</v>
      </c>
      <c r="G171" s="8">
        <v>32</v>
      </c>
      <c r="H171" s="16" t="s">
        <v>3209</v>
      </c>
    </row>
    <row r="172" spans="1:8" ht="21">
      <c r="A172" s="22">
        <v>8.1999999999999993</v>
      </c>
      <c r="B172" s="37" t="str">
        <f>VLOOKUP(A172,A!$A$4:$E$27,2,0)</f>
        <v>اللغة والتواصل 1</v>
      </c>
      <c r="C172" s="8" t="s">
        <v>2815</v>
      </c>
      <c r="D172" s="8" t="s">
        <v>2173</v>
      </c>
      <c r="E172" s="21" t="s">
        <v>2940</v>
      </c>
      <c r="F172" s="8">
        <v>4</v>
      </c>
      <c r="G172" s="8">
        <v>32</v>
      </c>
      <c r="H172" s="16" t="s">
        <v>3209</v>
      </c>
    </row>
    <row r="173" spans="1:8" ht="21">
      <c r="A173" s="22">
        <v>8.1999999999999993</v>
      </c>
      <c r="B173" s="37" t="str">
        <f>VLOOKUP(A173,A!$A$4:$E$27,2,0)</f>
        <v>اللغة والتواصل 1</v>
      </c>
      <c r="C173" s="8" t="s">
        <v>2815</v>
      </c>
      <c r="D173" s="8" t="s">
        <v>2174</v>
      </c>
      <c r="E173" s="21" t="s">
        <v>2941</v>
      </c>
      <c r="F173" s="8">
        <v>4</v>
      </c>
      <c r="G173" s="8">
        <v>32</v>
      </c>
      <c r="H173" s="16" t="s">
        <v>3209</v>
      </c>
    </row>
    <row r="174" spans="1:8" ht="21">
      <c r="A174" s="22">
        <v>8.1999999999999993</v>
      </c>
      <c r="B174" s="37" t="str">
        <f>VLOOKUP(A174,A!$A$4:$E$27,2,0)</f>
        <v>اللغة والتواصل 1</v>
      </c>
      <c r="C174" s="8" t="s">
        <v>2815</v>
      </c>
      <c r="D174" s="8" t="s">
        <v>2175</v>
      </c>
      <c r="E174" s="21" t="s">
        <v>2942</v>
      </c>
      <c r="F174" s="8">
        <v>4</v>
      </c>
      <c r="G174" s="8">
        <v>32</v>
      </c>
      <c r="H174" s="16" t="s">
        <v>3209</v>
      </c>
    </row>
    <row r="175" spans="1:8" ht="21">
      <c r="A175" s="22">
        <v>8.1999999999999993</v>
      </c>
      <c r="B175" s="37" t="str">
        <f>VLOOKUP(A175,A!$A$4:$E$27,2,0)</f>
        <v>اللغة والتواصل 1</v>
      </c>
      <c r="C175" s="8" t="s">
        <v>2815</v>
      </c>
      <c r="D175" s="8" t="s">
        <v>2176</v>
      </c>
      <c r="E175" s="21" t="s">
        <v>2943</v>
      </c>
      <c r="F175" s="8">
        <v>4</v>
      </c>
      <c r="G175" s="8">
        <v>32</v>
      </c>
      <c r="H175" s="16" t="s">
        <v>3209</v>
      </c>
    </row>
    <row r="176" spans="1:8" ht="21">
      <c r="A176" s="22">
        <v>8.1999999999999993</v>
      </c>
      <c r="B176" s="37" t="str">
        <f>VLOOKUP(A176,A!$A$4:$E$27,2,0)</f>
        <v>اللغة والتواصل 1</v>
      </c>
      <c r="C176" s="8" t="s">
        <v>2815</v>
      </c>
      <c r="D176" s="8" t="s">
        <v>2177</v>
      </c>
      <c r="E176" s="21" t="s">
        <v>2944</v>
      </c>
      <c r="F176" s="8">
        <v>4</v>
      </c>
      <c r="G176" s="8">
        <v>32</v>
      </c>
      <c r="H176" s="16" t="s">
        <v>3209</v>
      </c>
    </row>
    <row r="177" spans="1:8" ht="21">
      <c r="A177" s="22">
        <v>8.1999999999999993</v>
      </c>
      <c r="B177" s="37" t="str">
        <f>VLOOKUP(A177,A!$A$4:$E$27,2,0)</f>
        <v>اللغة والتواصل 1</v>
      </c>
      <c r="C177" s="8" t="s">
        <v>2815</v>
      </c>
      <c r="D177" s="8" t="s">
        <v>2178</v>
      </c>
      <c r="E177" s="21" t="s">
        <v>2945</v>
      </c>
      <c r="F177" s="8">
        <v>4</v>
      </c>
      <c r="G177" s="8">
        <v>32</v>
      </c>
      <c r="H177" s="16" t="s">
        <v>3209</v>
      </c>
    </row>
    <row r="178" spans="1:8" ht="21">
      <c r="A178" s="22">
        <v>8.1999999999999993</v>
      </c>
      <c r="B178" s="37" t="str">
        <f>VLOOKUP(A178,A!$A$4:$E$27,2,0)</f>
        <v>اللغة والتواصل 1</v>
      </c>
      <c r="C178" s="8" t="s">
        <v>2815</v>
      </c>
      <c r="D178" s="8" t="s">
        <v>2179</v>
      </c>
      <c r="E178" s="21" t="s">
        <v>2946</v>
      </c>
      <c r="F178" s="8">
        <v>4</v>
      </c>
      <c r="G178" s="8">
        <v>32</v>
      </c>
      <c r="H178" s="16" t="s">
        <v>3209</v>
      </c>
    </row>
    <row r="179" spans="1:8" ht="21">
      <c r="A179" s="22">
        <v>8.1999999999999993</v>
      </c>
      <c r="B179" s="37" t="str">
        <f>VLOOKUP(A179,A!$A$4:$E$27,2,0)</f>
        <v>اللغة والتواصل 1</v>
      </c>
      <c r="C179" s="8" t="s">
        <v>2815</v>
      </c>
      <c r="D179" s="8" t="s">
        <v>2179</v>
      </c>
      <c r="E179" s="21" t="s">
        <v>2947</v>
      </c>
      <c r="F179" s="8">
        <v>4</v>
      </c>
      <c r="G179" s="8">
        <v>32</v>
      </c>
      <c r="H179" s="16" t="s">
        <v>3209</v>
      </c>
    </row>
    <row r="180" spans="1:8" ht="21">
      <c r="A180" s="22">
        <v>8.1999999999999993</v>
      </c>
      <c r="B180" s="37" t="str">
        <f>VLOOKUP(A180,A!$A$4:$E$27,2,0)</f>
        <v>اللغة والتواصل 1</v>
      </c>
      <c r="C180" s="8" t="s">
        <v>2815</v>
      </c>
      <c r="D180" s="8" t="s">
        <v>2180</v>
      </c>
      <c r="E180" s="21" t="s">
        <v>2948</v>
      </c>
      <c r="F180" s="8">
        <v>4</v>
      </c>
      <c r="G180" s="8">
        <v>32</v>
      </c>
      <c r="H180" s="16" t="s">
        <v>3209</v>
      </c>
    </row>
    <row r="181" spans="1:8" ht="21">
      <c r="A181" s="22">
        <v>8.1999999999999993</v>
      </c>
      <c r="B181" s="37" t="str">
        <f>VLOOKUP(A181,A!$A$4:$E$27,2,0)</f>
        <v>اللغة والتواصل 1</v>
      </c>
      <c r="C181" s="8" t="s">
        <v>2815</v>
      </c>
      <c r="D181" s="8" t="s">
        <v>2181</v>
      </c>
      <c r="E181" s="21" t="s">
        <v>2949</v>
      </c>
      <c r="F181" s="8">
        <v>4</v>
      </c>
      <c r="G181" s="8">
        <v>32</v>
      </c>
      <c r="H181" s="16" t="s">
        <v>3209</v>
      </c>
    </row>
    <row r="182" spans="1:8" ht="21">
      <c r="A182" s="22">
        <v>8.1999999999999993</v>
      </c>
      <c r="B182" s="37" t="str">
        <f>VLOOKUP(A182,A!$A$4:$E$27,2,0)</f>
        <v>اللغة والتواصل 1</v>
      </c>
      <c r="C182" s="8" t="s">
        <v>2815</v>
      </c>
      <c r="D182" s="8" t="s">
        <v>2182</v>
      </c>
      <c r="E182" s="21" t="s">
        <v>2950</v>
      </c>
      <c r="F182" s="8">
        <v>4</v>
      </c>
      <c r="G182" s="8">
        <v>32</v>
      </c>
      <c r="H182" s="16" t="s">
        <v>3209</v>
      </c>
    </row>
    <row r="183" spans="1:8" ht="21">
      <c r="A183" s="22">
        <v>8.1999999999999993</v>
      </c>
      <c r="B183" s="37" t="str">
        <f>VLOOKUP(A183,A!$A$4:$E$27,2,0)</f>
        <v>اللغة والتواصل 1</v>
      </c>
      <c r="C183" s="8" t="s">
        <v>2815</v>
      </c>
      <c r="D183" s="8" t="s">
        <v>2183</v>
      </c>
      <c r="E183" s="21" t="s">
        <v>2951</v>
      </c>
      <c r="F183" s="8">
        <v>4</v>
      </c>
      <c r="G183" s="8">
        <v>32</v>
      </c>
      <c r="H183" s="16" t="s">
        <v>3209</v>
      </c>
    </row>
    <row r="184" spans="1:8" ht="21">
      <c r="A184" s="22">
        <v>8.1999999999999993</v>
      </c>
      <c r="B184" s="37" t="str">
        <f>VLOOKUP(A184,A!$A$4:$E$27,2,0)</f>
        <v>اللغة والتواصل 1</v>
      </c>
      <c r="C184" s="8" t="s">
        <v>2815</v>
      </c>
      <c r="D184" s="8" t="s">
        <v>2184</v>
      </c>
      <c r="E184" s="21" t="s">
        <v>2952</v>
      </c>
      <c r="F184" s="8">
        <v>4</v>
      </c>
      <c r="G184" s="8">
        <v>32</v>
      </c>
      <c r="H184" s="16" t="s">
        <v>3209</v>
      </c>
    </row>
    <row r="185" spans="1:8" ht="21">
      <c r="A185" s="22">
        <v>8.1999999999999993</v>
      </c>
      <c r="B185" s="37" t="str">
        <f>VLOOKUP(A185,A!$A$4:$E$27,2,0)</f>
        <v>اللغة والتواصل 1</v>
      </c>
      <c r="C185" s="8" t="s">
        <v>2815</v>
      </c>
      <c r="D185" s="8" t="s">
        <v>2185</v>
      </c>
      <c r="E185" s="21" t="s">
        <v>2953</v>
      </c>
      <c r="F185" s="8">
        <v>4</v>
      </c>
      <c r="G185" s="8">
        <v>32</v>
      </c>
      <c r="H185" s="16" t="s">
        <v>3209</v>
      </c>
    </row>
    <row r="186" spans="1:8" ht="21">
      <c r="A186" s="22">
        <v>8.1999999999999993</v>
      </c>
      <c r="B186" s="37" t="str">
        <f>VLOOKUP(A186,A!$A$4:$E$27,2,0)</f>
        <v>اللغة والتواصل 1</v>
      </c>
      <c r="C186" s="8" t="s">
        <v>2815</v>
      </c>
      <c r="D186" s="8" t="s">
        <v>2186</v>
      </c>
      <c r="E186" s="21" t="s">
        <v>2954</v>
      </c>
      <c r="F186" s="8">
        <v>4</v>
      </c>
      <c r="G186" s="8">
        <v>32</v>
      </c>
      <c r="H186" s="16" t="s">
        <v>3209</v>
      </c>
    </row>
    <row r="187" spans="1:8" ht="21">
      <c r="A187" s="22">
        <v>8.1999999999999993</v>
      </c>
      <c r="B187" s="37" t="str">
        <f>VLOOKUP(A187,A!$A$4:$E$27,2,0)</f>
        <v>اللغة والتواصل 1</v>
      </c>
      <c r="C187" s="8" t="s">
        <v>2815</v>
      </c>
      <c r="D187" s="8" t="s">
        <v>2187</v>
      </c>
      <c r="E187" s="21" t="s">
        <v>2955</v>
      </c>
      <c r="F187" s="8">
        <v>4</v>
      </c>
      <c r="G187" s="8">
        <v>32</v>
      </c>
      <c r="H187" s="16" t="s">
        <v>3209</v>
      </c>
    </row>
    <row r="188" spans="1:8" ht="21">
      <c r="A188" s="22">
        <v>8.1999999999999993</v>
      </c>
      <c r="B188" s="37" t="str">
        <f>VLOOKUP(A188,A!$A$4:$E$27,2,0)</f>
        <v>اللغة والتواصل 1</v>
      </c>
      <c r="C188" s="8" t="s">
        <v>2815</v>
      </c>
      <c r="D188" s="8" t="s">
        <v>2188</v>
      </c>
      <c r="E188" s="21" t="s">
        <v>2956</v>
      </c>
      <c r="F188" s="8">
        <v>4</v>
      </c>
      <c r="G188" s="8">
        <v>32</v>
      </c>
      <c r="H188" s="16" t="s">
        <v>3209</v>
      </c>
    </row>
    <row r="189" spans="1:8" ht="21">
      <c r="A189" s="22">
        <v>8.1999999999999993</v>
      </c>
      <c r="B189" s="37" t="str">
        <f>VLOOKUP(A189,A!$A$4:$E$27,2,0)</f>
        <v>اللغة والتواصل 1</v>
      </c>
      <c r="C189" s="8" t="s">
        <v>2815</v>
      </c>
      <c r="D189" s="8" t="s">
        <v>2189</v>
      </c>
      <c r="E189" s="21" t="s">
        <v>2957</v>
      </c>
      <c r="F189" s="8">
        <v>4</v>
      </c>
      <c r="G189" s="8">
        <v>32</v>
      </c>
      <c r="H189" s="16" t="s">
        <v>3209</v>
      </c>
    </row>
    <row r="190" spans="1:8" ht="21">
      <c r="A190" s="22">
        <v>8.1999999999999993</v>
      </c>
      <c r="B190" s="37" t="str">
        <f>VLOOKUP(A190,A!$A$4:$E$27,2,0)</f>
        <v>اللغة والتواصل 1</v>
      </c>
      <c r="C190" s="8" t="s">
        <v>2815</v>
      </c>
      <c r="D190" s="8" t="s">
        <v>2190</v>
      </c>
      <c r="E190" s="21" t="s">
        <v>2958</v>
      </c>
      <c r="F190" s="8">
        <v>4</v>
      </c>
      <c r="G190" s="8">
        <v>32</v>
      </c>
      <c r="H190" s="16" t="s">
        <v>3209</v>
      </c>
    </row>
    <row r="191" spans="1:8" ht="21">
      <c r="A191" s="22">
        <v>8.1999999999999993</v>
      </c>
      <c r="B191" s="37" t="str">
        <f>VLOOKUP(A191,A!$A$4:$E$27,2,0)</f>
        <v>اللغة والتواصل 1</v>
      </c>
      <c r="C191" s="8" t="s">
        <v>2815</v>
      </c>
      <c r="D191" s="8" t="s">
        <v>2191</v>
      </c>
      <c r="E191" s="21" t="s">
        <v>2959</v>
      </c>
      <c r="F191" s="8">
        <v>4</v>
      </c>
      <c r="G191" s="8">
        <v>32</v>
      </c>
      <c r="H191" s="16" t="s">
        <v>3209</v>
      </c>
    </row>
    <row r="192" spans="1:8" ht="21">
      <c r="A192" s="22">
        <v>8.1999999999999993</v>
      </c>
      <c r="B192" s="37" t="str">
        <f>VLOOKUP(A192,A!$A$4:$E$27,2,0)</f>
        <v>اللغة والتواصل 1</v>
      </c>
      <c r="C192" s="8" t="s">
        <v>2815</v>
      </c>
      <c r="D192" s="8" t="s">
        <v>2192</v>
      </c>
      <c r="E192" s="21" t="s">
        <v>2960</v>
      </c>
      <c r="F192" s="8">
        <v>4</v>
      </c>
      <c r="G192" s="8">
        <v>32</v>
      </c>
      <c r="H192" s="16" t="s">
        <v>3209</v>
      </c>
    </row>
    <row r="193" spans="1:8" ht="21">
      <c r="A193" s="22">
        <v>8.1999999999999993</v>
      </c>
      <c r="B193" s="37" t="str">
        <f>VLOOKUP(A193,A!$A$4:$E$27,2,0)</f>
        <v>اللغة والتواصل 1</v>
      </c>
      <c r="C193" s="8" t="s">
        <v>2815</v>
      </c>
      <c r="D193" s="8" t="s">
        <v>2193</v>
      </c>
      <c r="E193" s="21" t="s">
        <v>2961</v>
      </c>
      <c r="F193" s="8">
        <v>4</v>
      </c>
      <c r="G193" s="8">
        <v>32</v>
      </c>
      <c r="H193" s="16" t="s">
        <v>3209</v>
      </c>
    </row>
    <row r="194" spans="1:8" ht="21">
      <c r="A194" s="22">
        <v>8.1999999999999993</v>
      </c>
      <c r="B194" s="37" t="str">
        <f>VLOOKUP(A194,A!$A$4:$E$27,2,0)</f>
        <v>اللغة والتواصل 1</v>
      </c>
      <c r="C194" s="8" t="s">
        <v>2815</v>
      </c>
      <c r="D194" s="8" t="s">
        <v>2194</v>
      </c>
      <c r="E194" s="21" t="s">
        <v>2962</v>
      </c>
      <c r="F194" s="8">
        <v>4</v>
      </c>
      <c r="G194" s="8">
        <v>32</v>
      </c>
      <c r="H194" s="16" t="s">
        <v>3209</v>
      </c>
    </row>
    <row r="195" spans="1:8" ht="21">
      <c r="A195" s="22">
        <v>8.1999999999999993</v>
      </c>
      <c r="B195" s="37" t="str">
        <f>VLOOKUP(A195,A!$A$4:$E$27,2,0)</f>
        <v>اللغة والتواصل 1</v>
      </c>
      <c r="C195" s="8" t="s">
        <v>2815</v>
      </c>
      <c r="D195" s="8" t="s">
        <v>2195</v>
      </c>
      <c r="E195" s="21" t="s">
        <v>2963</v>
      </c>
      <c r="F195" s="8">
        <v>4</v>
      </c>
      <c r="G195" s="8">
        <v>32</v>
      </c>
      <c r="H195" s="16" t="s">
        <v>3209</v>
      </c>
    </row>
    <row r="196" spans="1:8" ht="21">
      <c r="A196" s="22">
        <v>8.1999999999999993</v>
      </c>
      <c r="B196" s="37" t="str">
        <f>VLOOKUP(A196,A!$A$4:$E$27,2,0)</f>
        <v>اللغة والتواصل 1</v>
      </c>
      <c r="C196" s="8" t="s">
        <v>2815</v>
      </c>
      <c r="D196" s="8" t="s">
        <v>2196</v>
      </c>
      <c r="E196" s="21" t="s">
        <v>2964</v>
      </c>
      <c r="F196" s="8">
        <v>4</v>
      </c>
      <c r="G196" s="8">
        <v>32</v>
      </c>
      <c r="H196" s="16" t="s">
        <v>3209</v>
      </c>
    </row>
    <row r="197" spans="1:8" ht="21">
      <c r="A197" s="22">
        <v>8.1999999999999993</v>
      </c>
      <c r="B197" s="37" t="str">
        <f>VLOOKUP(A197,A!$A$4:$E$27,2,0)</f>
        <v>اللغة والتواصل 1</v>
      </c>
      <c r="C197" s="8" t="s">
        <v>2815</v>
      </c>
      <c r="D197" s="8" t="s">
        <v>2197</v>
      </c>
      <c r="E197" s="21" t="s">
        <v>2965</v>
      </c>
      <c r="F197" s="8">
        <v>4</v>
      </c>
      <c r="G197" s="8">
        <v>32</v>
      </c>
      <c r="H197" s="16" t="s">
        <v>3209</v>
      </c>
    </row>
    <row r="198" spans="1:8" ht="21">
      <c r="A198" s="22">
        <v>8.1999999999999993</v>
      </c>
      <c r="B198" s="37" t="str">
        <f>VLOOKUP(A198,A!$A$4:$E$27,2,0)</f>
        <v>اللغة والتواصل 1</v>
      </c>
      <c r="C198" s="8" t="s">
        <v>2815</v>
      </c>
      <c r="D198" s="8" t="s">
        <v>2198</v>
      </c>
      <c r="E198" s="21" t="s">
        <v>2966</v>
      </c>
      <c r="F198" s="8">
        <v>4</v>
      </c>
      <c r="G198" s="8">
        <v>32</v>
      </c>
      <c r="H198" s="16" t="s">
        <v>3209</v>
      </c>
    </row>
    <row r="199" spans="1:8" ht="21">
      <c r="A199" s="22">
        <v>8.1999999999999993</v>
      </c>
      <c r="B199" s="37" t="str">
        <f>VLOOKUP(A199,A!$A$4:$E$27,2,0)</f>
        <v>اللغة والتواصل 1</v>
      </c>
      <c r="C199" s="8" t="s">
        <v>2815</v>
      </c>
      <c r="D199" s="8" t="s">
        <v>2199</v>
      </c>
      <c r="E199" s="21" t="s">
        <v>2967</v>
      </c>
      <c r="F199" s="8">
        <v>4</v>
      </c>
      <c r="G199" s="8">
        <v>32</v>
      </c>
      <c r="H199" s="16" t="s">
        <v>3209</v>
      </c>
    </row>
    <row r="200" spans="1:8" ht="21">
      <c r="A200" s="22">
        <v>8.1999999999999993</v>
      </c>
      <c r="B200" s="37" t="str">
        <f>VLOOKUP(A200,A!$A$4:$E$27,2,0)</f>
        <v>اللغة والتواصل 1</v>
      </c>
      <c r="C200" s="8" t="s">
        <v>2815</v>
      </c>
      <c r="D200" s="8" t="s">
        <v>2200</v>
      </c>
      <c r="E200" s="21" t="s">
        <v>2968</v>
      </c>
      <c r="F200" s="8">
        <v>4</v>
      </c>
      <c r="G200" s="8">
        <v>32</v>
      </c>
      <c r="H200" s="16" t="s">
        <v>3209</v>
      </c>
    </row>
    <row r="201" spans="1:8" ht="21">
      <c r="A201" s="22">
        <v>8.1999999999999993</v>
      </c>
      <c r="B201" s="37" t="str">
        <f>VLOOKUP(A201,A!$A$4:$E$27,2,0)</f>
        <v>اللغة والتواصل 1</v>
      </c>
      <c r="C201" s="8" t="s">
        <v>2815</v>
      </c>
      <c r="D201" s="8" t="s">
        <v>2201</v>
      </c>
      <c r="E201" s="21" t="s">
        <v>2969</v>
      </c>
      <c r="F201" s="8">
        <v>4</v>
      </c>
      <c r="G201" s="8">
        <v>32</v>
      </c>
      <c r="H201" s="16" t="s">
        <v>3209</v>
      </c>
    </row>
    <row r="202" spans="1:8" ht="21">
      <c r="A202" s="22">
        <v>8.1999999999999993</v>
      </c>
      <c r="B202" s="37" t="str">
        <f>VLOOKUP(A202,A!$A$4:$E$27,2,0)</f>
        <v>اللغة والتواصل 1</v>
      </c>
      <c r="C202" s="8" t="s">
        <v>2815</v>
      </c>
      <c r="D202" s="8" t="s">
        <v>2202</v>
      </c>
      <c r="E202" s="21" t="s">
        <v>2970</v>
      </c>
      <c r="F202" s="8">
        <v>4</v>
      </c>
      <c r="G202" s="8">
        <v>32</v>
      </c>
      <c r="H202" s="16" t="s">
        <v>3209</v>
      </c>
    </row>
    <row r="203" spans="1:8" ht="21">
      <c r="A203" s="22">
        <v>8.1999999999999993</v>
      </c>
      <c r="B203" s="37" t="str">
        <f>VLOOKUP(A203,A!$A$4:$E$27,2,0)</f>
        <v>اللغة والتواصل 1</v>
      </c>
      <c r="C203" s="8" t="s">
        <v>2815</v>
      </c>
      <c r="D203" s="8" t="s">
        <v>2203</v>
      </c>
      <c r="E203" s="21" t="s">
        <v>2971</v>
      </c>
      <c r="F203" s="8">
        <v>4</v>
      </c>
      <c r="G203" s="8">
        <v>32</v>
      </c>
      <c r="H203" s="16" t="s">
        <v>3209</v>
      </c>
    </row>
    <row r="204" spans="1:8" ht="21">
      <c r="A204" s="22">
        <v>8.1999999999999993</v>
      </c>
      <c r="B204" s="37" t="str">
        <f>VLOOKUP(A204,A!$A$4:$E$27,2,0)</f>
        <v>اللغة والتواصل 1</v>
      </c>
      <c r="C204" s="8" t="s">
        <v>2815</v>
      </c>
      <c r="D204" s="8" t="s">
        <v>2204</v>
      </c>
      <c r="E204" s="21" t="s">
        <v>2972</v>
      </c>
      <c r="F204" s="8">
        <v>4</v>
      </c>
      <c r="G204" s="8">
        <v>32</v>
      </c>
      <c r="H204" s="16" t="s">
        <v>3209</v>
      </c>
    </row>
    <row r="205" spans="1:8" ht="21">
      <c r="A205" s="22">
        <v>8.1999999999999993</v>
      </c>
      <c r="B205" s="37" t="str">
        <f>VLOOKUP(A205,A!$A$4:$E$27,2,0)</f>
        <v>اللغة والتواصل 1</v>
      </c>
      <c r="C205" s="8" t="s">
        <v>2815</v>
      </c>
      <c r="D205" s="8" t="s">
        <v>2205</v>
      </c>
      <c r="E205" s="21" t="s">
        <v>2973</v>
      </c>
      <c r="F205" s="8">
        <v>4</v>
      </c>
      <c r="G205" s="8">
        <v>32</v>
      </c>
      <c r="H205" s="16" t="s">
        <v>3209</v>
      </c>
    </row>
    <row r="206" spans="1:8" ht="21">
      <c r="A206" s="22">
        <v>8.1999999999999993</v>
      </c>
      <c r="B206" s="37" t="str">
        <f>VLOOKUP(A206,A!$A$4:$E$27,2,0)</f>
        <v>اللغة والتواصل 1</v>
      </c>
      <c r="C206" s="8" t="s">
        <v>2815</v>
      </c>
      <c r="D206" s="8" t="s">
        <v>2206</v>
      </c>
      <c r="E206" s="21" t="s">
        <v>2974</v>
      </c>
      <c r="F206" s="8">
        <v>4</v>
      </c>
      <c r="G206" s="8">
        <v>32</v>
      </c>
      <c r="H206" s="16" t="s">
        <v>3209</v>
      </c>
    </row>
    <row r="207" spans="1:8" ht="21">
      <c r="A207" s="22">
        <v>8.1999999999999993</v>
      </c>
      <c r="B207" s="37" t="str">
        <f>VLOOKUP(A207,A!$A$4:$E$27,2,0)</f>
        <v>اللغة والتواصل 1</v>
      </c>
      <c r="C207" s="8" t="s">
        <v>2815</v>
      </c>
      <c r="D207" s="8" t="s">
        <v>2207</v>
      </c>
      <c r="E207" s="21" t="s">
        <v>2975</v>
      </c>
      <c r="F207" s="8">
        <v>4</v>
      </c>
      <c r="G207" s="8">
        <v>32</v>
      </c>
      <c r="H207" s="16" t="s">
        <v>3209</v>
      </c>
    </row>
    <row r="208" spans="1:8" ht="21">
      <c r="A208" s="22">
        <v>8.1999999999999993</v>
      </c>
      <c r="B208" s="37" t="str">
        <f>VLOOKUP(A208,A!$A$4:$E$27,2,0)</f>
        <v>اللغة والتواصل 1</v>
      </c>
      <c r="C208" s="8" t="s">
        <v>2815</v>
      </c>
      <c r="D208" s="8" t="s">
        <v>2208</v>
      </c>
      <c r="E208" s="21" t="s">
        <v>2976</v>
      </c>
      <c r="F208" s="8">
        <v>4</v>
      </c>
      <c r="G208" s="8">
        <v>32</v>
      </c>
      <c r="H208" s="16" t="s">
        <v>3209</v>
      </c>
    </row>
    <row r="209" spans="1:8" ht="21">
      <c r="A209" s="22">
        <v>8.1999999999999993</v>
      </c>
      <c r="B209" s="37" t="str">
        <f>VLOOKUP(A209,A!$A$4:$E$27,2,0)</f>
        <v>اللغة والتواصل 1</v>
      </c>
      <c r="C209" s="8" t="s">
        <v>2815</v>
      </c>
      <c r="D209" s="8" t="s">
        <v>2209</v>
      </c>
      <c r="E209" s="21" t="s">
        <v>2977</v>
      </c>
      <c r="F209" s="8">
        <v>4</v>
      </c>
      <c r="G209" s="8">
        <v>32</v>
      </c>
      <c r="H209" s="16" t="s">
        <v>3209</v>
      </c>
    </row>
    <row r="210" spans="1:8" ht="21">
      <c r="A210" s="22">
        <v>8.1999999999999993</v>
      </c>
      <c r="B210" s="37" t="str">
        <f>VLOOKUP(A210,A!$A$4:$E$27,2,0)</f>
        <v>اللغة والتواصل 1</v>
      </c>
      <c r="C210" s="8" t="s">
        <v>2815</v>
      </c>
      <c r="D210" s="8" t="s">
        <v>2210</v>
      </c>
      <c r="E210" s="21" t="s">
        <v>2978</v>
      </c>
      <c r="F210" s="8">
        <v>4</v>
      </c>
      <c r="G210" s="8">
        <v>32</v>
      </c>
      <c r="H210" s="16" t="s">
        <v>3209</v>
      </c>
    </row>
    <row r="211" spans="1:8" ht="21">
      <c r="A211" s="22">
        <v>8.1999999999999993</v>
      </c>
      <c r="B211" s="37" t="str">
        <f>VLOOKUP(A211,A!$A$4:$E$27,2,0)</f>
        <v>اللغة والتواصل 1</v>
      </c>
      <c r="C211" s="8" t="s">
        <v>2815</v>
      </c>
      <c r="D211" s="8" t="s">
        <v>2211</v>
      </c>
      <c r="E211" s="21" t="s">
        <v>2979</v>
      </c>
      <c r="F211" s="8">
        <v>4</v>
      </c>
      <c r="G211" s="8">
        <v>32</v>
      </c>
      <c r="H211" s="16" t="s">
        <v>3209</v>
      </c>
    </row>
    <row r="212" spans="1:8" ht="21">
      <c r="A212" s="22">
        <v>8.1999999999999993</v>
      </c>
      <c r="B212" s="37" t="str">
        <f>VLOOKUP(A212,A!$A$4:$E$27,2,0)</f>
        <v>اللغة والتواصل 1</v>
      </c>
      <c r="C212" s="8" t="s">
        <v>2815</v>
      </c>
      <c r="D212" s="8" t="s">
        <v>2212</v>
      </c>
      <c r="E212" s="21" t="s">
        <v>2980</v>
      </c>
      <c r="F212" s="8">
        <v>4</v>
      </c>
      <c r="G212" s="8">
        <v>32</v>
      </c>
      <c r="H212" s="16" t="s">
        <v>3209</v>
      </c>
    </row>
    <row r="213" spans="1:8" ht="21">
      <c r="A213" s="22">
        <v>8.1999999999999993</v>
      </c>
      <c r="B213" s="37" t="str">
        <f>VLOOKUP(A213,A!$A$4:$E$27,2,0)</f>
        <v>اللغة والتواصل 1</v>
      </c>
      <c r="C213" s="8" t="s">
        <v>2815</v>
      </c>
      <c r="D213" s="8" t="s">
        <v>2213</v>
      </c>
      <c r="E213" s="21" t="s">
        <v>2981</v>
      </c>
      <c r="F213" s="8">
        <v>4</v>
      </c>
      <c r="G213" s="8">
        <v>32</v>
      </c>
      <c r="H213" s="16" t="s">
        <v>3209</v>
      </c>
    </row>
    <row r="214" spans="1:8" ht="21">
      <c r="A214" s="22">
        <v>8.1999999999999993</v>
      </c>
      <c r="B214" s="37" t="str">
        <f>VLOOKUP(A214,A!$A$4:$E$27,2,0)</f>
        <v>اللغة والتواصل 1</v>
      </c>
      <c r="C214" s="8" t="s">
        <v>2815</v>
      </c>
      <c r="D214" s="8" t="s">
        <v>2214</v>
      </c>
      <c r="E214" s="21" t="s">
        <v>2982</v>
      </c>
      <c r="F214" s="8">
        <v>4</v>
      </c>
      <c r="G214" s="8">
        <v>33</v>
      </c>
      <c r="H214" s="16" t="s">
        <v>2889</v>
      </c>
    </row>
    <row r="215" spans="1:8" ht="21">
      <c r="A215" s="22">
        <v>8.1999999999999993</v>
      </c>
      <c r="B215" s="37" t="str">
        <f>VLOOKUP(A215,A!$A$4:$E$27,2,0)</f>
        <v>اللغة والتواصل 1</v>
      </c>
      <c r="C215" s="8" t="s">
        <v>2815</v>
      </c>
      <c r="D215" s="8" t="s">
        <v>2215</v>
      </c>
      <c r="E215" s="21" t="s">
        <v>2983</v>
      </c>
      <c r="F215" s="8">
        <v>4</v>
      </c>
      <c r="G215" s="8">
        <v>33</v>
      </c>
      <c r="H215" s="16" t="s">
        <v>2889</v>
      </c>
    </row>
    <row r="216" spans="1:8" ht="21">
      <c r="A216" s="22">
        <v>8.1999999999999993</v>
      </c>
      <c r="B216" s="37" t="str">
        <f>VLOOKUP(A216,A!$A$4:$E$27,2,0)</f>
        <v>اللغة والتواصل 1</v>
      </c>
      <c r="C216" s="8" t="s">
        <v>2815</v>
      </c>
      <c r="D216" s="8" t="s">
        <v>2216</v>
      </c>
      <c r="E216" s="21" t="s">
        <v>2984</v>
      </c>
      <c r="F216" s="8">
        <v>4</v>
      </c>
      <c r="G216" s="8">
        <v>33</v>
      </c>
      <c r="H216" s="16" t="s">
        <v>2889</v>
      </c>
    </row>
    <row r="217" spans="1:8" ht="21">
      <c r="A217" s="22">
        <v>8.1999999999999993</v>
      </c>
      <c r="B217" s="37" t="str">
        <f>VLOOKUP(A217,A!$A$4:$E$27,2,0)</f>
        <v>اللغة والتواصل 1</v>
      </c>
      <c r="C217" s="8" t="s">
        <v>2815</v>
      </c>
      <c r="D217" s="8" t="s">
        <v>2217</v>
      </c>
      <c r="E217" s="21" t="s">
        <v>2985</v>
      </c>
      <c r="F217" s="8">
        <v>4</v>
      </c>
      <c r="G217" s="8">
        <v>33</v>
      </c>
      <c r="H217" s="16" t="s">
        <v>2889</v>
      </c>
    </row>
    <row r="218" spans="1:8" ht="21">
      <c r="A218" s="22">
        <v>8.1999999999999993</v>
      </c>
      <c r="B218" s="37" t="str">
        <f>VLOOKUP(A218,A!$A$4:$E$27,2,0)</f>
        <v>اللغة والتواصل 1</v>
      </c>
      <c r="C218" s="8" t="s">
        <v>2815</v>
      </c>
      <c r="D218" s="8" t="s">
        <v>2218</v>
      </c>
      <c r="E218" s="21" t="s">
        <v>2986</v>
      </c>
      <c r="F218" s="8">
        <v>4</v>
      </c>
      <c r="G218" s="8">
        <v>33</v>
      </c>
      <c r="H218" s="16" t="s">
        <v>2889</v>
      </c>
    </row>
    <row r="219" spans="1:8" ht="21">
      <c r="A219" s="22">
        <v>8.1999999999999993</v>
      </c>
      <c r="B219" s="37" t="str">
        <f>VLOOKUP(A219,A!$A$4:$E$27,2,0)</f>
        <v>اللغة والتواصل 1</v>
      </c>
      <c r="C219" s="8" t="s">
        <v>2815</v>
      </c>
      <c r="D219" s="8" t="s">
        <v>2219</v>
      </c>
      <c r="E219" s="21" t="s">
        <v>2987</v>
      </c>
      <c r="F219" s="8">
        <v>4</v>
      </c>
      <c r="G219" s="8">
        <v>33</v>
      </c>
      <c r="H219" s="16" t="s">
        <v>2889</v>
      </c>
    </row>
    <row r="220" spans="1:8" ht="21">
      <c r="A220" s="22">
        <v>8.1999999999999993</v>
      </c>
      <c r="B220" s="37" t="str">
        <f>VLOOKUP(A220,A!$A$4:$E$27,2,0)</f>
        <v>اللغة والتواصل 1</v>
      </c>
      <c r="C220" s="8" t="s">
        <v>2815</v>
      </c>
      <c r="D220" s="8" t="s">
        <v>2220</v>
      </c>
      <c r="E220" s="21" t="s">
        <v>2988</v>
      </c>
      <c r="F220" s="8">
        <v>4</v>
      </c>
      <c r="G220" s="8">
        <v>33</v>
      </c>
      <c r="H220" s="16" t="s">
        <v>2889</v>
      </c>
    </row>
    <row r="221" spans="1:8" ht="21">
      <c r="A221" s="22">
        <v>8.1999999999999993</v>
      </c>
      <c r="B221" s="37" t="str">
        <f>VLOOKUP(A221,A!$A$4:$E$27,2,0)</f>
        <v>اللغة والتواصل 1</v>
      </c>
      <c r="C221" s="8" t="s">
        <v>2815</v>
      </c>
      <c r="D221" s="8" t="s">
        <v>2221</v>
      </c>
      <c r="E221" s="21" t="s">
        <v>2989</v>
      </c>
      <c r="F221" s="8">
        <v>4</v>
      </c>
      <c r="G221" s="8">
        <v>33</v>
      </c>
      <c r="H221" s="16" t="s">
        <v>2889</v>
      </c>
    </row>
    <row r="222" spans="1:8" ht="21">
      <c r="A222" s="22">
        <v>8.1999999999999993</v>
      </c>
      <c r="B222" s="37" t="str">
        <f>VLOOKUP(A222,A!$A$4:$E$27,2,0)</f>
        <v>اللغة والتواصل 1</v>
      </c>
      <c r="C222" s="8" t="s">
        <v>2815</v>
      </c>
      <c r="D222" s="8" t="s">
        <v>2222</v>
      </c>
      <c r="E222" s="21" t="s">
        <v>2990</v>
      </c>
      <c r="F222" s="8">
        <v>4</v>
      </c>
      <c r="G222" s="8">
        <v>33</v>
      </c>
      <c r="H222" s="16" t="s">
        <v>2889</v>
      </c>
    </row>
    <row r="223" spans="1:8" ht="21">
      <c r="A223" s="22">
        <v>8.1999999999999993</v>
      </c>
      <c r="B223" s="37" t="str">
        <f>VLOOKUP(A223,A!$A$4:$E$27,2,0)</f>
        <v>اللغة والتواصل 1</v>
      </c>
      <c r="C223" s="8" t="s">
        <v>2815</v>
      </c>
      <c r="D223" s="8" t="s">
        <v>2223</v>
      </c>
      <c r="E223" s="21" t="s">
        <v>2991</v>
      </c>
      <c r="F223" s="8">
        <v>4</v>
      </c>
      <c r="G223" s="8">
        <v>33</v>
      </c>
      <c r="H223" s="16" t="s">
        <v>2889</v>
      </c>
    </row>
    <row r="224" spans="1:8" ht="21">
      <c r="A224" s="22">
        <v>8.1999999999999993</v>
      </c>
      <c r="B224" s="37" t="str">
        <f>VLOOKUP(A224,A!$A$4:$E$27,2,0)</f>
        <v>اللغة والتواصل 1</v>
      </c>
      <c r="C224" s="8" t="s">
        <v>2815</v>
      </c>
      <c r="D224" s="8" t="s">
        <v>2224</v>
      </c>
      <c r="E224" s="21" t="s">
        <v>2992</v>
      </c>
      <c r="F224" s="8">
        <v>4</v>
      </c>
      <c r="G224" s="8">
        <v>33</v>
      </c>
      <c r="H224" s="16" t="s">
        <v>2889</v>
      </c>
    </row>
    <row r="225" spans="1:8" ht="21">
      <c r="A225" s="22">
        <v>8.1999999999999993</v>
      </c>
      <c r="B225" s="37" t="str">
        <f>VLOOKUP(A225,A!$A$4:$E$27,2,0)</f>
        <v>اللغة والتواصل 1</v>
      </c>
      <c r="C225" s="8" t="s">
        <v>2815</v>
      </c>
      <c r="D225" s="8" t="s">
        <v>2225</v>
      </c>
      <c r="E225" s="21" t="s">
        <v>2993</v>
      </c>
      <c r="F225" s="8">
        <v>4</v>
      </c>
      <c r="G225" s="8">
        <v>33</v>
      </c>
      <c r="H225" s="16" t="s">
        <v>2889</v>
      </c>
    </row>
    <row r="226" spans="1:8" ht="21">
      <c r="A226" s="22">
        <v>8.1999999999999993</v>
      </c>
      <c r="B226" s="37" t="str">
        <f>VLOOKUP(A226,A!$A$4:$E$27,2,0)</f>
        <v>اللغة والتواصل 1</v>
      </c>
      <c r="C226" s="8" t="s">
        <v>2815</v>
      </c>
      <c r="D226" s="8" t="s">
        <v>2226</v>
      </c>
      <c r="E226" s="21" t="s">
        <v>2994</v>
      </c>
      <c r="F226" s="8">
        <v>4</v>
      </c>
      <c r="G226" s="8">
        <v>33</v>
      </c>
      <c r="H226" s="16" t="s">
        <v>2889</v>
      </c>
    </row>
    <row r="227" spans="1:8" ht="21">
      <c r="A227" s="22">
        <v>8.1999999999999993</v>
      </c>
      <c r="B227" s="37" t="str">
        <f>VLOOKUP(A227,A!$A$4:$E$27,2,0)</f>
        <v>اللغة والتواصل 1</v>
      </c>
      <c r="C227" s="8" t="s">
        <v>2815</v>
      </c>
      <c r="D227" s="8" t="s">
        <v>2227</v>
      </c>
      <c r="E227" s="21" t="s">
        <v>2995</v>
      </c>
      <c r="F227" s="8">
        <v>4</v>
      </c>
      <c r="G227" s="8">
        <v>33</v>
      </c>
      <c r="H227" s="16" t="s">
        <v>2889</v>
      </c>
    </row>
    <row r="228" spans="1:8" ht="21">
      <c r="A228" s="22">
        <v>8.1999999999999993</v>
      </c>
      <c r="B228" s="37" t="str">
        <f>VLOOKUP(A228,A!$A$4:$E$27,2,0)</f>
        <v>اللغة والتواصل 1</v>
      </c>
      <c r="C228" s="8" t="s">
        <v>2815</v>
      </c>
      <c r="D228" s="8" t="s">
        <v>2228</v>
      </c>
      <c r="E228" s="21" t="s">
        <v>2996</v>
      </c>
      <c r="F228" s="8">
        <v>4</v>
      </c>
      <c r="G228" s="8">
        <v>33</v>
      </c>
      <c r="H228" s="16" t="s">
        <v>2889</v>
      </c>
    </row>
    <row r="229" spans="1:8" ht="21">
      <c r="A229" s="22">
        <v>8.1999999999999993</v>
      </c>
      <c r="B229" s="37" t="str">
        <f>VLOOKUP(A229,A!$A$4:$E$27,2,0)</f>
        <v>اللغة والتواصل 1</v>
      </c>
      <c r="C229" s="8" t="s">
        <v>2815</v>
      </c>
      <c r="D229" s="8" t="s">
        <v>2229</v>
      </c>
      <c r="E229" s="21" t="s">
        <v>2997</v>
      </c>
      <c r="F229" s="8">
        <v>4</v>
      </c>
      <c r="G229" s="8">
        <v>33</v>
      </c>
      <c r="H229" s="16" t="s">
        <v>2889</v>
      </c>
    </row>
    <row r="230" spans="1:8" ht="21">
      <c r="A230" s="22">
        <v>8.1999999999999993</v>
      </c>
      <c r="B230" s="37" t="str">
        <f>VLOOKUP(A230,A!$A$4:$E$27,2,0)</f>
        <v>اللغة والتواصل 1</v>
      </c>
      <c r="C230" s="8" t="s">
        <v>2815</v>
      </c>
      <c r="D230" s="8" t="s">
        <v>2230</v>
      </c>
      <c r="E230" s="21" t="s">
        <v>2998</v>
      </c>
      <c r="F230" s="8">
        <v>4</v>
      </c>
      <c r="G230" s="8">
        <v>33</v>
      </c>
      <c r="H230" s="16" t="s">
        <v>2889</v>
      </c>
    </row>
    <row r="231" spans="1:8" ht="21">
      <c r="A231" s="22">
        <v>8.1999999999999993</v>
      </c>
      <c r="B231" s="37" t="str">
        <f>VLOOKUP(A231,A!$A$4:$E$27,2,0)</f>
        <v>اللغة والتواصل 1</v>
      </c>
      <c r="C231" s="8" t="s">
        <v>2815</v>
      </c>
      <c r="D231" s="8" t="s">
        <v>2231</v>
      </c>
      <c r="E231" s="21" t="s">
        <v>2999</v>
      </c>
      <c r="F231" s="8">
        <v>4</v>
      </c>
      <c r="G231" s="8">
        <v>33</v>
      </c>
      <c r="H231" s="16" t="s">
        <v>2889</v>
      </c>
    </row>
    <row r="232" spans="1:8" ht="21">
      <c r="A232" s="22">
        <v>8.1999999999999993</v>
      </c>
      <c r="B232" s="37" t="str">
        <f>VLOOKUP(A232,A!$A$4:$E$27,2,0)</f>
        <v>اللغة والتواصل 1</v>
      </c>
      <c r="C232" s="8" t="s">
        <v>2815</v>
      </c>
      <c r="D232" s="8" t="s">
        <v>2232</v>
      </c>
      <c r="E232" s="21" t="s">
        <v>3000</v>
      </c>
      <c r="F232" s="8">
        <v>4</v>
      </c>
      <c r="G232" s="8">
        <v>33</v>
      </c>
      <c r="H232" s="16" t="s">
        <v>2889</v>
      </c>
    </row>
    <row r="233" spans="1:8" ht="21">
      <c r="A233" s="22">
        <v>8.1999999999999993</v>
      </c>
      <c r="B233" s="37" t="str">
        <f>VLOOKUP(A233,A!$A$4:$E$27,2,0)</f>
        <v>اللغة والتواصل 1</v>
      </c>
      <c r="C233" s="8" t="s">
        <v>2815</v>
      </c>
      <c r="D233" s="8" t="s">
        <v>2186</v>
      </c>
      <c r="E233" s="21" t="s">
        <v>3001</v>
      </c>
      <c r="F233" s="8">
        <v>4</v>
      </c>
      <c r="G233" s="8">
        <v>33</v>
      </c>
      <c r="H233" s="16" t="s">
        <v>2889</v>
      </c>
    </row>
    <row r="234" spans="1:8" ht="21">
      <c r="A234" s="22">
        <v>8.1999999999999993</v>
      </c>
      <c r="B234" s="37" t="str">
        <f>VLOOKUP(A234,A!$A$4:$E$27,2,0)</f>
        <v>اللغة والتواصل 1</v>
      </c>
      <c r="C234" s="8" t="s">
        <v>2815</v>
      </c>
      <c r="D234" s="8" t="s">
        <v>2233</v>
      </c>
      <c r="E234" s="21" t="s">
        <v>3002</v>
      </c>
      <c r="F234" s="8">
        <v>4</v>
      </c>
      <c r="G234" s="8">
        <v>33</v>
      </c>
      <c r="H234" s="16" t="s">
        <v>2889</v>
      </c>
    </row>
    <row r="235" spans="1:8" ht="21">
      <c r="A235" s="22">
        <v>8.1999999999999993</v>
      </c>
      <c r="B235" s="37" t="str">
        <f>VLOOKUP(A235,A!$A$4:$E$27,2,0)</f>
        <v>اللغة والتواصل 1</v>
      </c>
      <c r="C235" s="8" t="s">
        <v>2815</v>
      </c>
      <c r="D235" s="8" t="s">
        <v>2234</v>
      </c>
      <c r="E235" s="21" t="s">
        <v>3003</v>
      </c>
      <c r="F235" s="8">
        <v>4</v>
      </c>
      <c r="G235" s="8">
        <v>33</v>
      </c>
      <c r="H235" s="16" t="s">
        <v>2889</v>
      </c>
    </row>
    <row r="236" spans="1:8" ht="21">
      <c r="A236" s="22">
        <v>8.1999999999999993</v>
      </c>
      <c r="B236" s="37" t="str">
        <f>VLOOKUP(A236,A!$A$4:$E$27,2,0)</f>
        <v>اللغة والتواصل 1</v>
      </c>
      <c r="C236" s="8" t="s">
        <v>2815</v>
      </c>
      <c r="D236" s="8" t="s">
        <v>2235</v>
      </c>
      <c r="E236" s="21" t="s">
        <v>3004</v>
      </c>
      <c r="F236" s="8">
        <v>4</v>
      </c>
      <c r="G236" s="8">
        <v>33</v>
      </c>
      <c r="H236" s="16" t="s">
        <v>2889</v>
      </c>
    </row>
    <row r="237" spans="1:8" ht="21">
      <c r="A237" s="22">
        <v>8.1999999999999993</v>
      </c>
      <c r="B237" s="37" t="str">
        <f>VLOOKUP(A237,A!$A$4:$E$27,2,0)</f>
        <v>اللغة والتواصل 1</v>
      </c>
      <c r="C237" s="8" t="s">
        <v>2815</v>
      </c>
      <c r="D237" s="8" t="s">
        <v>2236</v>
      </c>
      <c r="E237" s="21" t="s">
        <v>3005</v>
      </c>
      <c r="F237" s="8">
        <v>4</v>
      </c>
      <c r="G237" s="8">
        <v>33</v>
      </c>
      <c r="H237" s="16" t="s">
        <v>2889</v>
      </c>
    </row>
    <row r="238" spans="1:8" ht="21">
      <c r="A238" s="22">
        <v>8.1999999999999993</v>
      </c>
      <c r="B238" s="37" t="str">
        <f>VLOOKUP(A238,A!$A$4:$E$27,2,0)</f>
        <v>اللغة والتواصل 1</v>
      </c>
      <c r="C238" s="8" t="s">
        <v>2815</v>
      </c>
      <c r="D238" s="8" t="s">
        <v>2237</v>
      </c>
      <c r="E238" s="21" t="s">
        <v>3006</v>
      </c>
      <c r="F238" s="8">
        <v>4</v>
      </c>
      <c r="G238" s="8">
        <v>33</v>
      </c>
      <c r="H238" s="16" t="s">
        <v>2889</v>
      </c>
    </row>
    <row r="239" spans="1:8" ht="21">
      <c r="A239" s="22">
        <v>8.1999999999999993</v>
      </c>
      <c r="B239" s="37" t="str">
        <f>VLOOKUP(A239,A!$A$4:$E$27,2,0)</f>
        <v>اللغة والتواصل 1</v>
      </c>
      <c r="C239" s="8" t="s">
        <v>2815</v>
      </c>
      <c r="D239" s="8" t="s">
        <v>2238</v>
      </c>
      <c r="E239" s="21" t="s">
        <v>3007</v>
      </c>
      <c r="F239" s="8">
        <v>4</v>
      </c>
      <c r="G239" s="8">
        <v>33</v>
      </c>
      <c r="H239" s="16" t="s">
        <v>2889</v>
      </c>
    </row>
    <row r="240" spans="1:8" ht="21">
      <c r="A240" s="22">
        <v>8.1999999999999993</v>
      </c>
      <c r="B240" s="37" t="str">
        <f>VLOOKUP(A240,A!$A$4:$E$27,2,0)</f>
        <v>اللغة والتواصل 1</v>
      </c>
      <c r="C240" s="8" t="s">
        <v>2815</v>
      </c>
      <c r="D240" s="8" t="s">
        <v>2239</v>
      </c>
      <c r="E240" s="21" t="s">
        <v>3008</v>
      </c>
      <c r="F240" s="8">
        <v>4</v>
      </c>
      <c r="G240" s="8">
        <v>33</v>
      </c>
      <c r="H240" s="16" t="s">
        <v>2889</v>
      </c>
    </row>
    <row r="241" spans="1:8" ht="21">
      <c r="A241" s="22">
        <v>8.1999999999999993</v>
      </c>
      <c r="B241" s="37" t="str">
        <f>VLOOKUP(A241,A!$A$4:$E$27,2,0)</f>
        <v>اللغة والتواصل 1</v>
      </c>
      <c r="C241" s="8" t="s">
        <v>2815</v>
      </c>
      <c r="D241" s="8" t="s">
        <v>2240</v>
      </c>
      <c r="E241" s="21" t="s">
        <v>3009</v>
      </c>
      <c r="F241" s="8">
        <v>4</v>
      </c>
      <c r="G241" s="8">
        <v>33</v>
      </c>
      <c r="H241" s="16" t="s">
        <v>2889</v>
      </c>
    </row>
    <row r="242" spans="1:8" ht="21">
      <c r="A242" s="22">
        <v>8.1999999999999993</v>
      </c>
      <c r="B242" s="37" t="str">
        <f>VLOOKUP(A242,A!$A$4:$E$27,2,0)</f>
        <v>اللغة والتواصل 1</v>
      </c>
      <c r="C242" s="8" t="s">
        <v>2815</v>
      </c>
      <c r="D242" s="8" t="s">
        <v>2241</v>
      </c>
      <c r="E242" s="21" t="s">
        <v>3010</v>
      </c>
      <c r="F242" s="8">
        <v>4</v>
      </c>
      <c r="G242" s="8">
        <v>33</v>
      </c>
      <c r="H242" s="16" t="s">
        <v>2889</v>
      </c>
    </row>
    <row r="243" spans="1:8" ht="21">
      <c r="A243" s="22">
        <v>8.1999999999999993</v>
      </c>
      <c r="B243" s="37" t="str">
        <f>VLOOKUP(A243,A!$A$4:$E$27,2,0)</f>
        <v>اللغة والتواصل 1</v>
      </c>
      <c r="C243" s="8" t="s">
        <v>2815</v>
      </c>
      <c r="D243" s="8" t="s">
        <v>2242</v>
      </c>
      <c r="E243" s="21" t="s">
        <v>3011</v>
      </c>
      <c r="F243" s="8">
        <v>4</v>
      </c>
      <c r="G243" s="8">
        <v>33</v>
      </c>
      <c r="H243" s="16" t="s">
        <v>2889</v>
      </c>
    </row>
    <row r="244" spans="1:8" ht="21">
      <c r="A244" s="22">
        <v>8.1999999999999993</v>
      </c>
      <c r="B244" s="37" t="str">
        <f>VLOOKUP(A244,A!$A$4:$E$27,2,0)</f>
        <v>اللغة والتواصل 1</v>
      </c>
      <c r="C244" s="8" t="s">
        <v>2815</v>
      </c>
      <c r="D244" s="8" t="s">
        <v>2243</v>
      </c>
      <c r="E244" s="21" t="s">
        <v>3012</v>
      </c>
      <c r="F244" s="8">
        <v>4</v>
      </c>
      <c r="G244" s="8">
        <v>33</v>
      </c>
      <c r="H244" s="16" t="s">
        <v>2889</v>
      </c>
    </row>
    <row r="245" spans="1:8" ht="21">
      <c r="A245" s="22">
        <v>8.1999999999999993</v>
      </c>
      <c r="B245" s="37" t="str">
        <f>VLOOKUP(A245,A!$A$4:$E$27,2,0)</f>
        <v>اللغة والتواصل 1</v>
      </c>
      <c r="C245" s="8" t="s">
        <v>2815</v>
      </c>
      <c r="D245" s="8" t="s">
        <v>2244</v>
      </c>
      <c r="E245" s="21" t="s">
        <v>3013</v>
      </c>
      <c r="F245" s="8">
        <v>4</v>
      </c>
      <c r="G245" s="8">
        <v>33</v>
      </c>
      <c r="H245" s="16" t="s">
        <v>2889</v>
      </c>
    </row>
    <row r="246" spans="1:8" ht="21">
      <c r="A246" s="22">
        <v>8.1999999999999993</v>
      </c>
      <c r="B246" s="37" t="str">
        <f>VLOOKUP(A246,A!$A$4:$E$27,2,0)</f>
        <v>اللغة والتواصل 1</v>
      </c>
      <c r="C246" s="8" t="s">
        <v>2815</v>
      </c>
      <c r="D246" s="8" t="s">
        <v>2245</v>
      </c>
      <c r="E246" s="21" t="s">
        <v>3014</v>
      </c>
      <c r="F246" s="8">
        <v>4</v>
      </c>
      <c r="G246" s="8">
        <v>33</v>
      </c>
      <c r="H246" s="16" t="s">
        <v>2889</v>
      </c>
    </row>
    <row r="247" spans="1:8" ht="21">
      <c r="A247" s="22">
        <v>8.1999999999999993</v>
      </c>
      <c r="B247" s="37" t="str">
        <f>VLOOKUP(A247,A!$A$4:$E$27,2,0)</f>
        <v>اللغة والتواصل 1</v>
      </c>
      <c r="C247" s="8" t="s">
        <v>2815</v>
      </c>
      <c r="D247" s="8" t="s">
        <v>2246</v>
      </c>
      <c r="E247" s="21" t="s">
        <v>3015</v>
      </c>
      <c r="F247" s="8">
        <v>4</v>
      </c>
      <c r="G247" s="8">
        <v>33</v>
      </c>
      <c r="H247" s="16" t="s">
        <v>2889</v>
      </c>
    </row>
    <row r="248" spans="1:8" ht="21">
      <c r="A248" s="22">
        <v>8.1999999999999993</v>
      </c>
      <c r="B248" s="37" t="str">
        <f>VLOOKUP(A248,A!$A$4:$E$27,2,0)</f>
        <v>اللغة والتواصل 1</v>
      </c>
      <c r="C248" s="8" t="s">
        <v>2815</v>
      </c>
      <c r="D248" s="8" t="s">
        <v>2247</v>
      </c>
      <c r="E248" s="21" t="s">
        <v>3016</v>
      </c>
      <c r="F248" s="8">
        <v>4</v>
      </c>
      <c r="G248" s="8">
        <v>33</v>
      </c>
      <c r="H248" s="16" t="s">
        <v>2889</v>
      </c>
    </row>
    <row r="249" spans="1:8" ht="21">
      <c r="A249" s="22">
        <v>8.1999999999999993</v>
      </c>
      <c r="B249" s="37" t="str">
        <f>VLOOKUP(A249,A!$A$4:$E$27,2,0)</f>
        <v>اللغة والتواصل 1</v>
      </c>
      <c r="C249" s="8" t="s">
        <v>2815</v>
      </c>
      <c r="D249" s="8" t="s">
        <v>2248</v>
      </c>
      <c r="E249" s="21" t="s">
        <v>3017</v>
      </c>
      <c r="F249" s="8">
        <v>4</v>
      </c>
      <c r="G249" s="8">
        <v>33</v>
      </c>
      <c r="H249" s="16" t="s">
        <v>2889</v>
      </c>
    </row>
    <row r="250" spans="1:8" ht="21">
      <c r="A250" s="22">
        <v>8.1999999999999993</v>
      </c>
      <c r="B250" s="37" t="str">
        <f>VLOOKUP(A250,A!$A$4:$E$27,2,0)</f>
        <v>اللغة والتواصل 1</v>
      </c>
      <c r="C250" s="8" t="s">
        <v>2815</v>
      </c>
      <c r="D250" s="8" t="s">
        <v>2249</v>
      </c>
      <c r="E250" s="21" t="s">
        <v>3018</v>
      </c>
      <c r="F250" s="8">
        <v>4</v>
      </c>
      <c r="G250" s="8">
        <v>33</v>
      </c>
      <c r="H250" s="16" t="s">
        <v>2889</v>
      </c>
    </row>
    <row r="251" spans="1:8" ht="21">
      <c r="A251" s="22">
        <v>8.1999999999999993</v>
      </c>
      <c r="B251" s="37" t="str">
        <f>VLOOKUP(A251,A!$A$4:$E$27,2,0)</f>
        <v>اللغة والتواصل 1</v>
      </c>
      <c r="C251" s="8" t="s">
        <v>2815</v>
      </c>
      <c r="D251" s="8" t="s">
        <v>2250</v>
      </c>
      <c r="E251" s="21" t="s">
        <v>3019</v>
      </c>
      <c r="F251" s="8">
        <v>4</v>
      </c>
      <c r="G251" s="8">
        <v>33</v>
      </c>
      <c r="H251" s="16" t="s">
        <v>2889</v>
      </c>
    </row>
    <row r="252" spans="1:8" ht="21">
      <c r="A252" s="22">
        <v>8.1999999999999993</v>
      </c>
      <c r="B252" s="37" t="str">
        <f>VLOOKUP(A252,A!$A$4:$E$27,2,0)</f>
        <v>اللغة والتواصل 1</v>
      </c>
      <c r="C252" s="8" t="s">
        <v>2815</v>
      </c>
      <c r="D252" s="8" t="s">
        <v>2251</v>
      </c>
      <c r="E252" s="21" t="s">
        <v>3020</v>
      </c>
      <c r="F252" s="8">
        <v>4</v>
      </c>
      <c r="G252" s="8">
        <v>33</v>
      </c>
      <c r="H252" s="16" t="s">
        <v>2889</v>
      </c>
    </row>
    <row r="253" spans="1:8" ht="21">
      <c r="A253" s="22">
        <v>8.1999999999999993</v>
      </c>
      <c r="B253" s="37" t="str">
        <f>VLOOKUP(A253,A!$A$4:$E$27,2,0)</f>
        <v>اللغة والتواصل 1</v>
      </c>
      <c r="C253" s="8" t="s">
        <v>2815</v>
      </c>
      <c r="D253" s="8" t="s">
        <v>2252</v>
      </c>
      <c r="E253" s="21" t="s">
        <v>3021</v>
      </c>
      <c r="F253" s="8">
        <v>4</v>
      </c>
      <c r="G253" s="8">
        <v>33</v>
      </c>
      <c r="H253" s="16" t="s">
        <v>2889</v>
      </c>
    </row>
    <row r="254" spans="1:8" ht="21">
      <c r="A254" s="22">
        <v>8.1999999999999993</v>
      </c>
      <c r="B254" s="37" t="str">
        <f>VLOOKUP(A254,A!$A$4:$E$27,2,0)</f>
        <v>اللغة والتواصل 1</v>
      </c>
      <c r="C254" s="8" t="s">
        <v>2815</v>
      </c>
      <c r="D254" s="8" t="s">
        <v>2253</v>
      </c>
      <c r="E254" s="21" t="s">
        <v>3022</v>
      </c>
      <c r="F254" s="8">
        <v>4</v>
      </c>
      <c r="G254" s="8">
        <v>33</v>
      </c>
      <c r="H254" s="16" t="s">
        <v>2889</v>
      </c>
    </row>
    <row r="255" spans="1:8" ht="21">
      <c r="A255" s="22">
        <v>8.1999999999999993</v>
      </c>
      <c r="B255" s="37" t="str">
        <f>VLOOKUP(A255,A!$A$4:$E$27,2,0)</f>
        <v>اللغة والتواصل 1</v>
      </c>
      <c r="C255" s="8" t="s">
        <v>2815</v>
      </c>
      <c r="D255" s="8" t="s">
        <v>2254</v>
      </c>
      <c r="E255" s="21" t="s">
        <v>3023</v>
      </c>
      <c r="F255" s="8">
        <v>4</v>
      </c>
      <c r="G255" s="8">
        <v>33</v>
      </c>
      <c r="H255" s="16" t="s">
        <v>2889</v>
      </c>
    </row>
    <row r="256" spans="1:8" ht="21">
      <c r="A256" s="22">
        <v>8.1999999999999993</v>
      </c>
      <c r="B256" s="37" t="str">
        <f>VLOOKUP(A256,A!$A$4:$E$27,2,0)</f>
        <v>اللغة والتواصل 1</v>
      </c>
      <c r="C256" s="8" t="s">
        <v>2815</v>
      </c>
      <c r="D256" s="8" t="s">
        <v>2255</v>
      </c>
      <c r="E256" s="21" t="s">
        <v>3024</v>
      </c>
      <c r="F256" s="8">
        <v>4</v>
      </c>
      <c r="G256" s="8">
        <v>33</v>
      </c>
      <c r="H256" s="16" t="s">
        <v>2889</v>
      </c>
    </row>
    <row r="257" spans="1:8" ht="21">
      <c r="A257" s="22">
        <v>8.1999999999999993</v>
      </c>
      <c r="B257" s="37" t="str">
        <f>VLOOKUP(A257,A!$A$4:$E$27,2,0)</f>
        <v>اللغة والتواصل 1</v>
      </c>
      <c r="C257" s="8" t="s">
        <v>2815</v>
      </c>
      <c r="D257" s="8" t="s">
        <v>2256</v>
      </c>
      <c r="E257" s="21" t="s">
        <v>3025</v>
      </c>
      <c r="F257" s="8">
        <v>4</v>
      </c>
      <c r="G257" s="8">
        <v>33</v>
      </c>
      <c r="H257" s="16" t="s">
        <v>2889</v>
      </c>
    </row>
    <row r="258" spans="1:8" ht="21">
      <c r="A258" s="22">
        <v>8.1999999999999993</v>
      </c>
      <c r="B258" s="37" t="str">
        <f>VLOOKUP(A258,A!$A$4:$E$27,2,0)</f>
        <v>اللغة والتواصل 1</v>
      </c>
      <c r="C258" s="8" t="s">
        <v>2815</v>
      </c>
      <c r="D258" s="8" t="s">
        <v>2257</v>
      </c>
      <c r="E258" s="21" t="s">
        <v>3026</v>
      </c>
      <c r="F258" s="8">
        <v>4</v>
      </c>
      <c r="G258" s="8">
        <v>33</v>
      </c>
      <c r="H258" s="16" t="s">
        <v>2889</v>
      </c>
    </row>
    <row r="259" spans="1:8" ht="21">
      <c r="A259" s="22">
        <v>8.1999999999999993</v>
      </c>
      <c r="B259" s="37" t="str">
        <f>VLOOKUP(A259,A!$A$4:$E$27,2,0)</f>
        <v>اللغة والتواصل 1</v>
      </c>
      <c r="C259" s="8" t="s">
        <v>2815</v>
      </c>
      <c r="D259" s="8" t="s">
        <v>2258</v>
      </c>
      <c r="E259" s="21" t="s">
        <v>3027</v>
      </c>
      <c r="F259" s="8">
        <v>4</v>
      </c>
      <c r="G259" s="8">
        <v>33</v>
      </c>
      <c r="H259" s="16" t="s">
        <v>2889</v>
      </c>
    </row>
    <row r="260" spans="1:8" ht="21">
      <c r="A260" s="22">
        <v>8.1999999999999993</v>
      </c>
      <c r="B260" s="37" t="str">
        <f>VLOOKUP(A260,A!$A$4:$E$27,2,0)</f>
        <v>اللغة والتواصل 1</v>
      </c>
      <c r="C260" s="8" t="s">
        <v>2815</v>
      </c>
      <c r="D260" s="8" t="s">
        <v>2259</v>
      </c>
      <c r="E260" s="21" t="s">
        <v>3028</v>
      </c>
      <c r="F260" s="8">
        <v>4</v>
      </c>
      <c r="G260" s="8">
        <v>33</v>
      </c>
      <c r="H260" s="16" t="s">
        <v>2889</v>
      </c>
    </row>
    <row r="261" spans="1:8" ht="21">
      <c r="A261" s="22">
        <v>8.1999999999999993</v>
      </c>
      <c r="B261" s="37" t="str">
        <f>VLOOKUP(A261,A!$A$4:$E$27,2,0)</f>
        <v>اللغة والتواصل 1</v>
      </c>
      <c r="C261" s="8" t="s">
        <v>2815</v>
      </c>
      <c r="D261" s="8" t="s">
        <v>2260</v>
      </c>
      <c r="E261" s="21" t="s">
        <v>3029</v>
      </c>
      <c r="F261" s="8">
        <v>4</v>
      </c>
      <c r="G261" s="8">
        <v>33</v>
      </c>
      <c r="H261" s="16" t="s">
        <v>2889</v>
      </c>
    </row>
    <row r="262" spans="1:8" ht="21">
      <c r="A262" s="22">
        <v>8.1999999999999993</v>
      </c>
      <c r="B262" s="37" t="str">
        <f>VLOOKUP(A262,A!$A$4:$E$27,2,0)</f>
        <v>اللغة والتواصل 1</v>
      </c>
      <c r="C262" s="8" t="s">
        <v>2815</v>
      </c>
      <c r="D262" s="8" t="s">
        <v>2261</v>
      </c>
      <c r="E262" s="21" t="s">
        <v>3030</v>
      </c>
      <c r="F262" s="8">
        <v>4</v>
      </c>
      <c r="G262" s="8">
        <v>33</v>
      </c>
      <c r="H262" s="16" t="s">
        <v>2889</v>
      </c>
    </row>
    <row r="263" spans="1:8" ht="21">
      <c r="A263" s="22">
        <v>8.1999999999999993</v>
      </c>
      <c r="B263" s="37" t="str">
        <f>VLOOKUP(A263,A!$A$4:$E$27,2,0)</f>
        <v>اللغة والتواصل 1</v>
      </c>
      <c r="C263" s="8" t="s">
        <v>2815</v>
      </c>
      <c r="D263" s="8" t="s">
        <v>2262</v>
      </c>
      <c r="E263" s="21" t="s">
        <v>3031</v>
      </c>
      <c r="F263" s="8">
        <v>4</v>
      </c>
      <c r="G263" s="8">
        <v>33</v>
      </c>
      <c r="H263" s="16" t="s">
        <v>2889</v>
      </c>
    </row>
    <row r="264" spans="1:8" ht="21">
      <c r="A264" s="22">
        <v>8.1999999999999993</v>
      </c>
      <c r="B264" s="37" t="str">
        <f>VLOOKUP(A264,A!$A$4:$E$27,2,0)</f>
        <v>اللغة والتواصل 1</v>
      </c>
      <c r="C264" s="8" t="s">
        <v>2815</v>
      </c>
      <c r="D264" s="8" t="s">
        <v>2263</v>
      </c>
      <c r="E264" s="21" t="s">
        <v>3032</v>
      </c>
      <c r="F264" s="8">
        <v>4</v>
      </c>
      <c r="G264" s="8">
        <v>33</v>
      </c>
      <c r="H264" s="16" t="s">
        <v>2889</v>
      </c>
    </row>
    <row r="265" spans="1:8" ht="21">
      <c r="A265" s="22">
        <v>8.1999999999999993</v>
      </c>
      <c r="B265" s="37" t="str">
        <f>VLOOKUP(A265,A!$A$4:$E$27,2,0)</f>
        <v>اللغة والتواصل 1</v>
      </c>
      <c r="C265" s="8" t="s">
        <v>2815</v>
      </c>
      <c r="D265" s="8" t="s">
        <v>2264</v>
      </c>
      <c r="E265" s="21" t="s">
        <v>3033</v>
      </c>
      <c r="F265" s="8">
        <v>4</v>
      </c>
      <c r="G265" s="8">
        <v>33</v>
      </c>
      <c r="H265" s="16" t="s">
        <v>2889</v>
      </c>
    </row>
    <row r="266" spans="1:8" ht="21">
      <c r="A266" s="22">
        <v>8.1999999999999993</v>
      </c>
      <c r="B266" s="37" t="str">
        <f>VLOOKUP(A266,A!$A$4:$E$27,2,0)</f>
        <v>اللغة والتواصل 1</v>
      </c>
      <c r="C266" s="8" t="s">
        <v>2815</v>
      </c>
      <c r="D266" s="8" t="s">
        <v>2265</v>
      </c>
      <c r="E266" s="21" t="s">
        <v>3034</v>
      </c>
      <c r="F266" s="8">
        <v>4</v>
      </c>
      <c r="G266" s="8">
        <v>33</v>
      </c>
      <c r="H266" s="16" t="s">
        <v>2889</v>
      </c>
    </row>
    <row r="267" spans="1:8" ht="21">
      <c r="A267" s="22">
        <v>8.1999999999999993</v>
      </c>
      <c r="B267" s="37" t="str">
        <f>VLOOKUP(A267,A!$A$4:$E$27,2,0)</f>
        <v>اللغة والتواصل 1</v>
      </c>
      <c r="C267" s="8" t="s">
        <v>2815</v>
      </c>
      <c r="D267" s="8" t="s">
        <v>2266</v>
      </c>
      <c r="E267" s="21" t="s">
        <v>3035</v>
      </c>
      <c r="F267" s="8">
        <v>4</v>
      </c>
      <c r="G267" s="8">
        <v>33</v>
      </c>
      <c r="H267" s="16" t="s">
        <v>2889</v>
      </c>
    </row>
    <row r="268" spans="1:8" ht="21">
      <c r="A268" s="22">
        <v>8.1999999999999993</v>
      </c>
      <c r="B268" s="37" t="str">
        <f>VLOOKUP(A268,A!$A$4:$E$27,2,0)</f>
        <v>اللغة والتواصل 1</v>
      </c>
      <c r="C268" s="8" t="s">
        <v>2815</v>
      </c>
      <c r="D268" s="8" t="s">
        <v>2267</v>
      </c>
      <c r="E268" s="21" t="s">
        <v>3036</v>
      </c>
      <c r="F268" s="8">
        <v>4</v>
      </c>
      <c r="G268" s="8">
        <v>33</v>
      </c>
      <c r="H268" s="16" t="s">
        <v>2889</v>
      </c>
    </row>
    <row r="269" spans="1:8" ht="21">
      <c r="A269" s="22">
        <v>8.1999999999999993</v>
      </c>
      <c r="B269" s="37" t="str">
        <f>VLOOKUP(A269,A!$A$4:$E$27,2,0)</f>
        <v>اللغة والتواصل 1</v>
      </c>
      <c r="C269" s="8" t="s">
        <v>2815</v>
      </c>
      <c r="D269" s="8" t="s">
        <v>2268</v>
      </c>
      <c r="E269" s="21" t="s">
        <v>3037</v>
      </c>
      <c r="F269" s="8">
        <v>4</v>
      </c>
      <c r="G269" s="8">
        <v>33</v>
      </c>
      <c r="H269" s="16" t="s">
        <v>2889</v>
      </c>
    </row>
    <row r="270" spans="1:8" ht="21">
      <c r="A270" s="22">
        <v>8.1999999999999993</v>
      </c>
      <c r="B270" s="37" t="str">
        <f>VLOOKUP(A270,A!$A$4:$E$27,2,0)</f>
        <v>اللغة والتواصل 1</v>
      </c>
      <c r="C270" s="8" t="s">
        <v>2815</v>
      </c>
      <c r="D270" s="8" t="s">
        <v>2269</v>
      </c>
      <c r="E270" s="21" t="s">
        <v>3038</v>
      </c>
      <c r="F270" s="8">
        <v>4</v>
      </c>
      <c r="G270" s="8">
        <v>33</v>
      </c>
      <c r="H270" s="16" t="s">
        <v>2889</v>
      </c>
    </row>
    <row r="271" spans="1:8" ht="21">
      <c r="A271" s="22">
        <v>8.1999999999999993</v>
      </c>
      <c r="B271" s="37" t="str">
        <f>VLOOKUP(A271,A!$A$4:$E$27,2,0)</f>
        <v>اللغة والتواصل 1</v>
      </c>
      <c r="C271" s="8" t="s">
        <v>2815</v>
      </c>
      <c r="D271" s="8" t="s">
        <v>2270</v>
      </c>
      <c r="E271" s="21" t="s">
        <v>3039</v>
      </c>
      <c r="F271" s="8">
        <v>4</v>
      </c>
      <c r="G271" s="8">
        <v>33</v>
      </c>
      <c r="H271" s="16" t="s">
        <v>2889</v>
      </c>
    </row>
    <row r="272" spans="1:8" ht="21">
      <c r="A272" s="22">
        <v>8.1999999999999993</v>
      </c>
      <c r="B272" s="37" t="str">
        <f>VLOOKUP(A272,A!$A$4:$E$27,2,0)</f>
        <v>اللغة والتواصل 1</v>
      </c>
      <c r="C272" s="8" t="s">
        <v>2815</v>
      </c>
      <c r="D272" s="8" t="s">
        <v>2271</v>
      </c>
      <c r="E272" s="21" t="s">
        <v>3040</v>
      </c>
      <c r="F272" s="8">
        <v>4</v>
      </c>
      <c r="G272" s="8">
        <v>33</v>
      </c>
      <c r="H272" s="16" t="s">
        <v>2889</v>
      </c>
    </row>
    <row r="273" spans="1:8" ht="21">
      <c r="A273" s="22">
        <v>8.1999999999999993</v>
      </c>
      <c r="B273" s="37" t="str">
        <f>VLOOKUP(A273,A!$A$4:$E$27,2,0)</f>
        <v>اللغة والتواصل 1</v>
      </c>
      <c r="C273" s="8" t="s">
        <v>2815</v>
      </c>
      <c r="D273" s="8" t="s">
        <v>2272</v>
      </c>
      <c r="E273" s="21" t="s">
        <v>3041</v>
      </c>
      <c r="F273" s="8">
        <v>4</v>
      </c>
      <c r="G273" s="8">
        <v>33</v>
      </c>
      <c r="H273" s="16" t="s">
        <v>2889</v>
      </c>
    </row>
    <row r="274" spans="1:8" ht="21">
      <c r="A274" s="22">
        <v>8.1999999999999993</v>
      </c>
      <c r="B274" s="37" t="str">
        <f>VLOOKUP(A274,A!$A$4:$E$27,2,0)</f>
        <v>اللغة والتواصل 1</v>
      </c>
      <c r="C274" s="8" t="s">
        <v>2815</v>
      </c>
      <c r="D274" s="8" t="s">
        <v>2273</v>
      </c>
      <c r="E274" s="21" t="s">
        <v>3042</v>
      </c>
      <c r="F274" s="8">
        <v>4</v>
      </c>
      <c r="G274" s="8">
        <v>33</v>
      </c>
      <c r="H274" s="16" t="s">
        <v>2889</v>
      </c>
    </row>
    <row r="275" spans="1:8" ht="21">
      <c r="A275" s="22">
        <v>8.1999999999999993</v>
      </c>
      <c r="B275" s="37" t="str">
        <f>VLOOKUP(A275,A!$A$4:$E$27,2,0)</f>
        <v>اللغة والتواصل 1</v>
      </c>
      <c r="C275" s="8" t="s">
        <v>2815</v>
      </c>
      <c r="D275" s="8" t="s">
        <v>2274</v>
      </c>
      <c r="E275" s="21" t="s">
        <v>3043</v>
      </c>
      <c r="F275" s="8">
        <v>4</v>
      </c>
      <c r="G275" s="8">
        <v>33</v>
      </c>
      <c r="H275" s="16" t="s">
        <v>2889</v>
      </c>
    </row>
    <row r="276" spans="1:8" ht="21">
      <c r="A276" s="22">
        <v>8.1999999999999993</v>
      </c>
      <c r="B276" s="37" t="str">
        <f>VLOOKUP(A276,A!$A$4:$E$27,2,0)</f>
        <v>اللغة والتواصل 1</v>
      </c>
      <c r="C276" s="8" t="s">
        <v>2815</v>
      </c>
      <c r="D276" s="8" t="s">
        <v>2275</v>
      </c>
      <c r="E276" s="21" t="s">
        <v>3044</v>
      </c>
      <c r="F276" s="8">
        <v>4</v>
      </c>
      <c r="G276" s="8">
        <v>33</v>
      </c>
      <c r="H276" s="16" t="s">
        <v>2889</v>
      </c>
    </row>
    <row r="277" spans="1:8" ht="21">
      <c r="A277" s="22">
        <v>8.1999999999999993</v>
      </c>
      <c r="B277" s="37" t="str">
        <f>VLOOKUP(A277,A!$A$4:$E$27,2,0)</f>
        <v>اللغة والتواصل 1</v>
      </c>
      <c r="C277" s="8" t="s">
        <v>2815</v>
      </c>
      <c r="D277" s="8" t="s">
        <v>2276</v>
      </c>
      <c r="E277" s="21" t="s">
        <v>3045</v>
      </c>
      <c r="F277" s="8">
        <v>4</v>
      </c>
      <c r="G277" s="8">
        <v>33</v>
      </c>
      <c r="H277" s="16" t="s">
        <v>2889</v>
      </c>
    </row>
    <row r="278" spans="1:8" ht="21">
      <c r="A278" s="22">
        <v>8.1999999999999993</v>
      </c>
      <c r="B278" s="37" t="str">
        <f>VLOOKUP(A278,A!$A$4:$E$27,2,0)</f>
        <v>اللغة والتواصل 1</v>
      </c>
      <c r="C278" s="8" t="s">
        <v>2815</v>
      </c>
      <c r="D278" s="8" t="s">
        <v>2277</v>
      </c>
      <c r="E278" s="21" t="s">
        <v>3046</v>
      </c>
      <c r="F278" s="8">
        <v>4</v>
      </c>
      <c r="G278" s="8">
        <v>33</v>
      </c>
      <c r="H278" s="16" t="s">
        <v>2889</v>
      </c>
    </row>
    <row r="279" spans="1:8" ht="21">
      <c r="A279" s="22">
        <v>8.1999999999999993</v>
      </c>
      <c r="B279" s="37" t="str">
        <f>VLOOKUP(A279,A!$A$4:$E$27,2,0)</f>
        <v>اللغة والتواصل 1</v>
      </c>
      <c r="C279" s="8" t="s">
        <v>2815</v>
      </c>
      <c r="D279" s="8" t="s">
        <v>2278</v>
      </c>
      <c r="E279" s="21" t="s">
        <v>3047</v>
      </c>
      <c r="F279" s="8">
        <v>4</v>
      </c>
      <c r="G279" s="8">
        <v>33</v>
      </c>
      <c r="H279" s="16" t="s">
        <v>2889</v>
      </c>
    </row>
    <row r="280" spans="1:8" ht="21">
      <c r="A280" s="22">
        <v>8.1999999999999993</v>
      </c>
      <c r="B280" s="37" t="str">
        <f>VLOOKUP(A280,A!$A$4:$E$27,2,0)</f>
        <v>اللغة والتواصل 1</v>
      </c>
      <c r="C280" s="8" t="s">
        <v>2815</v>
      </c>
      <c r="D280" s="8" t="s">
        <v>2279</v>
      </c>
      <c r="E280" s="21" t="s">
        <v>3048</v>
      </c>
      <c r="F280" s="8">
        <v>4</v>
      </c>
      <c r="G280" s="8">
        <v>33</v>
      </c>
      <c r="H280" s="16" t="s">
        <v>2889</v>
      </c>
    </row>
    <row r="281" spans="1:8" ht="21">
      <c r="A281" s="22">
        <v>8.1999999999999993</v>
      </c>
      <c r="B281" s="37" t="str">
        <f>VLOOKUP(A281,A!$A$4:$E$27,2,0)</f>
        <v>اللغة والتواصل 1</v>
      </c>
      <c r="C281" s="8" t="s">
        <v>2815</v>
      </c>
      <c r="D281" s="8" t="s">
        <v>2280</v>
      </c>
      <c r="E281" s="21" t="s">
        <v>3049</v>
      </c>
      <c r="F281" s="8">
        <v>4</v>
      </c>
      <c r="G281" s="8">
        <v>33</v>
      </c>
      <c r="H281" s="16" t="s">
        <v>2889</v>
      </c>
    </row>
    <row r="282" spans="1:8" ht="21">
      <c r="A282" s="22">
        <v>8.1999999999999993</v>
      </c>
      <c r="B282" s="37" t="str">
        <f>VLOOKUP(A282,A!$A$4:$E$27,2,0)</f>
        <v>اللغة والتواصل 1</v>
      </c>
      <c r="C282" s="8" t="s">
        <v>2815</v>
      </c>
      <c r="D282" s="8" t="s">
        <v>2281</v>
      </c>
      <c r="E282" s="21" t="s">
        <v>3050</v>
      </c>
      <c r="F282" s="8">
        <v>4</v>
      </c>
      <c r="G282" s="8">
        <v>33</v>
      </c>
      <c r="H282" s="16" t="s">
        <v>2889</v>
      </c>
    </row>
    <row r="283" spans="1:8" ht="21">
      <c r="A283" s="22">
        <v>8.1999999999999993</v>
      </c>
      <c r="B283" s="37" t="str">
        <f>VLOOKUP(A283,A!$A$4:$E$27,2,0)</f>
        <v>اللغة والتواصل 1</v>
      </c>
      <c r="C283" s="8" t="s">
        <v>2815</v>
      </c>
      <c r="D283" s="8" t="s">
        <v>2282</v>
      </c>
      <c r="E283" s="21" t="s">
        <v>3051</v>
      </c>
      <c r="F283" s="8">
        <v>4</v>
      </c>
      <c r="G283" s="8">
        <v>33</v>
      </c>
      <c r="H283" s="16" t="s">
        <v>2889</v>
      </c>
    </row>
    <row r="284" spans="1:8" ht="21">
      <c r="A284" s="22">
        <v>8.1999999999999993</v>
      </c>
      <c r="B284" s="37" t="str">
        <f>VLOOKUP(A284,A!$A$4:$E$27,2,0)</f>
        <v>اللغة والتواصل 1</v>
      </c>
      <c r="C284" s="8" t="s">
        <v>2815</v>
      </c>
      <c r="D284" s="8" t="s">
        <v>2283</v>
      </c>
      <c r="E284" s="21" t="s">
        <v>3052</v>
      </c>
      <c r="F284" s="8">
        <v>4</v>
      </c>
      <c r="G284" s="8">
        <v>34</v>
      </c>
      <c r="H284" s="16" t="s">
        <v>2890</v>
      </c>
    </row>
    <row r="285" spans="1:8" ht="21">
      <c r="A285" s="22">
        <v>8.1999999999999993</v>
      </c>
      <c r="B285" s="37" t="str">
        <f>VLOOKUP(A285,A!$A$4:$E$27,2,0)</f>
        <v>اللغة والتواصل 1</v>
      </c>
      <c r="C285" s="8" t="s">
        <v>2815</v>
      </c>
      <c r="D285" s="8" t="s">
        <v>2284</v>
      </c>
      <c r="E285" s="21" t="s">
        <v>3053</v>
      </c>
      <c r="F285" s="8">
        <v>4</v>
      </c>
      <c r="G285" s="8">
        <v>34</v>
      </c>
      <c r="H285" s="16" t="s">
        <v>2890</v>
      </c>
    </row>
    <row r="286" spans="1:8" ht="21">
      <c r="A286" s="22">
        <v>8.1999999999999993</v>
      </c>
      <c r="B286" s="37" t="str">
        <f>VLOOKUP(A286,A!$A$4:$E$27,2,0)</f>
        <v>اللغة والتواصل 1</v>
      </c>
      <c r="C286" s="8" t="s">
        <v>2815</v>
      </c>
      <c r="D286" s="8" t="s">
        <v>2285</v>
      </c>
      <c r="E286" s="21" t="s">
        <v>3054</v>
      </c>
      <c r="F286" s="8">
        <v>4</v>
      </c>
      <c r="G286" s="8">
        <v>34</v>
      </c>
      <c r="H286" s="16" t="s">
        <v>2890</v>
      </c>
    </row>
    <row r="287" spans="1:8" ht="21">
      <c r="A287" s="22">
        <v>8.1999999999999993</v>
      </c>
      <c r="B287" s="37" t="str">
        <f>VLOOKUP(A287,A!$A$4:$E$27,2,0)</f>
        <v>اللغة والتواصل 1</v>
      </c>
      <c r="C287" s="8" t="s">
        <v>2815</v>
      </c>
      <c r="D287" s="8" t="s">
        <v>2286</v>
      </c>
      <c r="E287" s="21" t="s">
        <v>3055</v>
      </c>
      <c r="F287" s="8">
        <v>4</v>
      </c>
      <c r="G287" s="8">
        <v>34</v>
      </c>
      <c r="H287" s="16" t="s">
        <v>2890</v>
      </c>
    </row>
    <row r="288" spans="1:8" ht="21">
      <c r="A288" s="22">
        <v>8.1999999999999993</v>
      </c>
      <c r="B288" s="37" t="str">
        <f>VLOOKUP(A288,A!$A$4:$E$27,2,0)</f>
        <v>اللغة والتواصل 1</v>
      </c>
      <c r="C288" s="8" t="s">
        <v>2815</v>
      </c>
      <c r="D288" s="8" t="s">
        <v>2287</v>
      </c>
      <c r="E288" s="21" t="s">
        <v>3056</v>
      </c>
      <c r="F288" s="8">
        <v>4</v>
      </c>
      <c r="G288" s="8">
        <v>34</v>
      </c>
      <c r="H288" s="16" t="s">
        <v>2890</v>
      </c>
    </row>
    <row r="289" spans="1:8" ht="21">
      <c r="A289" s="22">
        <v>8.1999999999999993</v>
      </c>
      <c r="B289" s="37" t="str">
        <f>VLOOKUP(A289,A!$A$4:$E$27,2,0)</f>
        <v>اللغة والتواصل 1</v>
      </c>
      <c r="C289" s="8" t="s">
        <v>2815</v>
      </c>
      <c r="D289" s="8" t="s">
        <v>2288</v>
      </c>
      <c r="E289" s="21" t="s">
        <v>3057</v>
      </c>
      <c r="F289" s="8">
        <v>4</v>
      </c>
      <c r="G289" s="8">
        <v>34</v>
      </c>
      <c r="H289" s="16" t="s">
        <v>2890</v>
      </c>
    </row>
    <row r="290" spans="1:8" ht="21">
      <c r="A290" s="22">
        <v>8.1999999999999993</v>
      </c>
      <c r="B290" s="37" t="str">
        <f>VLOOKUP(A290,A!$A$4:$E$27,2,0)</f>
        <v>اللغة والتواصل 1</v>
      </c>
      <c r="C290" s="8" t="s">
        <v>2815</v>
      </c>
      <c r="D290" s="8" t="s">
        <v>2289</v>
      </c>
      <c r="E290" s="21" t="s">
        <v>3058</v>
      </c>
      <c r="F290" s="8">
        <v>4</v>
      </c>
      <c r="G290" s="8">
        <v>34</v>
      </c>
      <c r="H290" s="16" t="s">
        <v>2890</v>
      </c>
    </row>
    <row r="291" spans="1:8" ht="21">
      <c r="A291" s="22">
        <v>8.1999999999999993</v>
      </c>
      <c r="B291" s="37" t="str">
        <f>VLOOKUP(A291,A!$A$4:$E$27,2,0)</f>
        <v>اللغة والتواصل 1</v>
      </c>
      <c r="C291" s="8" t="s">
        <v>2815</v>
      </c>
      <c r="D291" s="8" t="s">
        <v>2290</v>
      </c>
      <c r="E291" s="21" t="s">
        <v>3059</v>
      </c>
      <c r="F291" s="8">
        <v>4</v>
      </c>
      <c r="G291" s="8">
        <v>34</v>
      </c>
      <c r="H291" s="16" t="s">
        <v>2890</v>
      </c>
    </row>
    <row r="292" spans="1:8" ht="21">
      <c r="A292" s="22">
        <v>8.1999999999999993</v>
      </c>
      <c r="B292" s="37" t="str">
        <f>VLOOKUP(A292,A!$A$4:$E$27,2,0)</f>
        <v>اللغة والتواصل 1</v>
      </c>
      <c r="C292" s="8" t="s">
        <v>2815</v>
      </c>
      <c r="D292" s="8" t="s">
        <v>2291</v>
      </c>
      <c r="E292" s="21" t="s">
        <v>3060</v>
      </c>
      <c r="F292" s="8">
        <v>4</v>
      </c>
      <c r="G292" s="8">
        <v>34</v>
      </c>
      <c r="H292" s="16" t="s">
        <v>2890</v>
      </c>
    </row>
    <row r="293" spans="1:8" ht="21">
      <c r="A293" s="22">
        <v>8.1999999999999993</v>
      </c>
      <c r="B293" s="37" t="str">
        <f>VLOOKUP(A293,A!$A$4:$E$27,2,0)</f>
        <v>اللغة والتواصل 1</v>
      </c>
      <c r="C293" s="8" t="s">
        <v>2815</v>
      </c>
      <c r="D293" s="8" t="s">
        <v>2292</v>
      </c>
      <c r="E293" s="21" t="s">
        <v>3061</v>
      </c>
      <c r="F293" s="8">
        <v>4</v>
      </c>
      <c r="G293" s="8">
        <v>34</v>
      </c>
      <c r="H293" s="16" t="s">
        <v>2890</v>
      </c>
    </row>
    <row r="294" spans="1:8" ht="21">
      <c r="A294" s="22">
        <v>8.1999999999999993</v>
      </c>
      <c r="B294" s="37" t="str">
        <f>VLOOKUP(A294,A!$A$4:$E$27,2,0)</f>
        <v>اللغة والتواصل 1</v>
      </c>
      <c r="C294" s="8" t="s">
        <v>2815</v>
      </c>
      <c r="D294" s="8" t="s">
        <v>2293</v>
      </c>
      <c r="E294" s="21" t="s">
        <v>3062</v>
      </c>
      <c r="F294" s="8">
        <v>4</v>
      </c>
      <c r="G294" s="8">
        <v>34</v>
      </c>
      <c r="H294" s="16" t="s">
        <v>2890</v>
      </c>
    </row>
    <row r="295" spans="1:8" ht="21">
      <c r="A295" s="22">
        <v>8.1999999999999993</v>
      </c>
      <c r="B295" s="37" t="str">
        <f>VLOOKUP(A295,A!$A$4:$E$27,2,0)</f>
        <v>اللغة والتواصل 1</v>
      </c>
      <c r="C295" s="8" t="s">
        <v>2815</v>
      </c>
      <c r="D295" s="8" t="s">
        <v>2294</v>
      </c>
      <c r="E295" s="21" t="s">
        <v>3063</v>
      </c>
      <c r="F295" s="8">
        <v>4</v>
      </c>
      <c r="G295" s="8">
        <v>34</v>
      </c>
      <c r="H295" s="16" t="s">
        <v>2890</v>
      </c>
    </row>
    <row r="296" spans="1:8" ht="21">
      <c r="A296" s="22">
        <v>8.1999999999999993</v>
      </c>
      <c r="B296" s="37" t="str">
        <f>VLOOKUP(A296,A!$A$4:$E$27,2,0)</f>
        <v>اللغة والتواصل 1</v>
      </c>
      <c r="C296" s="8" t="s">
        <v>2815</v>
      </c>
      <c r="D296" s="8" t="s">
        <v>2295</v>
      </c>
      <c r="E296" s="21" t="s">
        <v>3064</v>
      </c>
      <c r="F296" s="8">
        <v>4</v>
      </c>
      <c r="G296" s="8">
        <v>34</v>
      </c>
      <c r="H296" s="16" t="s">
        <v>2890</v>
      </c>
    </row>
    <row r="297" spans="1:8" ht="21">
      <c r="A297" s="22">
        <v>8.1999999999999993</v>
      </c>
      <c r="B297" s="37" t="str">
        <f>VLOOKUP(A297,A!$A$4:$E$27,2,0)</f>
        <v>اللغة والتواصل 1</v>
      </c>
      <c r="C297" s="8" t="s">
        <v>2815</v>
      </c>
      <c r="D297" s="8" t="s">
        <v>2296</v>
      </c>
      <c r="E297" s="21" t="s">
        <v>3065</v>
      </c>
      <c r="F297" s="8">
        <v>4</v>
      </c>
      <c r="G297" s="8">
        <v>34</v>
      </c>
      <c r="H297" s="16" t="s">
        <v>2890</v>
      </c>
    </row>
    <row r="298" spans="1:8" ht="21">
      <c r="A298" s="22">
        <v>8.1999999999999993</v>
      </c>
      <c r="B298" s="37" t="str">
        <f>VLOOKUP(A298,A!$A$4:$E$27,2,0)</f>
        <v>اللغة والتواصل 1</v>
      </c>
      <c r="C298" s="8" t="s">
        <v>2815</v>
      </c>
      <c r="D298" s="8" t="s">
        <v>2297</v>
      </c>
      <c r="E298" s="21" t="s">
        <v>3066</v>
      </c>
      <c r="F298" s="8">
        <v>4</v>
      </c>
      <c r="G298" s="8">
        <v>34</v>
      </c>
      <c r="H298" s="16" t="s">
        <v>2890</v>
      </c>
    </row>
    <row r="299" spans="1:8" ht="21">
      <c r="A299" s="22">
        <v>8.1999999999999993</v>
      </c>
      <c r="B299" s="37" t="str">
        <f>VLOOKUP(A299,A!$A$4:$E$27,2,0)</f>
        <v>اللغة والتواصل 1</v>
      </c>
      <c r="C299" s="8" t="s">
        <v>2815</v>
      </c>
      <c r="D299" s="8" t="s">
        <v>2298</v>
      </c>
      <c r="E299" s="21" t="s">
        <v>3067</v>
      </c>
      <c r="F299" s="8">
        <v>4</v>
      </c>
      <c r="G299" s="8">
        <v>34</v>
      </c>
      <c r="H299" s="16" t="s">
        <v>2890</v>
      </c>
    </row>
    <row r="300" spans="1:8" ht="21">
      <c r="A300" s="22">
        <v>8.1999999999999993</v>
      </c>
      <c r="B300" s="37" t="str">
        <f>VLOOKUP(A300,A!$A$4:$E$27,2,0)</f>
        <v>اللغة والتواصل 1</v>
      </c>
      <c r="C300" s="8" t="s">
        <v>2815</v>
      </c>
      <c r="D300" s="8" t="s">
        <v>2299</v>
      </c>
      <c r="E300" s="21" t="s">
        <v>3068</v>
      </c>
      <c r="F300" s="8">
        <v>4</v>
      </c>
      <c r="G300" s="8">
        <v>34</v>
      </c>
      <c r="H300" s="16" t="s">
        <v>2890</v>
      </c>
    </row>
    <row r="301" spans="1:8" ht="21">
      <c r="A301" s="22">
        <v>8.1999999999999993</v>
      </c>
      <c r="B301" s="37" t="str">
        <f>VLOOKUP(A301,A!$A$4:$E$27,2,0)</f>
        <v>اللغة والتواصل 1</v>
      </c>
      <c r="C301" s="8" t="s">
        <v>2815</v>
      </c>
      <c r="D301" s="8" t="s">
        <v>2300</v>
      </c>
      <c r="E301" s="21" t="s">
        <v>3069</v>
      </c>
      <c r="F301" s="8">
        <v>4</v>
      </c>
      <c r="G301" s="8">
        <v>34</v>
      </c>
      <c r="H301" s="16" t="s">
        <v>2890</v>
      </c>
    </row>
    <row r="302" spans="1:8" ht="21">
      <c r="A302" s="22">
        <v>8.1999999999999993</v>
      </c>
      <c r="B302" s="37" t="str">
        <f>VLOOKUP(A302,A!$A$4:$E$27,2,0)</f>
        <v>اللغة والتواصل 1</v>
      </c>
      <c r="C302" s="8" t="s">
        <v>2815</v>
      </c>
      <c r="D302" s="8" t="s">
        <v>2301</v>
      </c>
      <c r="E302" s="21" t="s">
        <v>3070</v>
      </c>
      <c r="F302" s="8">
        <v>4</v>
      </c>
      <c r="G302" s="8">
        <v>34</v>
      </c>
      <c r="H302" s="16" t="s">
        <v>2890</v>
      </c>
    </row>
    <row r="303" spans="1:8" ht="21">
      <c r="A303" s="22">
        <v>8.1999999999999993</v>
      </c>
      <c r="B303" s="37" t="str">
        <f>VLOOKUP(A303,A!$A$4:$E$27,2,0)</f>
        <v>اللغة والتواصل 1</v>
      </c>
      <c r="C303" s="8" t="s">
        <v>2815</v>
      </c>
      <c r="D303" s="8" t="s">
        <v>2302</v>
      </c>
      <c r="E303" s="21" t="s">
        <v>3071</v>
      </c>
      <c r="F303" s="8">
        <v>4</v>
      </c>
      <c r="G303" s="8">
        <v>34</v>
      </c>
      <c r="H303" s="16" t="s">
        <v>2890</v>
      </c>
    </row>
    <row r="304" spans="1:8" ht="21">
      <c r="A304" s="22">
        <v>8.1999999999999993</v>
      </c>
      <c r="B304" s="37" t="str">
        <f>VLOOKUP(A304,A!$A$4:$E$27,2,0)</f>
        <v>اللغة والتواصل 1</v>
      </c>
      <c r="C304" s="8" t="s">
        <v>2815</v>
      </c>
      <c r="D304" s="8" t="s">
        <v>2303</v>
      </c>
      <c r="E304" s="21" t="s">
        <v>3072</v>
      </c>
      <c r="F304" s="8">
        <v>4</v>
      </c>
      <c r="G304" s="8">
        <v>34</v>
      </c>
      <c r="H304" s="16" t="s">
        <v>2890</v>
      </c>
    </row>
    <row r="305" spans="1:8" ht="21">
      <c r="A305" s="22">
        <v>8.1999999999999993</v>
      </c>
      <c r="B305" s="37" t="str">
        <f>VLOOKUP(A305,A!$A$4:$E$27,2,0)</f>
        <v>اللغة والتواصل 1</v>
      </c>
      <c r="C305" s="8" t="s">
        <v>2815</v>
      </c>
      <c r="D305" s="8" t="s">
        <v>2304</v>
      </c>
      <c r="E305" s="21" t="s">
        <v>3073</v>
      </c>
      <c r="F305" s="8">
        <v>4</v>
      </c>
      <c r="G305" s="8">
        <v>34</v>
      </c>
      <c r="H305" s="16" t="s">
        <v>2890</v>
      </c>
    </row>
    <row r="306" spans="1:8" ht="21">
      <c r="A306" s="22">
        <v>8.1999999999999993</v>
      </c>
      <c r="B306" s="37" t="str">
        <f>VLOOKUP(A306,A!$A$4:$E$27,2,0)</f>
        <v>اللغة والتواصل 1</v>
      </c>
      <c r="C306" s="8" t="s">
        <v>2815</v>
      </c>
      <c r="D306" s="8" t="s">
        <v>2305</v>
      </c>
      <c r="E306" s="21" t="s">
        <v>3074</v>
      </c>
      <c r="F306" s="8">
        <v>4</v>
      </c>
      <c r="G306" s="8">
        <v>34</v>
      </c>
      <c r="H306" s="16" t="s">
        <v>2890</v>
      </c>
    </row>
    <row r="307" spans="1:8" ht="21">
      <c r="A307" s="22">
        <v>8.1999999999999993</v>
      </c>
      <c r="B307" s="37" t="str">
        <f>VLOOKUP(A307,A!$A$4:$E$27,2,0)</f>
        <v>اللغة والتواصل 1</v>
      </c>
      <c r="C307" s="8" t="s">
        <v>2815</v>
      </c>
      <c r="D307" s="8" t="s">
        <v>2816</v>
      </c>
      <c r="E307" s="21" t="s">
        <v>3075</v>
      </c>
      <c r="F307" s="8">
        <v>4</v>
      </c>
      <c r="G307" s="8">
        <v>34</v>
      </c>
      <c r="H307" s="16" t="s">
        <v>2890</v>
      </c>
    </row>
    <row r="308" spans="1:8" ht="21">
      <c r="A308" s="22">
        <v>8.1999999999999993</v>
      </c>
      <c r="B308" s="37" t="str">
        <f>VLOOKUP(A308,A!$A$4:$E$27,2,0)</f>
        <v>اللغة والتواصل 1</v>
      </c>
      <c r="C308" s="8" t="s">
        <v>2815</v>
      </c>
      <c r="D308" s="8" t="s">
        <v>2306</v>
      </c>
      <c r="E308" s="21" t="s">
        <v>3076</v>
      </c>
      <c r="F308" s="8">
        <v>4</v>
      </c>
      <c r="G308" s="8">
        <v>34</v>
      </c>
      <c r="H308" s="16" t="s">
        <v>2890</v>
      </c>
    </row>
    <row r="309" spans="1:8" ht="21">
      <c r="A309" s="22">
        <v>8.1999999999999993</v>
      </c>
      <c r="B309" s="37" t="str">
        <f>VLOOKUP(A309,A!$A$4:$E$27,2,0)</f>
        <v>اللغة والتواصل 1</v>
      </c>
      <c r="C309" s="8" t="s">
        <v>2815</v>
      </c>
      <c r="D309" s="8" t="s">
        <v>2307</v>
      </c>
      <c r="E309" s="21" t="s">
        <v>3077</v>
      </c>
      <c r="F309" s="8">
        <v>4</v>
      </c>
      <c r="G309" s="8">
        <v>34</v>
      </c>
      <c r="H309" s="16" t="s">
        <v>2890</v>
      </c>
    </row>
    <row r="310" spans="1:8" ht="21">
      <c r="A310" s="22">
        <v>8.1999999999999993</v>
      </c>
      <c r="B310" s="37" t="str">
        <f>VLOOKUP(A310,A!$A$4:$E$27,2,0)</f>
        <v>اللغة والتواصل 1</v>
      </c>
      <c r="C310" s="8" t="s">
        <v>2815</v>
      </c>
      <c r="D310" s="8" t="s">
        <v>2308</v>
      </c>
      <c r="E310" s="21" t="s">
        <v>3078</v>
      </c>
      <c r="F310" s="8">
        <v>4</v>
      </c>
      <c r="G310" s="8">
        <v>34</v>
      </c>
      <c r="H310" s="16" t="s">
        <v>2890</v>
      </c>
    </row>
    <row r="311" spans="1:8" ht="21">
      <c r="A311" s="22">
        <v>8.1999999999999993</v>
      </c>
      <c r="B311" s="37" t="str">
        <f>VLOOKUP(A311,A!$A$4:$E$27,2,0)</f>
        <v>اللغة والتواصل 1</v>
      </c>
      <c r="C311" s="8" t="s">
        <v>2815</v>
      </c>
      <c r="D311" s="8" t="s">
        <v>2309</v>
      </c>
      <c r="E311" s="21" t="s">
        <v>3079</v>
      </c>
      <c r="F311" s="8">
        <v>4</v>
      </c>
      <c r="G311" s="8">
        <v>34</v>
      </c>
      <c r="H311" s="16" t="s">
        <v>2890</v>
      </c>
    </row>
    <row r="312" spans="1:8" ht="21">
      <c r="A312" s="22">
        <v>8.1999999999999993</v>
      </c>
      <c r="B312" s="37" t="str">
        <f>VLOOKUP(A312,A!$A$4:$E$27,2,0)</f>
        <v>اللغة والتواصل 1</v>
      </c>
      <c r="C312" s="8" t="s">
        <v>2815</v>
      </c>
      <c r="D312" s="8" t="s">
        <v>2310</v>
      </c>
      <c r="E312" s="21" t="s">
        <v>3080</v>
      </c>
      <c r="F312" s="8">
        <v>4</v>
      </c>
      <c r="G312" s="8">
        <v>34</v>
      </c>
      <c r="H312" s="16" t="s">
        <v>2890</v>
      </c>
    </row>
    <row r="313" spans="1:8" ht="21">
      <c r="A313" s="22">
        <v>8.1999999999999993</v>
      </c>
      <c r="B313" s="37" t="str">
        <f>VLOOKUP(A313,A!$A$4:$E$27,2,0)</f>
        <v>اللغة والتواصل 1</v>
      </c>
      <c r="C313" s="8" t="s">
        <v>2815</v>
      </c>
      <c r="D313" s="8" t="s">
        <v>2311</v>
      </c>
      <c r="E313" s="21" t="s">
        <v>3081</v>
      </c>
      <c r="F313" s="8">
        <v>4</v>
      </c>
      <c r="G313" s="8">
        <v>34</v>
      </c>
      <c r="H313" s="16" t="s">
        <v>2890</v>
      </c>
    </row>
    <row r="314" spans="1:8" ht="21">
      <c r="A314" s="22">
        <v>8.1999999999999993</v>
      </c>
      <c r="B314" s="37" t="str">
        <f>VLOOKUP(A314,A!$A$4:$E$27,2,0)</f>
        <v>اللغة والتواصل 1</v>
      </c>
      <c r="C314" s="8" t="s">
        <v>2815</v>
      </c>
      <c r="D314" s="8" t="s">
        <v>2312</v>
      </c>
      <c r="E314" s="21" t="s">
        <v>3082</v>
      </c>
      <c r="F314" s="8">
        <v>4</v>
      </c>
      <c r="G314" s="8">
        <v>34</v>
      </c>
      <c r="H314" s="16" t="s">
        <v>2890</v>
      </c>
    </row>
    <row r="315" spans="1:8" ht="21">
      <c r="A315" s="22">
        <v>8.1999999999999993</v>
      </c>
      <c r="B315" s="37" t="str">
        <f>VLOOKUP(A315,A!$A$4:$E$27,2,0)</f>
        <v>اللغة والتواصل 1</v>
      </c>
      <c r="C315" s="8" t="s">
        <v>2815</v>
      </c>
      <c r="D315" s="8" t="s">
        <v>2313</v>
      </c>
      <c r="E315" s="21" t="s">
        <v>3083</v>
      </c>
      <c r="F315" s="8">
        <v>4</v>
      </c>
      <c r="G315" s="8">
        <v>34</v>
      </c>
      <c r="H315" s="16" t="s">
        <v>2890</v>
      </c>
    </row>
    <row r="316" spans="1:8" ht="21">
      <c r="A316" s="22">
        <v>8.1999999999999993</v>
      </c>
      <c r="B316" s="37" t="str">
        <f>VLOOKUP(A316,A!$A$4:$E$27,2,0)</f>
        <v>اللغة والتواصل 1</v>
      </c>
      <c r="C316" s="8" t="s">
        <v>2815</v>
      </c>
      <c r="D316" s="8" t="s">
        <v>2314</v>
      </c>
      <c r="E316" s="21" t="s">
        <v>3084</v>
      </c>
      <c r="F316" s="8">
        <v>4</v>
      </c>
      <c r="G316" s="8">
        <v>34</v>
      </c>
      <c r="H316" s="16" t="s">
        <v>2890</v>
      </c>
    </row>
    <row r="317" spans="1:8" ht="21">
      <c r="A317" s="22">
        <v>8.1999999999999993</v>
      </c>
      <c r="B317" s="37" t="str">
        <f>VLOOKUP(A317,A!$A$4:$E$27,2,0)</f>
        <v>اللغة والتواصل 1</v>
      </c>
      <c r="C317" s="8" t="s">
        <v>2815</v>
      </c>
      <c r="D317" s="8" t="s">
        <v>2315</v>
      </c>
      <c r="E317" s="21" t="s">
        <v>3085</v>
      </c>
      <c r="F317" s="8">
        <v>4</v>
      </c>
      <c r="G317" s="8">
        <v>34</v>
      </c>
      <c r="H317" s="16" t="s">
        <v>2890</v>
      </c>
    </row>
    <row r="318" spans="1:8" ht="21">
      <c r="A318" s="22">
        <v>8.1999999999999993</v>
      </c>
      <c r="B318" s="37" t="str">
        <f>VLOOKUP(A318,A!$A$4:$E$27,2,0)</f>
        <v>اللغة والتواصل 1</v>
      </c>
      <c r="C318" s="8" t="s">
        <v>2815</v>
      </c>
      <c r="D318" s="8" t="s">
        <v>2316</v>
      </c>
      <c r="E318" s="21" t="s">
        <v>3086</v>
      </c>
      <c r="F318" s="8">
        <v>4</v>
      </c>
      <c r="G318" s="8">
        <v>34</v>
      </c>
      <c r="H318" s="16" t="s">
        <v>2890</v>
      </c>
    </row>
    <row r="319" spans="1:8" ht="21">
      <c r="A319" s="22">
        <v>8.1999999999999993</v>
      </c>
      <c r="B319" s="37" t="str">
        <f>VLOOKUP(A319,A!$A$4:$E$27,2,0)</f>
        <v>اللغة والتواصل 1</v>
      </c>
      <c r="C319" s="8" t="s">
        <v>2815</v>
      </c>
      <c r="D319" s="8" t="s">
        <v>2317</v>
      </c>
      <c r="E319" s="21" t="s">
        <v>3087</v>
      </c>
      <c r="F319" s="8">
        <v>4</v>
      </c>
      <c r="G319" s="8">
        <v>34</v>
      </c>
      <c r="H319" s="16" t="s">
        <v>2890</v>
      </c>
    </row>
    <row r="320" spans="1:8" ht="21">
      <c r="A320" s="22">
        <v>8.1999999999999993</v>
      </c>
      <c r="B320" s="37" t="str">
        <f>VLOOKUP(A320,A!$A$4:$E$27,2,0)</f>
        <v>اللغة والتواصل 1</v>
      </c>
      <c r="C320" s="8" t="s">
        <v>2815</v>
      </c>
      <c r="D320" s="8" t="s">
        <v>2817</v>
      </c>
      <c r="E320" s="21" t="s">
        <v>3088</v>
      </c>
      <c r="F320" s="8">
        <v>4</v>
      </c>
      <c r="G320" s="8">
        <v>34</v>
      </c>
      <c r="H320" s="16" t="s">
        <v>2890</v>
      </c>
    </row>
    <row r="321" spans="1:8" ht="21">
      <c r="A321" s="22">
        <v>8.1999999999999993</v>
      </c>
      <c r="B321" s="37" t="str">
        <f>VLOOKUP(A321,A!$A$4:$E$27,2,0)</f>
        <v>اللغة والتواصل 1</v>
      </c>
      <c r="C321" s="8" t="s">
        <v>2815</v>
      </c>
      <c r="D321" s="8" t="s">
        <v>2318</v>
      </c>
      <c r="E321" s="21" t="s">
        <v>3089</v>
      </c>
      <c r="F321" s="8">
        <v>4</v>
      </c>
      <c r="G321" s="8">
        <v>34</v>
      </c>
      <c r="H321" s="16" t="s">
        <v>2890</v>
      </c>
    </row>
    <row r="322" spans="1:8" ht="21">
      <c r="A322" s="22">
        <v>8.1999999999999993</v>
      </c>
      <c r="B322" s="37" t="str">
        <f>VLOOKUP(A322,A!$A$4:$E$27,2,0)</f>
        <v>اللغة والتواصل 1</v>
      </c>
      <c r="C322" s="8" t="s">
        <v>2815</v>
      </c>
      <c r="D322" s="8" t="s">
        <v>2319</v>
      </c>
      <c r="E322" s="21" t="s">
        <v>3090</v>
      </c>
      <c r="F322" s="8">
        <v>4</v>
      </c>
      <c r="G322" s="8">
        <v>34</v>
      </c>
      <c r="H322" s="16" t="s">
        <v>2890</v>
      </c>
    </row>
    <row r="323" spans="1:8" ht="21">
      <c r="A323" s="22">
        <v>8.1999999999999993</v>
      </c>
      <c r="B323" s="37" t="str">
        <f>VLOOKUP(A323,A!$A$4:$E$27,2,0)</f>
        <v>اللغة والتواصل 1</v>
      </c>
      <c r="C323" s="8" t="s">
        <v>2815</v>
      </c>
      <c r="D323" s="8" t="s">
        <v>2320</v>
      </c>
      <c r="E323" s="21" t="s">
        <v>3091</v>
      </c>
      <c r="F323" s="8">
        <v>4</v>
      </c>
      <c r="G323" s="8">
        <v>34</v>
      </c>
      <c r="H323" s="16" t="s">
        <v>2890</v>
      </c>
    </row>
    <row r="324" spans="1:8" ht="21">
      <c r="A324" s="22">
        <v>8.1999999999999993</v>
      </c>
      <c r="B324" s="37" t="str">
        <f>VLOOKUP(A324,A!$A$4:$E$27,2,0)</f>
        <v>اللغة والتواصل 1</v>
      </c>
      <c r="C324" s="8" t="s">
        <v>2815</v>
      </c>
      <c r="D324" s="8" t="s">
        <v>2321</v>
      </c>
      <c r="E324" s="21" t="s">
        <v>3092</v>
      </c>
      <c r="F324" s="8">
        <v>4</v>
      </c>
      <c r="G324" s="8">
        <v>34</v>
      </c>
      <c r="H324" s="16" t="s">
        <v>2890</v>
      </c>
    </row>
    <row r="325" spans="1:8" ht="21">
      <c r="A325" s="22">
        <v>8.1999999999999993</v>
      </c>
      <c r="B325" s="37" t="str">
        <f>VLOOKUP(A325,A!$A$4:$E$27,2,0)</f>
        <v>اللغة والتواصل 1</v>
      </c>
      <c r="C325" s="8" t="s">
        <v>2815</v>
      </c>
      <c r="D325" s="8" t="s">
        <v>2322</v>
      </c>
      <c r="E325" s="21" t="s">
        <v>3093</v>
      </c>
      <c r="F325" s="8">
        <v>4</v>
      </c>
      <c r="G325" s="8">
        <v>34</v>
      </c>
      <c r="H325" s="16" t="s">
        <v>2890</v>
      </c>
    </row>
    <row r="326" spans="1:8" ht="21">
      <c r="A326" s="22">
        <v>8.1999999999999993</v>
      </c>
      <c r="B326" s="37" t="str">
        <f>VLOOKUP(A326,A!$A$4:$E$27,2,0)</f>
        <v>اللغة والتواصل 1</v>
      </c>
      <c r="C326" s="8" t="s">
        <v>2815</v>
      </c>
      <c r="D326" s="8" t="s">
        <v>2323</v>
      </c>
      <c r="E326" s="21" t="s">
        <v>3094</v>
      </c>
      <c r="F326" s="8">
        <v>4</v>
      </c>
      <c r="G326" s="8">
        <v>34</v>
      </c>
      <c r="H326" s="16" t="s">
        <v>2890</v>
      </c>
    </row>
    <row r="327" spans="1:8" ht="21">
      <c r="A327" s="22">
        <v>8.1999999999999993</v>
      </c>
      <c r="B327" s="37" t="str">
        <f>VLOOKUP(A327,A!$A$4:$E$27,2,0)</f>
        <v>اللغة والتواصل 1</v>
      </c>
      <c r="C327" s="8" t="s">
        <v>2815</v>
      </c>
      <c r="D327" s="8" t="s">
        <v>2324</v>
      </c>
      <c r="E327" s="21" t="s">
        <v>3095</v>
      </c>
      <c r="F327" s="8">
        <v>4</v>
      </c>
      <c r="G327" s="8">
        <v>34</v>
      </c>
      <c r="H327" s="16" t="s">
        <v>2890</v>
      </c>
    </row>
    <row r="328" spans="1:8" ht="21">
      <c r="A328" s="22">
        <v>8.1999999999999993</v>
      </c>
      <c r="B328" s="37" t="str">
        <f>VLOOKUP(A328,A!$A$4:$E$27,2,0)</f>
        <v>اللغة والتواصل 1</v>
      </c>
      <c r="C328" s="8" t="s">
        <v>2815</v>
      </c>
      <c r="D328" s="8" t="s">
        <v>2325</v>
      </c>
      <c r="E328" s="21" t="s">
        <v>3096</v>
      </c>
      <c r="F328" s="8">
        <v>4</v>
      </c>
      <c r="G328" s="8">
        <v>34</v>
      </c>
      <c r="H328" s="16" t="s">
        <v>2890</v>
      </c>
    </row>
    <row r="329" spans="1:8" ht="21">
      <c r="A329" s="22">
        <v>8.1999999999999993</v>
      </c>
      <c r="B329" s="37" t="str">
        <f>VLOOKUP(A329,A!$A$4:$E$27,2,0)</f>
        <v>اللغة والتواصل 1</v>
      </c>
      <c r="C329" s="8" t="s">
        <v>2815</v>
      </c>
      <c r="D329" s="8" t="s">
        <v>2326</v>
      </c>
      <c r="E329" s="21" t="s">
        <v>3097</v>
      </c>
      <c r="F329" s="8">
        <v>4</v>
      </c>
      <c r="G329" s="8">
        <v>34</v>
      </c>
      <c r="H329" s="16" t="s">
        <v>2890</v>
      </c>
    </row>
    <row r="330" spans="1:8" ht="21">
      <c r="A330" s="22">
        <v>8.1999999999999993</v>
      </c>
      <c r="B330" s="37" t="str">
        <f>VLOOKUP(A330,A!$A$4:$E$27,2,0)</f>
        <v>اللغة والتواصل 1</v>
      </c>
      <c r="C330" s="8" t="s">
        <v>2815</v>
      </c>
      <c r="D330" s="8" t="s">
        <v>2816</v>
      </c>
      <c r="E330" s="21" t="s">
        <v>3098</v>
      </c>
      <c r="F330" s="8">
        <v>4</v>
      </c>
      <c r="G330" s="8">
        <v>34</v>
      </c>
      <c r="H330" s="16" t="s">
        <v>2890</v>
      </c>
    </row>
    <row r="331" spans="1:8" ht="21">
      <c r="A331" s="22">
        <v>8.1999999999999993</v>
      </c>
      <c r="B331" s="37" t="str">
        <f>VLOOKUP(A331,A!$A$4:$E$27,2,0)</f>
        <v>اللغة والتواصل 1</v>
      </c>
      <c r="C331" s="8" t="s">
        <v>2815</v>
      </c>
      <c r="D331" s="8" t="s">
        <v>2327</v>
      </c>
      <c r="E331" s="21" t="s">
        <v>3099</v>
      </c>
      <c r="F331" s="8">
        <v>4</v>
      </c>
      <c r="G331" s="8">
        <v>34</v>
      </c>
      <c r="H331" s="16" t="s">
        <v>2890</v>
      </c>
    </row>
    <row r="332" spans="1:8" ht="21">
      <c r="A332" s="22">
        <v>8.1999999999999993</v>
      </c>
      <c r="B332" s="37" t="str">
        <f>VLOOKUP(A332,A!$A$4:$E$27,2,0)</f>
        <v>اللغة والتواصل 1</v>
      </c>
      <c r="C332" s="8" t="s">
        <v>2815</v>
      </c>
      <c r="D332" s="8" t="s">
        <v>2328</v>
      </c>
      <c r="E332" s="21" t="s">
        <v>3100</v>
      </c>
      <c r="F332" s="8">
        <v>4</v>
      </c>
      <c r="G332" s="8">
        <v>34</v>
      </c>
      <c r="H332" s="16" t="s">
        <v>2890</v>
      </c>
    </row>
    <row r="333" spans="1:8" ht="21">
      <c r="A333" s="22">
        <v>8.1999999999999993</v>
      </c>
      <c r="B333" s="37" t="str">
        <f>VLOOKUP(A333,A!$A$4:$E$27,2,0)</f>
        <v>اللغة والتواصل 1</v>
      </c>
      <c r="C333" s="8" t="s">
        <v>2815</v>
      </c>
      <c r="D333" s="8" t="s">
        <v>2329</v>
      </c>
      <c r="E333" s="21" t="s">
        <v>3101</v>
      </c>
      <c r="F333" s="8">
        <v>4</v>
      </c>
      <c r="G333" s="8">
        <v>34</v>
      </c>
      <c r="H333" s="16" t="s">
        <v>2890</v>
      </c>
    </row>
    <row r="334" spans="1:8" ht="21">
      <c r="A334" s="22">
        <v>8.1999999999999993</v>
      </c>
      <c r="B334" s="37" t="str">
        <f>VLOOKUP(A334,A!$A$4:$E$27,2,0)</f>
        <v>اللغة والتواصل 1</v>
      </c>
      <c r="C334" s="8" t="s">
        <v>2815</v>
      </c>
      <c r="D334" s="8" t="s">
        <v>2330</v>
      </c>
      <c r="E334" s="21" t="s">
        <v>3102</v>
      </c>
      <c r="F334" s="8">
        <v>4</v>
      </c>
      <c r="G334" s="8">
        <v>34</v>
      </c>
      <c r="H334" s="16" t="s">
        <v>2890</v>
      </c>
    </row>
    <row r="335" spans="1:8" ht="21">
      <c r="A335" s="22">
        <v>8.1999999999999993</v>
      </c>
      <c r="B335" s="37" t="str">
        <f>VLOOKUP(A335,A!$A$4:$E$27,2,0)</f>
        <v>اللغة والتواصل 1</v>
      </c>
      <c r="C335" s="8" t="s">
        <v>2815</v>
      </c>
      <c r="D335" s="8" t="s">
        <v>2331</v>
      </c>
      <c r="E335" s="21" t="s">
        <v>3103</v>
      </c>
      <c r="F335" s="8">
        <v>4</v>
      </c>
      <c r="G335" s="8">
        <v>34</v>
      </c>
      <c r="H335" s="16" t="s">
        <v>2890</v>
      </c>
    </row>
    <row r="336" spans="1:8" ht="21">
      <c r="A336" s="22">
        <v>8.1999999999999993</v>
      </c>
      <c r="B336" s="37" t="str">
        <f>VLOOKUP(A336,A!$A$4:$E$27,2,0)</f>
        <v>اللغة والتواصل 1</v>
      </c>
      <c r="C336" s="8" t="s">
        <v>2815</v>
      </c>
      <c r="D336" s="8" t="s">
        <v>2332</v>
      </c>
      <c r="E336" s="21" t="s">
        <v>3104</v>
      </c>
      <c r="F336" s="8">
        <v>4</v>
      </c>
      <c r="G336" s="8">
        <v>34</v>
      </c>
      <c r="H336" s="16" t="s">
        <v>2890</v>
      </c>
    </row>
    <row r="337" spans="1:9" ht="21">
      <c r="A337" s="22">
        <v>8.1999999999999993</v>
      </c>
      <c r="B337" s="37" t="str">
        <f>VLOOKUP(A337,A!$A$4:$E$27,2,0)</f>
        <v>اللغة والتواصل 1</v>
      </c>
      <c r="C337" s="8" t="s">
        <v>2815</v>
      </c>
      <c r="D337" s="8" t="s">
        <v>2333</v>
      </c>
      <c r="E337" s="21" t="s">
        <v>3105</v>
      </c>
      <c r="F337" s="8">
        <v>4</v>
      </c>
      <c r="G337" s="8">
        <v>34</v>
      </c>
      <c r="H337" s="16" t="s">
        <v>2890</v>
      </c>
    </row>
    <row r="338" spans="1:9" ht="21">
      <c r="A338" s="22">
        <v>8.1999999999999993</v>
      </c>
      <c r="B338" s="37" t="str">
        <f>VLOOKUP(A338,A!$A$4:$E$27,2,0)</f>
        <v>اللغة والتواصل 1</v>
      </c>
      <c r="C338" s="8" t="s">
        <v>2815</v>
      </c>
      <c r="D338" s="8" t="s">
        <v>2334</v>
      </c>
      <c r="E338" s="21" t="s">
        <v>3106</v>
      </c>
      <c r="F338" s="8">
        <v>4</v>
      </c>
      <c r="G338" s="8">
        <v>34</v>
      </c>
      <c r="H338" s="16" t="s">
        <v>2890</v>
      </c>
    </row>
    <row r="339" spans="1:9" ht="21">
      <c r="A339" s="22">
        <v>8.1999999999999993</v>
      </c>
      <c r="B339" s="37" t="str">
        <f>VLOOKUP(A339,A!$A$4:$E$27,2,0)</f>
        <v>اللغة والتواصل 1</v>
      </c>
      <c r="C339" s="8" t="s">
        <v>2815</v>
      </c>
      <c r="D339" s="8" t="s">
        <v>2335</v>
      </c>
      <c r="E339" s="21" t="s">
        <v>3107</v>
      </c>
      <c r="F339" s="8">
        <v>4</v>
      </c>
      <c r="G339" s="8">
        <v>34</v>
      </c>
      <c r="H339" s="16" t="s">
        <v>2890</v>
      </c>
    </row>
    <row r="340" spans="1:9" ht="21">
      <c r="A340" s="22">
        <v>8.1999999999999993</v>
      </c>
      <c r="B340" s="37" t="str">
        <f>VLOOKUP(A340,A!$A$4:$E$27,2,0)</f>
        <v>اللغة والتواصل 1</v>
      </c>
      <c r="C340" s="8" t="s">
        <v>2815</v>
      </c>
      <c r="D340" s="8" t="s">
        <v>2336</v>
      </c>
      <c r="E340" s="21" t="s">
        <v>3108</v>
      </c>
      <c r="F340" s="8">
        <v>4</v>
      </c>
      <c r="G340" s="8">
        <v>34</v>
      </c>
      <c r="H340" s="16" t="s">
        <v>2890</v>
      </c>
    </row>
    <row r="341" spans="1:9" ht="21">
      <c r="A341" s="22">
        <v>8.1999999999999993</v>
      </c>
      <c r="B341" s="37" t="str">
        <f>VLOOKUP(A341,A!$A$4:$E$27,2,0)</f>
        <v>اللغة والتواصل 1</v>
      </c>
      <c r="C341" s="8" t="s">
        <v>2815</v>
      </c>
      <c r="D341" s="8" t="s">
        <v>2337</v>
      </c>
      <c r="E341" s="21" t="s">
        <v>3109</v>
      </c>
      <c r="F341" s="8">
        <v>4</v>
      </c>
      <c r="G341" s="8">
        <v>34</v>
      </c>
      <c r="H341" s="16" t="s">
        <v>2890</v>
      </c>
    </row>
    <row r="342" spans="1:9" ht="21">
      <c r="A342" s="22">
        <v>100</v>
      </c>
      <c r="B342" s="37" t="str">
        <f>VLOOKUP(A342,A!$A$4:$E$27,2,0)</f>
        <v>معار</v>
      </c>
      <c r="C342" s="8" t="s">
        <v>2815</v>
      </c>
      <c r="D342" s="8" t="s">
        <v>2338</v>
      </c>
      <c r="E342" s="21" t="s">
        <v>3110</v>
      </c>
      <c r="F342" s="8">
        <v>4</v>
      </c>
      <c r="G342" s="8">
        <v>34</v>
      </c>
      <c r="H342" s="16" t="s">
        <v>2890</v>
      </c>
      <c r="I342" s="22" t="s">
        <v>2804</v>
      </c>
    </row>
    <row r="343" spans="1:9" ht="21">
      <c r="A343" s="22">
        <v>8.1999999999999993</v>
      </c>
      <c r="B343" s="37" t="str">
        <f>VLOOKUP(A343,A!$A$4:$E$27,2,0)</f>
        <v>اللغة والتواصل 1</v>
      </c>
      <c r="C343" s="8" t="s">
        <v>2815</v>
      </c>
      <c r="D343" s="8" t="s">
        <v>2339</v>
      </c>
      <c r="E343" s="21" t="s">
        <v>3111</v>
      </c>
      <c r="F343" s="8">
        <v>4</v>
      </c>
      <c r="G343" s="8">
        <v>34</v>
      </c>
      <c r="H343" s="16" t="s">
        <v>2890</v>
      </c>
    </row>
    <row r="344" spans="1:9" ht="21">
      <c r="A344" s="22">
        <v>8.1999999999999993</v>
      </c>
      <c r="B344" s="37" t="str">
        <f>VLOOKUP(A344,A!$A$4:$E$27,2,0)</f>
        <v>اللغة والتواصل 1</v>
      </c>
      <c r="C344" s="8" t="s">
        <v>2815</v>
      </c>
      <c r="D344" s="8" t="s">
        <v>2340</v>
      </c>
      <c r="E344" s="21" t="s">
        <v>3112</v>
      </c>
      <c r="F344" s="8">
        <v>4</v>
      </c>
      <c r="G344" s="8">
        <v>34</v>
      </c>
      <c r="H344" s="16" t="s">
        <v>2890</v>
      </c>
    </row>
    <row r="345" spans="1:9" ht="21">
      <c r="A345" s="22">
        <v>8.1999999999999993</v>
      </c>
      <c r="B345" s="37" t="str">
        <f>VLOOKUP(A345,A!$A$4:$E$27,2,0)</f>
        <v>اللغة والتواصل 1</v>
      </c>
      <c r="C345" s="8" t="s">
        <v>2815</v>
      </c>
      <c r="D345" s="8" t="s">
        <v>2341</v>
      </c>
      <c r="E345" s="21" t="s">
        <v>3113</v>
      </c>
      <c r="F345" s="8">
        <v>4</v>
      </c>
      <c r="G345" s="8">
        <v>34</v>
      </c>
      <c r="H345" s="16" t="s">
        <v>2890</v>
      </c>
    </row>
    <row r="346" spans="1:9" ht="21">
      <c r="A346" s="22">
        <v>8.1999999999999993</v>
      </c>
      <c r="B346" s="37" t="str">
        <f>VLOOKUP(A346,A!$A$4:$E$27,2,0)</f>
        <v>اللغة والتواصل 1</v>
      </c>
      <c r="C346" s="8" t="s">
        <v>2815</v>
      </c>
      <c r="D346" s="8" t="s">
        <v>2342</v>
      </c>
      <c r="E346" s="21" t="s">
        <v>3114</v>
      </c>
      <c r="F346" s="8">
        <v>4</v>
      </c>
      <c r="G346" s="8">
        <v>34</v>
      </c>
      <c r="H346" s="16" t="s">
        <v>2890</v>
      </c>
    </row>
    <row r="347" spans="1:9" ht="21">
      <c r="A347" s="22">
        <v>8.1999999999999993</v>
      </c>
      <c r="B347" s="37" t="str">
        <f>VLOOKUP(A347,A!$A$4:$E$27,2,0)</f>
        <v>اللغة والتواصل 1</v>
      </c>
      <c r="C347" s="8" t="s">
        <v>2815</v>
      </c>
      <c r="D347" s="8" t="s">
        <v>2343</v>
      </c>
      <c r="E347" s="21" t="s">
        <v>3115</v>
      </c>
      <c r="F347" s="8">
        <v>4</v>
      </c>
      <c r="G347" s="8">
        <v>34</v>
      </c>
      <c r="H347" s="16" t="s">
        <v>2890</v>
      </c>
    </row>
    <row r="348" spans="1:9" ht="21">
      <c r="A348" s="22">
        <v>8.1999999999999993</v>
      </c>
      <c r="B348" s="37" t="str">
        <f>VLOOKUP(A348,A!$A$4:$E$27,2,0)</f>
        <v>اللغة والتواصل 1</v>
      </c>
      <c r="C348" s="8" t="s">
        <v>2815</v>
      </c>
      <c r="D348" s="8" t="s">
        <v>2344</v>
      </c>
      <c r="E348" s="21" t="s">
        <v>3116</v>
      </c>
      <c r="F348" s="8">
        <v>4</v>
      </c>
      <c r="G348" s="8">
        <v>34</v>
      </c>
      <c r="H348" s="16" t="s">
        <v>2890</v>
      </c>
    </row>
    <row r="349" spans="1:9" ht="21">
      <c r="A349" s="22">
        <v>8.1999999999999993</v>
      </c>
      <c r="B349" s="37" t="str">
        <f>VLOOKUP(A349,A!$A$4:$E$27,2,0)</f>
        <v>اللغة والتواصل 1</v>
      </c>
      <c r="C349" s="8" t="s">
        <v>2815</v>
      </c>
      <c r="D349" s="8" t="s">
        <v>1327</v>
      </c>
      <c r="E349" s="21" t="s">
        <v>3117</v>
      </c>
      <c r="F349" s="8">
        <v>4</v>
      </c>
      <c r="G349" s="8">
        <v>34</v>
      </c>
      <c r="H349" s="16" t="s">
        <v>2890</v>
      </c>
    </row>
    <row r="350" spans="1:9" ht="21">
      <c r="A350" s="22">
        <v>8.1999999999999993</v>
      </c>
      <c r="B350" s="37" t="str">
        <f>VLOOKUP(A350,A!$A$4:$E$27,2,0)</f>
        <v>اللغة والتواصل 1</v>
      </c>
      <c r="C350" s="8" t="s">
        <v>2815</v>
      </c>
      <c r="D350" s="8" t="s">
        <v>2345</v>
      </c>
      <c r="E350" s="21" t="s">
        <v>3118</v>
      </c>
      <c r="F350" s="8">
        <v>4</v>
      </c>
      <c r="G350" s="8">
        <v>34</v>
      </c>
      <c r="H350" s="16" t="s">
        <v>2890</v>
      </c>
    </row>
    <row r="351" spans="1:9" ht="21">
      <c r="A351" s="22">
        <v>8.1999999999999993</v>
      </c>
      <c r="B351" s="37" t="str">
        <f>VLOOKUP(A351,A!$A$4:$E$27,2,0)</f>
        <v>اللغة والتواصل 1</v>
      </c>
      <c r="C351" s="8" t="s">
        <v>2815</v>
      </c>
      <c r="D351" s="8" t="s">
        <v>2346</v>
      </c>
      <c r="E351" s="21" t="s">
        <v>3119</v>
      </c>
      <c r="F351" s="8">
        <v>4</v>
      </c>
      <c r="G351" s="8">
        <v>34</v>
      </c>
      <c r="H351" s="16" t="s">
        <v>2890</v>
      </c>
    </row>
    <row r="352" spans="1:9" ht="21">
      <c r="A352" s="22">
        <v>8.1999999999999993</v>
      </c>
      <c r="B352" s="37" t="str">
        <f>VLOOKUP(A352,A!$A$4:$E$27,2,0)</f>
        <v>اللغة والتواصل 1</v>
      </c>
      <c r="C352" s="8" t="s">
        <v>2815</v>
      </c>
      <c r="D352" s="8" t="s">
        <v>2347</v>
      </c>
      <c r="E352" s="21" t="s">
        <v>3120</v>
      </c>
      <c r="F352" s="8">
        <v>4</v>
      </c>
      <c r="G352" s="8">
        <v>34</v>
      </c>
      <c r="H352" s="16" t="s">
        <v>2890</v>
      </c>
    </row>
    <row r="353" spans="1:8" ht="21">
      <c r="A353" s="22">
        <v>8.1999999999999993</v>
      </c>
      <c r="B353" s="37" t="str">
        <f>VLOOKUP(A353,A!$A$4:$E$27,2,0)</f>
        <v>اللغة والتواصل 1</v>
      </c>
      <c r="C353" s="8" t="s">
        <v>2815</v>
      </c>
      <c r="D353" s="8" t="s">
        <v>2348</v>
      </c>
      <c r="E353" s="21" t="s">
        <v>3121</v>
      </c>
      <c r="F353" s="8">
        <v>4</v>
      </c>
      <c r="G353" s="8">
        <v>34</v>
      </c>
      <c r="H353" s="16" t="s">
        <v>2890</v>
      </c>
    </row>
    <row r="354" spans="1:8" ht="21">
      <c r="A354" s="22">
        <v>8.1999999999999993</v>
      </c>
      <c r="B354" s="37" t="str">
        <f>VLOOKUP(A354,A!$A$4:$E$27,2,0)</f>
        <v>اللغة والتواصل 1</v>
      </c>
      <c r="C354" s="8" t="s">
        <v>2815</v>
      </c>
      <c r="D354" s="8" t="s">
        <v>2349</v>
      </c>
      <c r="E354" s="21" t="s">
        <v>3122</v>
      </c>
      <c r="F354" s="8">
        <v>4</v>
      </c>
      <c r="G354" s="8">
        <v>34</v>
      </c>
      <c r="H354" s="16" t="s">
        <v>2890</v>
      </c>
    </row>
    <row r="355" spans="1:8" ht="21">
      <c r="A355" s="22">
        <v>8.1999999999999993</v>
      </c>
      <c r="B355" s="37" t="str">
        <f>VLOOKUP(A355,A!$A$4:$E$27,2,0)</f>
        <v>اللغة والتواصل 1</v>
      </c>
      <c r="C355" s="8" t="s">
        <v>2815</v>
      </c>
      <c r="D355" s="8" t="s">
        <v>2350</v>
      </c>
      <c r="E355" s="21" t="s">
        <v>3123</v>
      </c>
      <c r="F355" s="8">
        <v>4</v>
      </c>
      <c r="G355" s="8">
        <v>35</v>
      </c>
      <c r="H355" s="16" t="s">
        <v>2891</v>
      </c>
    </row>
    <row r="356" spans="1:8" ht="21">
      <c r="A356" s="22">
        <v>8.1999999999999993</v>
      </c>
      <c r="B356" s="37" t="str">
        <f>VLOOKUP(A356,A!$A$4:$E$27,2,0)</f>
        <v>اللغة والتواصل 1</v>
      </c>
      <c r="C356" s="8" t="s">
        <v>2815</v>
      </c>
      <c r="D356" s="8" t="s">
        <v>2351</v>
      </c>
      <c r="E356" s="21" t="s">
        <v>3124</v>
      </c>
      <c r="F356" s="8">
        <v>4</v>
      </c>
      <c r="G356" s="8">
        <v>35</v>
      </c>
      <c r="H356" s="16" t="s">
        <v>2891</v>
      </c>
    </row>
    <row r="357" spans="1:8" ht="21">
      <c r="A357" s="22">
        <v>8.1999999999999993</v>
      </c>
      <c r="B357" s="37" t="str">
        <f>VLOOKUP(A357,A!$A$4:$E$27,2,0)</f>
        <v>اللغة والتواصل 1</v>
      </c>
      <c r="C357" s="8" t="s">
        <v>2815</v>
      </c>
      <c r="D357" s="8" t="s">
        <v>2352</v>
      </c>
      <c r="E357" s="21" t="s">
        <v>3125</v>
      </c>
      <c r="F357" s="8">
        <v>4</v>
      </c>
      <c r="G357" s="8">
        <v>35</v>
      </c>
      <c r="H357" s="16" t="s">
        <v>2891</v>
      </c>
    </row>
    <row r="358" spans="1:8" ht="21">
      <c r="A358" s="22">
        <v>8.1999999999999993</v>
      </c>
      <c r="B358" s="37" t="str">
        <f>VLOOKUP(A358,A!$A$4:$E$27,2,0)</f>
        <v>اللغة والتواصل 1</v>
      </c>
      <c r="C358" s="8" t="s">
        <v>2815</v>
      </c>
      <c r="D358" s="8" t="s">
        <v>2353</v>
      </c>
      <c r="E358" s="21" t="s">
        <v>3126</v>
      </c>
      <c r="F358" s="8">
        <v>4</v>
      </c>
      <c r="G358" s="8">
        <v>35</v>
      </c>
      <c r="H358" s="16" t="s">
        <v>2891</v>
      </c>
    </row>
    <row r="359" spans="1:8" ht="21">
      <c r="A359" s="22">
        <v>8.1999999999999993</v>
      </c>
      <c r="B359" s="37" t="str">
        <f>VLOOKUP(A359,A!$A$4:$E$27,2,0)</f>
        <v>اللغة والتواصل 1</v>
      </c>
      <c r="C359" s="8" t="s">
        <v>2815</v>
      </c>
      <c r="D359" s="8" t="s">
        <v>2354</v>
      </c>
      <c r="E359" s="21" t="s">
        <v>3127</v>
      </c>
      <c r="F359" s="8">
        <v>4</v>
      </c>
      <c r="G359" s="8">
        <v>35</v>
      </c>
      <c r="H359" s="16" t="s">
        <v>2891</v>
      </c>
    </row>
    <row r="360" spans="1:8" ht="21">
      <c r="A360" s="22">
        <v>8.1999999999999993</v>
      </c>
      <c r="B360" s="37" t="str">
        <f>VLOOKUP(A360,A!$A$4:$E$27,2,0)</f>
        <v>اللغة والتواصل 1</v>
      </c>
      <c r="C360" s="8" t="s">
        <v>2815</v>
      </c>
      <c r="D360" s="8" t="s">
        <v>2355</v>
      </c>
      <c r="E360" s="21" t="s">
        <v>3128</v>
      </c>
      <c r="F360" s="8">
        <v>4</v>
      </c>
      <c r="G360" s="8">
        <v>35</v>
      </c>
      <c r="H360" s="16" t="s">
        <v>2891</v>
      </c>
    </row>
    <row r="361" spans="1:8" ht="21">
      <c r="A361" s="22">
        <v>8.1999999999999993</v>
      </c>
      <c r="B361" s="37" t="str">
        <f>VLOOKUP(A361,A!$A$4:$E$27,2,0)</f>
        <v>اللغة والتواصل 1</v>
      </c>
      <c r="C361" s="8" t="s">
        <v>2815</v>
      </c>
      <c r="D361" s="8" t="s">
        <v>2356</v>
      </c>
      <c r="E361" s="21" t="s">
        <v>3129</v>
      </c>
      <c r="F361" s="8">
        <v>4</v>
      </c>
      <c r="G361" s="8">
        <v>35</v>
      </c>
      <c r="H361" s="16" t="s">
        <v>2891</v>
      </c>
    </row>
    <row r="362" spans="1:8" ht="21">
      <c r="A362" s="22">
        <v>8.1999999999999993</v>
      </c>
      <c r="B362" s="37" t="str">
        <f>VLOOKUP(A362,A!$A$4:$E$27,2,0)</f>
        <v>اللغة والتواصل 1</v>
      </c>
      <c r="C362" s="8" t="s">
        <v>2815</v>
      </c>
      <c r="D362" s="8" t="s">
        <v>2357</v>
      </c>
      <c r="E362" s="21" t="s">
        <v>3130</v>
      </c>
      <c r="F362" s="8">
        <v>4</v>
      </c>
      <c r="G362" s="8">
        <v>35</v>
      </c>
      <c r="H362" s="16" t="s">
        <v>2891</v>
      </c>
    </row>
    <row r="363" spans="1:8" ht="21">
      <c r="A363" s="22">
        <v>8.1999999999999993</v>
      </c>
      <c r="B363" s="37" t="str">
        <f>VLOOKUP(A363,A!$A$4:$E$27,2,0)</f>
        <v>اللغة والتواصل 1</v>
      </c>
      <c r="C363" s="8" t="s">
        <v>2815</v>
      </c>
      <c r="D363" s="8" t="s">
        <v>2358</v>
      </c>
      <c r="E363" s="21" t="s">
        <v>3131</v>
      </c>
      <c r="F363" s="8">
        <v>4</v>
      </c>
      <c r="G363" s="8">
        <v>35</v>
      </c>
      <c r="H363" s="16" t="s">
        <v>2891</v>
      </c>
    </row>
    <row r="364" spans="1:8" ht="21">
      <c r="A364" s="22">
        <v>8.1999999999999993</v>
      </c>
      <c r="B364" s="37" t="str">
        <f>VLOOKUP(A364,A!$A$4:$E$27,2,0)</f>
        <v>اللغة والتواصل 1</v>
      </c>
      <c r="C364" s="8" t="s">
        <v>2815</v>
      </c>
      <c r="D364" s="8" t="s">
        <v>2359</v>
      </c>
      <c r="E364" s="21" t="s">
        <v>3132</v>
      </c>
      <c r="F364" s="8">
        <v>4</v>
      </c>
      <c r="G364" s="8">
        <v>35</v>
      </c>
      <c r="H364" s="16" t="s">
        <v>2891</v>
      </c>
    </row>
    <row r="365" spans="1:8" ht="21">
      <c r="A365" s="22">
        <v>8.1999999999999993</v>
      </c>
      <c r="B365" s="37" t="str">
        <f>VLOOKUP(A365,A!$A$4:$E$27,2,0)</f>
        <v>اللغة والتواصل 1</v>
      </c>
      <c r="C365" s="8" t="s">
        <v>2815</v>
      </c>
      <c r="D365" s="8" t="s">
        <v>2360</v>
      </c>
      <c r="E365" s="21" t="s">
        <v>3133</v>
      </c>
      <c r="F365" s="8">
        <v>4</v>
      </c>
      <c r="G365" s="8">
        <v>35</v>
      </c>
      <c r="H365" s="16" t="s">
        <v>2891</v>
      </c>
    </row>
    <row r="366" spans="1:8" ht="21">
      <c r="A366" s="22">
        <v>8.1999999999999993</v>
      </c>
      <c r="B366" s="37" t="str">
        <f>VLOOKUP(A366,A!$A$4:$E$27,2,0)</f>
        <v>اللغة والتواصل 1</v>
      </c>
      <c r="C366" s="8" t="s">
        <v>2815</v>
      </c>
      <c r="D366" s="8" t="s">
        <v>2361</v>
      </c>
      <c r="E366" s="21" t="s">
        <v>3134</v>
      </c>
      <c r="F366" s="8">
        <v>4</v>
      </c>
      <c r="G366" s="8">
        <v>35</v>
      </c>
      <c r="H366" s="16" t="s">
        <v>2891</v>
      </c>
    </row>
    <row r="367" spans="1:8" ht="21">
      <c r="A367" s="22">
        <v>8.1999999999999993</v>
      </c>
      <c r="B367" s="37" t="str">
        <f>VLOOKUP(A367,A!$A$4:$E$27,2,0)</f>
        <v>اللغة والتواصل 1</v>
      </c>
      <c r="C367" s="8" t="s">
        <v>2815</v>
      </c>
      <c r="D367" s="8" t="s">
        <v>2362</v>
      </c>
      <c r="E367" s="21" t="s">
        <v>3135</v>
      </c>
      <c r="F367" s="8">
        <v>4</v>
      </c>
      <c r="G367" s="8">
        <v>35</v>
      </c>
      <c r="H367" s="16" t="s">
        <v>2891</v>
      </c>
    </row>
    <row r="368" spans="1:8" ht="21">
      <c r="A368" s="22">
        <v>8.1999999999999993</v>
      </c>
      <c r="B368" s="37" t="str">
        <f>VLOOKUP(A368,A!$A$4:$E$27,2,0)</f>
        <v>اللغة والتواصل 1</v>
      </c>
      <c r="C368" s="8" t="s">
        <v>2815</v>
      </c>
      <c r="D368" s="8" t="s">
        <v>2363</v>
      </c>
      <c r="E368" s="21" t="s">
        <v>3136</v>
      </c>
      <c r="F368" s="8">
        <v>4</v>
      </c>
      <c r="G368" s="8">
        <v>35</v>
      </c>
      <c r="H368" s="16" t="s">
        <v>2891</v>
      </c>
    </row>
    <row r="369" spans="1:8" ht="21">
      <c r="A369" s="22">
        <v>8.1999999999999993</v>
      </c>
      <c r="B369" s="37" t="str">
        <f>VLOOKUP(A369,A!$A$4:$E$27,2,0)</f>
        <v>اللغة والتواصل 1</v>
      </c>
      <c r="C369" s="8" t="s">
        <v>2815</v>
      </c>
      <c r="D369" s="8" t="s">
        <v>2364</v>
      </c>
      <c r="E369" s="21" t="s">
        <v>3137</v>
      </c>
      <c r="F369" s="8">
        <v>4</v>
      </c>
      <c r="G369" s="8">
        <v>35</v>
      </c>
      <c r="H369" s="16" t="s">
        <v>2891</v>
      </c>
    </row>
    <row r="370" spans="1:8" ht="21">
      <c r="A370" s="22">
        <v>8.1999999999999993</v>
      </c>
      <c r="B370" s="37" t="str">
        <f>VLOOKUP(A370,A!$A$4:$E$27,2,0)</f>
        <v>اللغة والتواصل 1</v>
      </c>
      <c r="C370" s="8" t="s">
        <v>2815</v>
      </c>
      <c r="D370" s="8" t="s">
        <v>2365</v>
      </c>
      <c r="E370" s="21" t="s">
        <v>3138</v>
      </c>
      <c r="F370" s="8">
        <v>4</v>
      </c>
      <c r="G370" s="8">
        <v>35</v>
      </c>
      <c r="H370" s="16" t="s">
        <v>2891</v>
      </c>
    </row>
    <row r="371" spans="1:8" ht="21">
      <c r="A371" s="22">
        <v>8.1999999999999993</v>
      </c>
      <c r="B371" s="37" t="str">
        <f>VLOOKUP(A371,A!$A$4:$E$27,2,0)</f>
        <v>اللغة والتواصل 1</v>
      </c>
      <c r="C371" s="8" t="s">
        <v>2815</v>
      </c>
      <c r="D371" s="8" t="s">
        <v>2366</v>
      </c>
      <c r="E371" s="21" t="s">
        <v>3139</v>
      </c>
      <c r="F371" s="8">
        <v>4</v>
      </c>
      <c r="G371" s="8">
        <v>35</v>
      </c>
      <c r="H371" s="16" t="s">
        <v>2891</v>
      </c>
    </row>
    <row r="372" spans="1:8" ht="21">
      <c r="A372" s="22">
        <v>8.1999999999999993</v>
      </c>
      <c r="B372" s="37" t="str">
        <f>VLOOKUP(A372,A!$A$4:$E$27,2,0)</f>
        <v>اللغة والتواصل 1</v>
      </c>
      <c r="C372" s="8" t="s">
        <v>2815</v>
      </c>
      <c r="D372" s="8" t="s">
        <v>2367</v>
      </c>
      <c r="E372" s="21" t="s">
        <v>3140</v>
      </c>
      <c r="F372" s="8">
        <v>4</v>
      </c>
      <c r="G372" s="8">
        <v>35</v>
      </c>
      <c r="H372" s="16" t="s">
        <v>2891</v>
      </c>
    </row>
    <row r="373" spans="1:8" ht="21">
      <c r="A373" s="22">
        <v>8.1999999999999993</v>
      </c>
      <c r="B373" s="37" t="str">
        <f>VLOOKUP(A373,A!$A$4:$E$27,2,0)</f>
        <v>اللغة والتواصل 1</v>
      </c>
      <c r="C373" s="8" t="s">
        <v>2815</v>
      </c>
      <c r="D373" s="8" t="s">
        <v>2368</v>
      </c>
      <c r="E373" s="21" t="s">
        <v>3141</v>
      </c>
      <c r="F373" s="8">
        <v>4</v>
      </c>
      <c r="G373" s="8">
        <v>35</v>
      </c>
      <c r="H373" s="16" t="s">
        <v>2891</v>
      </c>
    </row>
    <row r="374" spans="1:8" ht="21">
      <c r="A374" s="22">
        <v>8.1999999999999993</v>
      </c>
      <c r="B374" s="37" t="str">
        <f>VLOOKUP(A374,A!$A$4:$E$27,2,0)</f>
        <v>اللغة والتواصل 1</v>
      </c>
      <c r="C374" s="8" t="s">
        <v>2815</v>
      </c>
      <c r="D374" s="8" t="s">
        <v>2369</v>
      </c>
      <c r="E374" s="21" t="s">
        <v>3142</v>
      </c>
      <c r="F374" s="8">
        <v>4</v>
      </c>
      <c r="G374" s="8">
        <v>35</v>
      </c>
      <c r="H374" s="16" t="s">
        <v>2891</v>
      </c>
    </row>
    <row r="375" spans="1:8" ht="21">
      <c r="A375" s="22">
        <v>8.1999999999999993</v>
      </c>
      <c r="B375" s="37" t="str">
        <f>VLOOKUP(A375,A!$A$4:$E$27,2,0)</f>
        <v>اللغة والتواصل 1</v>
      </c>
      <c r="C375" s="8" t="s">
        <v>2815</v>
      </c>
      <c r="D375" s="8" t="s">
        <v>2370</v>
      </c>
      <c r="E375" s="21" t="s">
        <v>3143</v>
      </c>
      <c r="F375" s="8">
        <v>4</v>
      </c>
      <c r="G375" s="8">
        <v>35</v>
      </c>
      <c r="H375" s="16" t="s">
        <v>2891</v>
      </c>
    </row>
    <row r="376" spans="1:8" ht="21">
      <c r="A376" s="22">
        <v>8.1999999999999993</v>
      </c>
      <c r="B376" s="37" t="str">
        <f>VLOOKUP(A376,A!$A$4:$E$27,2,0)</f>
        <v>اللغة والتواصل 1</v>
      </c>
      <c r="C376" s="8" t="s">
        <v>2815</v>
      </c>
      <c r="D376" s="8" t="s">
        <v>2371</v>
      </c>
      <c r="E376" s="21" t="s">
        <v>3144</v>
      </c>
      <c r="F376" s="8">
        <v>4</v>
      </c>
      <c r="G376" s="8">
        <v>35</v>
      </c>
      <c r="H376" s="16" t="s">
        <v>2891</v>
      </c>
    </row>
    <row r="377" spans="1:8" ht="21">
      <c r="A377" s="22">
        <v>8.1999999999999993</v>
      </c>
      <c r="B377" s="37" t="str">
        <f>VLOOKUP(A377,A!$A$4:$E$27,2,0)</f>
        <v>اللغة والتواصل 1</v>
      </c>
      <c r="C377" s="8" t="s">
        <v>2815</v>
      </c>
      <c r="D377" s="8" t="s">
        <v>2372</v>
      </c>
      <c r="E377" s="21" t="s">
        <v>3145</v>
      </c>
      <c r="F377" s="8">
        <v>4</v>
      </c>
      <c r="G377" s="8">
        <v>35</v>
      </c>
      <c r="H377" s="16" t="s">
        <v>2891</v>
      </c>
    </row>
    <row r="378" spans="1:8" ht="21">
      <c r="A378" s="22">
        <v>8.1999999999999993</v>
      </c>
      <c r="B378" s="37" t="str">
        <f>VLOOKUP(A378,A!$A$4:$E$27,2,0)</f>
        <v>اللغة والتواصل 1</v>
      </c>
      <c r="C378" s="8" t="s">
        <v>2815</v>
      </c>
      <c r="D378" s="8" t="s">
        <v>2373</v>
      </c>
      <c r="E378" s="21" t="s">
        <v>3146</v>
      </c>
      <c r="F378" s="8">
        <v>4</v>
      </c>
      <c r="G378" s="8">
        <v>35</v>
      </c>
      <c r="H378" s="16" t="s">
        <v>2891</v>
      </c>
    </row>
    <row r="379" spans="1:8" ht="21">
      <c r="A379" s="22">
        <v>8.1999999999999993</v>
      </c>
      <c r="B379" s="37" t="str">
        <f>VLOOKUP(A379,A!$A$4:$E$27,2,0)</f>
        <v>اللغة والتواصل 1</v>
      </c>
      <c r="C379" s="8" t="s">
        <v>2815</v>
      </c>
      <c r="D379" s="8" t="s">
        <v>2374</v>
      </c>
      <c r="E379" s="21" t="s">
        <v>3147</v>
      </c>
      <c r="F379" s="8">
        <v>4</v>
      </c>
      <c r="G379" s="8">
        <v>35</v>
      </c>
      <c r="H379" s="16" t="s">
        <v>2891</v>
      </c>
    </row>
    <row r="380" spans="1:8" ht="21">
      <c r="A380" s="22">
        <v>8.1999999999999993</v>
      </c>
      <c r="B380" s="37" t="str">
        <f>VLOOKUP(A380,A!$A$4:$E$27,2,0)</f>
        <v>اللغة والتواصل 1</v>
      </c>
      <c r="C380" s="8" t="s">
        <v>2815</v>
      </c>
      <c r="D380" s="8" t="s">
        <v>2375</v>
      </c>
      <c r="E380" s="21" t="s">
        <v>3148</v>
      </c>
      <c r="F380" s="8">
        <v>4</v>
      </c>
      <c r="G380" s="8">
        <v>35</v>
      </c>
      <c r="H380" s="16" t="s">
        <v>2891</v>
      </c>
    </row>
    <row r="381" spans="1:8" ht="21">
      <c r="A381" s="22">
        <v>8.1999999999999993</v>
      </c>
      <c r="B381" s="37" t="str">
        <f>VLOOKUP(A381,A!$A$4:$E$27,2,0)</f>
        <v>اللغة والتواصل 1</v>
      </c>
      <c r="C381" s="8" t="s">
        <v>2815</v>
      </c>
      <c r="D381" s="8" t="s">
        <v>2376</v>
      </c>
      <c r="E381" s="21" t="s">
        <v>3149</v>
      </c>
      <c r="F381" s="8">
        <v>4</v>
      </c>
      <c r="G381" s="8">
        <v>35</v>
      </c>
      <c r="H381" s="16" t="s">
        <v>2891</v>
      </c>
    </row>
    <row r="382" spans="1:8" ht="21">
      <c r="A382" s="22">
        <v>8.1999999999999993</v>
      </c>
      <c r="B382" s="37" t="str">
        <f>VLOOKUP(A382,A!$A$4:$E$27,2,0)</f>
        <v>اللغة والتواصل 1</v>
      </c>
      <c r="C382" s="8" t="s">
        <v>2815</v>
      </c>
      <c r="D382" s="8" t="s">
        <v>2377</v>
      </c>
      <c r="E382" s="21" t="s">
        <v>3150</v>
      </c>
      <c r="F382" s="8">
        <v>4</v>
      </c>
      <c r="G382" s="8">
        <v>35</v>
      </c>
      <c r="H382" s="16" t="s">
        <v>2891</v>
      </c>
    </row>
    <row r="383" spans="1:8" ht="21">
      <c r="A383" s="22">
        <v>8.1999999999999993</v>
      </c>
      <c r="B383" s="37" t="str">
        <f>VLOOKUP(A383,A!$A$4:$E$27,2,0)</f>
        <v>اللغة والتواصل 1</v>
      </c>
      <c r="C383" s="8" t="s">
        <v>2815</v>
      </c>
      <c r="D383" s="8" t="s">
        <v>2378</v>
      </c>
      <c r="E383" s="21" t="s">
        <v>3151</v>
      </c>
      <c r="F383" s="8">
        <v>4</v>
      </c>
      <c r="G383" s="8">
        <v>35</v>
      </c>
      <c r="H383" s="16" t="s">
        <v>2891</v>
      </c>
    </row>
    <row r="384" spans="1:8" ht="21">
      <c r="A384" s="22">
        <v>8.1999999999999993</v>
      </c>
      <c r="B384" s="37" t="str">
        <f>VLOOKUP(A384,A!$A$4:$E$27,2,0)</f>
        <v>اللغة والتواصل 1</v>
      </c>
      <c r="C384" s="8" t="s">
        <v>2815</v>
      </c>
      <c r="D384" s="8" t="s">
        <v>2379</v>
      </c>
      <c r="E384" s="21" t="s">
        <v>3152</v>
      </c>
      <c r="F384" s="8">
        <v>4</v>
      </c>
      <c r="G384" s="8">
        <v>35</v>
      </c>
      <c r="H384" s="16" t="s">
        <v>2891</v>
      </c>
    </row>
    <row r="385" spans="1:8" ht="21">
      <c r="A385" s="22">
        <v>8.1999999999999993</v>
      </c>
      <c r="B385" s="37" t="str">
        <f>VLOOKUP(A385,A!$A$4:$E$27,2,0)</f>
        <v>اللغة والتواصل 1</v>
      </c>
      <c r="C385" s="8" t="s">
        <v>2815</v>
      </c>
      <c r="D385" s="8" t="s">
        <v>2380</v>
      </c>
      <c r="E385" s="21" t="s">
        <v>3151</v>
      </c>
      <c r="F385" s="8">
        <v>4</v>
      </c>
      <c r="G385" s="8">
        <v>35</v>
      </c>
      <c r="H385" s="16" t="s">
        <v>2891</v>
      </c>
    </row>
    <row r="386" spans="1:8" ht="21">
      <c r="A386" s="22">
        <v>8.1999999999999993</v>
      </c>
      <c r="B386" s="37" t="str">
        <f>VLOOKUP(A386,A!$A$4:$E$27,2,0)</f>
        <v>اللغة والتواصل 1</v>
      </c>
      <c r="C386" s="8" t="s">
        <v>2815</v>
      </c>
      <c r="D386" s="8" t="s">
        <v>2381</v>
      </c>
      <c r="E386" s="21" t="s">
        <v>3152</v>
      </c>
      <c r="F386" s="8">
        <v>4</v>
      </c>
      <c r="G386" s="8">
        <v>35</v>
      </c>
      <c r="H386" s="16" t="s">
        <v>2891</v>
      </c>
    </row>
    <row r="387" spans="1:8" ht="21">
      <c r="A387" s="22">
        <v>8.1999999999999993</v>
      </c>
      <c r="B387" s="37" t="str">
        <f>VLOOKUP(A387,A!$A$4:$E$27,2,0)</f>
        <v>اللغة والتواصل 1</v>
      </c>
      <c r="C387" s="8" t="s">
        <v>2815</v>
      </c>
      <c r="D387" s="8" t="s">
        <v>2382</v>
      </c>
      <c r="E387" s="21" t="s">
        <v>3153</v>
      </c>
      <c r="F387" s="8">
        <v>4</v>
      </c>
      <c r="G387" s="8">
        <v>35</v>
      </c>
      <c r="H387" s="16" t="s">
        <v>2891</v>
      </c>
    </row>
    <row r="388" spans="1:8" ht="21">
      <c r="A388" s="22">
        <v>8.1999999999999993</v>
      </c>
      <c r="B388" s="37" t="str">
        <f>VLOOKUP(A388,A!$A$4:$E$27,2,0)</f>
        <v>اللغة والتواصل 1</v>
      </c>
      <c r="C388" s="8" t="s">
        <v>2815</v>
      </c>
      <c r="D388" s="8" t="s">
        <v>2383</v>
      </c>
      <c r="E388" s="21" t="s">
        <v>3154</v>
      </c>
      <c r="F388" s="8">
        <v>4</v>
      </c>
      <c r="G388" s="8">
        <v>35</v>
      </c>
      <c r="H388" s="16" t="s">
        <v>2891</v>
      </c>
    </row>
    <row r="389" spans="1:8" ht="21">
      <c r="A389" s="22">
        <v>8.1999999999999993</v>
      </c>
      <c r="B389" s="37" t="str">
        <f>VLOOKUP(A389,A!$A$4:$E$27,2,0)</f>
        <v>اللغة والتواصل 1</v>
      </c>
      <c r="C389" s="8" t="s">
        <v>2815</v>
      </c>
      <c r="D389" s="8" t="s">
        <v>2384</v>
      </c>
      <c r="E389" s="21" t="s">
        <v>3155</v>
      </c>
      <c r="F389" s="8">
        <v>4</v>
      </c>
      <c r="G389" s="8">
        <v>35</v>
      </c>
      <c r="H389" s="16" t="s">
        <v>2891</v>
      </c>
    </row>
    <row r="390" spans="1:8" ht="21">
      <c r="A390" s="22">
        <v>8.1999999999999993</v>
      </c>
      <c r="B390" s="37" t="str">
        <f>VLOOKUP(A390,A!$A$4:$E$27,2,0)</f>
        <v>اللغة والتواصل 1</v>
      </c>
      <c r="C390" s="8" t="s">
        <v>2815</v>
      </c>
      <c r="D390" s="8" t="s">
        <v>2385</v>
      </c>
      <c r="E390" s="21" t="s">
        <v>3156</v>
      </c>
      <c r="F390" s="8">
        <v>4</v>
      </c>
      <c r="G390" s="8">
        <v>35</v>
      </c>
      <c r="H390" s="16" t="s">
        <v>2891</v>
      </c>
    </row>
    <row r="391" spans="1:8" ht="21">
      <c r="A391" s="22">
        <v>8.1999999999999993</v>
      </c>
      <c r="B391" s="37" t="str">
        <f>VLOOKUP(A391,A!$A$4:$E$27,2,0)</f>
        <v>اللغة والتواصل 1</v>
      </c>
      <c r="C391" s="8" t="s">
        <v>2815</v>
      </c>
      <c r="D391" s="8" t="s">
        <v>2386</v>
      </c>
      <c r="E391" s="21" t="s">
        <v>3157</v>
      </c>
      <c r="F391" s="8">
        <v>4</v>
      </c>
      <c r="G391" s="8">
        <v>35</v>
      </c>
      <c r="H391" s="16" t="s">
        <v>2891</v>
      </c>
    </row>
    <row r="392" spans="1:8" ht="21">
      <c r="A392" s="22">
        <v>8.1999999999999993</v>
      </c>
      <c r="B392" s="37" t="str">
        <f>VLOOKUP(A392,A!$A$4:$E$27,2,0)</f>
        <v>اللغة والتواصل 1</v>
      </c>
      <c r="C392" s="8" t="s">
        <v>2815</v>
      </c>
      <c r="D392" s="8" t="s">
        <v>2387</v>
      </c>
      <c r="E392" s="21" t="s">
        <v>3158</v>
      </c>
      <c r="F392" s="8">
        <v>4</v>
      </c>
      <c r="G392" s="8">
        <v>35</v>
      </c>
      <c r="H392" s="16" t="s">
        <v>2891</v>
      </c>
    </row>
    <row r="393" spans="1:8" ht="21">
      <c r="A393" s="22">
        <v>8.1999999999999993</v>
      </c>
      <c r="B393" s="37" t="str">
        <f>VLOOKUP(A393,A!$A$4:$E$27,2,0)</f>
        <v>اللغة والتواصل 1</v>
      </c>
      <c r="C393" s="8" t="s">
        <v>2815</v>
      </c>
      <c r="D393" s="8" t="s">
        <v>2388</v>
      </c>
      <c r="E393" s="21" t="s">
        <v>3159</v>
      </c>
      <c r="F393" s="8">
        <v>4</v>
      </c>
      <c r="G393" s="8">
        <v>35</v>
      </c>
      <c r="H393" s="16" t="s">
        <v>2891</v>
      </c>
    </row>
    <row r="394" spans="1:8" ht="21">
      <c r="A394" s="22">
        <v>8.1999999999999993</v>
      </c>
      <c r="B394" s="37" t="str">
        <f>VLOOKUP(A394,A!$A$4:$E$27,2,0)</f>
        <v>اللغة والتواصل 1</v>
      </c>
      <c r="C394" s="8" t="s">
        <v>2815</v>
      </c>
      <c r="D394" s="8" t="s">
        <v>2389</v>
      </c>
      <c r="E394" s="21" t="s">
        <v>3160</v>
      </c>
      <c r="F394" s="8">
        <v>4</v>
      </c>
      <c r="G394" s="8">
        <v>35</v>
      </c>
      <c r="H394" s="16" t="s">
        <v>2891</v>
      </c>
    </row>
    <row r="395" spans="1:8" ht="21">
      <c r="A395" s="22">
        <v>8.1999999999999993</v>
      </c>
      <c r="B395" s="37" t="str">
        <f>VLOOKUP(A395,A!$A$4:$E$27,2,0)</f>
        <v>اللغة والتواصل 1</v>
      </c>
      <c r="C395" s="8" t="s">
        <v>2815</v>
      </c>
      <c r="D395" s="8" t="s">
        <v>2390</v>
      </c>
      <c r="E395" s="21" t="s">
        <v>3161</v>
      </c>
      <c r="F395" s="8">
        <v>4</v>
      </c>
      <c r="G395" s="8">
        <v>35</v>
      </c>
      <c r="H395" s="16" t="s">
        <v>2891</v>
      </c>
    </row>
    <row r="396" spans="1:8" ht="21">
      <c r="A396" s="22">
        <v>8.1999999999999993</v>
      </c>
      <c r="B396" s="37" t="str">
        <f>VLOOKUP(A396,A!$A$4:$E$27,2,0)</f>
        <v>اللغة والتواصل 1</v>
      </c>
      <c r="C396" s="8" t="s">
        <v>2815</v>
      </c>
      <c r="D396" s="8" t="s">
        <v>2391</v>
      </c>
      <c r="E396" s="21" t="s">
        <v>3162</v>
      </c>
      <c r="F396" s="8">
        <v>4</v>
      </c>
      <c r="G396" s="8">
        <v>35</v>
      </c>
      <c r="H396" s="16" t="s">
        <v>2891</v>
      </c>
    </row>
    <row r="397" spans="1:8" ht="21">
      <c r="A397" s="22">
        <v>8.1999999999999993</v>
      </c>
      <c r="B397" s="37" t="str">
        <f>VLOOKUP(A397,A!$A$4:$E$27,2,0)</f>
        <v>اللغة والتواصل 1</v>
      </c>
      <c r="C397" s="8" t="s">
        <v>2815</v>
      </c>
      <c r="D397" s="8" t="s">
        <v>2392</v>
      </c>
      <c r="E397" s="21" t="s">
        <v>3163</v>
      </c>
      <c r="F397" s="8">
        <v>4</v>
      </c>
      <c r="G397" s="8">
        <v>35</v>
      </c>
      <c r="H397" s="16" t="s">
        <v>2891</v>
      </c>
    </row>
    <row r="398" spans="1:8" ht="21">
      <c r="A398" s="22">
        <v>8.1999999999999993</v>
      </c>
      <c r="B398" s="37" t="str">
        <f>VLOOKUP(A398,A!$A$4:$E$27,2,0)</f>
        <v>اللغة والتواصل 1</v>
      </c>
      <c r="C398" s="8" t="s">
        <v>2815</v>
      </c>
      <c r="D398" s="8" t="s">
        <v>2393</v>
      </c>
      <c r="E398" s="21" t="s">
        <v>3164</v>
      </c>
      <c r="F398" s="8">
        <v>4</v>
      </c>
      <c r="G398" s="8">
        <v>35</v>
      </c>
      <c r="H398" s="16" t="s">
        <v>2891</v>
      </c>
    </row>
    <row r="399" spans="1:8" ht="21">
      <c r="A399" s="22">
        <v>8.1999999999999993</v>
      </c>
      <c r="B399" s="37" t="str">
        <f>VLOOKUP(A399,A!$A$4:$E$27,2,0)</f>
        <v>اللغة والتواصل 1</v>
      </c>
      <c r="C399" s="8" t="s">
        <v>2815</v>
      </c>
      <c r="D399" s="8" t="s">
        <v>2394</v>
      </c>
      <c r="E399" s="21" t="s">
        <v>3165</v>
      </c>
      <c r="F399" s="8">
        <v>4</v>
      </c>
      <c r="G399" s="8">
        <v>35</v>
      </c>
      <c r="H399" s="16" t="s">
        <v>2891</v>
      </c>
    </row>
    <row r="400" spans="1:8" ht="21">
      <c r="A400" s="22">
        <v>8.1999999999999993</v>
      </c>
      <c r="B400" s="37" t="str">
        <f>VLOOKUP(A400,A!$A$4:$E$27,2,0)</f>
        <v>اللغة والتواصل 1</v>
      </c>
      <c r="C400" s="8" t="s">
        <v>2815</v>
      </c>
      <c r="D400" s="8" t="s">
        <v>2395</v>
      </c>
      <c r="E400" s="21" t="s">
        <v>3166</v>
      </c>
      <c r="F400" s="8">
        <v>4</v>
      </c>
      <c r="G400" s="8">
        <v>35</v>
      </c>
      <c r="H400" s="16" t="s">
        <v>2891</v>
      </c>
    </row>
    <row r="401" spans="1:8" ht="21">
      <c r="A401" s="22">
        <v>8.1999999999999993</v>
      </c>
      <c r="B401" s="37" t="str">
        <f>VLOOKUP(A401,A!$A$4:$E$27,2,0)</f>
        <v>اللغة والتواصل 1</v>
      </c>
      <c r="C401" s="8" t="s">
        <v>2815</v>
      </c>
      <c r="D401" s="8" t="s">
        <v>2396</v>
      </c>
      <c r="E401" s="21" t="s">
        <v>3167</v>
      </c>
      <c r="F401" s="8">
        <v>4</v>
      </c>
      <c r="G401" s="8">
        <v>35</v>
      </c>
      <c r="H401" s="16" t="s">
        <v>2891</v>
      </c>
    </row>
    <row r="402" spans="1:8" ht="21">
      <c r="A402" s="22">
        <v>8.1999999999999993</v>
      </c>
      <c r="B402" s="37" t="str">
        <f>VLOOKUP(A402,A!$A$4:$E$27,2,0)</f>
        <v>اللغة والتواصل 1</v>
      </c>
      <c r="C402" s="8" t="s">
        <v>2815</v>
      </c>
      <c r="D402" s="8" t="s">
        <v>2397</v>
      </c>
      <c r="E402" s="21" t="s">
        <v>3168</v>
      </c>
      <c r="F402" s="8">
        <v>4</v>
      </c>
      <c r="G402" s="8">
        <v>35</v>
      </c>
      <c r="H402" s="16" t="s">
        <v>2891</v>
      </c>
    </row>
    <row r="403" spans="1:8" ht="21">
      <c r="A403" s="22">
        <v>8.1999999999999993</v>
      </c>
      <c r="B403" s="37" t="str">
        <f>VLOOKUP(A403,A!$A$4:$E$27,2,0)</f>
        <v>اللغة والتواصل 1</v>
      </c>
      <c r="C403" s="8" t="s">
        <v>2815</v>
      </c>
      <c r="D403" s="8" t="s">
        <v>2398</v>
      </c>
      <c r="E403" s="21" t="s">
        <v>3169</v>
      </c>
      <c r="F403" s="8">
        <v>4</v>
      </c>
      <c r="G403" s="8">
        <v>35</v>
      </c>
      <c r="H403" s="16" t="s">
        <v>2891</v>
      </c>
    </row>
    <row r="404" spans="1:8" ht="21">
      <c r="A404" s="22">
        <v>8.1999999999999993</v>
      </c>
      <c r="B404" s="37" t="str">
        <f>VLOOKUP(A404,A!$A$4:$E$27,2,0)</f>
        <v>اللغة والتواصل 1</v>
      </c>
      <c r="C404" s="8" t="s">
        <v>2815</v>
      </c>
      <c r="D404" s="8" t="s">
        <v>2399</v>
      </c>
      <c r="E404" s="21" t="s">
        <v>3170</v>
      </c>
      <c r="F404" s="8">
        <v>4</v>
      </c>
      <c r="G404" s="8">
        <v>35</v>
      </c>
      <c r="H404" s="16" t="s">
        <v>2891</v>
      </c>
    </row>
    <row r="405" spans="1:8" ht="21">
      <c r="A405" s="22">
        <v>8.1999999999999993</v>
      </c>
      <c r="B405" s="37" t="str">
        <f>VLOOKUP(A405,A!$A$4:$E$27,2,0)</f>
        <v>اللغة والتواصل 1</v>
      </c>
      <c r="C405" s="8" t="s">
        <v>2815</v>
      </c>
      <c r="D405" s="8" t="s">
        <v>2400</v>
      </c>
      <c r="E405" s="21" t="s">
        <v>3171</v>
      </c>
      <c r="F405" s="8">
        <v>4</v>
      </c>
      <c r="G405" s="8">
        <v>35</v>
      </c>
      <c r="H405" s="16" t="s">
        <v>2891</v>
      </c>
    </row>
    <row r="406" spans="1:8" ht="21">
      <c r="A406" s="22">
        <v>8.1999999999999993</v>
      </c>
      <c r="B406" s="37" t="str">
        <f>VLOOKUP(A406,A!$A$4:$E$27,2,0)</f>
        <v>اللغة والتواصل 1</v>
      </c>
      <c r="C406" s="8" t="s">
        <v>2815</v>
      </c>
      <c r="D406" s="8" t="s">
        <v>2401</v>
      </c>
      <c r="E406" s="21" t="s">
        <v>3172</v>
      </c>
      <c r="F406" s="8">
        <v>4</v>
      </c>
      <c r="G406" s="8">
        <v>35</v>
      </c>
      <c r="H406" s="16" t="s">
        <v>2891</v>
      </c>
    </row>
    <row r="407" spans="1:8" ht="21">
      <c r="A407" s="22">
        <v>8.1999999999999993</v>
      </c>
      <c r="B407" s="37" t="str">
        <f>VLOOKUP(A407,A!$A$4:$E$27,2,0)</f>
        <v>اللغة والتواصل 1</v>
      </c>
      <c r="C407" s="8" t="s">
        <v>2815</v>
      </c>
      <c r="D407" s="8" t="s">
        <v>2402</v>
      </c>
      <c r="E407" s="21" t="s">
        <v>3173</v>
      </c>
      <c r="F407" s="8">
        <v>4</v>
      </c>
      <c r="G407" s="8">
        <v>35</v>
      </c>
      <c r="H407" s="16" t="s">
        <v>2891</v>
      </c>
    </row>
    <row r="408" spans="1:8" ht="21">
      <c r="A408" s="22">
        <v>8.1999999999999993</v>
      </c>
      <c r="B408" s="37" t="str">
        <f>VLOOKUP(A408,A!$A$4:$E$27,2,0)</f>
        <v>اللغة والتواصل 1</v>
      </c>
      <c r="C408" s="8" t="s">
        <v>2815</v>
      </c>
      <c r="D408" s="8" t="s">
        <v>2403</v>
      </c>
      <c r="E408" s="21" t="s">
        <v>3174</v>
      </c>
      <c r="F408" s="8">
        <v>4</v>
      </c>
      <c r="G408" s="8">
        <v>35</v>
      </c>
      <c r="H408" s="16" t="s">
        <v>2891</v>
      </c>
    </row>
    <row r="409" spans="1:8" ht="21">
      <c r="A409" s="22">
        <v>8.1999999999999993</v>
      </c>
      <c r="B409" s="37" t="str">
        <f>VLOOKUP(A409,A!$A$4:$E$27,2,0)</f>
        <v>اللغة والتواصل 1</v>
      </c>
      <c r="C409" s="8" t="s">
        <v>2815</v>
      </c>
      <c r="D409" s="8" t="s">
        <v>2404</v>
      </c>
      <c r="E409" s="21" t="s">
        <v>3175</v>
      </c>
      <c r="F409" s="8">
        <v>4</v>
      </c>
      <c r="G409" s="8">
        <v>35</v>
      </c>
      <c r="H409" s="16" t="s">
        <v>2891</v>
      </c>
    </row>
    <row r="410" spans="1:8" ht="21">
      <c r="A410" s="22">
        <v>8.1999999999999993</v>
      </c>
      <c r="B410" s="37" t="str">
        <f>VLOOKUP(A410,A!$A$4:$E$27,2,0)</f>
        <v>اللغة والتواصل 1</v>
      </c>
      <c r="C410" s="8" t="s">
        <v>2815</v>
      </c>
      <c r="D410" s="8" t="s">
        <v>2405</v>
      </c>
      <c r="E410" s="21" t="s">
        <v>3176</v>
      </c>
      <c r="F410" s="8">
        <v>4</v>
      </c>
      <c r="G410" s="8">
        <v>35</v>
      </c>
      <c r="H410" s="16" t="s">
        <v>2891</v>
      </c>
    </row>
    <row r="411" spans="1:8" ht="21">
      <c r="A411" s="22">
        <v>8.1999999999999993</v>
      </c>
      <c r="B411" s="37" t="str">
        <f>VLOOKUP(A411,A!$A$4:$E$27,2,0)</f>
        <v>اللغة والتواصل 1</v>
      </c>
      <c r="C411" s="8" t="s">
        <v>2815</v>
      </c>
      <c r="D411" s="8" t="s">
        <v>2406</v>
      </c>
      <c r="E411" s="21" t="s">
        <v>3177</v>
      </c>
      <c r="F411" s="8">
        <v>4</v>
      </c>
      <c r="G411" s="8">
        <v>35</v>
      </c>
      <c r="H411" s="16" t="s">
        <v>2891</v>
      </c>
    </row>
    <row r="412" spans="1:8" ht="21">
      <c r="A412" s="22">
        <v>8.1999999999999993</v>
      </c>
      <c r="B412" s="37" t="str">
        <f>VLOOKUP(A412,A!$A$4:$E$27,2,0)</f>
        <v>اللغة والتواصل 1</v>
      </c>
      <c r="C412" s="8" t="s">
        <v>2815</v>
      </c>
      <c r="D412" s="8" t="s">
        <v>2407</v>
      </c>
      <c r="E412" s="21" t="s">
        <v>3178</v>
      </c>
      <c r="F412" s="8">
        <v>4</v>
      </c>
      <c r="G412" s="8">
        <v>35</v>
      </c>
      <c r="H412" s="16" t="s">
        <v>2891</v>
      </c>
    </row>
    <row r="413" spans="1:8" ht="21">
      <c r="A413" s="22">
        <v>8.1999999999999993</v>
      </c>
      <c r="B413" s="37" t="str">
        <f>VLOOKUP(A413,A!$A$4:$E$27,2,0)</f>
        <v>اللغة والتواصل 1</v>
      </c>
      <c r="C413" s="8" t="s">
        <v>2815</v>
      </c>
      <c r="D413" s="8" t="s">
        <v>2408</v>
      </c>
      <c r="E413" s="21" t="s">
        <v>3179</v>
      </c>
      <c r="F413" s="8">
        <v>4</v>
      </c>
      <c r="G413" s="8">
        <v>35</v>
      </c>
      <c r="H413" s="16" t="s">
        <v>2891</v>
      </c>
    </row>
    <row r="414" spans="1:8" ht="21">
      <c r="A414" s="22">
        <v>8.1999999999999993</v>
      </c>
      <c r="B414" s="37" t="str">
        <f>VLOOKUP(A414,A!$A$4:$E$27,2,0)</f>
        <v>اللغة والتواصل 1</v>
      </c>
      <c r="C414" s="8" t="s">
        <v>2815</v>
      </c>
      <c r="D414" s="8" t="s">
        <v>2409</v>
      </c>
      <c r="E414" s="21" t="s">
        <v>3180</v>
      </c>
      <c r="F414" s="8">
        <v>4</v>
      </c>
      <c r="G414" s="8">
        <v>35</v>
      </c>
      <c r="H414" s="16" t="s">
        <v>2891</v>
      </c>
    </row>
    <row r="415" spans="1:8" ht="21">
      <c r="A415" s="22">
        <v>8.1999999999999993</v>
      </c>
      <c r="B415" s="37" t="str">
        <f>VLOOKUP(A415,A!$A$4:$E$27,2,0)</f>
        <v>اللغة والتواصل 1</v>
      </c>
      <c r="C415" s="8" t="s">
        <v>2815</v>
      </c>
      <c r="D415" s="8" t="s">
        <v>2410</v>
      </c>
      <c r="E415" s="21" t="s">
        <v>3181</v>
      </c>
      <c r="F415" s="8">
        <v>4</v>
      </c>
      <c r="G415" s="8">
        <v>35</v>
      </c>
      <c r="H415" s="16" t="s">
        <v>2891</v>
      </c>
    </row>
    <row r="416" spans="1:8" ht="21">
      <c r="A416" s="22">
        <v>8.1999999999999993</v>
      </c>
      <c r="B416" s="37" t="str">
        <f>VLOOKUP(A416,A!$A$4:$E$27,2,0)</f>
        <v>اللغة والتواصل 1</v>
      </c>
      <c r="C416" s="8" t="s">
        <v>2815</v>
      </c>
      <c r="D416" s="8" t="s">
        <v>2411</v>
      </c>
      <c r="E416" s="21" t="s">
        <v>3182</v>
      </c>
      <c r="F416" s="8">
        <v>4</v>
      </c>
      <c r="G416" s="8">
        <v>35</v>
      </c>
      <c r="H416" s="16" t="s">
        <v>2891</v>
      </c>
    </row>
    <row r="417" spans="1:8" ht="21">
      <c r="A417" s="22">
        <v>8.1999999999999993</v>
      </c>
      <c r="B417" s="37" t="str">
        <f>VLOOKUP(A417,A!$A$4:$E$27,2,0)</f>
        <v>اللغة والتواصل 1</v>
      </c>
      <c r="C417" s="8" t="s">
        <v>2815</v>
      </c>
      <c r="D417" s="8" t="s">
        <v>2412</v>
      </c>
      <c r="E417" s="21" t="s">
        <v>3183</v>
      </c>
      <c r="F417" s="8">
        <v>4</v>
      </c>
      <c r="G417" s="8">
        <v>35</v>
      </c>
      <c r="H417" s="16" t="s">
        <v>2891</v>
      </c>
    </row>
    <row r="418" spans="1:8" ht="21">
      <c r="A418" s="22">
        <v>8.1999999999999993</v>
      </c>
      <c r="B418" s="37" t="str">
        <f>VLOOKUP(A418,A!$A$4:$E$27,2,0)</f>
        <v>اللغة والتواصل 1</v>
      </c>
      <c r="C418" s="8" t="s">
        <v>2815</v>
      </c>
      <c r="D418" s="8" t="s">
        <v>2413</v>
      </c>
      <c r="E418" s="21" t="s">
        <v>3184</v>
      </c>
      <c r="F418" s="8">
        <v>4</v>
      </c>
      <c r="G418" s="8">
        <v>35</v>
      </c>
      <c r="H418" s="16" t="s">
        <v>2891</v>
      </c>
    </row>
    <row r="419" spans="1:8" ht="21">
      <c r="A419" s="22">
        <v>8.1999999999999993</v>
      </c>
      <c r="B419" s="37" t="str">
        <f>VLOOKUP(A419,A!$A$4:$E$27,2,0)</f>
        <v>اللغة والتواصل 1</v>
      </c>
      <c r="C419" s="8" t="s">
        <v>2815</v>
      </c>
      <c r="D419" s="8" t="s">
        <v>2414</v>
      </c>
      <c r="E419" s="21" t="s">
        <v>3185</v>
      </c>
      <c r="F419" s="8">
        <v>4</v>
      </c>
      <c r="G419" s="8">
        <v>35</v>
      </c>
      <c r="H419" s="16" t="s">
        <v>2891</v>
      </c>
    </row>
    <row r="420" spans="1:8" ht="21">
      <c r="A420" s="22">
        <v>8.1999999999999993</v>
      </c>
      <c r="B420" s="37" t="str">
        <f>VLOOKUP(A420,A!$A$4:$E$27,2,0)</f>
        <v>اللغة والتواصل 1</v>
      </c>
      <c r="C420" s="8" t="s">
        <v>2815</v>
      </c>
      <c r="D420" s="8" t="s">
        <v>2415</v>
      </c>
      <c r="E420" s="21" t="s">
        <v>3186</v>
      </c>
      <c r="F420" s="8">
        <v>4</v>
      </c>
      <c r="G420" s="8">
        <v>35</v>
      </c>
      <c r="H420" s="16" t="s">
        <v>2891</v>
      </c>
    </row>
    <row r="421" spans="1:8" ht="21">
      <c r="A421" s="22">
        <v>8.1999999999999993</v>
      </c>
      <c r="B421" s="37" t="str">
        <f>VLOOKUP(A421,A!$A$4:$E$27,2,0)</f>
        <v>اللغة والتواصل 1</v>
      </c>
      <c r="C421" s="8" t="s">
        <v>2815</v>
      </c>
      <c r="D421" s="8" t="s">
        <v>2416</v>
      </c>
      <c r="E421" s="21" t="s">
        <v>3187</v>
      </c>
      <c r="F421" s="8">
        <v>4</v>
      </c>
      <c r="G421" s="8">
        <v>35</v>
      </c>
      <c r="H421" s="16" t="s">
        <v>2891</v>
      </c>
    </row>
    <row r="422" spans="1:8" ht="21">
      <c r="A422" s="22">
        <v>8.1999999999999993</v>
      </c>
      <c r="B422" s="37" t="str">
        <f>VLOOKUP(A422,A!$A$4:$E$27,2,0)</f>
        <v>اللغة والتواصل 1</v>
      </c>
      <c r="C422" s="8" t="s">
        <v>2815</v>
      </c>
      <c r="D422" s="8" t="s">
        <v>2417</v>
      </c>
      <c r="E422" s="21" t="s">
        <v>3188</v>
      </c>
      <c r="F422" s="8">
        <v>4</v>
      </c>
      <c r="G422" s="8">
        <v>35</v>
      </c>
      <c r="H422" s="16" t="s">
        <v>2891</v>
      </c>
    </row>
    <row r="423" spans="1:8" ht="21">
      <c r="A423" s="22">
        <v>8.1999999999999993</v>
      </c>
      <c r="B423" s="37" t="str">
        <f>VLOOKUP(A423,A!$A$4:$E$27,2,0)</f>
        <v>اللغة والتواصل 1</v>
      </c>
      <c r="C423" s="8" t="s">
        <v>2815</v>
      </c>
      <c r="D423" s="8" t="s">
        <v>2418</v>
      </c>
      <c r="E423" s="21" t="s">
        <v>3189</v>
      </c>
      <c r="F423" s="8">
        <v>4</v>
      </c>
      <c r="G423" s="8">
        <v>35</v>
      </c>
      <c r="H423" s="16" t="s">
        <v>2891</v>
      </c>
    </row>
    <row r="424" spans="1:8" ht="21">
      <c r="A424" s="22">
        <v>8.1999999999999993</v>
      </c>
      <c r="B424" s="37" t="str">
        <f>VLOOKUP(A424,A!$A$4:$E$27,2,0)</f>
        <v>اللغة والتواصل 1</v>
      </c>
      <c r="C424" s="8" t="s">
        <v>2815</v>
      </c>
      <c r="D424" s="8" t="s">
        <v>2419</v>
      </c>
      <c r="E424" s="21" t="s">
        <v>3190</v>
      </c>
      <c r="F424" s="8">
        <v>4</v>
      </c>
      <c r="G424" s="8">
        <v>35</v>
      </c>
      <c r="H424" s="16" t="s">
        <v>2891</v>
      </c>
    </row>
    <row r="425" spans="1:8" ht="21">
      <c r="A425" s="22">
        <v>8.1999999999999993</v>
      </c>
      <c r="B425" s="37" t="str">
        <f>VLOOKUP(A425,A!$A$4:$E$27,2,0)</f>
        <v>اللغة والتواصل 1</v>
      </c>
      <c r="C425" s="8" t="s">
        <v>2815</v>
      </c>
      <c r="D425" s="8" t="s">
        <v>2420</v>
      </c>
      <c r="E425" s="21" t="s">
        <v>3191</v>
      </c>
      <c r="F425" s="8">
        <v>4</v>
      </c>
      <c r="G425" s="8">
        <v>35</v>
      </c>
      <c r="H425" s="16" t="s">
        <v>2891</v>
      </c>
    </row>
    <row r="426" spans="1:8" ht="21">
      <c r="A426" s="22">
        <v>8.1999999999999993</v>
      </c>
      <c r="B426" s="37" t="str">
        <f>VLOOKUP(A426,A!$A$4:$E$27,2,0)</f>
        <v>اللغة والتواصل 1</v>
      </c>
      <c r="C426" s="8" t="s">
        <v>2815</v>
      </c>
      <c r="D426" s="8" t="s">
        <v>2421</v>
      </c>
      <c r="E426" s="21" t="s">
        <v>3192</v>
      </c>
      <c r="F426" s="8">
        <v>4</v>
      </c>
      <c r="G426" s="8">
        <v>35</v>
      </c>
      <c r="H426" s="16" t="s">
        <v>2891</v>
      </c>
    </row>
    <row r="427" spans="1:8" ht="21">
      <c r="A427" s="22">
        <v>8.1999999999999993</v>
      </c>
      <c r="B427" s="37" t="str">
        <f>VLOOKUP(A427,A!$A$4:$E$27,2,0)</f>
        <v>اللغة والتواصل 1</v>
      </c>
      <c r="C427" s="8" t="s">
        <v>2815</v>
      </c>
      <c r="D427" s="8" t="s">
        <v>2422</v>
      </c>
      <c r="E427" s="21" t="s">
        <v>3193</v>
      </c>
      <c r="F427" s="8">
        <v>4</v>
      </c>
      <c r="G427" s="8">
        <v>35</v>
      </c>
      <c r="H427" s="16" t="s">
        <v>2891</v>
      </c>
    </row>
    <row r="428" spans="1:8" ht="21">
      <c r="A428" s="22">
        <v>8.1999999999999993</v>
      </c>
      <c r="B428" s="37" t="str">
        <f>VLOOKUP(A428,A!$A$4:$E$27,2,0)</f>
        <v>اللغة والتواصل 1</v>
      </c>
      <c r="C428" s="8" t="s">
        <v>2815</v>
      </c>
      <c r="D428" s="8" t="s">
        <v>2423</v>
      </c>
      <c r="E428" s="21" t="s">
        <v>3194</v>
      </c>
      <c r="F428" s="8">
        <v>4</v>
      </c>
      <c r="G428" s="8">
        <v>35</v>
      </c>
      <c r="H428" s="16" t="s">
        <v>2891</v>
      </c>
    </row>
    <row r="429" spans="1:8" ht="21">
      <c r="A429" s="22">
        <v>8.1999999999999993</v>
      </c>
      <c r="B429" s="37" t="str">
        <f>VLOOKUP(A429,A!$A$4:$E$27,2,0)</f>
        <v>اللغة والتواصل 1</v>
      </c>
      <c r="C429" s="8" t="s">
        <v>2815</v>
      </c>
      <c r="D429" s="8" t="s">
        <v>2424</v>
      </c>
      <c r="E429" s="21" t="s">
        <v>3195</v>
      </c>
      <c r="F429" s="8">
        <v>4</v>
      </c>
      <c r="G429" s="8">
        <v>35</v>
      </c>
      <c r="H429" s="16" t="s">
        <v>2891</v>
      </c>
    </row>
    <row r="430" spans="1:8" ht="21">
      <c r="A430" s="22">
        <v>8.1999999999999993</v>
      </c>
      <c r="B430" s="37" t="str">
        <f>VLOOKUP(A430,A!$A$4:$E$27,2,0)</f>
        <v>اللغة والتواصل 1</v>
      </c>
      <c r="C430" s="8" t="s">
        <v>2815</v>
      </c>
      <c r="D430" s="8" t="s">
        <v>2425</v>
      </c>
      <c r="E430" s="21" t="s">
        <v>3196</v>
      </c>
      <c r="F430" s="8">
        <v>4</v>
      </c>
      <c r="G430" s="8">
        <v>35</v>
      </c>
      <c r="H430" s="16" t="s">
        <v>2891</v>
      </c>
    </row>
    <row r="431" spans="1:8" ht="21">
      <c r="A431" s="22">
        <v>8.1999999999999993</v>
      </c>
      <c r="B431" s="37" t="str">
        <f>VLOOKUP(A431,A!$A$4:$E$27,2,0)</f>
        <v>اللغة والتواصل 1</v>
      </c>
      <c r="C431" s="8" t="s">
        <v>2815</v>
      </c>
      <c r="D431" s="8" t="s">
        <v>2426</v>
      </c>
      <c r="E431" s="21" t="s">
        <v>3197</v>
      </c>
      <c r="F431" s="8">
        <v>4</v>
      </c>
      <c r="G431" s="8">
        <v>35</v>
      </c>
      <c r="H431" s="16" t="s">
        <v>2891</v>
      </c>
    </row>
    <row r="432" spans="1:8" ht="21">
      <c r="A432" s="22">
        <v>8.1999999999999993</v>
      </c>
      <c r="B432" s="37" t="str">
        <f>VLOOKUP(A432,A!$A$4:$E$27,2,0)</f>
        <v>اللغة والتواصل 1</v>
      </c>
      <c r="C432" s="8" t="s">
        <v>2815</v>
      </c>
      <c r="D432" s="8" t="s">
        <v>2427</v>
      </c>
      <c r="E432" s="21" t="s">
        <v>3198</v>
      </c>
      <c r="F432" s="8">
        <v>4</v>
      </c>
      <c r="G432" s="8">
        <v>35</v>
      </c>
      <c r="H432" s="16" t="s">
        <v>2891</v>
      </c>
    </row>
    <row r="433" spans="1:8" ht="21">
      <c r="A433" s="22">
        <v>8.1999999999999993</v>
      </c>
      <c r="B433" s="37" t="str">
        <f>VLOOKUP(A433,A!$A$4:$E$27,2,0)</f>
        <v>اللغة والتواصل 1</v>
      </c>
      <c r="C433" s="8" t="s">
        <v>2815</v>
      </c>
      <c r="D433" s="8" t="s">
        <v>2428</v>
      </c>
      <c r="E433" s="21" t="s">
        <v>3199</v>
      </c>
      <c r="F433" s="8">
        <v>4</v>
      </c>
      <c r="G433" s="8">
        <v>35</v>
      </c>
      <c r="H433" s="16" t="s">
        <v>2891</v>
      </c>
    </row>
    <row r="434" spans="1:8" ht="21">
      <c r="A434" s="22">
        <v>8.1999999999999993</v>
      </c>
      <c r="B434" s="37" t="str">
        <f>VLOOKUP(A434,A!$A$4:$E$27,2,0)</f>
        <v>اللغة والتواصل 1</v>
      </c>
      <c r="C434" s="8" t="s">
        <v>2815</v>
      </c>
      <c r="D434" s="8" t="s">
        <v>2429</v>
      </c>
      <c r="E434" s="21" t="s">
        <v>3200</v>
      </c>
      <c r="F434" s="8">
        <v>4</v>
      </c>
      <c r="G434" s="8">
        <v>35</v>
      </c>
      <c r="H434" s="16" t="s">
        <v>2891</v>
      </c>
    </row>
    <row r="435" spans="1:8" ht="21">
      <c r="A435" s="22">
        <v>8.1999999999999993</v>
      </c>
      <c r="B435" s="37" t="str">
        <f>VLOOKUP(A435,A!$A$4:$E$27,2,0)</f>
        <v>اللغة والتواصل 1</v>
      </c>
      <c r="C435" s="8" t="s">
        <v>2815</v>
      </c>
      <c r="D435" s="8" t="s">
        <v>2430</v>
      </c>
      <c r="E435" s="21" t="s">
        <v>3201</v>
      </c>
      <c r="F435" s="8">
        <v>4</v>
      </c>
      <c r="G435" s="8">
        <v>35</v>
      </c>
      <c r="H435" s="16" t="s">
        <v>2891</v>
      </c>
    </row>
    <row r="436" spans="1:8" ht="21">
      <c r="A436" s="22">
        <v>8.1999999999999993</v>
      </c>
      <c r="B436" s="37" t="str">
        <f>VLOOKUP(A436,A!$A$4:$E$27,2,0)</f>
        <v>اللغة والتواصل 1</v>
      </c>
      <c r="C436" s="8" t="s">
        <v>2815</v>
      </c>
      <c r="D436" s="8" t="s">
        <v>2431</v>
      </c>
      <c r="E436" s="21" t="s">
        <v>3202</v>
      </c>
      <c r="F436" s="8">
        <v>4</v>
      </c>
      <c r="G436" s="8">
        <v>35</v>
      </c>
      <c r="H436" s="16" t="s">
        <v>2891</v>
      </c>
    </row>
    <row r="437" spans="1:8" ht="21">
      <c r="A437" s="22">
        <v>8.1999999999999993</v>
      </c>
      <c r="B437" s="37" t="str">
        <f>VLOOKUP(A437,A!$A$4:$E$27,2,0)</f>
        <v>اللغة والتواصل 1</v>
      </c>
      <c r="C437" s="8" t="s">
        <v>2815</v>
      </c>
      <c r="D437" s="8" t="s">
        <v>2432</v>
      </c>
      <c r="E437" s="21" t="s">
        <v>3203</v>
      </c>
      <c r="F437" s="8">
        <v>4</v>
      </c>
      <c r="G437" s="8">
        <v>35</v>
      </c>
      <c r="H437" s="16" t="s">
        <v>2891</v>
      </c>
    </row>
    <row r="438" spans="1:8" ht="21">
      <c r="A438" s="22">
        <v>8.1999999999999993</v>
      </c>
      <c r="B438" s="37" t="str">
        <f>VLOOKUP(A438,A!$A$4:$E$27,2,0)</f>
        <v>اللغة والتواصل 1</v>
      </c>
      <c r="C438" s="8" t="s">
        <v>2815</v>
      </c>
      <c r="D438" s="8" t="s">
        <v>2433</v>
      </c>
      <c r="E438" s="21" t="s">
        <v>3204</v>
      </c>
      <c r="F438" s="8">
        <v>4</v>
      </c>
      <c r="G438" s="8">
        <v>35</v>
      </c>
      <c r="H438" s="16" t="s">
        <v>2891</v>
      </c>
    </row>
    <row r="439" spans="1:8" ht="21">
      <c r="A439" s="22">
        <v>8.1999999999999993</v>
      </c>
      <c r="B439" s="37" t="str">
        <f>VLOOKUP(A439,A!$A$4:$E$27,2,0)</f>
        <v>اللغة والتواصل 1</v>
      </c>
      <c r="C439" s="8" t="s">
        <v>2815</v>
      </c>
      <c r="D439" s="8" t="s">
        <v>2434</v>
      </c>
      <c r="E439" s="21" t="s">
        <v>3205</v>
      </c>
      <c r="F439" s="8">
        <v>4</v>
      </c>
      <c r="G439" s="8">
        <v>35</v>
      </c>
      <c r="H439" s="16" t="s">
        <v>2891</v>
      </c>
    </row>
    <row r="440" spans="1:8" ht="21">
      <c r="A440" s="22">
        <v>8.1999999999999993</v>
      </c>
      <c r="B440" s="37" t="str">
        <f>VLOOKUP(A440,A!$A$4:$E$27,2,0)</f>
        <v>اللغة والتواصل 1</v>
      </c>
      <c r="C440" s="8" t="s">
        <v>2815</v>
      </c>
      <c r="D440" s="8" t="s">
        <v>2435</v>
      </c>
      <c r="E440" s="21" t="s">
        <v>3206</v>
      </c>
      <c r="F440" s="8">
        <v>4</v>
      </c>
      <c r="G440" s="8">
        <v>35</v>
      </c>
      <c r="H440" s="16" t="s">
        <v>2891</v>
      </c>
    </row>
    <row r="441" spans="1:8" ht="21">
      <c r="A441" s="22">
        <v>8.1999999999999993</v>
      </c>
      <c r="B441" s="37" t="str">
        <f>VLOOKUP(A441,A!$A$4:$E$27,2,0)</f>
        <v>اللغة والتواصل 1</v>
      </c>
      <c r="C441" s="8" t="s">
        <v>2815</v>
      </c>
      <c r="D441" s="8" t="s">
        <v>2436</v>
      </c>
      <c r="E441" s="21" t="s">
        <v>3207</v>
      </c>
      <c r="F441" s="8">
        <v>4</v>
      </c>
      <c r="G441" s="8">
        <v>35</v>
      </c>
      <c r="H441" s="16" t="s">
        <v>2891</v>
      </c>
    </row>
    <row r="442" spans="1:8" ht="21">
      <c r="A442" s="22">
        <v>8.1999999999999993</v>
      </c>
      <c r="B442" s="37" t="str">
        <f>VLOOKUP(A442,A!$A$4:$E$27,2,0)</f>
        <v>اللغة والتواصل 1</v>
      </c>
      <c r="C442" s="8" t="s">
        <v>2815</v>
      </c>
      <c r="D442" s="8" t="s">
        <v>2437</v>
      </c>
      <c r="E442" s="21" t="s">
        <v>3208</v>
      </c>
      <c r="F442" s="8">
        <v>4</v>
      </c>
      <c r="G442" s="8">
        <v>35</v>
      </c>
      <c r="H442" s="16" t="s">
        <v>2891</v>
      </c>
    </row>
  </sheetData>
  <conditionalFormatting sqref="A32:I145 A430:I442 A146:D429 F146:I429 A1:I30">
    <cfRule type="expression" dxfId="7" priority="4">
      <formula>$A2="8.1"</formula>
    </cfRule>
    <cfRule type="expression" dxfId="6" priority="5">
      <formula>$B1="معار"</formula>
    </cfRule>
  </conditionalFormatting>
  <conditionalFormatting sqref="B2:B150">
    <cfRule type="expression" dxfId="5" priority="3">
      <formula>$B2="اللغة والتواصل 2"</formula>
    </cfRule>
  </conditionalFormatting>
  <conditionalFormatting sqref="A31:I31">
    <cfRule type="expression" dxfId="4" priority="21">
      <formula>#REF!="8.1"</formula>
    </cfRule>
    <cfRule type="expression" dxfId="3" priority="22">
      <formula>$B31="معار"</formula>
    </cfRule>
  </conditionalFormatting>
  <conditionalFormatting sqref="E146:E429">
    <cfRule type="expression" dxfId="2" priority="1">
      <formula>$A147="8.1"</formula>
    </cfRule>
    <cfRule type="expression" dxfId="1" priority="2">
      <formula>$B146="معار"</formula>
    </cfRule>
  </conditionalFormatting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نطاقات تمت تسميتها</vt:lpstr>
      </vt:variant>
      <vt:variant>
        <vt:i4>2</vt:i4>
      </vt:variant>
    </vt:vector>
  </HeadingPairs>
  <TitlesOfParts>
    <vt:vector size="15" baseType="lpstr">
      <vt:lpstr>الإعارة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البحث</vt:lpstr>
      <vt:lpstr>A</vt:lpstr>
      <vt:lpstr>ترقيم الكتب1</vt:lpstr>
      <vt:lpstr>الإعارة!Criteria</vt:lpstr>
      <vt:lpstr>الإعارة!Extract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المكتبة</dc:creator>
  <cp:lastModifiedBy>Abdulrahman a. Al maqtari</cp:lastModifiedBy>
  <cp:lastPrinted>2019-08-22T10:53:03Z</cp:lastPrinted>
  <dcterms:created xsi:type="dcterms:W3CDTF">2019-07-15T06:52:26Z</dcterms:created>
  <dcterms:modified xsi:type="dcterms:W3CDTF">2019-08-28T13:56:14Z</dcterms:modified>
</cp:coreProperties>
</file>