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abdelgawad\Downloads\"/>
    </mc:Choice>
  </mc:AlternateContent>
  <xr:revisionPtr revIDLastSave="0" documentId="13_ncr:1_{1C931974-3398-4882-B2EB-57FA7692BCEF}" xr6:coauthVersionLast="44" xr6:coauthVersionMax="44" xr10:uidLastSave="{00000000-0000-0000-0000-000000000000}"/>
  <bookViews>
    <workbookView xWindow="-120" yWindow="-120" windowWidth="20730" windowHeight="11310" xr2:uid="{EDC683BA-38D5-45FA-960A-501EF48835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1" l="1"/>
  <c r="D6" i="1"/>
  <c r="A5" i="1"/>
  <c r="D5" i="1"/>
  <c r="A4" i="1"/>
  <c r="A3" i="1"/>
  <c r="D3" i="1"/>
  <c r="D4" i="1"/>
  <c r="A2" i="1"/>
  <c r="D2" i="1"/>
</calcChain>
</file>

<file path=xl/sharedStrings.xml><?xml version="1.0" encoding="utf-8"?>
<sst xmlns="http://schemas.openxmlformats.org/spreadsheetml/2006/main" count="9" uniqueCount="9">
  <si>
    <t>TAT</t>
  </si>
  <si>
    <t>CallDate</t>
  </si>
  <si>
    <t>CallClosingDate</t>
  </si>
  <si>
    <t>variance</t>
  </si>
  <si>
    <t>VLOOKUP(CEILING.MATH(C2)-CEILING.MATH(B2),{0,"0day";1,"1day";2,"2days";3,"3days";4,"more than 3 days"},2)</t>
  </si>
  <si>
    <t>VLOOKUP(INT(C3)-INT(B3),{0,"0day";1,"1day";2,"2days";3,"3days";4,"more than 3 days"},2)</t>
  </si>
  <si>
    <t>CHOOSE(IF(INT(C4)-INT(B4)=0,1,0)+IF(INT(C4)-INT(B4)=1,2,0)+IF(INT(C4)-INT(B4)=2,3,0)+IF(INT(C4)-INT(B4)=3,4,0+IF(INT(C4)-INT(B4)&gt;3,5,0)),"0day","1day","2day","3day","more than 3day")</t>
  </si>
  <si>
    <t>VLOOKUP(TRUNC(C5)-TRUNC(B5),{0,"0day";1,"1day";2,"2days";3,"3days";4,"more than 3 days"},2)</t>
  </si>
  <si>
    <t>VLOOKUP(EVEN(C6)-EVEN(B6),{0,"0day";1,"1day";2,"2days";3,"3days";4,"more than 3 days"},2)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</si>
</sst>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m/d/yy\ h:mm\ AM/PM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0" xfId="1" applyFill="1"/>
    <xf numFmtId="1" fontId="1" fillId="0" borderId="0" xfId="1" applyNumberFormat="1"/>
    <xf numFmtId="0" fontId="1" fillId="0" borderId="0" xfId="1"/>
    <xf numFmtId="166" fontId="1" fillId="0" borderId="0" xfId="1" applyNumberFormat="1"/>
    <xf numFmtId="166" fontId="0" fillId="0" borderId="0" xfId="0" applyNumberFormat="1"/>
    <xf numFmtId="1" fontId="1" fillId="3" borderId="0" xfId="1" applyNumberFormat="1" applyFill="1"/>
  </cellXfs>
  <cellStyles count="2">
    <cellStyle name="Normal" xfId="0" builtinId="0"/>
    <cellStyle name="Normal 2" xfId="1" xr:uid="{A1D80BAC-CF0A-4D91-956B-8367FD28F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133351</xdr:rowOff>
    </xdr:from>
    <xdr:to>
      <xdr:col>0</xdr:col>
      <xdr:colOff>857250</xdr:colOff>
      <xdr:row>7</xdr:row>
      <xdr:rowOff>9525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D40AC1D-CB16-4D0E-A426-553348E0E0A7}"/>
            </a:ext>
          </a:extLst>
        </xdr:cNvPr>
        <xdr:cNvCxnSpPr/>
      </xdr:nvCxnSpPr>
      <xdr:spPr>
        <a:xfrm flipH="1" flipV="1">
          <a:off x="209550" y="704851"/>
          <a:ext cx="647700" cy="63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104774</xdr:colOff>
      <xdr:row>7</xdr:row>
      <xdr:rowOff>19051</xdr:rowOff>
    </xdr:from>
    <xdr:to>
      <xdr:col>4</xdr:col>
      <xdr:colOff>4067175</xdr:colOff>
      <xdr:row>9</xdr:row>
      <xdr:rowOff>114301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777D1189-88D8-4EC3-80EE-6EB175B80410}"/>
            </a:ext>
          </a:extLst>
        </xdr:cNvPr>
        <xdr:cNvSpPr/>
      </xdr:nvSpPr>
      <xdr:spPr>
        <a:xfrm>
          <a:off x="104774" y="1352551"/>
          <a:ext cx="9715501" cy="4762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600" b="1">
              <a:solidFill>
                <a:srgbClr val="FF0000"/>
              </a:solidFill>
            </a:rPr>
            <a:t>يجب</a:t>
          </a:r>
          <a:r>
            <a:rPr lang="ar-EG" sz="1600" b="1" baseline="0">
              <a:solidFill>
                <a:srgbClr val="FF0000"/>
              </a:solidFill>
            </a:rPr>
            <a:t> ان يكون الناتج </a:t>
          </a:r>
          <a:r>
            <a:rPr lang="ar-EG" sz="1600" b="1" u="sng" baseline="0">
              <a:solidFill>
                <a:schemeClr val="tx1"/>
              </a:solidFill>
            </a:rPr>
            <a:t>اكثر من </a:t>
          </a:r>
          <a:r>
            <a:rPr lang="ar-EG" sz="1600" b="1" baseline="0">
              <a:solidFill>
                <a:srgbClr val="FF0000"/>
              </a:solidFill>
            </a:rPr>
            <a:t>3ايام وليس 3ايام </a:t>
          </a:r>
          <a:r>
            <a:rPr lang="en-US" sz="1600" b="1">
              <a:solidFill>
                <a:srgbClr val="FF0000"/>
              </a:solidFill>
            </a:rPr>
            <a:t> </a:t>
          </a:r>
          <a:r>
            <a:rPr lang="ar-EG" sz="1600" b="1">
              <a:solidFill>
                <a:srgbClr val="FF0000"/>
              </a:solidFill>
            </a:rPr>
            <a:t>اريد</a:t>
          </a:r>
          <a:r>
            <a:rPr lang="ar-EG" sz="1600" b="1" baseline="0">
              <a:solidFill>
                <a:srgbClr val="FF0000"/>
              </a:solidFill>
            </a:rPr>
            <a:t> معادله تطرح التاريخ والوقت معا وتعطيني </a:t>
          </a:r>
          <a:r>
            <a:rPr lang="ar-EG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الناتج لاقرب رقم صحيح في هذه الخانه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5229225</xdr:colOff>
      <xdr:row>5</xdr:row>
      <xdr:rowOff>66675</xdr:rowOff>
    </xdr:from>
    <xdr:to>
      <xdr:col>4</xdr:col>
      <xdr:colOff>5476875</xdr:colOff>
      <xdr:row>13</xdr:row>
      <xdr:rowOff>142875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0F08EAB-CA3A-462F-B646-FC3ABB73B965}"/>
            </a:ext>
          </a:extLst>
        </xdr:cNvPr>
        <xdr:cNvCxnSpPr/>
      </xdr:nvCxnSpPr>
      <xdr:spPr>
        <a:xfrm flipH="1" flipV="1">
          <a:off x="10982325" y="1019175"/>
          <a:ext cx="247650" cy="1600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3429000</xdr:colOff>
      <xdr:row>13</xdr:row>
      <xdr:rowOff>152400</xdr:rowOff>
    </xdr:from>
    <xdr:to>
      <xdr:col>4</xdr:col>
      <xdr:colOff>6686550</xdr:colOff>
      <xdr:row>17</xdr:row>
      <xdr:rowOff>38100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E2E040DB-59A8-4B42-A717-2C5F98423E22}"/>
            </a:ext>
          </a:extLst>
        </xdr:cNvPr>
        <xdr:cNvSpPr/>
      </xdr:nvSpPr>
      <xdr:spPr>
        <a:xfrm>
          <a:off x="9182100" y="2628900"/>
          <a:ext cx="3257550" cy="6477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600" b="1">
              <a:solidFill>
                <a:srgbClr val="FF0000"/>
              </a:solidFill>
            </a:rPr>
            <a:t>لقد جربت جميع تلك المعادلات</a:t>
          </a:r>
          <a:r>
            <a:rPr lang="ar-EG" sz="1600" b="1" baseline="0">
              <a:solidFill>
                <a:srgbClr val="FF0000"/>
              </a:solidFill>
            </a:rPr>
            <a:t> ولكن لم تنجح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3</xdr:col>
      <xdr:colOff>619125</xdr:colOff>
      <xdr:row>7</xdr:row>
      <xdr:rowOff>161925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5D4EFEE-C0EF-4FCD-9586-A58A38BEA2B6}"/>
            </a:ext>
          </a:extLst>
        </xdr:cNvPr>
        <xdr:cNvCxnSpPr/>
      </xdr:nvCxnSpPr>
      <xdr:spPr>
        <a:xfrm flipV="1">
          <a:off x="1952625" y="1028700"/>
          <a:ext cx="3190875" cy="4667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C330-C3F3-4E42-A0C6-B2130076C2A6}">
  <dimension ref="A1:E6"/>
  <sheetViews>
    <sheetView tabSelected="1" workbookViewId="0">
      <selection activeCell="A13" sqref="A13"/>
    </sheetView>
  </sheetViews>
  <sheetFormatPr defaultRowHeight="15" x14ac:dyDescent="0.25"/>
  <cols>
    <col min="1" max="1" width="29.28515625" customWidth="1"/>
    <col min="2" max="2" width="19.42578125" style="5" customWidth="1"/>
    <col min="3" max="3" width="19.140625" style="5" customWidth="1"/>
    <col min="4" max="4" width="18.42578125" customWidth="1"/>
    <col min="5" max="5" width="103" bestFit="1" customWidth="1"/>
  </cols>
  <sheetData>
    <row r="1" spans="1:5" x14ac:dyDescent="0.25">
      <c r="A1" s="1" t="s">
        <v>0</v>
      </c>
      <c r="B1" s="4" t="s">
        <v>1</v>
      </c>
      <c r="C1" s="4" t="s">
        <v>2</v>
      </c>
      <c r="D1" s="6" t="s">
        <v>3</v>
      </c>
    </row>
    <row r="2" spans="1:5" x14ac:dyDescent="0.25">
      <c r="A2" s="3" t="str">
        <f>VLOOKUP(_xlfn.CEILING.MATH(C2)-_xlfn.CEILING.MATH(B2),{0,"0day";1,"1day";2,"2days";3,"3days";4,"more than 3 days"},2)</f>
        <v>3days</v>
      </c>
      <c r="B2" s="4">
        <v>43736.04351851852</v>
      </c>
      <c r="C2" s="4">
        <v>43739.977500000001</v>
      </c>
      <c r="D2" s="2">
        <f>C2-B2</f>
        <v>3.9339814814811689</v>
      </c>
      <c r="E2" t="s">
        <v>4</v>
      </c>
    </row>
    <row r="3" spans="1:5" x14ac:dyDescent="0.25">
      <c r="A3" s="3" t="str">
        <f>VLOOKUP(INT(C3)-INT(B3),{0,"0day";1,"1day";2,"2days";3,"3days";4,"more than 3 days"},2)</f>
        <v>3days</v>
      </c>
      <c r="B3" s="4">
        <v>43736.04351851852</v>
      </c>
      <c r="C3" s="4">
        <v>43739.977500000001</v>
      </c>
      <c r="D3" s="2">
        <f t="shared" ref="D3:D4" si="0">C3-B3</f>
        <v>3.9339814814811689</v>
      </c>
      <c r="E3" t="s">
        <v>5</v>
      </c>
    </row>
    <row r="4" spans="1:5" x14ac:dyDescent="0.25">
      <c r="A4" s="3" t="str">
        <f>CHOOSE(IF(INT(C4)-INT(B4)=0,1,0)+IF(INT(C4)-INT(B4)=1,2,0)+IF(INT(C4)-INT(B4)=2,3,0)+IF(INT(C4)-INT(B4)=3,4,0+IF(INT(C4)-INT(B4)&gt;3,5,0)),"0day","1day","2day","3day","more than 3day")</f>
        <v>3day</v>
      </c>
      <c r="B4" s="4">
        <v>43736.04351851852</v>
      </c>
      <c r="C4" s="4">
        <v>43739.977500000001</v>
      </c>
      <c r="D4" s="2">
        <f t="shared" si="0"/>
        <v>3.9339814814811689</v>
      </c>
      <c r="E4" t="s">
        <v>6</v>
      </c>
    </row>
    <row r="5" spans="1:5" x14ac:dyDescent="0.25">
      <c r="A5" s="3" t="str">
        <f>VLOOKUP(TRUNC(C5)-TRUNC(B5),{0,"0day";1,"1day";2,"2days";3,"3days";4,"more than 3 days"},2)</f>
        <v>3days</v>
      </c>
      <c r="B5" s="4">
        <v>43736.04351851852</v>
      </c>
      <c r="C5" s="4">
        <v>43739.977500000001</v>
      </c>
      <c r="D5" s="2">
        <f t="shared" ref="D5" si="1">C5-B5</f>
        <v>3.9339814814811689</v>
      </c>
      <c r="E5" t="s">
        <v>7</v>
      </c>
    </row>
    <row r="6" spans="1:5" x14ac:dyDescent="0.25">
      <c r="A6" s="3" t="str">
        <f>VLOOKUP(EVEN(C6)-EVEN(B6),{0,"0day";1,"1day";2,"2days";3,"3days";4,"more than 3 days"},2)</f>
        <v>2days</v>
      </c>
      <c r="B6" s="4">
        <v>43736.04351851852</v>
      </c>
      <c r="C6" s="4">
        <v>43739.977500000001</v>
      </c>
      <c r="D6" s="2">
        <f t="shared" ref="D6" si="2">C6-B6</f>
        <v>3.9339814814811689</v>
      </c>
      <c r="E6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2019-10-02T12:59:44Z</dcterms:created>
  <dcterms:modified xsi:type="dcterms:W3CDTF">2019-10-02T13:43:33Z</dcterms:modified>
</cp:coreProperties>
</file>