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340"/>
  </bookViews>
  <sheets>
    <sheet name="بيانات شخصية" sheetId="1" r:id="rId1"/>
  </sheets>
  <externalReferences>
    <externalReference r:id="rId2"/>
  </externalReferences>
  <definedNames>
    <definedName name="cccccccccccccccccccccccccc">INDEX('[1]تفصيلي 10'!$CP$4:$CP$92,MATCH('[1]الحد الادني'!$B$1,'[1]تفصيلي 10'!$A$4:$A$92,0))</definedName>
    <definedName name="dat">'[1]لتسهيل جساب الحد الادني'!$B$1:$B$10</definedName>
    <definedName name="data">'[1]لتسهيل جساب الحد الادني'!$B$1:$C$10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</calcChain>
</file>

<file path=xl/sharedStrings.xml><?xml version="1.0" encoding="utf-8"?>
<sst xmlns="http://schemas.openxmlformats.org/spreadsheetml/2006/main" count="561" uniqueCount="213">
  <si>
    <t>عاوز دالة تستخرج عدد السنوات وكام شهر وكام يوم بالأرقام  بين التاريخ التغين الفرضي وتاريخ التعين معلش اسف علي تعب حضرتكم مع جزيل الشكر والتقدير</t>
  </si>
  <si>
    <t>م</t>
  </si>
  <si>
    <t>الإسم</t>
  </si>
  <si>
    <t>السن</t>
  </si>
  <si>
    <t>تاريخ الميلاد</t>
  </si>
  <si>
    <t>رقم البطاقة</t>
  </si>
  <si>
    <t>الرقم التأميني</t>
  </si>
  <si>
    <t>تاريخ التعيين الفرضي</t>
  </si>
  <si>
    <t>تاريخ التعيين</t>
  </si>
  <si>
    <t>الوظيفة</t>
  </si>
  <si>
    <t>الدرجة المالية الحالية</t>
  </si>
  <si>
    <t>الدرجة المالية السابقة</t>
  </si>
  <si>
    <t>الحالة الإجتماعية</t>
  </si>
  <si>
    <t>آخر علاوة التشجيعية</t>
  </si>
  <si>
    <t>تاريخ استلام العمل</t>
  </si>
  <si>
    <t>30/6 أساسى المرتب</t>
  </si>
  <si>
    <t>الصورة الشخصية</t>
  </si>
  <si>
    <t>المجرد</t>
  </si>
  <si>
    <t>تاريخ شغل الدرجة</t>
  </si>
  <si>
    <t>المؤهل الحالى</t>
  </si>
  <si>
    <t>أساسى التأمينات</t>
  </si>
  <si>
    <t>اساسى صندوق التامين الخاص الحالى</t>
  </si>
  <si>
    <t>تاريخ شغل الدرجة بعد التسوية</t>
  </si>
  <si>
    <t>ابو بكر جلال علي عبد الحافظ</t>
  </si>
  <si>
    <t>محاسب ومراجع ثالث</t>
  </si>
  <si>
    <t>الثالثة</t>
  </si>
  <si>
    <t>متزوج</t>
  </si>
  <si>
    <t>بكالوريوس - كلية التجارة - محاسبة مالية</t>
  </si>
  <si>
    <t>ازهار محمد خالد احمد</t>
  </si>
  <si>
    <t>باحث شئون تعليم ثالث</t>
  </si>
  <si>
    <t>ليسانس - كلية التربية - لغة عربية</t>
  </si>
  <si>
    <t>اسامة مصطفى محمد عبد الرحمن</t>
  </si>
  <si>
    <t>أخصائى إجتماعى ثالث</t>
  </si>
  <si>
    <t>أعزب</t>
  </si>
  <si>
    <t>تشجيعية - بتاريخ 1/5/2018</t>
  </si>
  <si>
    <t>بكالوريوس - كلية الخدمة الاجتماعية - خدمة اجتماعية</t>
  </si>
  <si>
    <t>اسراء أسامة محمد طلبه</t>
  </si>
  <si>
    <t>أخصائى مكتبات ووثائق ثان</t>
  </si>
  <si>
    <t>الثانية</t>
  </si>
  <si>
    <t>تشجيعية - بتاريخ 1/6/2019</t>
  </si>
  <si>
    <t>الدكتوراه - كلية الآداب - مكتبات ومعلومات</t>
  </si>
  <si>
    <t>اسماء ابو زيد فؤاد ابو زيد</t>
  </si>
  <si>
    <t>كيميائى ثان</t>
  </si>
  <si>
    <t>تشجيعية - بتاريخ 12/6/2015</t>
  </si>
  <si>
    <t>بكالوريوس - كلية العلوم - كيمياء خاصة</t>
  </si>
  <si>
    <t>اسماء اسلام توفيق عبد المتجلى</t>
  </si>
  <si>
    <t>أخصائى متابعة ثالث</t>
  </si>
  <si>
    <t>الشيماء نور الدين مطاوع عبد الحافظ</t>
  </si>
  <si>
    <t>باحث دراسات عليا ثالث</t>
  </si>
  <si>
    <t>بكالوريوس - كلية التجارة - أسواق مالية وبورصات</t>
  </si>
  <si>
    <t>اماني يوسف عبد العال يوسف</t>
  </si>
  <si>
    <t>أخصائى تمويل ومحاسبة ثالث</t>
  </si>
  <si>
    <t>امل محمد عبد المجيد تمام</t>
  </si>
  <si>
    <t>باحث شئون تعليم ثان</t>
  </si>
  <si>
    <t>ليسانس - كلية الآداب - لغة فرنسية</t>
  </si>
  <si>
    <t>اميرة إسماعيل تهامى إسماعيل</t>
  </si>
  <si>
    <t>بكالوريوس - كلية الآداب - لغة فرنسية</t>
  </si>
  <si>
    <t>اميرة محمد عبد المعطى محمد</t>
  </si>
  <si>
    <t>أخصائى شئون إدارية ثالث</t>
  </si>
  <si>
    <t>الرابعه</t>
  </si>
  <si>
    <t>اميره بدر توفيق حسن</t>
  </si>
  <si>
    <t>أخصائى اقامة ثالث</t>
  </si>
  <si>
    <t>اميره محمد حنفي يوسف</t>
  </si>
  <si>
    <t>محاسب ومراجع ثان</t>
  </si>
  <si>
    <t>بكالوريوس - كلية التجارة - محاسبة</t>
  </si>
  <si>
    <t>انعام احمد ابراهيم مهران</t>
  </si>
  <si>
    <t>متزوج ويعول أكثر من واحد</t>
  </si>
  <si>
    <t>بكالوريوس - كلية التجارة - إقتصاد وإدارة المشروعات ( نظام التعليم المفتوح )</t>
  </si>
  <si>
    <t>اوميمه جمال حلمى حسن</t>
  </si>
  <si>
    <t>أخصائى مشتريات ومخازن ثان</t>
  </si>
  <si>
    <t>ايفيلين ربيل بطرس اسكاروس</t>
  </si>
  <si>
    <t>أخصائى نفسى ثان</t>
  </si>
  <si>
    <t>ليسانس - كلية الآداب - آثار ( آثار إسلامية وآثار مصرية )</t>
  </si>
  <si>
    <t>ايمان أحمد بركات أحمد</t>
  </si>
  <si>
    <t>أخصائى شئون تعليم ثالث</t>
  </si>
  <si>
    <t>ليسانس - كلية الآداب - لغة إنجليزية</t>
  </si>
  <si>
    <t>ايمان عبدالحميد عبد اللطيف</t>
  </si>
  <si>
    <t>أخصائى إجتماعى ثان</t>
  </si>
  <si>
    <t>تشجيعية - بتاريخ 25/5/2017</t>
  </si>
  <si>
    <t>ايمان محمد عبد المعطي محمد</t>
  </si>
  <si>
    <t>أخصائى تمويل ومحاسبة ثان</t>
  </si>
  <si>
    <t>تشجيعية - بتاريخ 1/6/2016</t>
  </si>
  <si>
    <t>بكالوريوس - كلية التجارة - إدارة أعمال</t>
  </si>
  <si>
    <t>بسمة عبد العزيز ابو العلا</t>
  </si>
  <si>
    <t>بيتر عاطف كمال متري</t>
  </si>
  <si>
    <t>متزوج ويعول واحد</t>
  </si>
  <si>
    <t>جرجس فيليب عزيز نخله</t>
  </si>
  <si>
    <t>أخصائى تغذية ثان</t>
  </si>
  <si>
    <t>بكالوريوس - كلية الزراعة - إنتاج حيوان</t>
  </si>
  <si>
    <t>حنان فاروق محمد طلبه</t>
  </si>
  <si>
    <t>بكالوريوس - المعاهد العليا - معهد عالى خدمة إجتماعية</t>
  </si>
  <si>
    <t>حنان محمود محمد أحمد</t>
  </si>
  <si>
    <t>اخصائي معمل ثالث</t>
  </si>
  <si>
    <t>بكالوريوس - كلية العلوم - كيمياء حيوية وكيمياء</t>
  </si>
  <si>
    <t>خالد فتحي عبد العزيز اسماعيل</t>
  </si>
  <si>
    <t>بكالوريوس - كلية التجارة - إحصاء تطبيقي</t>
  </si>
  <si>
    <t>داليا محي عبد العليم عبد الحافظ</t>
  </si>
  <si>
    <t>كيميائى ثالث</t>
  </si>
  <si>
    <t>بكالوريوس - كلية العلوم - كيمياء غير عضوية و تحليلية و فيزيائية</t>
  </si>
  <si>
    <t>دعاء احمد جمال عبدالفتاح حسن</t>
  </si>
  <si>
    <t>بكالوريوس - كلية الخدمة الاجتماعية - أمن اجتماعى</t>
  </si>
  <si>
    <t>دعاء محمد عباس عامر</t>
  </si>
  <si>
    <t>ليسانس - كلية الآداب - تاريخ</t>
  </si>
  <si>
    <t>دينا حسين اسماعيل احمد</t>
  </si>
  <si>
    <t>بكالوريوس - كلية التجارة - محاسبة ( شعبة لغة إنجليزية )</t>
  </si>
  <si>
    <t>دينا مصطفى سيد محمد البهنساوى</t>
  </si>
  <si>
    <t>رانيا محمود نشأت عباس محمد</t>
  </si>
  <si>
    <t>أخصائى شئون قانونية ثان</t>
  </si>
  <si>
    <t>ليسانس - كلية الحقوق - حقوق</t>
  </si>
  <si>
    <t>رشا رفعت عبد العزيز عبد الرحيم</t>
  </si>
  <si>
    <t>رشا طلعت صادق مقار</t>
  </si>
  <si>
    <t>ليسانس - كلية الآداب - آثار</t>
  </si>
  <si>
    <t>رشا محمد محمد احمد مصطفى</t>
  </si>
  <si>
    <t>زينب شعبان عجمى يوسف</t>
  </si>
  <si>
    <t>أخصائى شئون أفراد أول</t>
  </si>
  <si>
    <t>الاولى</t>
  </si>
  <si>
    <t>تشجيعية - بتاريخ 25/5/2014</t>
  </si>
  <si>
    <t>سها شحاته حامد عبد الرحمن</t>
  </si>
  <si>
    <t>شيماء حسن زكى حسين</t>
  </si>
  <si>
    <t>شيماء سيد علي حسن</t>
  </si>
  <si>
    <t>أخصائى شئون مالية ثان</t>
  </si>
  <si>
    <t>شيماء فواز عبد الرحمن مهران</t>
  </si>
  <si>
    <t>ليسانس - كلية الآداب - مكتبات ووثائق</t>
  </si>
  <si>
    <t>شيماء محسن محمد فرغلى</t>
  </si>
  <si>
    <t>ليسانس - كلية الآداب - إجتماع</t>
  </si>
  <si>
    <t>عبد الحميد حسنين محمد حسنين</t>
  </si>
  <si>
    <t>بكالوريوس - المعاهد الفوق متوسطة - معهد الخدمة الإجتماعية</t>
  </si>
  <si>
    <t>عبير فاروق مصطفي إسماعيل</t>
  </si>
  <si>
    <t>عبير نصير كامل محمد</t>
  </si>
  <si>
    <t>عثمان محمد عبده محمد</t>
  </si>
  <si>
    <t>محام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</si>
  <si>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</si>
  <si>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</si>
  <si>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</si>
  <si>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</si>
  <si>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</si>
  <si>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محام ممتاز</t>
  </si>
  <si>
    <t>عمر عبد الرحمن دوينى عبدالرحمن</t>
  </si>
  <si>
    <t>بكالوريوس - كلية التربية - أصول تربية</t>
  </si>
  <si>
    <t>عمرو حامد حسن محمد</t>
  </si>
  <si>
    <t>ليسانس - كلية الحقوق - قانون عام</t>
  </si>
  <si>
    <t>عمرو محمد محمد عبد المجيد</t>
  </si>
  <si>
    <t>أخصائى نشاط رياضي ثان</t>
  </si>
  <si>
    <t>بكالوريوس - كلية التربية الرياضية للبنات - إدارة رياضية و ترويح</t>
  </si>
  <si>
    <t>غادة أحمد سيد عبد العال</t>
  </si>
  <si>
    <t>بكالوريوس - كلية التربية - تعليم أساسى ( الحلقة الابتدائية ) العلوم</t>
  </si>
  <si>
    <t>فاطمة أحمد فواز خلف الله</t>
  </si>
  <si>
    <t>أخصائى شئون أفراد ثان</t>
  </si>
  <si>
    <t>بكالوريوس - كلية التجارة - علوم سياسية</t>
  </si>
  <si>
    <t>فاطمه حسانين احمد محمد</t>
  </si>
  <si>
    <t>أخصائى اقامة ثان</t>
  </si>
  <si>
    <t>ليلى محمد فرحان أحمد</t>
  </si>
  <si>
    <t>محمد أحمد كامل مصطفى</t>
  </si>
  <si>
    <t>بكالوريوس - كلية التربية النوعية - تربية نوعية</t>
  </si>
  <si>
    <t>محمد احمد رضى محمود محمد</t>
  </si>
  <si>
    <t>محمد احمد عبد العال عبد السلام</t>
  </si>
  <si>
    <t>أخصائى تخطيط ومتابعة ثالث</t>
  </si>
  <si>
    <t>بكالوريوس - المعاهد العليا - المعهد العالى للتعاون والإرشاد الزراعى</t>
  </si>
  <si>
    <t>محمد فتحي محمود فرج</t>
  </si>
  <si>
    <t>ليسانس - كلية الشريعة والقانون - شريعة وقانون</t>
  </si>
  <si>
    <t>محمد كمال الدين عبد العال مرسى</t>
  </si>
  <si>
    <t>أخصائى نشاط رياضي ثالث</t>
  </si>
  <si>
    <t>بكالوريوس - كلية التربية الرياضية للبنين - مناهج وطرق تدريس تربية رياضية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</si>
  <si>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</si>
  <si>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</si>
  <si>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</si>
  <si>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</si>
  <si>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أخصائى شئون إدارية ثان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</si>
  <si>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</si>
  <si>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</si>
  <si>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</si>
  <si>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</si>
  <si>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ليسانس - كلية الآداب - لغة عربية</t>
  </si>
  <si>
    <t>منى قاسم أحمد على</t>
  </si>
  <si>
    <t>ليسانس - كلية اللغة العربية - لغة عربية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</si>
  <si>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</si>
  <si>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</si>
  <si>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</si>
  <si>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</si>
  <si>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</si>
  <si>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</si>
  <si>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بكالوريوس - كلية التجارة - إدارة بنوك و مؤسسات مالية</t>
  </si>
  <si>
    <t>نسمة على محمد سيد</t>
  </si>
  <si>
    <t>نهال محمد عصمت محمد بيومى</t>
  </si>
  <si>
    <t>أخصائى شئون الدراسات العليا والبحوث ثان</t>
  </si>
  <si>
    <t>نهى عثمان عبدالحافظ ابراهيم</t>
  </si>
  <si>
    <t>ماجستير - كلية الآداب - لغة إنجليزية</t>
  </si>
  <si>
    <t>نهى فتحى محمد الصغير</t>
  </si>
  <si>
    <t>مهندس ثالث</t>
  </si>
  <si>
    <t>بكالوريوس - كلية الهندسة - هندسة الكترونيات و اتصالات كهربية</t>
  </si>
  <si>
    <t>نهى محمد عفيفى محمود</t>
  </si>
  <si>
    <t>نهى محمد نبيل كامل محمود</t>
  </si>
  <si>
    <t>أخصائى شئون تعليم ثان</t>
  </si>
  <si>
    <t>ليسانس - كلية الآداب - لغة إنجليزية وآدابها</t>
  </si>
  <si>
    <t>نيفين عبد اللاه محمد عبد الرحيم</t>
  </si>
  <si>
    <t>أخصائى مكتبات ووثائق ثالث</t>
  </si>
  <si>
    <t>ليسانس - كلية الآداب - تقنية معلومات</t>
  </si>
  <si>
    <t>هاله علي الدين محمود سيد</t>
  </si>
  <si>
    <t>أخصائى شئون عاملين ثالث</t>
  </si>
  <si>
    <t>بكالوريوس - المعاهد العليا - الجامعة العمالية</t>
  </si>
  <si>
    <t>هند سيد محمد مصطفى</t>
  </si>
  <si>
    <t>ليسانس - كلية الآداب - أداب</t>
  </si>
  <si>
    <t>وسام محمد احمد عيسى</t>
  </si>
  <si>
    <t>أخصائى نفسى ثالث</t>
  </si>
  <si>
    <t>تشجيعية ماجستير - بتاريخ 1/12/2013</t>
  </si>
  <si>
    <t>ولاء عبد الناصر حسين أحمد</t>
  </si>
  <si>
    <t>بكالوريوس - المعاهد الفوق متوسطة - معهد تعاون وارشاد زراعى</t>
  </si>
  <si>
    <t>ياسمين محمد رفعت محمد</t>
  </si>
  <si>
    <t>أخصائى علاقات علمية وثقافية ثالث</t>
  </si>
  <si>
    <t>Year</t>
  </si>
  <si>
    <t>Month</t>
  </si>
  <si>
    <t>Day</t>
  </si>
  <si>
    <t>Salim's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</si>
</sst>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14" fontId="4" fillId="5" borderId="8" xfId="0" applyNumberFormat="1" applyFont="1" applyFill="1" applyBorder="1" applyAlignment="1">
      <alignment horizontal="center" vertical="center"/>
    </xf>
    <xf numFmtId="1" fontId="4" fillId="5" borderId="8" xfId="0" applyNumberFormat="1" applyFont="1" applyFill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/>
    </xf>
    <xf numFmtId="14" fontId="4" fillId="5" borderId="9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1" fontId="4" fillId="5" borderId="9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14" fontId="4" fillId="7" borderId="9" xfId="0" applyNumberFormat="1" applyFont="1" applyFill="1" applyBorder="1" applyAlignment="1">
      <alignment horizontal="center" vertical="center"/>
    </xf>
    <xf numFmtId="1" fontId="4" fillId="7" borderId="9" xfId="0" applyNumberFormat="1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5" borderId="9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gif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152401</xdr:colOff>
      <xdr:row>3</xdr:row>
      <xdr:rowOff>28575</xdr:rowOff>
    </xdr:from>
    <xdr:to>
      <xdr:col>16</xdr:col>
      <xdr:colOff>838200</xdr:colOff>
      <xdr:row>3</xdr:row>
      <xdr:rowOff>457200</xdr:rowOff>
    </xdr:to>
    <xdr:pic>
      <xdr:nvPicPr>
        <xdr:cNvPr id="2" name="صورة 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1333500"/>
          <a:ext cx="68579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190500</xdr:colOff>
      <xdr:row>4</xdr:row>
      <xdr:rowOff>66675</xdr:rowOff>
    </xdr:from>
    <xdr:to>
      <xdr:col>16</xdr:col>
      <xdr:colOff>828674</xdr:colOff>
      <xdr:row>4</xdr:row>
      <xdr:rowOff>476250</xdr:rowOff>
    </xdr:to>
    <xdr:pic>
      <xdr:nvPicPr>
        <xdr:cNvPr id="3" name="صورة 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6" y="1943100"/>
          <a:ext cx="638174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180975</xdr:colOff>
      <xdr:row>5</xdr:row>
      <xdr:rowOff>95251</xdr:rowOff>
    </xdr:from>
    <xdr:to>
      <xdr:col>16</xdr:col>
      <xdr:colOff>800100</xdr:colOff>
      <xdr:row>5</xdr:row>
      <xdr:rowOff>476251</xdr:rowOff>
    </xdr:to>
    <xdr:pic>
      <xdr:nvPicPr>
        <xdr:cNvPr id="4" name="صورة 3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66850" y="2543176"/>
          <a:ext cx="6191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133351</xdr:colOff>
      <xdr:row>6</xdr:row>
      <xdr:rowOff>66675</xdr:rowOff>
    </xdr:from>
    <xdr:to>
      <xdr:col>16</xdr:col>
      <xdr:colOff>828676</xdr:colOff>
      <xdr:row>6</xdr:row>
      <xdr:rowOff>504825</xdr:rowOff>
    </xdr:to>
    <xdr:pic>
      <xdr:nvPicPr>
        <xdr:cNvPr id="5" name="صورة 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4" y="3086100"/>
          <a:ext cx="6953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7</xdr:row>
      <xdr:rowOff>76200</xdr:rowOff>
    </xdr:from>
    <xdr:to>
      <xdr:col>16</xdr:col>
      <xdr:colOff>828675</xdr:colOff>
      <xdr:row>7</xdr:row>
      <xdr:rowOff>495300</xdr:rowOff>
    </xdr:to>
    <xdr:pic>
      <xdr:nvPicPr>
        <xdr:cNvPr id="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3667125"/>
          <a:ext cx="714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152400</xdr:colOff>
      <xdr:row>8</xdr:row>
      <xdr:rowOff>76200</xdr:rowOff>
    </xdr:from>
    <xdr:to>
      <xdr:col>16</xdr:col>
      <xdr:colOff>866775</xdr:colOff>
      <xdr:row>8</xdr:row>
      <xdr:rowOff>514350</xdr:rowOff>
    </xdr:to>
    <xdr:pic>
      <xdr:nvPicPr>
        <xdr:cNvPr id="7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238625"/>
          <a:ext cx="7334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152400</xdr:colOff>
      <xdr:row>9</xdr:row>
      <xdr:rowOff>28575</xdr:rowOff>
    </xdr:from>
    <xdr:to>
      <xdr:col>16</xdr:col>
      <xdr:colOff>866774</xdr:colOff>
      <xdr:row>9</xdr:row>
      <xdr:rowOff>514350</xdr:rowOff>
    </xdr:to>
    <xdr:pic>
      <xdr:nvPicPr>
        <xdr:cNvPr id="8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4762500"/>
          <a:ext cx="714374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85726</xdr:colOff>
      <xdr:row>10</xdr:row>
      <xdr:rowOff>57150</xdr:rowOff>
    </xdr:from>
    <xdr:to>
      <xdr:col>16</xdr:col>
      <xdr:colOff>809625</xdr:colOff>
      <xdr:row>10</xdr:row>
      <xdr:rowOff>514350</xdr:rowOff>
    </xdr:to>
    <xdr:pic>
      <xdr:nvPicPr>
        <xdr:cNvPr id="9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57325" y="5362575"/>
          <a:ext cx="72389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11</xdr:row>
      <xdr:rowOff>66675</xdr:rowOff>
    </xdr:from>
    <xdr:to>
      <xdr:col>16</xdr:col>
      <xdr:colOff>866774</xdr:colOff>
      <xdr:row>11</xdr:row>
      <xdr:rowOff>466725</xdr:rowOff>
    </xdr:to>
    <xdr:pic>
      <xdr:nvPicPr>
        <xdr:cNvPr id="10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5943600"/>
          <a:ext cx="80962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12</xdr:row>
      <xdr:rowOff>38100</xdr:rowOff>
    </xdr:from>
    <xdr:to>
      <xdr:col>16</xdr:col>
      <xdr:colOff>828675</xdr:colOff>
      <xdr:row>12</xdr:row>
      <xdr:rowOff>495300</xdr:rowOff>
    </xdr:to>
    <xdr:pic>
      <xdr:nvPicPr>
        <xdr:cNvPr id="11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6486525"/>
          <a:ext cx="7143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13</xdr:row>
      <xdr:rowOff>76200</xdr:rowOff>
    </xdr:from>
    <xdr:to>
      <xdr:col>16</xdr:col>
      <xdr:colOff>847724</xdr:colOff>
      <xdr:row>13</xdr:row>
      <xdr:rowOff>504825</xdr:rowOff>
    </xdr:to>
    <xdr:pic>
      <xdr:nvPicPr>
        <xdr:cNvPr id="12" name="صورة 11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6" y="7096125"/>
          <a:ext cx="73342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104775</xdr:colOff>
      <xdr:row>15</xdr:row>
      <xdr:rowOff>57150</xdr:rowOff>
    </xdr:from>
    <xdr:to>
      <xdr:col>16</xdr:col>
      <xdr:colOff>866775</xdr:colOff>
      <xdr:row>15</xdr:row>
      <xdr:rowOff>514350</xdr:rowOff>
    </xdr:to>
    <xdr:pic>
      <xdr:nvPicPr>
        <xdr:cNvPr id="13" name="صورة 1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8220075"/>
          <a:ext cx="8001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123826</xdr:colOff>
      <xdr:row>14</xdr:row>
      <xdr:rowOff>57150</xdr:rowOff>
    </xdr:from>
    <xdr:to>
      <xdr:col>16</xdr:col>
      <xdr:colOff>866775</xdr:colOff>
      <xdr:row>14</xdr:row>
      <xdr:rowOff>514350</xdr:rowOff>
    </xdr:to>
    <xdr:pic>
      <xdr:nvPicPr>
        <xdr:cNvPr id="14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7648575"/>
          <a:ext cx="76199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123824</xdr:colOff>
      <xdr:row>16</xdr:row>
      <xdr:rowOff>66676</xdr:rowOff>
    </xdr:from>
    <xdr:to>
      <xdr:col>17</xdr:col>
      <xdr:colOff>3174</xdr:colOff>
      <xdr:row>16</xdr:row>
      <xdr:rowOff>495300</xdr:rowOff>
    </xdr:to>
    <xdr:pic>
      <xdr:nvPicPr>
        <xdr:cNvPr id="15" name="صورة 14" descr="http://hr.mans.edu.eg/dpp/2710806/25/00783/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6" y="8801101"/>
          <a:ext cx="781050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18</xdr:row>
      <xdr:rowOff>76201</xdr:rowOff>
    </xdr:from>
    <xdr:to>
      <xdr:col>16</xdr:col>
      <xdr:colOff>790575</xdr:colOff>
      <xdr:row>18</xdr:row>
      <xdr:rowOff>495300</xdr:rowOff>
    </xdr:to>
    <xdr:pic>
      <xdr:nvPicPr>
        <xdr:cNvPr id="16" name="صورة 15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76375" y="9953626"/>
          <a:ext cx="657225" cy="41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19</xdr:row>
      <xdr:rowOff>0</xdr:rowOff>
    </xdr:from>
    <xdr:to>
      <xdr:col>16</xdr:col>
      <xdr:colOff>704850</xdr:colOff>
      <xdr:row>19</xdr:row>
      <xdr:rowOff>390525</xdr:rowOff>
    </xdr:to>
    <xdr:pic>
      <xdr:nvPicPr>
        <xdr:cNvPr id="17" name="صورة 16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162100" y="10448925"/>
          <a:ext cx="6381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19</xdr:row>
      <xdr:rowOff>47625</xdr:rowOff>
    </xdr:from>
    <xdr:to>
      <xdr:col>16</xdr:col>
      <xdr:colOff>762000</xdr:colOff>
      <xdr:row>19</xdr:row>
      <xdr:rowOff>466725</xdr:rowOff>
    </xdr:to>
    <xdr:pic>
      <xdr:nvPicPr>
        <xdr:cNvPr id="18" name="صورة 1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104950" y="10496550"/>
          <a:ext cx="7239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123826</xdr:colOff>
      <xdr:row>20</xdr:row>
      <xdr:rowOff>28576</xdr:rowOff>
    </xdr:from>
    <xdr:to>
      <xdr:col>16</xdr:col>
      <xdr:colOff>790575</xdr:colOff>
      <xdr:row>20</xdr:row>
      <xdr:rowOff>485776</xdr:rowOff>
    </xdr:to>
    <xdr:pic>
      <xdr:nvPicPr>
        <xdr:cNvPr id="19" name="صورة 18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76375" y="11049001"/>
          <a:ext cx="666749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21</xdr:row>
      <xdr:rowOff>104775</xdr:rowOff>
    </xdr:from>
    <xdr:to>
      <xdr:col>16</xdr:col>
      <xdr:colOff>819150</xdr:colOff>
      <xdr:row>21</xdr:row>
      <xdr:rowOff>542925</xdr:rowOff>
    </xdr:to>
    <xdr:pic>
      <xdr:nvPicPr>
        <xdr:cNvPr id="20" name="صورة 1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47800" y="11696700"/>
          <a:ext cx="7239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22</xdr:row>
      <xdr:rowOff>57149</xdr:rowOff>
    </xdr:from>
    <xdr:to>
      <xdr:col>17</xdr:col>
      <xdr:colOff>0</xdr:colOff>
      <xdr:row>22</xdr:row>
      <xdr:rowOff>514350</xdr:rowOff>
    </xdr:to>
    <xdr:pic>
      <xdr:nvPicPr>
        <xdr:cNvPr id="21" name="صورة 2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12220574"/>
          <a:ext cx="800100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57149</xdr:colOff>
      <xdr:row>24</xdr:row>
      <xdr:rowOff>38100</xdr:rowOff>
    </xdr:from>
    <xdr:to>
      <xdr:col>16</xdr:col>
      <xdr:colOff>869949</xdr:colOff>
      <xdr:row>24</xdr:row>
      <xdr:rowOff>485776</xdr:rowOff>
    </xdr:to>
    <xdr:pic>
      <xdr:nvPicPr>
        <xdr:cNvPr id="22" name="صورة 21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1" y="13344525"/>
          <a:ext cx="819150" cy="44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23</xdr:row>
      <xdr:rowOff>66675</xdr:rowOff>
    </xdr:from>
    <xdr:to>
      <xdr:col>16</xdr:col>
      <xdr:colOff>819150</xdr:colOff>
      <xdr:row>23</xdr:row>
      <xdr:rowOff>514350</xdr:rowOff>
    </xdr:to>
    <xdr:pic>
      <xdr:nvPicPr>
        <xdr:cNvPr id="23" name="صورة 2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47800" y="12801600"/>
          <a:ext cx="7239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26</xdr:row>
      <xdr:rowOff>38100</xdr:rowOff>
    </xdr:from>
    <xdr:to>
      <xdr:col>16</xdr:col>
      <xdr:colOff>838200</xdr:colOff>
      <xdr:row>27</xdr:row>
      <xdr:rowOff>9525</xdr:rowOff>
    </xdr:to>
    <xdr:pic>
      <xdr:nvPicPr>
        <xdr:cNvPr id="24" name="صورة 2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14487525"/>
          <a:ext cx="7239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25</xdr:row>
      <xdr:rowOff>85725</xdr:rowOff>
    </xdr:from>
    <xdr:to>
      <xdr:col>16</xdr:col>
      <xdr:colOff>800100</xdr:colOff>
      <xdr:row>25</xdr:row>
      <xdr:rowOff>514350</xdr:rowOff>
    </xdr:to>
    <xdr:pic>
      <xdr:nvPicPr>
        <xdr:cNvPr id="25" name="صورة 24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66850" y="13963650"/>
          <a:ext cx="7334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27</xdr:row>
      <xdr:rowOff>54643</xdr:rowOff>
    </xdr:from>
    <xdr:to>
      <xdr:col>16</xdr:col>
      <xdr:colOff>847725</xdr:colOff>
      <xdr:row>27</xdr:row>
      <xdr:rowOff>533400</xdr:rowOff>
    </xdr:to>
    <xdr:pic>
      <xdr:nvPicPr>
        <xdr:cNvPr id="26" name="صورة 2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15075568"/>
          <a:ext cx="733425" cy="47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28</xdr:row>
      <xdr:rowOff>37598</xdr:rowOff>
    </xdr:from>
    <xdr:to>
      <xdr:col>16</xdr:col>
      <xdr:colOff>847725</xdr:colOff>
      <xdr:row>28</xdr:row>
      <xdr:rowOff>476249</xdr:rowOff>
    </xdr:to>
    <xdr:pic>
      <xdr:nvPicPr>
        <xdr:cNvPr id="27" name="صورة 2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15630023"/>
          <a:ext cx="800100" cy="438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29</xdr:row>
      <xdr:rowOff>66675</xdr:rowOff>
    </xdr:from>
    <xdr:to>
      <xdr:col>16</xdr:col>
      <xdr:colOff>866775</xdr:colOff>
      <xdr:row>29</xdr:row>
      <xdr:rowOff>495300</xdr:rowOff>
    </xdr:to>
    <xdr:pic>
      <xdr:nvPicPr>
        <xdr:cNvPr id="28" name="صورة 27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16230600"/>
          <a:ext cx="7715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30</xdr:row>
      <xdr:rowOff>47625</xdr:rowOff>
    </xdr:from>
    <xdr:to>
      <xdr:col>16</xdr:col>
      <xdr:colOff>866775</xdr:colOff>
      <xdr:row>30</xdr:row>
      <xdr:rowOff>523875</xdr:rowOff>
    </xdr:to>
    <xdr:pic>
      <xdr:nvPicPr>
        <xdr:cNvPr id="29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16783050"/>
          <a:ext cx="8382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31</xdr:row>
      <xdr:rowOff>57151</xdr:rowOff>
    </xdr:from>
    <xdr:to>
      <xdr:col>16</xdr:col>
      <xdr:colOff>866774</xdr:colOff>
      <xdr:row>31</xdr:row>
      <xdr:rowOff>514350</xdr:rowOff>
    </xdr:to>
    <xdr:pic>
      <xdr:nvPicPr>
        <xdr:cNvPr id="30" name="صورة 29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6" y="17364076"/>
          <a:ext cx="771524" cy="457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85724</xdr:colOff>
      <xdr:row>32</xdr:row>
      <xdr:rowOff>66676</xdr:rowOff>
    </xdr:from>
    <xdr:to>
      <xdr:col>16</xdr:col>
      <xdr:colOff>857250</xdr:colOff>
      <xdr:row>32</xdr:row>
      <xdr:rowOff>485776</xdr:rowOff>
    </xdr:to>
    <xdr:pic>
      <xdr:nvPicPr>
        <xdr:cNvPr id="31" name="صورة 30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17945101"/>
          <a:ext cx="77152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</xdr:colOff>
      <xdr:row>33</xdr:row>
      <xdr:rowOff>28575</xdr:rowOff>
    </xdr:from>
    <xdr:to>
      <xdr:col>16</xdr:col>
      <xdr:colOff>857249</xdr:colOff>
      <xdr:row>33</xdr:row>
      <xdr:rowOff>495300</xdr:rowOff>
    </xdr:to>
    <xdr:pic>
      <xdr:nvPicPr>
        <xdr:cNvPr id="32" name="صورة 31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18478500"/>
          <a:ext cx="84772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76199</xdr:colOff>
      <xdr:row>34</xdr:row>
      <xdr:rowOff>28575</xdr:rowOff>
    </xdr:from>
    <xdr:to>
      <xdr:col>16</xdr:col>
      <xdr:colOff>869949</xdr:colOff>
      <xdr:row>34</xdr:row>
      <xdr:rowOff>514350</xdr:rowOff>
    </xdr:to>
    <xdr:pic>
      <xdr:nvPicPr>
        <xdr:cNvPr id="33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1905000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114299</xdr:colOff>
      <xdr:row>35</xdr:row>
      <xdr:rowOff>28575</xdr:rowOff>
    </xdr:from>
    <xdr:to>
      <xdr:col>16</xdr:col>
      <xdr:colOff>866775</xdr:colOff>
      <xdr:row>35</xdr:row>
      <xdr:rowOff>533400</xdr:rowOff>
    </xdr:to>
    <xdr:pic>
      <xdr:nvPicPr>
        <xdr:cNvPr id="34" name="صورة 3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19621500"/>
          <a:ext cx="79057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37</xdr:row>
      <xdr:rowOff>57150</xdr:rowOff>
    </xdr:from>
    <xdr:to>
      <xdr:col>16</xdr:col>
      <xdr:colOff>857249</xdr:colOff>
      <xdr:row>37</xdr:row>
      <xdr:rowOff>523875</xdr:rowOff>
    </xdr:to>
    <xdr:pic>
      <xdr:nvPicPr>
        <xdr:cNvPr id="35" name="صورة 34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20793075"/>
          <a:ext cx="809624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104775</xdr:colOff>
      <xdr:row>36</xdr:row>
      <xdr:rowOff>47626</xdr:rowOff>
    </xdr:from>
    <xdr:to>
      <xdr:col>16</xdr:col>
      <xdr:colOff>828675</xdr:colOff>
      <xdr:row>36</xdr:row>
      <xdr:rowOff>504826</xdr:rowOff>
    </xdr:to>
    <xdr:pic>
      <xdr:nvPicPr>
        <xdr:cNvPr id="36" name="صورة 3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20212051"/>
          <a:ext cx="723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38</xdr:row>
      <xdr:rowOff>57150</xdr:rowOff>
    </xdr:from>
    <xdr:to>
      <xdr:col>16</xdr:col>
      <xdr:colOff>866775</xdr:colOff>
      <xdr:row>38</xdr:row>
      <xdr:rowOff>485775</xdr:rowOff>
    </xdr:to>
    <xdr:pic>
      <xdr:nvPicPr>
        <xdr:cNvPr id="37" name="صورة 3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1364575"/>
          <a:ext cx="847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40</xdr:row>
      <xdr:rowOff>28575</xdr:rowOff>
    </xdr:from>
    <xdr:to>
      <xdr:col>16</xdr:col>
      <xdr:colOff>857249</xdr:colOff>
      <xdr:row>40</xdr:row>
      <xdr:rowOff>504825</xdr:rowOff>
    </xdr:to>
    <xdr:pic>
      <xdr:nvPicPr>
        <xdr:cNvPr id="38" name="صورة 37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1" y="22479000"/>
          <a:ext cx="809624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28575</xdr:colOff>
      <xdr:row>39</xdr:row>
      <xdr:rowOff>9525</xdr:rowOff>
    </xdr:from>
    <xdr:to>
      <xdr:col>16</xdr:col>
      <xdr:colOff>857250</xdr:colOff>
      <xdr:row>39</xdr:row>
      <xdr:rowOff>552450</xdr:rowOff>
    </xdr:to>
    <xdr:pic>
      <xdr:nvPicPr>
        <xdr:cNvPr id="39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21888450"/>
          <a:ext cx="8286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41</xdr:row>
      <xdr:rowOff>47625</xdr:rowOff>
    </xdr:from>
    <xdr:to>
      <xdr:col>17</xdr:col>
      <xdr:colOff>0</xdr:colOff>
      <xdr:row>41</xdr:row>
      <xdr:rowOff>504825</xdr:rowOff>
    </xdr:to>
    <xdr:pic>
      <xdr:nvPicPr>
        <xdr:cNvPr id="40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23069550"/>
          <a:ext cx="8096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43</xdr:row>
      <xdr:rowOff>19050</xdr:rowOff>
    </xdr:from>
    <xdr:to>
      <xdr:col>16</xdr:col>
      <xdr:colOff>866775</xdr:colOff>
      <xdr:row>43</xdr:row>
      <xdr:rowOff>542925</xdr:rowOff>
    </xdr:to>
    <xdr:pic>
      <xdr:nvPicPr>
        <xdr:cNvPr id="41" name="صورة 4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24183975"/>
          <a:ext cx="8667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47626</xdr:colOff>
      <xdr:row>44</xdr:row>
      <xdr:rowOff>28574</xdr:rowOff>
    </xdr:from>
    <xdr:to>
      <xdr:col>16</xdr:col>
      <xdr:colOff>857251</xdr:colOff>
      <xdr:row>44</xdr:row>
      <xdr:rowOff>514349</xdr:rowOff>
    </xdr:to>
    <xdr:pic>
      <xdr:nvPicPr>
        <xdr:cNvPr id="42" name="صورة 41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3009699" y="24764999"/>
          <a:ext cx="80962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28574</xdr:colOff>
      <xdr:row>42</xdr:row>
      <xdr:rowOff>33964</xdr:rowOff>
    </xdr:from>
    <xdr:to>
      <xdr:col>17</xdr:col>
      <xdr:colOff>3174</xdr:colOff>
      <xdr:row>42</xdr:row>
      <xdr:rowOff>542925</xdr:rowOff>
    </xdr:to>
    <xdr:pic>
      <xdr:nvPicPr>
        <xdr:cNvPr id="43" name="صورة 4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43026" y="23627389"/>
          <a:ext cx="895350" cy="508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</xdr:colOff>
      <xdr:row>46</xdr:row>
      <xdr:rowOff>19050</xdr:rowOff>
    </xdr:from>
    <xdr:to>
      <xdr:col>16</xdr:col>
      <xdr:colOff>866775</xdr:colOff>
      <xdr:row>46</xdr:row>
      <xdr:rowOff>514349</xdr:rowOff>
    </xdr:to>
    <xdr:pic>
      <xdr:nvPicPr>
        <xdr:cNvPr id="44" name="صورة 43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25898475"/>
          <a:ext cx="885825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</xdr:colOff>
      <xdr:row>45</xdr:row>
      <xdr:rowOff>28575</xdr:rowOff>
    </xdr:from>
    <xdr:to>
      <xdr:col>17</xdr:col>
      <xdr:colOff>0</xdr:colOff>
      <xdr:row>45</xdr:row>
      <xdr:rowOff>542925</xdr:rowOff>
    </xdr:to>
    <xdr:pic>
      <xdr:nvPicPr>
        <xdr:cNvPr id="45" name="صورة 4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25336500"/>
          <a:ext cx="8763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10085</xdr:colOff>
      <xdr:row>48</xdr:row>
      <xdr:rowOff>38099</xdr:rowOff>
    </xdr:from>
    <xdr:to>
      <xdr:col>16</xdr:col>
      <xdr:colOff>857252</xdr:colOff>
      <xdr:row>48</xdr:row>
      <xdr:rowOff>495300</xdr:rowOff>
    </xdr:to>
    <xdr:pic>
      <xdr:nvPicPr>
        <xdr:cNvPr id="46" name="صورة 45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3009698" y="27060524"/>
          <a:ext cx="847167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47</xdr:row>
      <xdr:rowOff>28575</xdr:rowOff>
    </xdr:from>
    <xdr:to>
      <xdr:col>16</xdr:col>
      <xdr:colOff>866775</xdr:colOff>
      <xdr:row>47</xdr:row>
      <xdr:rowOff>533400</xdr:rowOff>
    </xdr:to>
    <xdr:pic>
      <xdr:nvPicPr>
        <xdr:cNvPr id="47" name="صورة 4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26479500"/>
          <a:ext cx="8572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51</xdr:row>
      <xdr:rowOff>66675</xdr:rowOff>
    </xdr:from>
    <xdr:to>
      <xdr:col>16</xdr:col>
      <xdr:colOff>869949</xdr:colOff>
      <xdr:row>51</xdr:row>
      <xdr:rowOff>457199</xdr:rowOff>
    </xdr:to>
    <xdr:pic>
      <xdr:nvPicPr>
        <xdr:cNvPr id="48" name="صورة 4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28803600"/>
          <a:ext cx="8477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52</xdr:row>
      <xdr:rowOff>66675</xdr:rowOff>
    </xdr:from>
    <xdr:to>
      <xdr:col>17</xdr:col>
      <xdr:colOff>0</xdr:colOff>
      <xdr:row>52</xdr:row>
      <xdr:rowOff>533400</xdr:rowOff>
    </xdr:to>
    <xdr:pic>
      <xdr:nvPicPr>
        <xdr:cNvPr id="49" name="صورة 4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29375100"/>
          <a:ext cx="8001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53</xdr:row>
      <xdr:rowOff>38100</xdr:rowOff>
    </xdr:from>
    <xdr:to>
      <xdr:col>16</xdr:col>
      <xdr:colOff>866775</xdr:colOff>
      <xdr:row>53</xdr:row>
      <xdr:rowOff>476249</xdr:rowOff>
    </xdr:to>
    <xdr:pic>
      <xdr:nvPicPr>
        <xdr:cNvPr id="50" name="صورة 49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9918025"/>
          <a:ext cx="847725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54</xdr:row>
      <xdr:rowOff>19050</xdr:rowOff>
    </xdr:from>
    <xdr:to>
      <xdr:col>17</xdr:col>
      <xdr:colOff>1</xdr:colOff>
      <xdr:row>54</xdr:row>
      <xdr:rowOff>533400</xdr:rowOff>
    </xdr:to>
    <xdr:pic>
      <xdr:nvPicPr>
        <xdr:cNvPr id="51" name="صورة 50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422971599" y="30470475"/>
          <a:ext cx="83820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56</xdr:row>
      <xdr:rowOff>28575</xdr:rowOff>
    </xdr:from>
    <xdr:to>
      <xdr:col>16</xdr:col>
      <xdr:colOff>866775</xdr:colOff>
      <xdr:row>56</xdr:row>
      <xdr:rowOff>542925</xdr:rowOff>
    </xdr:to>
    <xdr:pic>
      <xdr:nvPicPr>
        <xdr:cNvPr id="52" name="صورة 5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62075" y="31623000"/>
          <a:ext cx="9048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57149</xdr:colOff>
      <xdr:row>55</xdr:row>
      <xdr:rowOff>28575</xdr:rowOff>
    </xdr:from>
    <xdr:to>
      <xdr:col>16</xdr:col>
      <xdr:colOff>869949</xdr:colOff>
      <xdr:row>55</xdr:row>
      <xdr:rowOff>533400</xdr:rowOff>
    </xdr:to>
    <xdr:pic>
      <xdr:nvPicPr>
        <xdr:cNvPr id="53" name="صورة 5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1" y="31051500"/>
          <a:ext cx="8191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67</xdr:row>
      <xdr:rowOff>1</xdr:rowOff>
    </xdr:from>
    <xdr:to>
      <xdr:col>16</xdr:col>
      <xdr:colOff>866775</xdr:colOff>
      <xdr:row>67</xdr:row>
      <xdr:rowOff>533401</xdr:rowOff>
    </xdr:to>
    <xdr:pic>
      <xdr:nvPicPr>
        <xdr:cNvPr id="54" name="صورة 5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7880926"/>
          <a:ext cx="8096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5205</xdr:colOff>
      <xdr:row>57</xdr:row>
      <xdr:rowOff>38099</xdr:rowOff>
    </xdr:from>
    <xdr:to>
      <xdr:col>17</xdr:col>
      <xdr:colOff>0</xdr:colOff>
      <xdr:row>57</xdr:row>
      <xdr:rowOff>542924</xdr:rowOff>
    </xdr:to>
    <xdr:pic>
      <xdr:nvPicPr>
        <xdr:cNvPr id="55" name="صورة 54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52550" y="32204024"/>
          <a:ext cx="90919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57150</xdr:colOff>
      <xdr:row>62</xdr:row>
      <xdr:rowOff>9525</xdr:rowOff>
    </xdr:from>
    <xdr:to>
      <xdr:col>11</xdr:col>
      <xdr:colOff>638175</xdr:colOff>
      <xdr:row>62</xdr:row>
      <xdr:rowOff>485775</xdr:rowOff>
    </xdr:to>
    <xdr:pic>
      <xdr:nvPicPr>
        <xdr:cNvPr id="56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9515275" y="35032950"/>
          <a:ext cx="5810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59</xdr:row>
      <xdr:rowOff>9524</xdr:rowOff>
    </xdr:from>
    <xdr:to>
      <xdr:col>17</xdr:col>
      <xdr:colOff>0</xdr:colOff>
      <xdr:row>59</xdr:row>
      <xdr:rowOff>495299</xdr:rowOff>
    </xdr:to>
    <xdr:pic>
      <xdr:nvPicPr>
        <xdr:cNvPr id="57" name="صورة 5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3318449"/>
          <a:ext cx="8382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60</xdr:row>
      <xdr:rowOff>9524</xdr:rowOff>
    </xdr:from>
    <xdr:to>
      <xdr:col>16</xdr:col>
      <xdr:colOff>866775</xdr:colOff>
      <xdr:row>60</xdr:row>
      <xdr:rowOff>533399</xdr:rowOff>
    </xdr:to>
    <xdr:pic>
      <xdr:nvPicPr>
        <xdr:cNvPr id="58" name="صورة 5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3889949"/>
          <a:ext cx="8286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62</xdr:row>
      <xdr:rowOff>38099</xdr:rowOff>
    </xdr:from>
    <xdr:to>
      <xdr:col>17</xdr:col>
      <xdr:colOff>0</xdr:colOff>
      <xdr:row>62</xdr:row>
      <xdr:rowOff>542924</xdr:rowOff>
    </xdr:to>
    <xdr:pic>
      <xdr:nvPicPr>
        <xdr:cNvPr id="59" name="صورة 5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35061524"/>
          <a:ext cx="8286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65</xdr:row>
      <xdr:rowOff>28575</xdr:rowOff>
    </xdr:from>
    <xdr:to>
      <xdr:col>16</xdr:col>
      <xdr:colOff>847725</xdr:colOff>
      <xdr:row>65</xdr:row>
      <xdr:rowOff>485775</xdr:rowOff>
    </xdr:to>
    <xdr:pic>
      <xdr:nvPicPr>
        <xdr:cNvPr id="60" name="صورة 59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36766500"/>
          <a:ext cx="7810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63</xdr:row>
      <xdr:rowOff>28575</xdr:rowOff>
    </xdr:from>
    <xdr:to>
      <xdr:col>17</xdr:col>
      <xdr:colOff>0</xdr:colOff>
      <xdr:row>63</xdr:row>
      <xdr:rowOff>457200</xdr:rowOff>
    </xdr:to>
    <xdr:pic>
      <xdr:nvPicPr>
        <xdr:cNvPr id="61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5623500"/>
          <a:ext cx="857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</xdr:colOff>
      <xdr:row>64</xdr:row>
      <xdr:rowOff>9524</xdr:rowOff>
    </xdr:from>
    <xdr:to>
      <xdr:col>17</xdr:col>
      <xdr:colOff>0</xdr:colOff>
      <xdr:row>64</xdr:row>
      <xdr:rowOff>514349</xdr:rowOff>
    </xdr:to>
    <xdr:pic>
      <xdr:nvPicPr>
        <xdr:cNvPr id="62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36175949"/>
          <a:ext cx="8858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66</xdr:row>
      <xdr:rowOff>28575</xdr:rowOff>
    </xdr:from>
    <xdr:to>
      <xdr:col>16</xdr:col>
      <xdr:colOff>838200</xdr:colOff>
      <xdr:row>66</xdr:row>
      <xdr:rowOff>523875</xdr:rowOff>
    </xdr:to>
    <xdr:pic>
      <xdr:nvPicPr>
        <xdr:cNvPr id="63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28750" y="37338000"/>
          <a:ext cx="7810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32050</xdr:colOff>
      <xdr:row>69</xdr:row>
      <xdr:rowOff>9524</xdr:rowOff>
    </xdr:from>
    <xdr:to>
      <xdr:col>16</xdr:col>
      <xdr:colOff>833116</xdr:colOff>
      <xdr:row>69</xdr:row>
      <xdr:rowOff>514349</xdr:rowOff>
    </xdr:to>
    <xdr:pic>
      <xdr:nvPicPr>
        <xdr:cNvPr id="64" name="صورة 63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3834" y="39033449"/>
          <a:ext cx="80106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70</xdr:row>
      <xdr:rowOff>37157</xdr:rowOff>
    </xdr:from>
    <xdr:to>
      <xdr:col>17</xdr:col>
      <xdr:colOff>3174</xdr:colOff>
      <xdr:row>70</xdr:row>
      <xdr:rowOff>495300</xdr:rowOff>
    </xdr:to>
    <xdr:pic>
      <xdr:nvPicPr>
        <xdr:cNvPr id="65" name="صورة 64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6" y="39632582"/>
          <a:ext cx="809624" cy="458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71</xdr:row>
      <xdr:rowOff>38100</xdr:rowOff>
    </xdr:from>
    <xdr:to>
      <xdr:col>16</xdr:col>
      <xdr:colOff>857250</xdr:colOff>
      <xdr:row>71</xdr:row>
      <xdr:rowOff>504825</xdr:rowOff>
    </xdr:to>
    <xdr:pic>
      <xdr:nvPicPr>
        <xdr:cNvPr id="66" name="صورة 6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0205025"/>
          <a:ext cx="8096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72</xdr:row>
      <xdr:rowOff>19050</xdr:rowOff>
    </xdr:from>
    <xdr:to>
      <xdr:col>17</xdr:col>
      <xdr:colOff>0</xdr:colOff>
      <xdr:row>72</xdr:row>
      <xdr:rowOff>504825</xdr:rowOff>
    </xdr:to>
    <xdr:pic>
      <xdr:nvPicPr>
        <xdr:cNvPr id="67" name="صورة 6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0757475"/>
          <a:ext cx="8763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73</xdr:row>
      <xdr:rowOff>76200</xdr:rowOff>
    </xdr:from>
    <xdr:to>
      <xdr:col>17</xdr:col>
      <xdr:colOff>0</xdr:colOff>
      <xdr:row>73</xdr:row>
      <xdr:rowOff>514350</xdr:rowOff>
    </xdr:to>
    <xdr:pic>
      <xdr:nvPicPr>
        <xdr:cNvPr id="68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1386125"/>
          <a:ext cx="8286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74</xdr:row>
      <xdr:rowOff>85725</xdr:rowOff>
    </xdr:from>
    <xdr:to>
      <xdr:col>16</xdr:col>
      <xdr:colOff>866775</xdr:colOff>
      <xdr:row>74</xdr:row>
      <xdr:rowOff>485775</xdr:rowOff>
    </xdr:to>
    <xdr:pic>
      <xdr:nvPicPr>
        <xdr:cNvPr id="69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1967150"/>
          <a:ext cx="8477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76</xdr:row>
      <xdr:rowOff>47626</xdr:rowOff>
    </xdr:from>
    <xdr:to>
      <xdr:col>17</xdr:col>
      <xdr:colOff>0</xdr:colOff>
      <xdr:row>76</xdr:row>
      <xdr:rowOff>538010</xdr:rowOff>
    </xdr:to>
    <xdr:pic>
      <xdr:nvPicPr>
        <xdr:cNvPr id="70" name="صورة 69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0" y="43072051"/>
          <a:ext cx="819150" cy="490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77</xdr:row>
      <xdr:rowOff>38100</xdr:rowOff>
    </xdr:from>
    <xdr:to>
      <xdr:col>17</xdr:col>
      <xdr:colOff>0</xdr:colOff>
      <xdr:row>77</xdr:row>
      <xdr:rowOff>533399</xdr:rowOff>
    </xdr:to>
    <xdr:pic>
      <xdr:nvPicPr>
        <xdr:cNvPr id="71" name="صورة 70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3634025"/>
          <a:ext cx="828675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38099</xdr:colOff>
      <xdr:row>78</xdr:row>
      <xdr:rowOff>23436</xdr:rowOff>
    </xdr:from>
    <xdr:to>
      <xdr:col>16</xdr:col>
      <xdr:colOff>866775</xdr:colOff>
      <xdr:row>78</xdr:row>
      <xdr:rowOff>509440</xdr:rowOff>
    </xdr:to>
    <xdr:pic>
      <xdr:nvPicPr>
        <xdr:cNvPr id="72" name="صورة 71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4190861"/>
          <a:ext cx="847726" cy="486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47626</xdr:colOff>
      <xdr:row>79</xdr:row>
      <xdr:rowOff>19050</xdr:rowOff>
    </xdr:from>
    <xdr:to>
      <xdr:col>16</xdr:col>
      <xdr:colOff>857251</xdr:colOff>
      <xdr:row>79</xdr:row>
      <xdr:rowOff>533400</xdr:rowOff>
    </xdr:to>
    <xdr:pic>
      <xdr:nvPicPr>
        <xdr:cNvPr id="73" name="صورة 7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699" y="44757975"/>
          <a:ext cx="8096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80</xdr:row>
      <xdr:rowOff>31827</xdr:rowOff>
    </xdr:from>
    <xdr:to>
      <xdr:col>16</xdr:col>
      <xdr:colOff>857250</xdr:colOff>
      <xdr:row>80</xdr:row>
      <xdr:rowOff>542925</xdr:rowOff>
    </xdr:to>
    <xdr:pic>
      <xdr:nvPicPr>
        <xdr:cNvPr id="74" name="صورة 73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5342252"/>
          <a:ext cx="800100" cy="511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85725</xdr:colOff>
      <xdr:row>81</xdr:row>
      <xdr:rowOff>57150</xdr:rowOff>
    </xdr:from>
    <xdr:to>
      <xdr:col>16</xdr:col>
      <xdr:colOff>857250</xdr:colOff>
      <xdr:row>81</xdr:row>
      <xdr:rowOff>495300</xdr:rowOff>
    </xdr:to>
    <xdr:pic>
      <xdr:nvPicPr>
        <xdr:cNvPr id="75" name="صورة 7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5939075"/>
          <a:ext cx="77152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82</xdr:row>
      <xdr:rowOff>38100</xdr:rowOff>
    </xdr:from>
    <xdr:to>
      <xdr:col>16</xdr:col>
      <xdr:colOff>857250</xdr:colOff>
      <xdr:row>82</xdr:row>
      <xdr:rowOff>495300</xdr:rowOff>
    </xdr:to>
    <xdr:pic>
      <xdr:nvPicPr>
        <xdr:cNvPr id="76" name="صورة 7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46491525"/>
          <a:ext cx="7239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84</xdr:row>
      <xdr:rowOff>28575</xdr:rowOff>
    </xdr:from>
    <xdr:to>
      <xdr:col>16</xdr:col>
      <xdr:colOff>866775</xdr:colOff>
      <xdr:row>84</xdr:row>
      <xdr:rowOff>523875</xdr:rowOff>
    </xdr:to>
    <xdr:pic>
      <xdr:nvPicPr>
        <xdr:cNvPr id="77" name="صورة 76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0175" y="47625000"/>
          <a:ext cx="8191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</xdr:colOff>
      <xdr:row>83</xdr:row>
      <xdr:rowOff>19050</xdr:rowOff>
    </xdr:from>
    <xdr:to>
      <xdr:col>17</xdr:col>
      <xdr:colOff>0</xdr:colOff>
      <xdr:row>83</xdr:row>
      <xdr:rowOff>552450</xdr:rowOff>
    </xdr:to>
    <xdr:pic>
      <xdr:nvPicPr>
        <xdr:cNvPr id="78" name="صورة 7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47043975"/>
          <a:ext cx="8572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104775</xdr:colOff>
      <xdr:row>85</xdr:row>
      <xdr:rowOff>47625</xdr:rowOff>
    </xdr:from>
    <xdr:to>
      <xdr:col>16</xdr:col>
      <xdr:colOff>828675</xdr:colOff>
      <xdr:row>85</xdr:row>
      <xdr:rowOff>495300</xdr:rowOff>
    </xdr:to>
    <xdr:pic>
      <xdr:nvPicPr>
        <xdr:cNvPr id="79" name="صورة 7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38275" y="48215550"/>
          <a:ext cx="7239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28575</xdr:colOff>
      <xdr:row>86</xdr:row>
      <xdr:rowOff>28574</xdr:rowOff>
    </xdr:from>
    <xdr:to>
      <xdr:col>16</xdr:col>
      <xdr:colOff>868708</xdr:colOff>
      <xdr:row>86</xdr:row>
      <xdr:rowOff>552449</xdr:rowOff>
    </xdr:to>
    <xdr:pic>
      <xdr:nvPicPr>
        <xdr:cNvPr id="80" name="صورة 7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2842" y="48767999"/>
          <a:ext cx="865533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</xdr:colOff>
      <xdr:row>89</xdr:row>
      <xdr:rowOff>561975</xdr:rowOff>
    </xdr:from>
    <xdr:to>
      <xdr:col>17</xdr:col>
      <xdr:colOff>3173</xdr:colOff>
      <xdr:row>90</xdr:row>
      <xdr:rowOff>561974</xdr:rowOff>
    </xdr:to>
    <xdr:pic>
      <xdr:nvPicPr>
        <xdr:cNvPr id="81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43027" y="51015900"/>
          <a:ext cx="904873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87</xdr:row>
      <xdr:rowOff>28574</xdr:rowOff>
    </xdr:from>
    <xdr:to>
      <xdr:col>16</xdr:col>
      <xdr:colOff>866775</xdr:colOff>
      <xdr:row>87</xdr:row>
      <xdr:rowOff>533399</xdr:rowOff>
    </xdr:to>
    <xdr:pic>
      <xdr:nvPicPr>
        <xdr:cNvPr id="82" name="صورة 8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49339499"/>
          <a:ext cx="8286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88</xdr:row>
      <xdr:rowOff>9524</xdr:rowOff>
    </xdr:from>
    <xdr:to>
      <xdr:col>16</xdr:col>
      <xdr:colOff>866930</xdr:colOff>
      <xdr:row>88</xdr:row>
      <xdr:rowOff>552449</xdr:rowOff>
    </xdr:to>
    <xdr:pic>
      <xdr:nvPicPr>
        <xdr:cNvPr id="83" name="صورة 8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36520" y="49891949"/>
          <a:ext cx="88280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89</xdr:row>
      <xdr:rowOff>38100</xdr:rowOff>
    </xdr:from>
    <xdr:to>
      <xdr:col>16</xdr:col>
      <xdr:colOff>857250</xdr:colOff>
      <xdr:row>89</xdr:row>
      <xdr:rowOff>504825</xdr:rowOff>
    </xdr:to>
    <xdr:pic>
      <xdr:nvPicPr>
        <xdr:cNvPr id="84" name="صورة 8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09700" y="50492025"/>
          <a:ext cx="8001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61</xdr:row>
      <xdr:rowOff>19050</xdr:rowOff>
    </xdr:from>
    <xdr:to>
      <xdr:col>17</xdr:col>
      <xdr:colOff>0</xdr:colOff>
      <xdr:row>61</xdr:row>
      <xdr:rowOff>533400</xdr:rowOff>
    </xdr:to>
    <xdr:pic>
      <xdr:nvPicPr>
        <xdr:cNvPr id="85" name="صورة 8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90650" y="34470975"/>
          <a:ext cx="8382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58</xdr:row>
      <xdr:rowOff>47625</xdr:rowOff>
    </xdr:from>
    <xdr:to>
      <xdr:col>16</xdr:col>
      <xdr:colOff>866775</xdr:colOff>
      <xdr:row>58</xdr:row>
      <xdr:rowOff>542925</xdr:rowOff>
    </xdr:to>
    <xdr:pic>
      <xdr:nvPicPr>
        <xdr:cNvPr id="86" name="صورة 8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32785050"/>
          <a:ext cx="8477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</xdr:colOff>
      <xdr:row>50</xdr:row>
      <xdr:rowOff>9524</xdr:rowOff>
    </xdr:from>
    <xdr:to>
      <xdr:col>16</xdr:col>
      <xdr:colOff>866775</xdr:colOff>
      <xdr:row>50</xdr:row>
      <xdr:rowOff>514349</xdr:rowOff>
    </xdr:to>
    <xdr:pic>
      <xdr:nvPicPr>
        <xdr:cNvPr id="87" name="صورة 8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81125" y="28174949"/>
          <a:ext cx="8667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19049</xdr:colOff>
      <xdr:row>49</xdr:row>
      <xdr:rowOff>47625</xdr:rowOff>
    </xdr:from>
    <xdr:to>
      <xdr:col>16</xdr:col>
      <xdr:colOff>869949</xdr:colOff>
      <xdr:row>49</xdr:row>
      <xdr:rowOff>514351</xdr:rowOff>
    </xdr:to>
    <xdr:pic>
      <xdr:nvPicPr>
        <xdr:cNvPr id="88" name="صورة 8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71601" y="27641550"/>
          <a:ext cx="876300" cy="466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133350</xdr:colOff>
      <xdr:row>17</xdr:row>
      <xdr:rowOff>104775</xdr:rowOff>
    </xdr:from>
    <xdr:to>
      <xdr:col>16</xdr:col>
      <xdr:colOff>809624</xdr:colOff>
      <xdr:row>17</xdr:row>
      <xdr:rowOff>514350</xdr:rowOff>
    </xdr:to>
    <xdr:pic>
      <xdr:nvPicPr>
        <xdr:cNvPr id="89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57326" y="9410700"/>
          <a:ext cx="676274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68</xdr:row>
      <xdr:rowOff>38100</xdr:rowOff>
    </xdr:from>
    <xdr:to>
      <xdr:col>17</xdr:col>
      <xdr:colOff>0</xdr:colOff>
      <xdr:row>68</xdr:row>
      <xdr:rowOff>533400</xdr:rowOff>
    </xdr:to>
    <xdr:pic>
      <xdr:nvPicPr>
        <xdr:cNvPr id="90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2952550" y="38490525"/>
          <a:ext cx="876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28575</xdr:colOff>
      <xdr:row>75</xdr:row>
      <xdr:rowOff>38099</xdr:rowOff>
    </xdr:from>
    <xdr:to>
      <xdr:col>16</xdr:col>
      <xdr:colOff>847725</xdr:colOff>
      <xdr:row>75</xdr:row>
      <xdr:rowOff>523874</xdr:rowOff>
    </xdr:to>
    <xdr:pic>
      <xdr:nvPicPr>
        <xdr:cNvPr id="91" name="صورة 9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3019225" y="42491024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600075</xdr:colOff>
      <xdr:row>1</xdr:row>
      <xdr:rowOff>219075</xdr:rowOff>
    </xdr:from>
    <xdr:to>
      <xdr:col>7</xdr:col>
      <xdr:colOff>38099</xdr:colOff>
      <xdr:row>3</xdr:row>
      <xdr:rowOff>314325</xdr:rowOff>
    </xdr:to>
    <xdr:cxnSp macro="">
      <xdr:nvCxnSpPr>
        <xdr:cNvPr id="92" name="رابط كسهم مستقيم 91"/>
        <xdr:cNvCxnSpPr/>
      </xdr:nvCxnSpPr>
      <xdr:spPr>
        <a:xfrm flipH="1">
          <a:off x="20433763426" y="447675"/>
          <a:ext cx="504824" cy="1171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605;&#1581;&#1605;&#1608;&#1583;\Desktop\&#1575;&#1604;&#1581;&#1583;%20&#1575;&#1604;&#1583;&#1606;&#1610;%20&#1604;&#1604;&#1575;&#1580;&#1608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تسهيل جساب الحد الادني"/>
      <sheetName val="التسوية الضريبية _2017 (2)"/>
      <sheetName val="الحد الادني"/>
      <sheetName val="تفصيلي 10"/>
      <sheetName val="ترقيات من 2010"/>
      <sheetName val="بيانات شخصية"/>
      <sheetName val="ورقة4"/>
    </sheetNames>
    <sheetDataSet>
      <sheetData sheetId="0">
        <row r="1">
          <cell r="B1" t="str">
            <v>السادسة</v>
          </cell>
          <cell r="C1">
            <v>2000</v>
          </cell>
        </row>
        <row r="2">
          <cell r="B2" t="str">
            <v>الخامسة</v>
          </cell>
          <cell r="C2">
            <v>2200</v>
          </cell>
        </row>
        <row r="3">
          <cell r="B3" t="str">
            <v>الرابعة</v>
          </cell>
          <cell r="C3">
            <v>2400</v>
          </cell>
        </row>
        <row r="4">
          <cell r="B4" t="str">
            <v>الثالثة</v>
          </cell>
          <cell r="C4">
            <v>2600</v>
          </cell>
        </row>
        <row r="5">
          <cell r="B5" t="str">
            <v>الثانية</v>
          </cell>
          <cell r="C5">
            <v>3000</v>
          </cell>
        </row>
        <row r="6">
          <cell r="B6" t="str">
            <v>الاولي</v>
          </cell>
          <cell r="C6">
            <v>3500</v>
          </cell>
        </row>
        <row r="7">
          <cell r="B7" t="str">
            <v>مدير عام</v>
          </cell>
          <cell r="C7">
            <v>4000</v>
          </cell>
        </row>
        <row r="8">
          <cell r="B8" t="str">
            <v>العالية</v>
          </cell>
          <cell r="C8">
            <v>5000</v>
          </cell>
        </row>
        <row r="9">
          <cell r="B9" t="str">
            <v>الممتازة</v>
          </cell>
          <cell r="C9">
            <v>7000</v>
          </cell>
        </row>
        <row r="10">
          <cell r="B10">
            <v>0</v>
          </cell>
          <cell r="C10">
            <v>0</v>
          </cell>
        </row>
      </sheetData>
      <sheetData sheetId="1"/>
      <sheetData sheetId="2">
        <row r="1">
          <cell r="B1">
            <v>3</v>
          </cell>
        </row>
      </sheetData>
      <sheetData sheetId="3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rightToLeft="1" tabSelected="1" zoomScale="70" zoomScaleNormal="70" workbookViewId="0">
      <selection activeCell="I5" sqref="I5"/>
    </sheetView>
  </sheetViews>
  <sheetFormatPr defaultColWidth="16.36328125" defaultRowHeight="45" customHeight="1"/>
  <cols>
    <col min="1" max="1" width="9.7265625" style="10" customWidth="1"/>
    <col min="2" max="2" width="17.90625" style="10" customWidth="1"/>
    <col min="3" max="3" width="8.26953125" style="10" customWidth="1"/>
    <col min="4" max="4" width="12.26953125" style="10" customWidth="1"/>
    <col min="5" max="5" width="15.90625" style="27" customWidth="1"/>
    <col min="6" max="6" width="13.26953125" style="10" customWidth="1"/>
    <col min="7" max="7" width="14" style="10" customWidth="1"/>
    <col min="8" max="8" width="12.08984375" style="10" customWidth="1"/>
    <col min="9" max="9" width="31.26953125" style="10" customWidth="1"/>
    <col min="10" max="11" width="17.90625" style="10" customWidth="1"/>
    <col min="12" max="12" width="15" style="10" customWidth="1"/>
    <col min="13" max="15" width="17.90625" style="10" customWidth="1"/>
    <col min="16" max="16" width="13.90625" style="10" customWidth="1"/>
    <col min="17" max="17" width="12.453125" style="10" customWidth="1"/>
    <col min="18" max="18" width="11.26953125" style="10" customWidth="1"/>
    <col min="19" max="19" width="14.08984375" style="10" customWidth="1"/>
    <col min="20" max="20" width="17.90625" style="10" customWidth="1"/>
    <col min="21" max="21" width="13.26953125" style="10" customWidth="1"/>
    <col min="22" max="22" width="15.08984375" style="10" customWidth="1"/>
    <col min="23" max="23" width="17.90625" style="10" customWidth="1"/>
    <col min="24" max="16384" width="16.36328125" style="10"/>
  </cols>
  <sheetData>
    <row r="1" spans="1:23" s="4" customFormat="1" ht="18" customHeight="1" thickBot="1">
      <c r="A1" s="4">
        <v>1</v>
      </c>
      <c r="B1" s="4">
        <v>2</v>
      </c>
      <c r="C1" s="4">
        <v>3</v>
      </c>
      <c r="D1" s="4">
        <v>4</v>
      </c>
      <c r="E1" s="5">
        <v>5</v>
      </c>
      <c r="F1" s="4">
        <v>6</v>
      </c>
      <c r="G1" s="4">
        <v>7</v>
      </c>
      <c r="H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</row>
    <row r="2" spans="1:23" s="4" customFormat="1" ht="39.75" customHeight="1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30"/>
      <c r="K2" s="31"/>
      <c r="L2" s="31"/>
      <c r="M2" s="31"/>
      <c r="N2" s="31"/>
    </row>
    <row r="3" spans="1:23" ht="45" customHeight="1" thickBot="1">
      <c r="A3" s="6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7" t="s">
        <v>6</v>
      </c>
      <c r="G3" s="8" t="s">
        <v>7</v>
      </c>
      <c r="H3" s="8" t="s">
        <v>8</v>
      </c>
      <c r="I3" s="33" t="s">
        <v>212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1" t="s">
        <v>16</v>
      </c>
      <c r="R3" s="7" t="s">
        <v>17</v>
      </c>
      <c r="S3" s="8" t="s">
        <v>18</v>
      </c>
      <c r="T3" s="7" t="s">
        <v>19</v>
      </c>
      <c r="U3" s="7" t="s">
        <v>20</v>
      </c>
      <c r="V3" s="7" t="s">
        <v>21</v>
      </c>
      <c r="W3" s="8" t="s">
        <v>22</v>
      </c>
    </row>
    <row r="4" spans="1:23" ht="45" customHeight="1">
      <c r="A4" s="11">
        <v>1</v>
      </c>
      <c r="B4" s="11" t="s">
        <v>23</v>
      </c>
      <c r="C4" s="12">
        <v>36</v>
      </c>
      <c r="D4" s="13">
        <v>30598</v>
      </c>
      <c r="E4" s="14">
        <v>28310092500254</v>
      </c>
      <c r="F4" s="12">
        <v>22704464</v>
      </c>
      <c r="G4" s="15">
        <v>40185</v>
      </c>
      <c r="H4" s="15">
        <v>41349</v>
      </c>
      <c r="I4" s="32" t="str">
        <f>DATEDIF(G4,H4,"y")&amp;" "&amp;"Year"&amp;" "&amp;DATEDIF(G4,H4,"ym")&amp;" "&amp;"Month"&amp;" "&amp;DATEDIF(G4,H4,"y")&amp;" "&amp;"Day"</f>
        <v>3 Year 2 Month 3 Day</v>
      </c>
      <c r="J4" s="12" t="s">
        <v>24</v>
      </c>
      <c r="K4" s="12" t="s">
        <v>25</v>
      </c>
      <c r="L4" s="17"/>
      <c r="M4" s="12" t="s">
        <v>26</v>
      </c>
      <c r="N4" s="17"/>
      <c r="O4" s="13">
        <v>41349</v>
      </c>
      <c r="P4" s="12">
        <v>259</v>
      </c>
      <c r="Q4" s="2"/>
      <c r="R4" s="12">
        <v>61</v>
      </c>
      <c r="S4" s="13">
        <v>41349</v>
      </c>
      <c r="T4" s="12" t="s">
        <v>27</v>
      </c>
      <c r="U4" s="12">
        <v>398.5</v>
      </c>
      <c r="V4" s="12">
        <v>259</v>
      </c>
      <c r="W4" s="13">
        <v>41349</v>
      </c>
    </row>
    <row r="5" spans="1:23" ht="45" customHeight="1">
      <c r="A5" s="18">
        <v>2</v>
      </c>
      <c r="B5" s="18" t="s">
        <v>28</v>
      </c>
      <c r="C5" s="19">
        <v>33</v>
      </c>
      <c r="D5" s="16">
        <v>31444</v>
      </c>
      <c r="E5" s="20">
        <v>28602012504786</v>
      </c>
      <c r="F5" s="21"/>
      <c r="G5" s="16">
        <v>40316</v>
      </c>
      <c r="H5" s="16">
        <v>41346</v>
      </c>
      <c r="I5" s="32" t="str">
        <f t="shared" ref="I5:I68" si="0">DATEDIF(G5,H5,"y")&amp;" "&amp;"Year"&amp;" "&amp;DATEDIF(G5,H5,"ym")&amp;" "&amp;"Month"&amp;" "&amp;DATEDIF(G5,H5,"y")&amp;" "&amp;"Day"</f>
        <v>2 Year 9 Month 2 Day</v>
      </c>
      <c r="J5" s="19" t="s">
        <v>29</v>
      </c>
      <c r="K5" s="19" t="s">
        <v>25</v>
      </c>
      <c r="L5" s="21" t="s">
        <v>209</v>
      </c>
      <c r="M5" s="19" t="s">
        <v>26</v>
      </c>
      <c r="N5" s="21"/>
      <c r="O5" s="16">
        <v>41348</v>
      </c>
      <c r="P5" s="19">
        <v>256</v>
      </c>
      <c r="Q5" s="2"/>
      <c r="R5" s="19">
        <v>58</v>
      </c>
      <c r="S5" s="16">
        <v>41346</v>
      </c>
      <c r="T5" s="19" t="s">
        <v>30</v>
      </c>
      <c r="U5" s="19">
        <v>393.89</v>
      </c>
      <c r="V5" s="19">
        <v>256</v>
      </c>
      <c r="W5" s="16">
        <v>41346</v>
      </c>
    </row>
    <row r="6" spans="1:23" ht="45" customHeight="1">
      <c r="A6" s="11">
        <v>3</v>
      </c>
      <c r="B6" s="22" t="s">
        <v>31</v>
      </c>
      <c r="C6" s="23">
        <v>36</v>
      </c>
      <c r="D6" s="24">
        <v>30329</v>
      </c>
      <c r="E6" s="25">
        <v>28301132500091</v>
      </c>
      <c r="F6" s="26"/>
      <c r="G6" s="24">
        <v>39854</v>
      </c>
      <c r="H6" s="24">
        <v>40791</v>
      </c>
      <c r="I6" s="32" t="str">
        <f t="shared" si="0"/>
        <v>2 Year 6 Month 2 Day</v>
      </c>
      <c r="J6" s="23" t="s">
        <v>32</v>
      </c>
      <c r="K6" s="23" t="s">
        <v>25</v>
      </c>
      <c r="L6" s="26" t="s">
        <v>210</v>
      </c>
      <c r="M6" s="23" t="s">
        <v>33</v>
      </c>
      <c r="N6" s="23" t="s">
        <v>34</v>
      </c>
      <c r="O6" s="24">
        <v>40792</v>
      </c>
      <c r="P6" s="23">
        <v>260</v>
      </c>
      <c r="Q6" s="3"/>
      <c r="R6" s="23">
        <v>62</v>
      </c>
      <c r="S6" s="24">
        <v>40791</v>
      </c>
      <c r="T6" s="23" t="s">
        <v>35</v>
      </c>
      <c r="U6" s="23">
        <v>400.04</v>
      </c>
      <c r="V6" s="23">
        <v>260</v>
      </c>
      <c r="W6" s="24">
        <v>40791</v>
      </c>
    </row>
    <row r="7" spans="1:23" ht="45" customHeight="1">
      <c r="A7" s="18">
        <v>4</v>
      </c>
      <c r="B7" s="22" t="s">
        <v>36</v>
      </c>
      <c r="C7" s="23">
        <v>33</v>
      </c>
      <c r="D7" s="24">
        <v>31575</v>
      </c>
      <c r="E7" s="25">
        <v>28606128800361</v>
      </c>
      <c r="F7" s="23">
        <v>61469510</v>
      </c>
      <c r="G7" s="24">
        <v>39276</v>
      </c>
      <c r="H7" s="24">
        <v>40939</v>
      </c>
      <c r="I7" s="32" t="str">
        <f t="shared" si="0"/>
        <v>4 Year 6 Month 4 Day</v>
      </c>
      <c r="J7" s="23" t="s">
        <v>37</v>
      </c>
      <c r="K7" s="23" t="s">
        <v>38</v>
      </c>
      <c r="L7" s="23" t="s">
        <v>25</v>
      </c>
      <c r="M7" s="23" t="s">
        <v>33</v>
      </c>
      <c r="N7" s="23" t="s">
        <v>39</v>
      </c>
      <c r="O7" s="24">
        <v>40950</v>
      </c>
      <c r="P7" s="23">
        <v>266</v>
      </c>
      <c r="Q7" s="3"/>
      <c r="R7" s="23">
        <v>68</v>
      </c>
      <c r="S7" s="24">
        <v>42552</v>
      </c>
      <c r="T7" s="23" t="s">
        <v>40</v>
      </c>
      <c r="U7" s="23">
        <v>409.27</v>
      </c>
      <c r="V7" s="23">
        <v>266</v>
      </c>
      <c r="W7" s="24">
        <v>42552</v>
      </c>
    </row>
    <row r="8" spans="1:23" ht="45" customHeight="1">
      <c r="A8" s="11">
        <v>5</v>
      </c>
      <c r="B8" s="18" t="s">
        <v>41</v>
      </c>
      <c r="C8" s="19">
        <v>35</v>
      </c>
      <c r="D8" s="16">
        <v>30663</v>
      </c>
      <c r="E8" s="20">
        <v>28312138800447</v>
      </c>
      <c r="F8" s="19">
        <v>61782019</v>
      </c>
      <c r="G8" s="16">
        <v>39376</v>
      </c>
      <c r="H8" s="16">
        <v>40791</v>
      </c>
      <c r="I8" s="32" t="str">
        <f t="shared" si="0"/>
        <v>3 Year 10 Month 3 Day</v>
      </c>
      <c r="J8" s="19" t="s">
        <v>42</v>
      </c>
      <c r="K8" s="19" t="s">
        <v>38</v>
      </c>
      <c r="L8" s="19" t="s">
        <v>25</v>
      </c>
      <c r="M8" s="19" t="s">
        <v>26</v>
      </c>
      <c r="N8" s="19" t="s">
        <v>43</v>
      </c>
      <c r="O8" s="16">
        <v>40792</v>
      </c>
      <c r="P8" s="19">
        <v>268</v>
      </c>
      <c r="Q8" s="2"/>
      <c r="R8" s="19">
        <v>70</v>
      </c>
      <c r="S8" s="16">
        <v>42552</v>
      </c>
      <c r="T8" s="19" t="s">
        <v>44</v>
      </c>
      <c r="U8" s="19">
        <v>412.35</v>
      </c>
      <c r="V8" s="19">
        <v>268</v>
      </c>
      <c r="W8" s="16">
        <v>42552</v>
      </c>
    </row>
    <row r="9" spans="1:23" ht="45" customHeight="1">
      <c r="A9" s="18">
        <v>6</v>
      </c>
      <c r="B9" s="22" t="s">
        <v>45</v>
      </c>
      <c r="C9" s="23">
        <v>32</v>
      </c>
      <c r="D9" s="24">
        <v>31732</v>
      </c>
      <c r="E9" s="25">
        <v>28611162500168</v>
      </c>
      <c r="F9" s="26"/>
      <c r="G9" s="24">
        <v>39830</v>
      </c>
      <c r="H9" s="24">
        <v>41047</v>
      </c>
      <c r="I9" s="32" t="str">
        <f t="shared" si="0"/>
        <v>3 Year 4 Month 3 Day</v>
      </c>
      <c r="J9" s="23" t="s">
        <v>46</v>
      </c>
      <c r="K9" s="23" t="s">
        <v>25</v>
      </c>
      <c r="L9" s="26" t="s">
        <v>211</v>
      </c>
      <c r="M9" s="23" t="s">
        <v>33</v>
      </c>
      <c r="N9" s="26"/>
      <c r="O9" s="24">
        <v>41048</v>
      </c>
      <c r="P9" s="23">
        <v>263</v>
      </c>
      <c r="Q9" s="3"/>
      <c r="R9" s="23">
        <v>65</v>
      </c>
      <c r="S9" s="24">
        <v>41047</v>
      </c>
      <c r="T9" s="26"/>
      <c r="U9" s="23">
        <v>404.66</v>
      </c>
      <c r="V9" s="23">
        <v>263</v>
      </c>
      <c r="W9" s="24">
        <v>41047</v>
      </c>
    </row>
    <row r="10" spans="1:23" ht="45" customHeight="1">
      <c r="A10" s="11">
        <v>7</v>
      </c>
      <c r="B10" s="18" t="s">
        <v>47</v>
      </c>
      <c r="C10" s="19">
        <v>31</v>
      </c>
      <c r="D10" s="16">
        <v>32127</v>
      </c>
      <c r="E10" s="20">
        <v>28712162500142</v>
      </c>
      <c r="F10" s="19">
        <v>54110337</v>
      </c>
      <c r="G10" s="16">
        <v>39973</v>
      </c>
      <c r="H10" s="16">
        <v>41047</v>
      </c>
      <c r="I10" s="32" t="str">
        <f t="shared" si="0"/>
        <v>2 Year 11 Month 2 Day</v>
      </c>
      <c r="J10" s="19" t="s">
        <v>48</v>
      </c>
      <c r="K10" s="19" t="s">
        <v>25</v>
      </c>
      <c r="L10" s="21"/>
      <c r="M10" s="19" t="s">
        <v>26</v>
      </c>
      <c r="N10" s="19" t="s">
        <v>39</v>
      </c>
      <c r="O10" s="16">
        <v>41048</v>
      </c>
      <c r="P10" s="19">
        <v>260</v>
      </c>
      <c r="Q10" s="2"/>
      <c r="R10" s="19">
        <v>62</v>
      </c>
      <c r="S10" s="16">
        <v>41047</v>
      </c>
      <c r="T10" s="19" t="s">
        <v>49</v>
      </c>
      <c r="U10" s="19">
        <v>400.04</v>
      </c>
      <c r="V10" s="19">
        <v>260</v>
      </c>
      <c r="W10" s="16">
        <v>41047</v>
      </c>
    </row>
    <row r="11" spans="1:23" ht="45" customHeight="1">
      <c r="A11" s="18">
        <v>8</v>
      </c>
      <c r="B11" s="22" t="s">
        <v>50</v>
      </c>
      <c r="C11" s="23">
        <v>31</v>
      </c>
      <c r="D11" s="24">
        <v>32222</v>
      </c>
      <c r="E11" s="25">
        <v>28803202503668</v>
      </c>
      <c r="F11" s="23">
        <v>62487791</v>
      </c>
      <c r="G11" s="24">
        <v>40021</v>
      </c>
      <c r="H11" s="24">
        <v>41047</v>
      </c>
      <c r="I11" s="32" t="str">
        <f t="shared" si="0"/>
        <v>2 Year 9 Month 2 Day</v>
      </c>
      <c r="J11" s="23" t="s">
        <v>51</v>
      </c>
      <c r="K11" s="23" t="s">
        <v>25</v>
      </c>
      <c r="L11" s="26"/>
      <c r="M11" s="23" t="s">
        <v>26</v>
      </c>
      <c r="N11" s="26"/>
      <c r="O11" s="24">
        <v>41048</v>
      </c>
      <c r="P11" s="23">
        <v>260</v>
      </c>
      <c r="Q11" s="3"/>
      <c r="R11" s="23">
        <v>62</v>
      </c>
      <c r="S11" s="24">
        <v>41047</v>
      </c>
      <c r="T11" s="23" t="s">
        <v>49</v>
      </c>
      <c r="U11" s="23">
        <v>400.04</v>
      </c>
      <c r="V11" s="23">
        <v>260</v>
      </c>
      <c r="W11" s="24">
        <v>41047</v>
      </c>
    </row>
    <row r="12" spans="1:23" ht="45" customHeight="1">
      <c r="A12" s="11">
        <v>9</v>
      </c>
      <c r="B12" s="18" t="s">
        <v>52</v>
      </c>
      <c r="C12" s="19">
        <v>34</v>
      </c>
      <c r="D12" s="16">
        <v>31323</v>
      </c>
      <c r="E12" s="20">
        <v>28510032502061</v>
      </c>
      <c r="F12" s="21"/>
      <c r="G12" s="16">
        <v>39447</v>
      </c>
      <c r="H12" s="16">
        <v>40791</v>
      </c>
      <c r="I12" s="32" t="str">
        <f t="shared" si="0"/>
        <v>3 Year 8 Month 3 Day</v>
      </c>
      <c r="J12" s="19" t="s">
        <v>53</v>
      </c>
      <c r="K12" s="19" t="s">
        <v>38</v>
      </c>
      <c r="L12" s="19" t="s">
        <v>25</v>
      </c>
      <c r="M12" s="19" t="s">
        <v>26</v>
      </c>
      <c r="N12" s="19" t="s">
        <v>39</v>
      </c>
      <c r="O12" s="16">
        <v>40792</v>
      </c>
      <c r="P12" s="19">
        <v>263</v>
      </c>
      <c r="Q12" s="2"/>
      <c r="R12" s="19">
        <v>65</v>
      </c>
      <c r="S12" s="16">
        <v>42552</v>
      </c>
      <c r="T12" s="19" t="s">
        <v>54</v>
      </c>
      <c r="U12" s="19">
        <v>404.66</v>
      </c>
      <c r="V12" s="19">
        <v>263</v>
      </c>
      <c r="W12" s="16">
        <v>42552</v>
      </c>
    </row>
    <row r="13" spans="1:23" ht="45" customHeight="1">
      <c r="A13" s="18">
        <v>10</v>
      </c>
      <c r="B13" s="22" t="s">
        <v>55</v>
      </c>
      <c r="C13" s="23">
        <v>31</v>
      </c>
      <c r="D13" s="24">
        <v>32318</v>
      </c>
      <c r="E13" s="25">
        <v>28806242500229</v>
      </c>
      <c r="F13" s="26"/>
      <c r="G13" s="24">
        <v>40015</v>
      </c>
      <c r="H13" s="24">
        <v>41047</v>
      </c>
      <c r="I13" s="32" t="str">
        <f t="shared" si="0"/>
        <v>2 Year 9 Month 2 Day</v>
      </c>
      <c r="J13" s="23" t="s">
        <v>29</v>
      </c>
      <c r="K13" s="23" t="s">
        <v>25</v>
      </c>
      <c r="L13" s="26"/>
      <c r="M13" s="23" t="s">
        <v>26</v>
      </c>
      <c r="N13" s="26"/>
      <c r="O13" s="24">
        <v>41047</v>
      </c>
      <c r="P13" s="23">
        <v>260</v>
      </c>
      <c r="Q13" s="3"/>
      <c r="R13" s="23">
        <v>62</v>
      </c>
      <c r="S13" s="24">
        <v>41047</v>
      </c>
      <c r="T13" s="23" t="s">
        <v>56</v>
      </c>
      <c r="U13" s="23">
        <v>400.04</v>
      </c>
      <c r="V13" s="23">
        <v>260</v>
      </c>
      <c r="W13" s="24">
        <v>41047</v>
      </c>
    </row>
    <row r="14" spans="1:23" ht="45" customHeight="1">
      <c r="A14" s="11">
        <v>11</v>
      </c>
      <c r="B14" s="22" t="s">
        <v>57</v>
      </c>
      <c r="C14" s="23">
        <v>34</v>
      </c>
      <c r="D14" s="24">
        <v>31162</v>
      </c>
      <c r="E14" s="25">
        <v>28504252500204</v>
      </c>
      <c r="F14" s="23">
        <v>25997708</v>
      </c>
      <c r="G14" s="24">
        <v>38348</v>
      </c>
      <c r="H14" s="24">
        <v>40791</v>
      </c>
      <c r="I14" s="32" t="str">
        <f t="shared" si="0"/>
        <v>6 Year 8 Month 6 Day</v>
      </c>
      <c r="J14" s="23" t="s">
        <v>58</v>
      </c>
      <c r="K14" s="23" t="s">
        <v>25</v>
      </c>
      <c r="L14" s="23" t="s">
        <v>59</v>
      </c>
      <c r="M14" s="23" t="s">
        <v>33</v>
      </c>
      <c r="N14" s="23" t="s">
        <v>39</v>
      </c>
      <c r="O14" s="24">
        <v>40792</v>
      </c>
      <c r="P14" s="23">
        <v>232.5</v>
      </c>
      <c r="Q14" s="3"/>
      <c r="R14" s="23">
        <v>62</v>
      </c>
      <c r="S14" s="24">
        <v>41047</v>
      </c>
      <c r="T14" s="23" t="s">
        <v>49</v>
      </c>
      <c r="U14" s="23">
        <v>357.73</v>
      </c>
      <c r="V14" s="23">
        <v>232.5</v>
      </c>
      <c r="W14" s="24">
        <v>40920</v>
      </c>
    </row>
    <row r="15" spans="1:23" ht="45" customHeight="1">
      <c r="A15" s="18">
        <v>12</v>
      </c>
      <c r="B15" s="18" t="s">
        <v>60</v>
      </c>
      <c r="C15" s="19">
        <v>33</v>
      </c>
      <c r="D15" s="16">
        <v>31517</v>
      </c>
      <c r="E15" s="20">
        <v>28604152500066</v>
      </c>
      <c r="F15" s="21"/>
      <c r="G15" s="16">
        <v>40103</v>
      </c>
      <c r="H15" s="16">
        <v>40939</v>
      </c>
      <c r="I15" s="32" t="str">
        <f t="shared" si="0"/>
        <v>2 Year 3 Month 2 Day</v>
      </c>
      <c r="J15" s="19" t="s">
        <v>61</v>
      </c>
      <c r="K15" s="19" t="s">
        <v>25</v>
      </c>
      <c r="L15" s="21"/>
      <c r="M15" s="19" t="s">
        <v>26</v>
      </c>
      <c r="N15" s="21"/>
      <c r="O15" s="16">
        <v>40950</v>
      </c>
      <c r="P15" s="19">
        <v>260</v>
      </c>
      <c r="Q15" s="2"/>
      <c r="R15" s="19">
        <v>62</v>
      </c>
      <c r="S15" s="16">
        <v>40939</v>
      </c>
      <c r="T15" s="19" t="s">
        <v>35</v>
      </c>
      <c r="U15" s="19">
        <v>400.04</v>
      </c>
      <c r="V15" s="19">
        <v>260</v>
      </c>
      <c r="W15" s="16">
        <v>40939</v>
      </c>
    </row>
    <row r="16" spans="1:23" ht="45" customHeight="1">
      <c r="A16" s="11">
        <v>13</v>
      </c>
      <c r="B16" s="22" t="s">
        <v>62</v>
      </c>
      <c r="C16" s="23">
        <v>38</v>
      </c>
      <c r="D16" s="24">
        <v>29845</v>
      </c>
      <c r="E16" s="25">
        <v>28109162500128</v>
      </c>
      <c r="F16" s="23">
        <v>2965912</v>
      </c>
      <c r="G16" s="24">
        <v>38832</v>
      </c>
      <c r="H16" s="24">
        <v>40791</v>
      </c>
      <c r="I16" s="32" t="str">
        <f t="shared" si="0"/>
        <v>5 Year 4 Month 5 Day</v>
      </c>
      <c r="J16" s="23" t="s">
        <v>63</v>
      </c>
      <c r="K16" s="23" t="s">
        <v>38</v>
      </c>
      <c r="L16" s="23" t="s">
        <v>25</v>
      </c>
      <c r="M16" s="23" t="s">
        <v>26</v>
      </c>
      <c r="N16" s="23" t="s">
        <v>39</v>
      </c>
      <c r="O16" s="24">
        <v>40792</v>
      </c>
      <c r="P16" s="23">
        <v>274</v>
      </c>
      <c r="Q16" s="3"/>
      <c r="R16" s="23">
        <v>76</v>
      </c>
      <c r="S16" s="24">
        <v>41913</v>
      </c>
      <c r="T16" s="23" t="s">
        <v>64</v>
      </c>
      <c r="U16" s="23">
        <v>421.58</v>
      </c>
      <c r="V16" s="23">
        <v>274</v>
      </c>
      <c r="W16" s="24">
        <v>41913</v>
      </c>
    </row>
    <row r="17" spans="1:23" ht="45" customHeight="1">
      <c r="A17" s="18">
        <v>14</v>
      </c>
      <c r="B17" s="18" t="s">
        <v>65</v>
      </c>
      <c r="C17" s="19">
        <v>48</v>
      </c>
      <c r="D17" s="16">
        <v>26151</v>
      </c>
      <c r="E17" s="20">
        <v>27108062500783</v>
      </c>
      <c r="F17" s="19">
        <v>11841848</v>
      </c>
      <c r="G17" s="16">
        <v>34243</v>
      </c>
      <c r="H17" s="16">
        <v>35196</v>
      </c>
      <c r="I17" s="32" t="str">
        <f t="shared" si="0"/>
        <v>2 Year 7 Month 2 Day</v>
      </c>
      <c r="J17" s="19" t="s">
        <v>63</v>
      </c>
      <c r="K17" s="19" t="s">
        <v>38</v>
      </c>
      <c r="L17" s="19" t="s">
        <v>25</v>
      </c>
      <c r="M17" s="19" t="s">
        <v>66</v>
      </c>
      <c r="N17" s="19" t="s">
        <v>39</v>
      </c>
      <c r="O17" s="16">
        <v>35196</v>
      </c>
      <c r="P17" s="19">
        <v>452.58</v>
      </c>
      <c r="Q17" s="2"/>
      <c r="R17" s="19">
        <v>127</v>
      </c>
      <c r="S17" s="16">
        <v>41913</v>
      </c>
      <c r="T17" s="19" t="s">
        <v>67</v>
      </c>
      <c r="U17" s="19">
        <v>696.35</v>
      </c>
      <c r="V17" s="19">
        <v>452.58</v>
      </c>
      <c r="W17" s="16">
        <v>38796</v>
      </c>
    </row>
    <row r="18" spans="1:23" ht="45" customHeight="1">
      <c r="A18" s="11">
        <v>15</v>
      </c>
      <c r="B18" s="22" t="s">
        <v>68</v>
      </c>
      <c r="C18" s="23">
        <v>44</v>
      </c>
      <c r="D18" s="24">
        <v>27365</v>
      </c>
      <c r="E18" s="25">
        <v>27412022500064</v>
      </c>
      <c r="F18" s="26"/>
      <c r="G18" s="24">
        <v>37621</v>
      </c>
      <c r="H18" s="24">
        <v>40791</v>
      </c>
      <c r="I18" s="32" t="str">
        <f t="shared" si="0"/>
        <v>8 Year 8 Month 8 Day</v>
      </c>
      <c r="J18" s="23" t="s">
        <v>69</v>
      </c>
      <c r="K18" s="23" t="s">
        <v>38</v>
      </c>
      <c r="L18" s="23" t="s">
        <v>25</v>
      </c>
      <c r="M18" s="23" t="s">
        <v>26</v>
      </c>
      <c r="N18" s="23" t="s">
        <v>43</v>
      </c>
      <c r="O18" s="24">
        <v>40792</v>
      </c>
      <c r="P18" s="23">
        <v>283</v>
      </c>
      <c r="Q18" s="3"/>
      <c r="R18" s="23">
        <v>85</v>
      </c>
      <c r="S18" s="24">
        <v>41091</v>
      </c>
      <c r="T18" s="23" t="s">
        <v>64</v>
      </c>
      <c r="U18" s="23">
        <v>435.43</v>
      </c>
      <c r="V18" s="23">
        <v>283</v>
      </c>
      <c r="W18" s="24">
        <v>41091</v>
      </c>
    </row>
    <row r="19" spans="1:23" ht="45" customHeight="1">
      <c r="A19" s="18">
        <v>16</v>
      </c>
      <c r="B19" s="18" t="s">
        <v>70</v>
      </c>
      <c r="C19" s="19">
        <v>40</v>
      </c>
      <c r="D19" s="16">
        <v>28814</v>
      </c>
      <c r="E19" s="20">
        <v>27811202502229</v>
      </c>
      <c r="F19" s="19">
        <v>15479909</v>
      </c>
      <c r="G19" s="16">
        <v>39082</v>
      </c>
      <c r="H19" s="16">
        <v>40791</v>
      </c>
      <c r="I19" s="32" t="str">
        <f t="shared" si="0"/>
        <v>4 Year 8 Month 4 Day</v>
      </c>
      <c r="J19" s="19" t="s">
        <v>71</v>
      </c>
      <c r="K19" s="19" t="s">
        <v>38</v>
      </c>
      <c r="L19" s="19" t="s">
        <v>25</v>
      </c>
      <c r="M19" s="19" t="s">
        <v>26</v>
      </c>
      <c r="N19" s="19" t="s">
        <v>43</v>
      </c>
      <c r="O19" s="16">
        <v>40792</v>
      </c>
      <c r="P19" s="19">
        <v>271</v>
      </c>
      <c r="Q19" s="2"/>
      <c r="R19" s="19">
        <v>73</v>
      </c>
      <c r="S19" s="16">
        <v>42552</v>
      </c>
      <c r="T19" s="19" t="s">
        <v>72</v>
      </c>
      <c r="U19" s="19">
        <v>416.97</v>
      </c>
      <c r="V19" s="19">
        <v>271</v>
      </c>
      <c r="W19" s="16">
        <v>42552</v>
      </c>
    </row>
    <row r="20" spans="1:23" ht="45" customHeight="1">
      <c r="A20" s="11">
        <v>17</v>
      </c>
      <c r="B20" s="22" t="s">
        <v>73</v>
      </c>
      <c r="C20" s="23">
        <v>32</v>
      </c>
      <c r="D20" s="24">
        <v>31851</v>
      </c>
      <c r="E20" s="25">
        <v>28703152500285</v>
      </c>
      <c r="F20" s="23">
        <v>60087040</v>
      </c>
      <c r="G20" s="24">
        <v>40244</v>
      </c>
      <c r="H20" s="24">
        <v>41047</v>
      </c>
      <c r="I20" s="32" t="str">
        <f t="shared" si="0"/>
        <v>2 Year 2 Month 2 Day</v>
      </c>
      <c r="J20" s="23" t="s">
        <v>74</v>
      </c>
      <c r="K20" s="23" t="s">
        <v>25</v>
      </c>
      <c r="L20" s="26"/>
      <c r="M20" s="23" t="s">
        <v>26</v>
      </c>
      <c r="N20" s="26"/>
      <c r="O20" s="24">
        <v>41048</v>
      </c>
      <c r="P20" s="23">
        <v>260</v>
      </c>
      <c r="Q20" s="3"/>
      <c r="R20" s="23">
        <v>62</v>
      </c>
      <c r="S20" s="24">
        <v>41047</v>
      </c>
      <c r="T20" s="23" t="s">
        <v>75</v>
      </c>
      <c r="U20" s="23">
        <v>400.04</v>
      </c>
      <c r="V20" s="23">
        <v>260</v>
      </c>
      <c r="W20" s="24">
        <v>41047</v>
      </c>
    </row>
    <row r="21" spans="1:23" ht="45" customHeight="1">
      <c r="A21" s="18">
        <v>18</v>
      </c>
      <c r="B21" s="22" t="s">
        <v>76</v>
      </c>
      <c r="C21" s="23">
        <v>39</v>
      </c>
      <c r="D21" s="24">
        <v>29481</v>
      </c>
      <c r="E21" s="25">
        <v>28009172501861</v>
      </c>
      <c r="F21" s="26"/>
      <c r="G21" s="24">
        <v>38300</v>
      </c>
      <c r="H21" s="24">
        <v>40791</v>
      </c>
      <c r="I21" s="32" t="str">
        <f t="shared" si="0"/>
        <v>6 Year 9 Month 6 Day</v>
      </c>
      <c r="J21" s="23" t="s">
        <v>77</v>
      </c>
      <c r="K21" s="23" t="s">
        <v>38</v>
      </c>
      <c r="L21" s="23" t="s">
        <v>25</v>
      </c>
      <c r="M21" s="23" t="s">
        <v>33</v>
      </c>
      <c r="N21" s="23" t="s">
        <v>78</v>
      </c>
      <c r="O21" s="24">
        <v>40792</v>
      </c>
      <c r="P21" s="23">
        <v>278</v>
      </c>
      <c r="Q21" s="3"/>
      <c r="R21" s="23">
        <v>80</v>
      </c>
      <c r="S21" s="24">
        <v>41456</v>
      </c>
      <c r="T21" s="23" t="s">
        <v>35</v>
      </c>
      <c r="U21" s="23">
        <v>427.74</v>
      </c>
      <c r="V21" s="23">
        <v>278</v>
      </c>
      <c r="W21" s="24">
        <v>41456</v>
      </c>
    </row>
    <row r="22" spans="1:23" ht="45" customHeight="1">
      <c r="A22" s="11">
        <v>19</v>
      </c>
      <c r="B22" s="18" t="s">
        <v>79</v>
      </c>
      <c r="C22" s="19">
        <v>35</v>
      </c>
      <c r="D22" s="16">
        <v>30710</v>
      </c>
      <c r="E22" s="20">
        <v>28401292500181</v>
      </c>
      <c r="F22" s="19">
        <v>216997434</v>
      </c>
      <c r="G22" s="16">
        <v>39539</v>
      </c>
      <c r="H22" s="16">
        <v>40426</v>
      </c>
      <c r="I22" s="32" t="str">
        <f t="shared" si="0"/>
        <v>2 Year 5 Month 2 Day</v>
      </c>
      <c r="J22" s="19" t="s">
        <v>80</v>
      </c>
      <c r="K22" s="19" t="s">
        <v>38</v>
      </c>
      <c r="L22" s="19" t="s">
        <v>25</v>
      </c>
      <c r="M22" s="19" t="s">
        <v>26</v>
      </c>
      <c r="N22" s="19" t="s">
        <v>81</v>
      </c>
      <c r="O22" s="16">
        <v>40792</v>
      </c>
      <c r="P22" s="19">
        <v>264</v>
      </c>
      <c r="Q22" s="2"/>
      <c r="R22" s="19">
        <v>66</v>
      </c>
      <c r="S22" s="16">
        <v>42552</v>
      </c>
      <c r="T22" s="19" t="s">
        <v>82</v>
      </c>
      <c r="U22" s="19">
        <v>406.2</v>
      </c>
      <c r="V22" s="19">
        <v>264</v>
      </c>
      <c r="W22" s="16">
        <v>42552</v>
      </c>
    </row>
    <row r="23" spans="1:23" ht="45" customHeight="1">
      <c r="A23" s="18">
        <v>20</v>
      </c>
      <c r="B23" s="22" t="s">
        <v>83</v>
      </c>
      <c r="C23" s="23">
        <v>36</v>
      </c>
      <c r="D23" s="24">
        <v>30365</v>
      </c>
      <c r="E23" s="25">
        <v>28302182500226</v>
      </c>
      <c r="F23" s="26"/>
      <c r="G23" s="24">
        <v>38473</v>
      </c>
      <c r="H23" s="24">
        <v>40791</v>
      </c>
      <c r="I23" s="32" t="str">
        <f t="shared" si="0"/>
        <v>6 Year 4 Month 6 Day</v>
      </c>
      <c r="J23" s="23" t="s">
        <v>77</v>
      </c>
      <c r="K23" s="23" t="s">
        <v>38</v>
      </c>
      <c r="L23" s="23" t="s">
        <v>25</v>
      </c>
      <c r="M23" s="23" t="s">
        <v>33</v>
      </c>
      <c r="N23" s="23" t="s">
        <v>39</v>
      </c>
      <c r="O23" s="24">
        <v>40792</v>
      </c>
      <c r="P23" s="23">
        <v>274</v>
      </c>
      <c r="Q23" s="3"/>
      <c r="R23" s="23">
        <v>76</v>
      </c>
      <c r="S23" s="24">
        <v>41913</v>
      </c>
      <c r="T23" s="23" t="s">
        <v>35</v>
      </c>
      <c r="U23" s="23">
        <v>421.58</v>
      </c>
      <c r="V23" s="23">
        <v>274</v>
      </c>
      <c r="W23" s="24">
        <v>41913</v>
      </c>
    </row>
    <row r="24" spans="1:23" ht="45" customHeight="1">
      <c r="A24" s="11">
        <v>21</v>
      </c>
      <c r="B24" s="18" t="s">
        <v>84</v>
      </c>
      <c r="C24" s="19">
        <v>39</v>
      </c>
      <c r="D24" s="16">
        <v>29479</v>
      </c>
      <c r="E24" s="20">
        <v>28009152500311</v>
      </c>
      <c r="F24" s="19">
        <v>15459840</v>
      </c>
      <c r="G24" s="16">
        <v>39317</v>
      </c>
      <c r="H24" s="16">
        <v>40791</v>
      </c>
      <c r="I24" s="32" t="str">
        <f t="shared" si="0"/>
        <v>4 Year 0 Month 4 Day</v>
      </c>
      <c r="J24" s="19" t="s">
        <v>69</v>
      </c>
      <c r="K24" s="19" t="s">
        <v>38</v>
      </c>
      <c r="L24" s="19" t="s">
        <v>25</v>
      </c>
      <c r="M24" s="19" t="s">
        <v>85</v>
      </c>
      <c r="N24" s="19" t="s">
        <v>43</v>
      </c>
      <c r="O24" s="16">
        <v>40792</v>
      </c>
      <c r="P24" s="19">
        <v>270</v>
      </c>
      <c r="Q24" s="2"/>
      <c r="R24" s="19">
        <v>72</v>
      </c>
      <c r="S24" s="16">
        <v>42552</v>
      </c>
      <c r="T24" s="19" t="s">
        <v>64</v>
      </c>
      <c r="U24" s="19">
        <v>415.43</v>
      </c>
      <c r="V24" s="19">
        <v>270</v>
      </c>
      <c r="W24" s="16">
        <v>42552</v>
      </c>
    </row>
    <row r="25" spans="1:23" ht="45" customHeight="1">
      <c r="A25" s="18">
        <v>22</v>
      </c>
      <c r="B25" s="22" t="s">
        <v>86</v>
      </c>
      <c r="C25" s="23">
        <v>33</v>
      </c>
      <c r="D25" s="24">
        <v>31368</v>
      </c>
      <c r="E25" s="25">
        <v>28511172500374</v>
      </c>
      <c r="F25" s="23">
        <v>60238698</v>
      </c>
      <c r="G25" s="24">
        <v>39365</v>
      </c>
      <c r="H25" s="24">
        <v>40791</v>
      </c>
      <c r="I25" s="32" t="str">
        <f t="shared" si="0"/>
        <v>3 Year 10 Month 3 Day</v>
      </c>
      <c r="J25" s="23" t="s">
        <v>87</v>
      </c>
      <c r="K25" s="23" t="s">
        <v>38</v>
      </c>
      <c r="L25" s="23" t="s">
        <v>25</v>
      </c>
      <c r="M25" s="23" t="s">
        <v>33</v>
      </c>
      <c r="N25" s="26"/>
      <c r="O25" s="24">
        <v>40792</v>
      </c>
      <c r="P25" s="23">
        <v>263</v>
      </c>
      <c r="Q25" s="3"/>
      <c r="R25" s="23">
        <v>65</v>
      </c>
      <c r="S25" s="24">
        <v>42552</v>
      </c>
      <c r="T25" s="23" t="s">
        <v>88</v>
      </c>
      <c r="U25" s="23">
        <v>404.66</v>
      </c>
      <c r="V25" s="23">
        <v>263</v>
      </c>
      <c r="W25" s="24">
        <v>42552</v>
      </c>
    </row>
    <row r="26" spans="1:23" ht="45" customHeight="1">
      <c r="A26" s="11">
        <v>23</v>
      </c>
      <c r="B26" s="18" t="s">
        <v>89</v>
      </c>
      <c r="C26" s="19">
        <v>38</v>
      </c>
      <c r="D26" s="16">
        <v>29620</v>
      </c>
      <c r="E26" s="20">
        <v>28102032500229</v>
      </c>
      <c r="F26" s="19">
        <v>18217477</v>
      </c>
      <c r="G26" s="16">
        <v>38446</v>
      </c>
      <c r="H26" s="16">
        <v>40791</v>
      </c>
      <c r="I26" s="32" t="str">
        <f t="shared" si="0"/>
        <v>6 Year 5 Month 6 Day</v>
      </c>
      <c r="J26" s="19" t="s">
        <v>77</v>
      </c>
      <c r="K26" s="19" t="s">
        <v>38</v>
      </c>
      <c r="L26" s="19" t="s">
        <v>25</v>
      </c>
      <c r="M26" s="19" t="s">
        <v>26</v>
      </c>
      <c r="N26" s="19" t="s">
        <v>34</v>
      </c>
      <c r="O26" s="16">
        <v>40792</v>
      </c>
      <c r="P26" s="19">
        <v>278</v>
      </c>
      <c r="Q26" s="2"/>
      <c r="R26" s="19">
        <v>80</v>
      </c>
      <c r="S26" s="16">
        <v>41456</v>
      </c>
      <c r="T26" s="19" t="s">
        <v>90</v>
      </c>
      <c r="U26" s="19">
        <v>427.74</v>
      </c>
      <c r="V26" s="19">
        <v>278</v>
      </c>
      <c r="W26" s="16">
        <v>41456</v>
      </c>
    </row>
    <row r="27" spans="1:23" ht="45" customHeight="1">
      <c r="A27" s="18">
        <v>24</v>
      </c>
      <c r="B27" s="22" t="s">
        <v>91</v>
      </c>
      <c r="C27" s="23">
        <v>27</v>
      </c>
      <c r="D27" s="24">
        <v>33818</v>
      </c>
      <c r="E27" s="25">
        <v>29208022500243</v>
      </c>
      <c r="F27" s="26"/>
      <c r="G27" s="24">
        <v>42152</v>
      </c>
      <c r="H27" s="24">
        <v>42152</v>
      </c>
      <c r="I27" s="32" t="str">
        <f t="shared" si="0"/>
        <v>0 Year 0 Month 0 Day</v>
      </c>
      <c r="J27" s="23" t="s">
        <v>92</v>
      </c>
      <c r="K27" s="23" t="s">
        <v>25</v>
      </c>
      <c r="L27" s="26"/>
      <c r="M27" s="23" t="s">
        <v>33</v>
      </c>
      <c r="N27" s="26"/>
      <c r="O27" s="24">
        <v>42161</v>
      </c>
      <c r="P27" s="23">
        <v>246</v>
      </c>
      <c r="Q27" s="3"/>
      <c r="R27" s="23">
        <v>48</v>
      </c>
      <c r="S27" s="24">
        <v>42152</v>
      </c>
      <c r="T27" s="23" t="s">
        <v>93</v>
      </c>
      <c r="U27" s="23">
        <v>378.5</v>
      </c>
      <c r="V27" s="23">
        <v>246</v>
      </c>
      <c r="W27" s="24">
        <v>42152</v>
      </c>
    </row>
    <row r="28" spans="1:23" ht="45" customHeight="1">
      <c r="A28" s="11">
        <v>25</v>
      </c>
      <c r="B28" s="18" t="s">
        <v>94</v>
      </c>
      <c r="C28" s="19">
        <v>33</v>
      </c>
      <c r="D28" s="16">
        <v>31584</v>
      </c>
      <c r="E28" s="20">
        <v>28606212500276</v>
      </c>
      <c r="F28" s="19">
        <v>6954182</v>
      </c>
      <c r="G28" s="16">
        <v>39828</v>
      </c>
      <c r="H28" s="16">
        <v>40939</v>
      </c>
      <c r="I28" s="32" t="str">
        <f t="shared" si="0"/>
        <v>3 Year 0 Month 3 Day</v>
      </c>
      <c r="J28" s="19" t="s">
        <v>51</v>
      </c>
      <c r="K28" s="19" t="s">
        <v>25</v>
      </c>
      <c r="L28" s="21"/>
      <c r="M28" s="19" t="s">
        <v>26</v>
      </c>
      <c r="N28" s="19" t="s">
        <v>34</v>
      </c>
      <c r="O28" s="16">
        <v>40950</v>
      </c>
      <c r="P28" s="19">
        <v>263</v>
      </c>
      <c r="Q28" s="2"/>
      <c r="R28" s="19">
        <v>65</v>
      </c>
      <c r="S28" s="16">
        <v>40939</v>
      </c>
      <c r="T28" s="19" t="s">
        <v>95</v>
      </c>
      <c r="U28" s="19">
        <v>404.66</v>
      </c>
      <c r="V28" s="19">
        <v>263</v>
      </c>
      <c r="W28" s="16">
        <v>40939</v>
      </c>
    </row>
    <row r="29" spans="1:23" ht="45" customHeight="1">
      <c r="A29" s="18">
        <v>26</v>
      </c>
      <c r="B29" s="22" t="s">
        <v>96</v>
      </c>
      <c r="C29" s="23">
        <v>36</v>
      </c>
      <c r="D29" s="24">
        <v>30263</v>
      </c>
      <c r="E29" s="25">
        <v>28211082500321</v>
      </c>
      <c r="F29" s="23">
        <v>474038968</v>
      </c>
      <c r="G29" s="24">
        <v>41173</v>
      </c>
      <c r="H29" s="24">
        <v>42141</v>
      </c>
      <c r="I29" s="32" t="str">
        <f t="shared" si="0"/>
        <v>2 Year 7 Month 2 Day</v>
      </c>
      <c r="J29" s="23" t="s">
        <v>97</v>
      </c>
      <c r="K29" s="23" t="s">
        <v>25</v>
      </c>
      <c r="L29" s="26"/>
      <c r="M29" s="23" t="s">
        <v>26</v>
      </c>
      <c r="N29" s="26"/>
      <c r="O29" s="24">
        <v>42147</v>
      </c>
      <c r="P29" s="23">
        <v>252</v>
      </c>
      <c r="Q29" s="3"/>
      <c r="R29" s="23">
        <v>54</v>
      </c>
      <c r="S29" s="24">
        <v>42141</v>
      </c>
      <c r="T29" s="23" t="s">
        <v>98</v>
      </c>
      <c r="U29" s="23">
        <v>387.73</v>
      </c>
      <c r="V29" s="23">
        <v>252</v>
      </c>
      <c r="W29" s="24">
        <v>42141</v>
      </c>
    </row>
    <row r="30" spans="1:23" ht="45" customHeight="1">
      <c r="A30" s="11">
        <v>27</v>
      </c>
      <c r="B30" s="18" t="s">
        <v>99</v>
      </c>
      <c r="C30" s="19">
        <v>41</v>
      </c>
      <c r="D30" s="16">
        <v>28721</v>
      </c>
      <c r="E30" s="20">
        <v>27808192500183</v>
      </c>
      <c r="F30" s="21"/>
      <c r="G30" s="16">
        <v>37926</v>
      </c>
      <c r="H30" s="16">
        <v>40791</v>
      </c>
      <c r="I30" s="32" t="str">
        <f t="shared" si="0"/>
        <v>7 Year 10 Month 7 Day</v>
      </c>
      <c r="J30" s="19" t="s">
        <v>77</v>
      </c>
      <c r="K30" s="19" t="s">
        <v>38</v>
      </c>
      <c r="L30" s="19" t="s">
        <v>25</v>
      </c>
      <c r="M30" s="19" t="s">
        <v>26</v>
      </c>
      <c r="N30" s="19" t="s">
        <v>81</v>
      </c>
      <c r="O30" s="16">
        <v>40792</v>
      </c>
      <c r="P30" s="19">
        <v>278</v>
      </c>
      <c r="Q30" s="2"/>
      <c r="R30" s="19">
        <v>80</v>
      </c>
      <c r="S30" s="16">
        <v>41091</v>
      </c>
      <c r="T30" s="19" t="s">
        <v>100</v>
      </c>
      <c r="U30" s="19">
        <v>427.74</v>
      </c>
      <c r="V30" s="19">
        <v>278</v>
      </c>
      <c r="W30" s="16">
        <v>41091</v>
      </c>
    </row>
    <row r="31" spans="1:23" ht="45" customHeight="1">
      <c r="A31" s="18">
        <v>28</v>
      </c>
      <c r="B31" s="22" t="s">
        <v>101</v>
      </c>
      <c r="C31" s="23">
        <v>37</v>
      </c>
      <c r="D31" s="24">
        <v>29877</v>
      </c>
      <c r="E31" s="25">
        <v>28110182500181</v>
      </c>
      <c r="F31" s="23">
        <v>12575678</v>
      </c>
      <c r="G31" s="24">
        <v>39943</v>
      </c>
      <c r="H31" s="24">
        <v>41047</v>
      </c>
      <c r="I31" s="32" t="str">
        <f t="shared" si="0"/>
        <v>3 Year 0 Month 3 Day</v>
      </c>
      <c r="J31" s="23" t="s">
        <v>29</v>
      </c>
      <c r="K31" s="23" t="s">
        <v>25</v>
      </c>
      <c r="L31" s="26"/>
      <c r="M31" s="23" t="s">
        <v>33</v>
      </c>
      <c r="N31" s="23" t="s">
        <v>34</v>
      </c>
      <c r="O31" s="24">
        <v>41048</v>
      </c>
      <c r="P31" s="23">
        <v>263</v>
      </c>
      <c r="Q31" s="3"/>
      <c r="R31" s="23">
        <v>65</v>
      </c>
      <c r="S31" s="24">
        <v>41047</v>
      </c>
      <c r="T31" s="23" t="s">
        <v>102</v>
      </c>
      <c r="U31" s="23">
        <v>404.66</v>
      </c>
      <c r="V31" s="23">
        <v>263</v>
      </c>
      <c r="W31" s="24">
        <v>41047</v>
      </c>
    </row>
    <row r="32" spans="1:23" ht="45" customHeight="1">
      <c r="A32" s="11">
        <v>29</v>
      </c>
      <c r="B32" s="18" t="s">
        <v>103</v>
      </c>
      <c r="C32" s="19">
        <v>37</v>
      </c>
      <c r="D32" s="16">
        <v>30204</v>
      </c>
      <c r="E32" s="20">
        <v>28209102500301</v>
      </c>
      <c r="F32" s="19">
        <v>61750434</v>
      </c>
      <c r="G32" s="16">
        <v>39411</v>
      </c>
      <c r="H32" s="16">
        <v>40791</v>
      </c>
      <c r="I32" s="32" t="str">
        <f t="shared" si="0"/>
        <v>3 Year 9 Month 3 Day</v>
      </c>
      <c r="J32" s="19" t="s">
        <v>69</v>
      </c>
      <c r="K32" s="19" t="s">
        <v>38</v>
      </c>
      <c r="L32" s="19" t="s">
        <v>25</v>
      </c>
      <c r="M32" s="19" t="s">
        <v>26</v>
      </c>
      <c r="N32" s="19" t="s">
        <v>81</v>
      </c>
      <c r="O32" s="16">
        <v>40792</v>
      </c>
      <c r="P32" s="19">
        <v>267</v>
      </c>
      <c r="Q32" s="2"/>
      <c r="R32" s="19">
        <v>69</v>
      </c>
      <c r="S32" s="16">
        <v>42552</v>
      </c>
      <c r="T32" s="19" t="s">
        <v>104</v>
      </c>
      <c r="U32" s="19">
        <v>410.81</v>
      </c>
      <c r="V32" s="19">
        <v>267</v>
      </c>
      <c r="W32" s="16">
        <v>42552</v>
      </c>
    </row>
    <row r="33" spans="1:23" ht="45" customHeight="1">
      <c r="A33" s="18">
        <v>30</v>
      </c>
      <c r="B33" s="22" t="s">
        <v>105</v>
      </c>
      <c r="C33" s="23">
        <v>34</v>
      </c>
      <c r="D33" s="24">
        <v>31047</v>
      </c>
      <c r="E33" s="25">
        <v>28412312500207</v>
      </c>
      <c r="F33" s="23">
        <v>9177751</v>
      </c>
      <c r="G33" s="24">
        <v>39317</v>
      </c>
      <c r="H33" s="24">
        <v>40791</v>
      </c>
      <c r="I33" s="32" t="str">
        <f t="shared" si="0"/>
        <v>4 Year 0 Month 4 Day</v>
      </c>
      <c r="J33" s="23" t="s">
        <v>53</v>
      </c>
      <c r="K33" s="23" t="s">
        <v>38</v>
      </c>
      <c r="L33" s="23" t="s">
        <v>25</v>
      </c>
      <c r="M33" s="23" t="s">
        <v>26</v>
      </c>
      <c r="N33" s="23" t="s">
        <v>43</v>
      </c>
      <c r="O33" s="24">
        <v>40792</v>
      </c>
      <c r="P33" s="23">
        <v>270</v>
      </c>
      <c r="Q33" s="3"/>
      <c r="R33" s="23">
        <v>72</v>
      </c>
      <c r="S33" s="24">
        <v>42552</v>
      </c>
      <c r="T33" s="23" t="s">
        <v>75</v>
      </c>
      <c r="U33" s="23">
        <v>415.43</v>
      </c>
      <c r="V33" s="23">
        <v>270</v>
      </c>
      <c r="W33" s="24">
        <v>42552</v>
      </c>
    </row>
    <row r="34" spans="1:23" ht="45" customHeight="1">
      <c r="A34" s="11">
        <v>31</v>
      </c>
      <c r="B34" s="18" t="s">
        <v>106</v>
      </c>
      <c r="C34" s="19">
        <v>38</v>
      </c>
      <c r="D34" s="16">
        <v>29868</v>
      </c>
      <c r="E34" s="20">
        <v>28110092500107</v>
      </c>
      <c r="F34" s="19">
        <v>57977436</v>
      </c>
      <c r="G34" s="16">
        <v>39552</v>
      </c>
      <c r="H34" s="16">
        <v>40791</v>
      </c>
      <c r="I34" s="32" t="str">
        <f t="shared" si="0"/>
        <v>3 Year 4 Month 3 Day</v>
      </c>
      <c r="J34" s="19" t="s">
        <v>107</v>
      </c>
      <c r="K34" s="19" t="s">
        <v>38</v>
      </c>
      <c r="L34" s="19" t="s">
        <v>25</v>
      </c>
      <c r="M34" s="19" t="s">
        <v>26</v>
      </c>
      <c r="N34" s="19" t="s">
        <v>78</v>
      </c>
      <c r="O34" s="16">
        <v>40792</v>
      </c>
      <c r="P34" s="19">
        <v>263</v>
      </c>
      <c r="Q34" s="2"/>
      <c r="R34" s="19">
        <v>65</v>
      </c>
      <c r="S34" s="16">
        <v>42552</v>
      </c>
      <c r="T34" s="19" t="s">
        <v>108</v>
      </c>
      <c r="U34" s="19">
        <v>404.66</v>
      </c>
      <c r="V34" s="19">
        <v>263</v>
      </c>
      <c r="W34" s="16">
        <v>42552</v>
      </c>
    </row>
    <row r="35" spans="1:23" ht="45" customHeight="1">
      <c r="A35" s="18">
        <v>32</v>
      </c>
      <c r="B35" s="22" t="s">
        <v>109</v>
      </c>
      <c r="C35" s="23">
        <v>36</v>
      </c>
      <c r="D35" s="24">
        <v>30388</v>
      </c>
      <c r="E35" s="25">
        <v>28303132500264</v>
      </c>
      <c r="F35" s="23">
        <v>23694376</v>
      </c>
      <c r="G35" s="24">
        <v>39942</v>
      </c>
      <c r="H35" s="24">
        <v>40939</v>
      </c>
      <c r="I35" s="32" t="str">
        <f t="shared" si="0"/>
        <v>2 Year 8 Month 2 Day</v>
      </c>
      <c r="J35" s="23" t="s">
        <v>58</v>
      </c>
      <c r="K35" s="23" t="s">
        <v>25</v>
      </c>
      <c r="L35" s="26"/>
      <c r="M35" s="23" t="s">
        <v>26</v>
      </c>
      <c r="N35" s="23" t="s">
        <v>39</v>
      </c>
      <c r="O35" s="24">
        <v>40950</v>
      </c>
      <c r="P35" s="23">
        <v>260</v>
      </c>
      <c r="Q35" s="3"/>
      <c r="R35" s="23">
        <v>62</v>
      </c>
      <c r="S35" s="24">
        <v>40939</v>
      </c>
      <c r="T35" s="23" t="s">
        <v>82</v>
      </c>
      <c r="U35" s="23">
        <v>400.04</v>
      </c>
      <c r="V35" s="23">
        <v>260</v>
      </c>
      <c r="W35" s="24">
        <v>40939</v>
      </c>
    </row>
    <row r="36" spans="1:23" ht="45" customHeight="1">
      <c r="A36" s="11">
        <v>33</v>
      </c>
      <c r="B36" s="18" t="s">
        <v>110</v>
      </c>
      <c r="C36" s="19">
        <v>36</v>
      </c>
      <c r="D36" s="16">
        <v>30560</v>
      </c>
      <c r="E36" s="20">
        <v>28309012505066</v>
      </c>
      <c r="F36" s="19">
        <v>22862886</v>
      </c>
      <c r="G36" s="16">
        <v>39819</v>
      </c>
      <c r="H36" s="16">
        <v>40720</v>
      </c>
      <c r="I36" s="32" t="str">
        <f t="shared" si="0"/>
        <v>2 Year 5 Month 2 Day</v>
      </c>
      <c r="J36" s="19" t="s">
        <v>29</v>
      </c>
      <c r="K36" s="19" t="s">
        <v>25</v>
      </c>
      <c r="L36" s="21"/>
      <c r="M36" s="19" t="s">
        <v>26</v>
      </c>
      <c r="N36" s="19" t="s">
        <v>78</v>
      </c>
      <c r="O36" s="16">
        <v>41087</v>
      </c>
      <c r="P36" s="19">
        <v>264</v>
      </c>
      <c r="Q36" s="2"/>
      <c r="R36" s="19">
        <v>66</v>
      </c>
      <c r="S36" s="16">
        <v>40720</v>
      </c>
      <c r="T36" s="19" t="s">
        <v>111</v>
      </c>
      <c r="U36" s="19">
        <v>406.2</v>
      </c>
      <c r="V36" s="19">
        <v>264</v>
      </c>
      <c r="W36" s="16">
        <v>40720</v>
      </c>
    </row>
    <row r="37" spans="1:23" ht="45" customHeight="1">
      <c r="A37" s="18">
        <v>34</v>
      </c>
      <c r="B37" s="22" t="s">
        <v>112</v>
      </c>
      <c r="C37" s="23">
        <v>37</v>
      </c>
      <c r="D37" s="24">
        <v>30164</v>
      </c>
      <c r="E37" s="25">
        <v>28208012502643</v>
      </c>
      <c r="F37" s="23">
        <v>29354568</v>
      </c>
      <c r="G37" s="24">
        <v>40295</v>
      </c>
      <c r="H37" s="24">
        <v>41047</v>
      </c>
      <c r="I37" s="32" t="str">
        <f t="shared" si="0"/>
        <v>2 Year 0 Month 2 Day</v>
      </c>
      <c r="J37" s="23" t="s">
        <v>32</v>
      </c>
      <c r="K37" s="23" t="s">
        <v>25</v>
      </c>
      <c r="L37" s="26"/>
      <c r="M37" s="23" t="s">
        <v>26</v>
      </c>
      <c r="N37" s="26"/>
      <c r="O37" s="24">
        <v>41048</v>
      </c>
      <c r="P37" s="23">
        <v>260</v>
      </c>
      <c r="Q37" s="3"/>
      <c r="R37" s="23">
        <v>62</v>
      </c>
      <c r="S37" s="24">
        <v>41047</v>
      </c>
      <c r="T37" s="23" t="s">
        <v>35</v>
      </c>
      <c r="U37" s="23">
        <v>400.04</v>
      </c>
      <c r="V37" s="23">
        <v>260</v>
      </c>
      <c r="W37" s="24">
        <v>41047</v>
      </c>
    </row>
    <row r="38" spans="1:23" ht="45" customHeight="1">
      <c r="A38" s="11">
        <v>35</v>
      </c>
      <c r="B38" s="18" t="s">
        <v>113</v>
      </c>
      <c r="C38" s="19">
        <v>51</v>
      </c>
      <c r="D38" s="16">
        <v>24951</v>
      </c>
      <c r="E38" s="20">
        <v>26804232500107</v>
      </c>
      <c r="F38" s="19">
        <v>197097941</v>
      </c>
      <c r="G38" s="16">
        <v>36341</v>
      </c>
      <c r="H38" s="16">
        <v>36341</v>
      </c>
      <c r="I38" s="32" t="str">
        <f t="shared" si="0"/>
        <v>0 Year 0 Month 0 Day</v>
      </c>
      <c r="J38" s="19" t="s">
        <v>114</v>
      </c>
      <c r="K38" s="19" t="s">
        <v>115</v>
      </c>
      <c r="L38" s="19" t="s">
        <v>38</v>
      </c>
      <c r="M38" s="19" t="s">
        <v>26</v>
      </c>
      <c r="N38" s="19" t="s">
        <v>116</v>
      </c>
      <c r="O38" s="16">
        <v>36346</v>
      </c>
      <c r="P38" s="19">
        <v>462.98</v>
      </c>
      <c r="Q38" s="2"/>
      <c r="R38" s="19">
        <v>134</v>
      </c>
      <c r="S38" s="16">
        <v>41913</v>
      </c>
      <c r="T38" s="19" t="s">
        <v>64</v>
      </c>
      <c r="U38" s="19">
        <v>712.35</v>
      </c>
      <c r="V38" s="19">
        <v>462.98</v>
      </c>
      <c r="W38" s="16">
        <v>41913</v>
      </c>
    </row>
    <row r="39" spans="1:23" ht="45" customHeight="1">
      <c r="A39" s="18">
        <v>36</v>
      </c>
      <c r="B39" s="18" t="s">
        <v>117</v>
      </c>
      <c r="C39" s="19">
        <v>33</v>
      </c>
      <c r="D39" s="16">
        <v>31559</v>
      </c>
      <c r="E39" s="20">
        <v>28605272500341</v>
      </c>
      <c r="F39" s="19">
        <v>7208467</v>
      </c>
      <c r="G39" s="16">
        <v>40524</v>
      </c>
      <c r="H39" s="16">
        <v>41660</v>
      </c>
      <c r="I39" s="32" t="str">
        <f t="shared" si="0"/>
        <v>3 Year 1 Month 3 Day</v>
      </c>
      <c r="J39" s="19" t="s">
        <v>29</v>
      </c>
      <c r="K39" s="19" t="s">
        <v>25</v>
      </c>
      <c r="L39" s="21"/>
      <c r="M39" s="19" t="s">
        <v>26</v>
      </c>
      <c r="N39" s="21"/>
      <c r="O39" s="16">
        <v>41665</v>
      </c>
      <c r="P39" s="19">
        <v>255</v>
      </c>
      <c r="Q39" s="2"/>
      <c r="R39" s="19">
        <v>57</v>
      </c>
      <c r="S39" s="16">
        <v>41660</v>
      </c>
      <c r="T39" s="19" t="s">
        <v>49</v>
      </c>
      <c r="U39" s="19">
        <v>392.35</v>
      </c>
      <c r="V39" s="19">
        <v>255</v>
      </c>
      <c r="W39" s="16">
        <v>41660</v>
      </c>
    </row>
    <row r="40" spans="1:23" ht="45" customHeight="1">
      <c r="A40" s="11">
        <v>37</v>
      </c>
      <c r="B40" s="18" t="s">
        <v>118</v>
      </c>
      <c r="C40" s="19">
        <v>39</v>
      </c>
      <c r="D40" s="16">
        <v>29437</v>
      </c>
      <c r="E40" s="20">
        <v>28008042500107</v>
      </c>
      <c r="F40" s="19">
        <v>14971105</v>
      </c>
      <c r="G40" s="16">
        <v>39812</v>
      </c>
      <c r="H40" s="16">
        <v>40939</v>
      </c>
      <c r="I40" s="32" t="str">
        <f t="shared" si="0"/>
        <v>3 Year 1 Month 3 Day</v>
      </c>
      <c r="J40" s="19" t="s">
        <v>24</v>
      </c>
      <c r="K40" s="19" t="s">
        <v>25</v>
      </c>
      <c r="L40" s="21"/>
      <c r="M40" s="19" t="s">
        <v>33</v>
      </c>
      <c r="N40" s="19" t="s">
        <v>34</v>
      </c>
      <c r="O40" s="16">
        <v>40950</v>
      </c>
      <c r="P40" s="19">
        <v>263</v>
      </c>
      <c r="Q40" s="2"/>
      <c r="R40" s="19">
        <v>65</v>
      </c>
      <c r="S40" s="16">
        <v>40939</v>
      </c>
      <c r="T40" s="19" t="s">
        <v>64</v>
      </c>
      <c r="U40" s="19">
        <v>404.66</v>
      </c>
      <c r="V40" s="19">
        <v>263</v>
      </c>
      <c r="W40" s="16">
        <v>40939</v>
      </c>
    </row>
    <row r="41" spans="1:23" ht="45" customHeight="1">
      <c r="A41" s="18">
        <v>38</v>
      </c>
      <c r="B41" s="22" t="s">
        <v>119</v>
      </c>
      <c r="C41" s="23">
        <v>36</v>
      </c>
      <c r="D41" s="24">
        <v>30529</v>
      </c>
      <c r="E41" s="25">
        <v>28308012503041</v>
      </c>
      <c r="F41" s="23">
        <v>248784</v>
      </c>
      <c r="G41" s="24">
        <v>39233</v>
      </c>
      <c r="H41" s="24">
        <v>40791</v>
      </c>
      <c r="I41" s="32" t="str">
        <f t="shared" si="0"/>
        <v>4 Year 3 Month 4 Day</v>
      </c>
      <c r="J41" s="23" t="s">
        <v>120</v>
      </c>
      <c r="K41" s="23" t="s">
        <v>38</v>
      </c>
      <c r="L41" s="23" t="s">
        <v>25</v>
      </c>
      <c r="M41" s="23" t="s">
        <v>26</v>
      </c>
      <c r="N41" s="23" t="s">
        <v>43</v>
      </c>
      <c r="O41" s="24">
        <v>40792</v>
      </c>
      <c r="P41" s="23">
        <v>270</v>
      </c>
      <c r="Q41" s="3"/>
      <c r="R41" s="23">
        <v>72</v>
      </c>
      <c r="S41" s="24">
        <v>42552</v>
      </c>
      <c r="T41" s="23" t="s">
        <v>64</v>
      </c>
      <c r="U41" s="23">
        <v>415.43</v>
      </c>
      <c r="V41" s="23">
        <v>270</v>
      </c>
      <c r="W41" s="24">
        <v>42552</v>
      </c>
    </row>
    <row r="42" spans="1:23" ht="45" customHeight="1">
      <c r="A42" s="11">
        <v>39</v>
      </c>
      <c r="B42" s="18" t="s">
        <v>121</v>
      </c>
      <c r="C42" s="19">
        <v>35</v>
      </c>
      <c r="D42" s="16">
        <v>30718</v>
      </c>
      <c r="E42" s="20">
        <v>28402062500227</v>
      </c>
      <c r="F42" s="19">
        <v>21894173</v>
      </c>
      <c r="G42" s="16">
        <v>38973</v>
      </c>
      <c r="H42" s="16">
        <v>40791</v>
      </c>
      <c r="I42" s="32" t="str">
        <f t="shared" si="0"/>
        <v>4 Year 11 Month 4 Day</v>
      </c>
      <c r="J42" s="19" t="s">
        <v>37</v>
      </c>
      <c r="K42" s="19" t="s">
        <v>38</v>
      </c>
      <c r="L42" s="19" t="s">
        <v>25</v>
      </c>
      <c r="M42" s="19" t="s">
        <v>26</v>
      </c>
      <c r="N42" s="19" t="s">
        <v>39</v>
      </c>
      <c r="O42" s="16">
        <v>40792</v>
      </c>
      <c r="P42" s="19">
        <v>271</v>
      </c>
      <c r="Q42" s="2"/>
      <c r="R42" s="19">
        <v>73</v>
      </c>
      <c r="S42" s="16">
        <v>41913</v>
      </c>
      <c r="T42" s="19" t="s">
        <v>122</v>
      </c>
      <c r="U42" s="19">
        <v>416.97</v>
      </c>
      <c r="V42" s="19">
        <v>271</v>
      </c>
      <c r="W42" s="16">
        <v>41913</v>
      </c>
    </row>
    <row r="43" spans="1:23" ht="45" customHeight="1">
      <c r="A43" s="18">
        <v>40</v>
      </c>
      <c r="B43" s="22" t="s">
        <v>123</v>
      </c>
      <c r="C43" s="23">
        <v>35</v>
      </c>
      <c r="D43" s="24">
        <v>30639</v>
      </c>
      <c r="E43" s="25">
        <v>28311190104789</v>
      </c>
      <c r="F43" s="26"/>
      <c r="G43" s="24">
        <v>41048</v>
      </c>
      <c r="H43" s="24">
        <v>42339</v>
      </c>
      <c r="I43" s="32" t="str">
        <f t="shared" si="0"/>
        <v>3 Year 6 Month 3 Day</v>
      </c>
      <c r="J43" s="23" t="s">
        <v>32</v>
      </c>
      <c r="K43" s="23" t="s">
        <v>25</v>
      </c>
      <c r="L43" s="26"/>
      <c r="M43" s="23" t="s">
        <v>26</v>
      </c>
      <c r="N43" s="26"/>
      <c r="O43" s="24">
        <v>42348</v>
      </c>
      <c r="P43" s="23">
        <v>48</v>
      </c>
      <c r="Q43" s="3"/>
      <c r="R43" s="23">
        <v>48</v>
      </c>
      <c r="S43" s="24">
        <v>42339</v>
      </c>
      <c r="T43" s="23" t="s">
        <v>124</v>
      </c>
      <c r="U43" s="23">
        <v>73.849999999999994</v>
      </c>
      <c r="V43" s="23">
        <v>48</v>
      </c>
      <c r="W43" s="24">
        <v>42339</v>
      </c>
    </row>
    <row r="44" spans="1:23" ht="45" customHeight="1">
      <c r="A44" s="11">
        <v>41</v>
      </c>
      <c r="B44" s="22" t="s">
        <v>125</v>
      </c>
      <c r="C44" s="23">
        <v>42</v>
      </c>
      <c r="D44" s="24">
        <v>28300</v>
      </c>
      <c r="E44" s="25">
        <v>27706242500131</v>
      </c>
      <c r="F44" s="23">
        <v>48264471</v>
      </c>
      <c r="G44" s="24">
        <v>40196</v>
      </c>
      <c r="H44" s="24">
        <v>41660</v>
      </c>
      <c r="I44" s="32" t="str">
        <f t="shared" si="0"/>
        <v>4 Year 0 Month 4 Day</v>
      </c>
      <c r="J44" s="23" t="s">
        <v>32</v>
      </c>
      <c r="K44" s="23" t="s">
        <v>25</v>
      </c>
      <c r="L44" s="26"/>
      <c r="M44" s="23" t="s">
        <v>66</v>
      </c>
      <c r="N44" s="26"/>
      <c r="O44" s="24">
        <v>41665</v>
      </c>
      <c r="P44" s="23">
        <v>258</v>
      </c>
      <c r="Q44" s="3"/>
      <c r="R44" s="23">
        <v>60</v>
      </c>
      <c r="S44" s="24">
        <v>41660</v>
      </c>
      <c r="T44" s="23" t="s">
        <v>126</v>
      </c>
      <c r="U44" s="23">
        <v>396.96</v>
      </c>
      <c r="V44" s="23">
        <v>258</v>
      </c>
      <c r="W44" s="24">
        <v>41660</v>
      </c>
    </row>
    <row r="45" spans="1:23" ht="45" customHeight="1">
      <c r="A45" s="18">
        <v>42</v>
      </c>
      <c r="B45" s="18" t="s">
        <v>127</v>
      </c>
      <c r="C45" s="19">
        <v>34</v>
      </c>
      <c r="D45" s="16">
        <v>30977</v>
      </c>
      <c r="E45" s="20">
        <v>28410222500183</v>
      </c>
      <c r="F45" s="19">
        <v>24917845</v>
      </c>
      <c r="G45" s="16">
        <v>39495</v>
      </c>
      <c r="H45" s="16">
        <v>40791</v>
      </c>
      <c r="I45" s="32" t="str">
        <f t="shared" si="0"/>
        <v>3 Year 6 Month 3 Day</v>
      </c>
      <c r="J45" s="19" t="s">
        <v>77</v>
      </c>
      <c r="K45" s="19" t="s">
        <v>38</v>
      </c>
      <c r="L45" s="19" t="s">
        <v>25</v>
      </c>
      <c r="M45" s="19" t="s">
        <v>26</v>
      </c>
      <c r="N45" s="19" t="s">
        <v>81</v>
      </c>
      <c r="O45" s="16">
        <v>40792</v>
      </c>
      <c r="P45" s="19">
        <v>263</v>
      </c>
      <c r="Q45" s="2"/>
      <c r="R45" s="19">
        <v>65</v>
      </c>
      <c r="S45" s="16">
        <v>42552</v>
      </c>
      <c r="T45" s="19" t="s">
        <v>35</v>
      </c>
      <c r="U45" s="19">
        <v>404.66</v>
      </c>
      <c r="V45" s="19">
        <v>263</v>
      </c>
      <c r="W45" s="16">
        <v>42552</v>
      </c>
    </row>
    <row r="46" spans="1:23" ht="45" customHeight="1">
      <c r="A46" s="11">
        <v>43</v>
      </c>
      <c r="B46" s="22" t="s">
        <v>128</v>
      </c>
      <c r="C46" s="23">
        <v>33</v>
      </c>
      <c r="D46" s="24">
        <v>31596</v>
      </c>
      <c r="E46" s="25">
        <v>28607031900244</v>
      </c>
      <c r="F46" s="23">
        <v>6218778</v>
      </c>
      <c r="G46" s="24">
        <v>40490</v>
      </c>
      <c r="H46" s="24">
        <v>41047</v>
      </c>
      <c r="I46" s="32" t="str">
        <f t="shared" si="0"/>
        <v>1 Year 6 Month 1 Day</v>
      </c>
      <c r="J46" s="23" t="s">
        <v>32</v>
      </c>
      <c r="K46" s="23" t="s">
        <v>25</v>
      </c>
      <c r="L46" s="26"/>
      <c r="M46" s="23" t="s">
        <v>26</v>
      </c>
      <c r="N46" s="23" t="s">
        <v>39</v>
      </c>
      <c r="O46" s="24">
        <v>41048</v>
      </c>
      <c r="P46" s="23">
        <v>257</v>
      </c>
      <c r="Q46" s="3"/>
      <c r="R46" s="23">
        <v>59</v>
      </c>
      <c r="S46" s="24">
        <v>41047</v>
      </c>
      <c r="T46" s="23" t="s">
        <v>90</v>
      </c>
      <c r="U46" s="23">
        <v>395.43</v>
      </c>
      <c r="V46" s="23">
        <v>257</v>
      </c>
      <c r="W46" s="24">
        <v>41047</v>
      </c>
    </row>
    <row r="47" spans="1:23" ht="45" customHeight="1">
      <c r="A47" s="18">
        <v>44</v>
      </c>
      <c r="B47" s="18" t="s">
        <v>129</v>
      </c>
      <c r="C47" s="19">
        <v>51</v>
      </c>
      <c r="D47" s="16">
        <v>24812</v>
      </c>
      <c r="E47" s="20">
        <v>26712062501837</v>
      </c>
      <c r="F47" s="21"/>
      <c r="G47" s="16">
        <v>40394</v>
      </c>
      <c r="H47" s="16">
        <v>40791</v>
      </c>
      <c r="I47" s="32" t="str">
        <f t="shared" si="0"/>
        <v>1 Year 1 Month 1 Day</v>
      </c>
      <c r="J47" s="19" t="s">
        <v>130</v>
      </c>
      <c r="K47" s="19" t="s">
        <v>25</v>
      </c>
      <c r="L47" s="21"/>
      <c r="M47" s="19" t="s">
        <v>66</v>
      </c>
      <c r="N47" s="21"/>
      <c r="O47" s="16">
        <v>40792</v>
      </c>
      <c r="P47" s="19">
        <v>257</v>
      </c>
      <c r="Q47" s="2"/>
      <c r="R47" s="19">
        <v>59</v>
      </c>
      <c r="S47" s="16">
        <v>40791</v>
      </c>
      <c r="T47" s="19" t="s">
        <v>108</v>
      </c>
      <c r="U47" s="19">
        <v>395.43</v>
      </c>
      <c r="V47" s="19">
        <v>257</v>
      </c>
      <c r="W47" s="16">
        <v>40791</v>
      </c>
    </row>
    <row r="48" spans="1:23" ht="45" customHeight="1">
      <c r="A48" s="11">
        <v>45</v>
      </c>
      <c r="B48" s="22" t="s">
        <v>131</v>
      </c>
      <c r="C48" s="23">
        <v>32</v>
      </c>
      <c r="D48" s="24">
        <v>31964</v>
      </c>
      <c r="E48" s="25">
        <v>28707062500061</v>
      </c>
      <c r="F48" s="26"/>
      <c r="G48" s="24">
        <v>40930</v>
      </c>
      <c r="H48" s="24">
        <v>40930</v>
      </c>
      <c r="I48" s="32" t="str">
        <f t="shared" si="0"/>
        <v>0 Year 0 Month 0 Day</v>
      </c>
      <c r="J48" s="23" t="s">
        <v>97</v>
      </c>
      <c r="K48" s="23" t="s">
        <v>25</v>
      </c>
      <c r="L48" s="26"/>
      <c r="M48" s="23" t="s">
        <v>33</v>
      </c>
      <c r="N48" s="26"/>
      <c r="O48" s="24">
        <v>40936</v>
      </c>
      <c r="P48" s="23">
        <v>254</v>
      </c>
      <c r="Q48" s="3"/>
      <c r="R48" s="23">
        <v>56</v>
      </c>
      <c r="S48" s="24">
        <v>40930</v>
      </c>
      <c r="T48" s="23" t="s">
        <v>44</v>
      </c>
      <c r="U48" s="23">
        <v>390.81</v>
      </c>
      <c r="V48" s="23">
        <v>254</v>
      </c>
      <c r="W48" s="24">
        <v>40930</v>
      </c>
    </row>
    <row r="49" spans="1:23" ht="45" customHeight="1">
      <c r="A49" s="18">
        <v>46</v>
      </c>
      <c r="B49" s="18" t="s">
        <v>132</v>
      </c>
      <c r="C49" s="19">
        <v>58</v>
      </c>
      <c r="D49" s="16">
        <v>22435</v>
      </c>
      <c r="E49" s="20">
        <v>26106032500111</v>
      </c>
      <c r="F49" s="19">
        <v>19672079</v>
      </c>
      <c r="G49" s="16">
        <v>37639</v>
      </c>
      <c r="H49" s="16">
        <v>40791</v>
      </c>
      <c r="I49" s="32" t="str">
        <f t="shared" si="0"/>
        <v>8 Year 7 Month 8 Day</v>
      </c>
      <c r="J49" s="19" t="s">
        <v>63</v>
      </c>
      <c r="K49" s="19" t="s">
        <v>38</v>
      </c>
      <c r="L49" s="19" t="s">
        <v>25</v>
      </c>
      <c r="M49" s="19" t="s">
        <v>66</v>
      </c>
      <c r="N49" s="19" t="s">
        <v>43</v>
      </c>
      <c r="O49" s="16">
        <v>40792</v>
      </c>
      <c r="P49" s="19">
        <v>288</v>
      </c>
      <c r="Q49" s="2"/>
      <c r="R49" s="19">
        <v>90</v>
      </c>
      <c r="S49" s="16">
        <v>41091</v>
      </c>
      <c r="T49" s="19" t="s">
        <v>64</v>
      </c>
      <c r="U49" s="19">
        <v>443.12</v>
      </c>
      <c r="V49" s="19">
        <v>288</v>
      </c>
      <c r="W49" s="16">
        <v>41091</v>
      </c>
    </row>
    <row r="50" spans="1:23" ht="45" customHeight="1">
      <c r="A50" s="11">
        <v>47</v>
      </c>
      <c r="B50" s="22" t="s">
        <v>133</v>
      </c>
      <c r="C50" s="23">
        <v>47</v>
      </c>
      <c r="D50" s="24">
        <v>26364</v>
      </c>
      <c r="E50" s="25">
        <v>27203062500221</v>
      </c>
      <c r="F50" s="26"/>
      <c r="G50" s="24">
        <v>38965</v>
      </c>
      <c r="H50" s="24">
        <v>40791</v>
      </c>
      <c r="I50" s="32" t="str">
        <f t="shared" si="0"/>
        <v>5 Year 0 Month 5 Day</v>
      </c>
      <c r="J50" s="23" t="s">
        <v>53</v>
      </c>
      <c r="K50" s="23" t="s">
        <v>38</v>
      </c>
      <c r="L50" s="23" t="s">
        <v>25</v>
      </c>
      <c r="M50" s="23" t="s">
        <v>33</v>
      </c>
      <c r="N50" s="23" t="s">
        <v>34</v>
      </c>
      <c r="O50" s="24">
        <v>40792</v>
      </c>
      <c r="P50" s="23">
        <v>274</v>
      </c>
      <c r="Q50" s="3"/>
      <c r="R50" s="23">
        <v>76</v>
      </c>
      <c r="S50" s="24">
        <v>41913</v>
      </c>
      <c r="T50" s="26"/>
      <c r="U50" s="23">
        <v>421.58</v>
      </c>
      <c r="V50" s="23">
        <v>274</v>
      </c>
      <c r="W50" s="24">
        <v>41913</v>
      </c>
    </row>
    <row r="51" spans="1:23" ht="45" customHeight="1">
      <c r="A51" s="18">
        <v>48</v>
      </c>
      <c r="B51" s="18" t="s">
        <v>134</v>
      </c>
      <c r="C51" s="19">
        <v>34</v>
      </c>
      <c r="D51" s="16">
        <v>31168</v>
      </c>
      <c r="E51" s="20">
        <v>28505012500157</v>
      </c>
      <c r="F51" s="21"/>
      <c r="G51" s="16">
        <v>37916</v>
      </c>
      <c r="H51" s="16">
        <v>40791</v>
      </c>
      <c r="I51" s="32" t="str">
        <f t="shared" si="0"/>
        <v>7 Year 10 Month 7 Day</v>
      </c>
      <c r="J51" s="19" t="s">
        <v>77</v>
      </c>
      <c r="K51" s="19" t="s">
        <v>38</v>
      </c>
      <c r="L51" s="19" t="s">
        <v>25</v>
      </c>
      <c r="M51" s="19" t="s">
        <v>85</v>
      </c>
      <c r="N51" s="19" t="s">
        <v>81</v>
      </c>
      <c r="O51" s="16">
        <v>40792</v>
      </c>
      <c r="P51" s="19">
        <v>278</v>
      </c>
      <c r="Q51" s="2"/>
      <c r="R51" s="19">
        <v>80</v>
      </c>
      <c r="S51" s="16">
        <v>41091</v>
      </c>
      <c r="T51" s="19" t="s">
        <v>35</v>
      </c>
      <c r="U51" s="19">
        <v>427.74</v>
      </c>
      <c r="V51" s="19">
        <v>278</v>
      </c>
      <c r="W51" s="16">
        <v>41091</v>
      </c>
    </row>
    <row r="52" spans="1:23" ht="45" customHeight="1">
      <c r="A52" s="11">
        <v>49</v>
      </c>
      <c r="B52" s="22" t="s">
        <v>135</v>
      </c>
      <c r="C52" s="23">
        <v>37</v>
      </c>
      <c r="D52" s="24">
        <v>30128</v>
      </c>
      <c r="E52" s="25">
        <v>28206262500473</v>
      </c>
      <c r="F52" s="23">
        <v>31705379</v>
      </c>
      <c r="G52" s="24">
        <v>38511</v>
      </c>
      <c r="H52" s="24">
        <v>40791</v>
      </c>
      <c r="I52" s="32" t="str">
        <f t="shared" si="0"/>
        <v>6 Year 2 Month 6 Day</v>
      </c>
      <c r="J52" s="23" t="s">
        <v>136</v>
      </c>
      <c r="K52" s="23" t="s">
        <v>38</v>
      </c>
      <c r="L52" s="23" t="s">
        <v>25</v>
      </c>
      <c r="M52" s="23" t="s">
        <v>85</v>
      </c>
      <c r="N52" s="26"/>
      <c r="O52" s="24">
        <v>40792</v>
      </c>
      <c r="P52" s="23">
        <v>274</v>
      </c>
      <c r="Q52" s="3"/>
      <c r="R52" s="23">
        <v>76</v>
      </c>
      <c r="S52" s="24">
        <v>41913</v>
      </c>
      <c r="T52" s="23" t="s">
        <v>108</v>
      </c>
      <c r="U52" s="23">
        <v>421.58</v>
      </c>
      <c r="V52" s="23">
        <v>274</v>
      </c>
      <c r="W52" s="24">
        <v>41913</v>
      </c>
    </row>
    <row r="53" spans="1:23" ht="45" customHeight="1">
      <c r="A53" s="18">
        <v>50</v>
      </c>
      <c r="B53" s="18" t="s">
        <v>137</v>
      </c>
      <c r="C53" s="19">
        <v>36</v>
      </c>
      <c r="D53" s="16">
        <v>30515</v>
      </c>
      <c r="E53" s="20">
        <v>28307182502212</v>
      </c>
      <c r="F53" s="19">
        <v>56652376</v>
      </c>
      <c r="G53" s="16">
        <v>39998</v>
      </c>
      <c r="H53" s="16">
        <v>41086</v>
      </c>
      <c r="I53" s="32" t="str">
        <f t="shared" si="0"/>
        <v>2 Year 11 Month 2 Day</v>
      </c>
      <c r="J53" s="19" t="s">
        <v>29</v>
      </c>
      <c r="K53" s="19" t="s">
        <v>25</v>
      </c>
      <c r="L53" s="21"/>
      <c r="M53" s="19" t="s">
        <v>26</v>
      </c>
      <c r="N53" s="19" t="s">
        <v>39</v>
      </c>
      <c r="O53" s="16">
        <v>41087</v>
      </c>
      <c r="P53" s="19">
        <v>260</v>
      </c>
      <c r="Q53" s="2"/>
      <c r="R53" s="19">
        <v>62</v>
      </c>
      <c r="S53" s="16">
        <v>41086</v>
      </c>
      <c r="T53" s="19" t="s">
        <v>138</v>
      </c>
      <c r="U53" s="19">
        <v>400.04</v>
      </c>
      <c r="V53" s="19">
        <v>260</v>
      </c>
      <c r="W53" s="16">
        <v>41086</v>
      </c>
    </row>
    <row r="54" spans="1:23" ht="45" customHeight="1">
      <c r="A54" s="11">
        <v>51</v>
      </c>
      <c r="B54" s="18" t="s">
        <v>139</v>
      </c>
      <c r="C54" s="19">
        <v>37</v>
      </c>
      <c r="D54" s="16">
        <v>29922</v>
      </c>
      <c r="E54" s="20">
        <v>28112020101791</v>
      </c>
      <c r="F54" s="21"/>
      <c r="G54" s="16">
        <v>40401</v>
      </c>
      <c r="H54" s="16">
        <v>41660</v>
      </c>
      <c r="I54" s="32" t="str">
        <f t="shared" si="0"/>
        <v>3 Year 5 Month 3 Day</v>
      </c>
      <c r="J54" s="19" t="s">
        <v>130</v>
      </c>
      <c r="K54" s="19" t="s">
        <v>25</v>
      </c>
      <c r="L54" s="21"/>
      <c r="M54" s="19" t="s">
        <v>33</v>
      </c>
      <c r="N54" s="21"/>
      <c r="O54" s="16">
        <v>41665</v>
      </c>
      <c r="P54" s="19">
        <v>255</v>
      </c>
      <c r="Q54" s="2"/>
      <c r="R54" s="19">
        <v>57</v>
      </c>
      <c r="S54" s="16">
        <v>41660</v>
      </c>
      <c r="T54" s="19" t="s">
        <v>140</v>
      </c>
      <c r="U54" s="19">
        <v>392.35</v>
      </c>
      <c r="V54" s="19">
        <v>255</v>
      </c>
      <c r="W54" s="16">
        <v>41660</v>
      </c>
    </row>
    <row r="55" spans="1:23" ht="45" customHeight="1">
      <c r="A55" s="18">
        <v>52</v>
      </c>
      <c r="B55" s="22" t="s">
        <v>141</v>
      </c>
      <c r="C55" s="23">
        <v>39</v>
      </c>
      <c r="D55" s="24">
        <v>29211</v>
      </c>
      <c r="E55" s="25">
        <v>27912222500339</v>
      </c>
      <c r="F55" s="23">
        <v>14068118</v>
      </c>
      <c r="G55" s="24">
        <v>37724</v>
      </c>
      <c r="H55" s="24">
        <v>40791</v>
      </c>
      <c r="I55" s="32" t="str">
        <f t="shared" si="0"/>
        <v>8 Year 4 Month 8 Day</v>
      </c>
      <c r="J55" s="23" t="s">
        <v>142</v>
      </c>
      <c r="K55" s="23" t="s">
        <v>38</v>
      </c>
      <c r="L55" s="23" t="s">
        <v>25</v>
      </c>
      <c r="M55" s="23" t="s">
        <v>66</v>
      </c>
      <c r="N55" s="23" t="s">
        <v>39</v>
      </c>
      <c r="O55" s="24">
        <v>40792</v>
      </c>
      <c r="P55" s="23">
        <v>284</v>
      </c>
      <c r="Q55" s="3"/>
      <c r="R55" s="23">
        <v>86</v>
      </c>
      <c r="S55" s="24">
        <v>41091</v>
      </c>
      <c r="T55" s="23" t="s">
        <v>143</v>
      </c>
      <c r="U55" s="23">
        <v>436.97</v>
      </c>
      <c r="V55" s="23">
        <v>284</v>
      </c>
      <c r="W55" s="24">
        <v>41091</v>
      </c>
    </row>
    <row r="56" spans="1:23" ht="45" customHeight="1">
      <c r="A56" s="11">
        <v>53</v>
      </c>
      <c r="B56" s="18" t="s">
        <v>144</v>
      </c>
      <c r="C56" s="19">
        <v>40</v>
      </c>
      <c r="D56" s="16">
        <v>29122</v>
      </c>
      <c r="E56" s="20">
        <v>27909242500041</v>
      </c>
      <c r="F56" s="19">
        <v>16224784</v>
      </c>
      <c r="G56" s="16">
        <v>39321</v>
      </c>
      <c r="H56" s="16">
        <v>40791</v>
      </c>
      <c r="I56" s="32" t="str">
        <f t="shared" si="0"/>
        <v>4 Year 0 Month 4 Day</v>
      </c>
      <c r="J56" s="19" t="s">
        <v>53</v>
      </c>
      <c r="K56" s="19" t="s">
        <v>38</v>
      </c>
      <c r="L56" s="19" t="s">
        <v>25</v>
      </c>
      <c r="M56" s="19" t="s">
        <v>26</v>
      </c>
      <c r="N56" s="19" t="s">
        <v>43</v>
      </c>
      <c r="O56" s="16">
        <v>40792</v>
      </c>
      <c r="P56" s="19">
        <v>270</v>
      </c>
      <c r="Q56" s="2"/>
      <c r="R56" s="19">
        <v>72</v>
      </c>
      <c r="S56" s="16">
        <v>42552</v>
      </c>
      <c r="T56" s="19" t="s">
        <v>145</v>
      </c>
      <c r="U56" s="19">
        <v>415.43</v>
      </c>
      <c r="V56" s="19">
        <v>270</v>
      </c>
      <c r="W56" s="16">
        <v>42552</v>
      </c>
    </row>
    <row r="57" spans="1:23" ht="45" customHeight="1">
      <c r="A57" s="18">
        <v>54</v>
      </c>
      <c r="B57" s="22" t="s">
        <v>146</v>
      </c>
      <c r="C57" s="23">
        <v>39</v>
      </c>
      <c r="D57" s="24">
        <v>29337</v>
      </c>
      <c r="E57" s="25">
        <v>28004262500242</v>
      </c>
      <c r="F57" s="23">
        <v>14001468</v>
      </c>
      <c r="G57" s="24">
        <v>38753</v>
      </c>
      <c r="H57" s="24">
        <v>40791</v>
      </c>
      <c r="I57" s="32" t="str">
        <f t="shared" si="0"/>
        <v>5 Year 7 Month 5 Day</v>
      </c>
      <c r="J57" s="23" t="s">
        <v>147</v>
      </c>
      <c r="K57" s="23" t="s">
        <v>38</v>
      </c>
      <c r="L57" s="23" t="s">
        <v>25</v>
      </c>
      <c r="M57" s="23" t="s">
        <v>26</v>
      </c>
      <c r="N57" s="23" t="s">
        <v>34</v>
      </c>
      <c r="O57" s="24">
        <v>40792</v>
      </c>
      <c r="P57" s="23">
        <v>274</v>
      </c>
      <c r="Q57" s="3"/>
      <c r="R57" s="23">
        <v>76</v>
      </c>
      <c r="S57" s="24">
        <v>41913</v>
      </c>
      <c r="T57" s="23" t="s">
        <v>148</v>
      </c>
      <c r="U57" s="23">
        <v>421.58</v>
      </c>
      <c r="V57" s="23">
        <v>274</v>
      </c>
      <c r="W57" s="24">
        <v>41913</v>
      </c>
    </row>
    <row r="58" spans="1:23" ht="45" customHeight="1">
      <c r="A58" s="11">
        <v>55</v>
      </c>
      <c r="B58" s="22" t="s">
        <v>149</v>
      </c>
      <c r="C58" s="23">
        <v>33</v>
      </c>
      <c r="D58" s="24">
        <v>31488</v>
      </c>
      <c r="E58" s="25">
        <v>28603178800223</v>
      </c>
      <c r="F58" s="23">
        <v>61651752</v>
      </c>
      <c r="G58" s="24">
        <v>39270</v>
      </c>
      <c r="H58" s="24">
        <v>40791</v>
      </c>
      <c r="I58" s="32" t="str">
        <f t="shared" si="0"/>
        <v>4 Year 1 Month 4 Day</v>
      </c>
      <c r="J58" s="23" t="s">
        <v>150</v>
      </c>
      <c r="K58" s="23" t="s">
        <v>38</v>
      </c>
      <c r="L58" s="23" t="s">
        <v>25</v>
      </c>
      <c r="M58" s="23" t="s">
        <v>26</v>
      </c>
      <c r="N58" s="23" t="s">
        <v>81</v>
      </c>
      <c r="O58" s="24">
        <v>40792</v>
      </c>
      <c r="P58" s="23">
        <v>266</v>
      </c>
      <c r="Q58" s="3"/>
      <c r="R58" s="23">
        <v>68</v>
      </c>
      <c r="S58" s="24">
        <v>42552</v>
      </c>
      <c r="T58" s="23" t="s">
        <v>35</v>
      </c>
      <c r="U58" s="23">
        <v>409.27</v>
      </c>
      <c r="V58" s="23">
        <v>266</v>
      </c>
      <c r="W58" s="24">
        <v>42552</v>
      </c>
    </row>
    <row r="59" spans="1:23" ht="45" customHeight="1">
      <c r="A59" s="18">
        <v>56</v>
      </c>
      <c r="B59" s="18" t="s">
        <v>151</v>
      </c>
      <c r="C59" s="19">
        <v>32</v>
      </c>
      <c r="D59" s="16">
        <v>31754</v>
      </c>
      <c r="E59" s="20">
        <v>28612082503685</v>
      </c>
      <c r="F59" s="19">
        <v>1537699</v>
      </c>
      <c r="G59" s="16">
        <v>40205</v>
      </c>
      <c r="H59" s="16">
        <v>41047</v>
      </c>
      <c r="I59" s="32" t="str">
        <f t="shared" si="0"/>
        <v>2 Year 3 Month 2 Day</v>
      </c>
      <c r="J59" s="19" t="s">
        <v>97</v>
      </c>
      <c r="K59" s="19" t="s">
        <v>25</v>
      </c>
      <c r="L59" s="21"/>
      <c r="M59" s="19" t="s">
        <v>26</v>
      </c>
      <c r="N59" s="21"/>
      <c r="O59" s="16">
        <v>41087</v>
      </c>
      <c r="P59" s="19">
        <v>260</v>
      </c>
      <c r="Q59" s="2"/>
      <c r="R59" s="19">
        <v>62</v>
      </c>
      <c r="S59" s="16">
        <v>41047</v>
      </c>
      <c r="T59" s="19" t="s">
        <v>44</v>
      </c>
      <c r="U59" s="19">
        <v>400.04</v>
      </c>
      <c r="V59" s="19">
        <v>260</v>
      </c>
      <c r="W59" s="16">
        <v>41047</v>
      </c>
    </row>
    <row r="60" spans="1:23" ht="45" customHeight="1">
      <c r="A60" s="11">
        <v>57</v>
      </c>
      <c r="B60" s="22" t="s">
        <v>152</v>
      </c>
      <c r="C60" s="23">
        <v>34</v>
      </c>
      <c r="D60" s="24">
        <v>31096</v>
      </c>
      <c r="E60" s="25">
        <v>28502188800298</v>
      </c>
      <c r="F60" s="23">
        <v>24257835</v>
      </c>
      <c r="G60" s="24">
        <v>40264</v>
      </c>
      <c r="H60" s="24">
        <v>41660</v>
      </c>
      <c r="I60" s="32" t="str">
        <f t="shared" si="0"/>
        <v>3 Year 9 Month 3 Day</v>
      </c>
      <c r="J60" s="23" t="s">
        <v>29</v>
      </c>
      <c r="K60" s="23" t="s">
        <v>25</v>
      </c>
      <c r="L60" s="26"/>
      <c r="M60" s="23" t="s">
        <v>33</v>
      </c>
      <c r="N60" s="26"/>
      <c r="O60" s="24">
        <v>41665</v>
      </c>
      <c r="P60" s="23">
        <v>255</v>
      </c>
      <c r="Q60" s="3"/>
      <c r="R60" s="23">
        <v>57</v>
      </c>
      <c r="S60" s="24">
        <v>41660</v>
      </c>
      <c r="T60" s="23" t="s">
        <v>153</v>
      </c>
      <c r="U60" s="23">
        <v>392.35</v>
      </c>
      <c r="V60" s="23">
        <v>255</v>
      </c>
      <c r="W60" s="24">
        <v>41660</v>
      </c>
    </row>
    <row r="61" spans="1:23" ht="45" customHeight="1">
      <c r="A61" s="18">
        <v>58</v>
      </c>
      <c r="B61" s="18" t="s">
        <v>154</v>
      </c>
      <c r="C61" s="19">
        <v>34</v>
      </c>
      <c r="D61" s="16">
        <v>31288</v>
      </c>
      <c r="E61" s="20">
        <v>28508292500032</v>
      </c>
      <c r="F61" s="19">
        <v>22336849</v>
      </c>
      <c r="G61" s="16">
        <v>40900</v>
      </c>
      <c r="H61" s="16">
        <v>41660</v>
      </c>
      <c r="I61" s="32" t="str">
        <f t="shared" si="0"/>
        <v>2 Year 0 Month 2 Day</v>
      </c>
      <c r="J61" s="19" t="s">
        <v>130</v>
      </c>
      <c r="K61" s="19" t="s">
        <v>25</v>
      </c>
      <c r="L61" s="21"/>
      <c r="M61" s="19" t="s">
        <v>33</v>
      </c>
      <c r="N61" s="21"/>
      <c r="O61" s="16">
        <v>41665</v>
      </c>
      <c r="P61" s="19">
        <v>252</v>
      </c>
      <c r="Q61" s="2"/>
      <c r="R61" s="19">
        <v>54</v>
      </c>
      <c r="S61" s="16">
        <v>41660</v>
      </c>
      <c r="T61" s="19" t="s">
        <v>140</v>
      </c>
      <c r="U61" s="19">
        <v>387.73</v>
      </c>
      <c r="V61" s="19">
        <v>252</v>
      </c>
      <c r="W61" s="16">
        <v>41660</v>
      </c>
    </row>
    <row r="62" spans="1:23" ht="45" customHeight="1">
      <c r="A62" s="11">
        <v>59</v>
      </c>
      <c r="B62" s="22" t="s">
        <v>155</v>
      </c>
      <c r="C62" s="23">
        <v>38</v>
      </c>
      <c r="D62" s="24">
        <v>29846</v>
      </c>
      <c r="E62" s="25">
        <v>28109172500291</v>
      </c>
      <c r="F62" s="23">
        <v>59567856</v>
      </c>
      <c r="G62" s="24">
        <v>40031</v>
      </c>
      <c r="H62" s="24">
        <v>41047</v>
      </c>
      <c r="I62" s="32" t="str">
        <f t="shared" si="0"/>
        <v>2 Year 9 Month 2 Day</v>
      </c>
      <c r="J62" s="23" t="s">
        <v>156</v>
      </c>
      <c r="K62" s="23" t="s">
        <v>25</v>
      </c>
      <c r="L62" s="26"/>
      <c r="M62" s="23" t="s">
        <v>26</v>
      </c>
      <c r="N62" s="23" t="s">
        <v>39</v>
      </c>
      <c r="O62" s="24">
        <v>41048</v>
      </c>
      <c r="P62" s="23">
        <v>260</v>
      </c>
      <c r="Q62" s="3"/>
      <c r="R62" s="23">
        <v>62</v>
      </c>
      <c r="S62" s="24">
        <v>41047</v>
      </c>
      <c r="T62" s="23" t="s">
        <v>157</v>
      </c>
      <c r="U62" s="23">
        <v>400.04</v>
      </c>
      <c r="V62" s="23">
        <v>260</v>
      </c>
      <c r="W62" s="24">
        <v>41047</v>
      </c>
    </row>
    <row r="63" spans="1:23" ht="45" customHeight="1">
      <c r="A63" s="18">
        <v>60</v>
      </c>
      <c r="B63" s="22" t="s">
        <v>158</v>
      </c>
      <c r="C63" s="23">
        <v>36</v>
      </c>
      <c r="D63" s="24">
        <v>30338</v>
      </c>
      <c r="E63" s="25">
        <v>28301222500171</v>
      </c>
      <c r="F63" s="23">
        <v>228405590</v>
      </c>
      <c r="G63" s="24">
        <v>39932</v>
      </c>
      <c r="H63" s="24">
        <v>40939</v>
      </c>
      <c r="I63" s="32" t="str">
        <f t="shared" si="0"/>
        <v>2 Year 9 Month 2 Day</v>
      </c>
      <c r="J63" s="23" t="s">
        <v>58</v>
      </c>
      <c r="K63" s="23" t="s">
        <v>25</v>
      </c>
      <c r="L63" s="26"/>
      <c r="M63" s="23" t="s">
        <v>85</v>
      </c>
      <c r="N63" s="23" t="s">
        <v>34</v>
      </c>
      <c r="O63" s="24">
        <v>40950</v>
      </c>
      <c r="P63" s="23">
        <v>260</v>
      </c>
      <c r="Q63" s="3"/>
      <c r="R63" s="23">
        <v>62</v>
      </c>
      <c r="S63" s="24">
        <v>40939</v>
      </c>
      <c r="T63" s="23" t="s">
        <v>159</v>
      </c>
      <c r="U63" s="23">
        <v>400.04</v>
      </c>
      <c r="V63" s="23">
        <v>260</v>
      </c>
      <c r="W63" s="24">
        <v>40939</v>
      </c>
    </row>
    <row r="64" spans="1:23" ht="45" customHeight="1">
      <c r="A64" s="11">
        <v>61</v>
      </c>
      <c r="B64" s="18" t="s">
        <v>160</v>
      </c>
      <c r="C64" s="19">
        <v>36</v>
      </c>
      <c r="D64" s="16">
        <v>30569</v>
      </c>
      <c r="E64" s="20">
        <v>28309102500411</v>
      </c>
      <c r="F64" s="19">
        <v>21524755</v>
      </c>
      <c r="G64" s="16">
        <v>40465</v>
      </c>
      <c r="H64" s="16">
        <v>42141</v>
      </c>
      <c r="I64" s="32" t="str">
        <f t="shared" si="0"/>
        <v>4 Year 7 Month 4 Day</v>
      </c>
      <c r="J64" s="19" t="s">
        <v>161</v>
      </c>
      <c r="K64" s="19" t="s">
        <v>25</v>
      </c>
      <c r="L64" s="21"/>
      <c r="M64" s="19" t="s">
        <v>26</v>
      </c>
      <c r="N64" s="21"/>
      <c r="O64" s="16">
        <v>42147</v>
      </c>
      <c r="P64" s="19">
        <v>255</v>
      </c>
      <c r="Q64" s="2"/>
      <c r="R64" s="19">
        <v>57</v>
      </c>
      <c r="S64" s="16">
        <v>42141</v>
      </c>
      <c r="T64" s="19" t="s">
        <v>162</v>
      </c>
      <c r="U64" s="19">
        <v>392.35</v>
      </c>
      <c r="V64" s="19">
        <v>255</v>
      </c>
      <c r="W64" s="16">
        <v>42141</v>
      </c>
    </row>
    <row r="65" spans="1:23" ht="45" customHeight="1">
      <c r="A65" s="18">
        <v>62</v>
      </c>
      <c r="B65" s="22" t="s">
        <v>163</v>
      </c>
      <c r="C65" s="23">
        <v>35</v>
      </c>
      <c r="D65" s="24">
        <v>30949</v>
      </c>
      <c r="E65" s="25">
        <v>28409242500254</v>
      </c>
      <c r="F65" s="23">
        <v>22572369</v>
      </c>
      <c r="G65" s="24">
        <v>39980</v>
      </c>
      <c r="H65" s="24">
        <v>41047</v>
      </c>
      <c r="I65" s="32" t="str">
        <f t="shared" si="0"/>
        <v>2 Year 11 Month 2 Day</v>
      </c>
      <c r="J65" s="23" t="s">
        <v>58</v>
      </c>
      <c r="K65" s="23" t="s">
        <v>25</v>
      </c>
      <c r="L65" s="26"/>
      <c r="M65" s="23" t="s">
        <v>33</v>
      </c>
      <c r="N65" s="23" t="s">
        <v>39</v>
      </c>
      <c r="O65" s="24">
        <v>41048</v>
      </c>
      <c r="P65" s="23">
        <v>260</v>
      </c>
      <c r="Q65" s="3"/>
      <c r="R65" s="23">
        <v>62</v>
      </c>
      <c r="S65" s="24">
        <v>41047</v>
      </c>
      <c r="T65" s="23" t="s">
        <v>82</v>
      </c>
      <c r="U65" s="23">
        <v>400.04</v>
      </c>
      <c r="V65" s="23">
        <v>260</v>
      </c>
      <c r="W65" s="24">
        <v>41047</v>
      </c>
    </row>
    <row r="66" spans="1:23" ht="45" customHeight="1">
      <c r="A66" s="11">
        <v>63</v>
      </c>
      <c r="B66" s="18" t="s">
        <v>164</v>
      </c>
      <c r="C66" s="19">
        <v>33</v>
      </c>
      <c r="D66" s="16">
        <v>31503</v>
      </c>
      <c r="E66" s="20">
        <v>28604012504878</v>
      </c>
      <c r="F66" s="21"/>
      <c r="G66" s="16">
        <v>40022</v>
      </c>
      <c r="H66" s="16">
        <v>41047</v>
      </c>
      <c r="I66" s="32" t="str">
        <f t="shared" si="0"/>
        <v>2 Year 9 Month 2 Day</v>
      </c>
      <c r="J66" s="19" t="s">
        <v>32</v>
      </c>
      <c r="K66" s="19" t="s">
        <v>25</v>
      </c>
      <c r="L66" s="21"/>
      <c r="M66" s="19" t="s">
        <v>66</v>
      </c>
      <c r="N66" s="21"/>
      <c r="O66" s="16">
        <v>41048</v>
      </c>
      <c r="P66" s="19">
        <v>260</v>
      </c>
      <c r="Q66" s="2"/>
      <c r="R66" s="19">
        <v>62</v>
      </c>
      <c r="S66" s="16">
        <v>41047</v>
      </c>
      <c r="T66" s="19" t="s">
        <v>90</v>
      </c>
      <c r="U66" s="19">
        <v>400.04</v>
      </c>
      <c r="V66" s="19">
        <v>260</v>
      </c>
      <c r="W66" s="16">
        <v>41047</v>
      </c>
    </row>
    <row r="67" spans="1:23" ht="45" customHeight="1">
      <c r="A67" s="18">
        <v>64</v>
      </c>
      <c r="B67" s="22" t="s">
        <v>165</v>
      </c>
      <c r="C67" s="23">
        <v>33</v>
      </c>
      <c r="D67" s="24">
        <v>31447</v>
      </c>
      <c r="E67" s="25">
        <v>28602042500319</v>
      </c>
      <c r="F67" s="26"/>
      <c r="G67" s="24">
        <v>40211</v>
      </c>
      <c r="H67" s="24">
        <v>41660</v>
      </c>
      <c r="I67" s="32" t="str">
        <f t="shared" si="0"/>
        <v>3 Year 11 Month 3 Day</v>
      </c>
      <c r="J67" s="23" t="s">
        <v>161</v>
      </c>
      <c r="K67" s="23" t="s">
        <v>25</v>
      </c>
      <c r="L67" s="26"/>
      <c r="M67" s="23" t="s">
        <v>33</v>
      </c>
      <c r="N67" s="23" t="s">
        <v>39</v>
      </c>
      <c r="O67" s="24">
        <v>41665</v>
      </c>
      <c r="P67" s="23">
        <v>256</v>
      </c>
      <c r="Q67" s="3"/>
      <c r="R67" s="23">
        <v>58</v>
      </c>
      <c r="S67" s="24">
        <v>41660</v>
      </c>
      <c r="T67" s="23" t="s">
        <v>49</v>
      </c>
      <c r="U67" s="23">
        <v>393.89</v>
      </c>
      <c r="V67" s="23">
        <v>256</v>
      </c>
      <c r="W67" s="24">
        <v>41660</v>
      </c>
    </row>
    <row r="68" spans="1:23" ht="45" customHeight="1">
      <c r="A68" s="11">
        <v>65</v>
      </c>
      <c r="B68" s="18" t="s">
        <v>166</v>
      </c>
      <c r="C68" s="19">
        <v>41</v>
      </c>
      <c r="D68" s="16">
        <v>28591</v>
      </c>
      <c r="E68" s="20">
        <v>27804112500107</v>
      </c>
      <c r="F68" s="19">
        <v>15375444</v>
      </c>
      <c r="G68" s="16">
        <v>35246</v>
      </c>
      <c r="H68" s="16">
        <v>35246</v>
      </c>
      <c r="I68" s="32" t="str">
        <f t="shared" si="0"/>
        <v>0 Year 0 Month 0 Day</v>
      </c>
      <c r="J68" s="19" t="s">
        <v>167</v>
      </c>
      <c r="K68" s="19" t="s">
        <v>38</v>
      </c>
      <c r="L68" s="19" t="s">
        <v>25</v>
      </c>
      <c r="M68" s="19" t="s">
        <v>26</v>
      </c>
      <c r="N68" s="19" t="s">
        <v>39</v>
      </c>
      <c r="O68" s="16">
        <v>35252</v>
      </c>
      <c r="P68" s="19">
        <v>419.47</v>
      </c>
      <c r="Q68" s="2"/>
      <c r="R68" s="19">
        <v>118</v>
      </c>
      <c r="S68" s="16">
        <v>42552</v>
      </c>
      <c r="T68" s="19" t="s">
        <v>108</v>
      </c>
      <c r="U68" s="19">
        <v>645.41</v>
      </c>
      <c r="V68" s="19">
        <v>419.47</v>
      </c>
      <c r="W68" s="16">
        <v>39605</v>
      </c>
    </row>
    <row r="69" spans="1:23" ht="45" customHeight="1">
      <c r="A69" s="18">
        <v>66</v>
      </c>
      <c r="B69" s="22" t="s">
        <v>168</v>
      </c>
      <c r="C69" s="23">
        <v>33</v>
      </c>
      <c r="D69" s="24">
        <v>31609</v>
      </c>
      <c r="E69" s="25">
        <v>28607162500063</v>
      </c>
      <c r="F69" s="23">
        <v>7735353</v>
      </c>
      <c r="G69" s="24">
        <v>40070</v>
      </c>
      <c r="H69" s="24">
        <v>41047</v>
      </c>
      <c r="I69" s="32" t="str">
        <f t="shared" ref="I69:I116" si="1">DATEDIF(G69,H69,"y")&amp;" "&amp;"Year"&amp;" "&amp;DATEDIF(G69,H69,"ym")&amp;" "&amp;"Month"&amp;" "&amp;DATEDIF(G69,H69,"y")&amp;" "&amp;"Day"</f>
        <v>2 Year 8 Month 2 Day</v>
      </c>
      <c r="J69" s="23" t="s">
        <v>58</v>
      </c>
      <c r="K69" s="23" t="s">
        <v>25</v>
      </c>
      <c r="L69" s="26"/>
      <c r="M69" s="23" t="s">
        <v>26</v>
      </c>
      <c r="N69" s="23" t="s">
        <v>39</v>
      </c>
      <c r="O69" s="24">
        <v>41048</v>
      </c>
      <c r="P69" s="23">
        <v>260</v>
      </c>
      <c r="Q69" s="3"/>
      <c r="R69" s="23">
        <v>62</v>
      </c>
      <c r="S69" s="24">
        <v>41047</v>
      </c>
      <c r="T69" s="23" t="s">
        <v>64</v>
      </c>
      <c r="U69" s="23">
        <v>400.04</v>
      </c>
      <c r="V69" s="23">
        <v>260</v>
      </c>
      <c r="W69" s="24">
        <v>41047</v>
      </c>
    </row>
    <row r="70" spans="1:23" ht="45" customHeight="1">
      <c r="A70" s="11">
        <v>67</v>
      </c>
      <c r="B70" s="18" t="s">
        <v>169</v>
      </c>
      <c r="C70" s="19">
        <v>34</v>
      </c>
      <c r="D70" s="16">
        <v>31061</v>
      </c>
      <c r="E70" s="20">
        <v>28501142500382</v>
      </c>
      <c r="F70" s="19">
        <v>17986771</v>
      </c>
      <c r="G70" s="16">
        <v>39984</v>
      </c>
      <c r="H70" s="16">
        <v>40791</v>
      </c>
      <c r="I70" s="32" t="str">
        <f t="shared" si="1"/>
        <v>2 Year 2 Month 2 Day</v>
      </c>
      <c r="J70" s="19" t="s">
        <v>74</v>
      </c>
      <c r="K70" s="19" t="s">
        <v>25</v>
      </c>
      <c r="L70" s="21"/>
      <c r="M70" s="19" t="s">
        <v>26</v>
      </c>
      <c r="N70" s="21"/>
      <c r="O70" s="16">
        <v>40792</v>
      </c>
      <c r="P70" s="19">
        <v>260</v>
      </c>
      <c r="Q70" s="2"/>
      <c r="R70" s="19">
        <v>62</v>
      </c>
      <c r="S70" s="16">
        <v>40791</v>
      </c>
      <c r="T70" s="19" t="s">
        <v>102</v>
      </c>
      <c r="U70" s="19">
        <v>400.04</v>
      </c>
      <c r="V70" s="19">
        <v>260</v>
      </c>
      <c r="W70" s="16">
        <v>40791</v>
      </c>
    </row>
    <row r="71" spans="1:23" ht="45" customHeight="1">
      <c r="A71" s="18">
        <v>68</v>
      </c>
      <c r="B71" s="22" t="s">
        <v>170</v>
      </c>
      <c r="C71" s="23">
        <v>37</v>
      </c>
      <c r="D71" s="24">
        <v>29954</v>
      </c>
      <c r="E71" s="25">
        <v>28201032504214</v>
      </c>
      <c r="F71" s="23">
        <v>48970548</v>
      </c>
      <c r="G71" s="24">
        <v>38667</v>
      </c>
      <c r="H71" s="24">
        <v>40791</v>
      </c>
      <c r="I71" s="32" t="str">
        <f t="shared" si="1"/>
        <v>5 Year 9 Month 5 Day</v>
      </c>
      <c r="J71" s="23" t="s">
        <v>53</v>
      </c>
      <c r="K71" s="23" t="s">
        <v>38</v>
      </c>
      <c r="L71" s="23" t="s">
        <v>25</v>
      </c>
      <c r="M71" s="23" t="s">
        <v>26</v>
      </c>
      <c r="N71" s="23" t="s">
        <v>34</v>
      </c>
      <c r="O71" s="24">
        <v>40792</v>
      </c>
      <c r="P71" s="23">
        <v>274</v>
      </c>
      <c r="Q71" s="3"/>
      <c r="R71" s="23">
        <v>76</v>
      </c>
      <c r="S71" s="24">
        <v>41913</v>
      </c>
      <c r="T71" s="23" t="s">
        <v>72</v>
      </c>
      <c r="U71" s="23">
        <v>421.58</v>
      </c>
      <c r="V71" s="23">
        <v>274</v>
      </c>
      <c r="W71" s="24">
        <v>41913</v>
      </c>
    </row>
    <row r="72" spans="1:23" ht="45" customHeight="1">
      <c r="A72" s="11">
        <v>69</v>
      </c>
      <c r="B72" s="18" t="s">
        <v>171</v>
      </c>
      <c r="C72" s="19">
        <v>35</v>
      </c>
      <c r="D72" s="16">
        <v>30765</v>
      </c>
      <c r="E72" s="20">
        <v>28403242500051</v>
      </c>
      <c r="F72" s="19">
        <v>19247231</v>
      </c>
      <c r="G72" s="16">
        <v>39881</v>
      </c>
      <c r="H72" s="16">
        <v>41047</v>
      </c>
      <c r="I72" s="32" t="str">
        <f t="shared" si="1"/>
        <v>3 Year 2 Month 3 Day</v>
      </c>
      <c r="J72" s="19" t="s">
        <v>29</v>
      </c>
      <c r="K72" s="19" t="s">
        <v>25</v>
      </c>
      <c r="L72" s="21"/>
      <c r="M72" s="19" t="s">
        <v>33</v>
      </c>
      <c r="N72" s="19" t="s">
        <v>34</v>
      </c>
      <c r="O72" s="16">
        <v>41048</v>
      </c>
      <c r="P72" s="19">
        <v>263</v>
      </c>
      <c r="Q72" s="2"/>
      <c r="R72" s="19">
        <v>65</v>
      </c>
      <c r="S72" s="16">
        <v>41047</v>
      </c>
      <c r="T72" s="19" t="s">
        <v>172</v>
      </c>
      <c r="U72" s="19">
        <v>404.66</v>
      </c>
      <c r="V72" s="19">
        <v>263</v>
      </c>
      <c r="W72" s="16">
        <v>41047</v>
      </c>
    </row>
    <row r="73" spans="1:23" ht="45" customHeight="1">
      <c r="A73" s="18">
        <v>70</v>
      </c>
      <c r="B73" s="22" t="s">
        <v>173</v>
      </c>
      <c r="C73" s="23">
        <v>41</v>
      </c>
      <c r="D73" s="24">
        <v>28673</v>
      </c>
      <c r="E73" s="25">
        <v>27807022501821</v>
      </c>
      <c r="F73" s="26"/>
      <c r="G73" s="24">
        <v>38333</v>
      </c>
      <c r="H73" s="24">
        <v>40426</v>
      </c>
      <c r="I73" s="32" t="str">
        <f t="shared" si="1"/>
        <v>5 Year 8 Month 5 Day</v>
      </c>
      <c r="J73" s="23" t="s">
        <v>53</v>
      </c>
      <c r="K73" s="23" t="s">
        <v>38</v>
      </c>
      <c r="L73" s="23" t="s">
        <v>25</v>
      </c>
      <c r="M73" s="23" t="s">
        <v>26</v>
      </c>
      <c r="N73" s="23" t="s">
        <v>78</v>
      </c>
      <c r="O73" s="24">
        <v>40792</v>
      </c>
      <c r="P73" s="23">
        <v>280</v>
      </c>
      <c r="Q73" s="3"/>
      <c r="R73" s="23">
        <v>82</v>
      </c>
      <c r="S73" s="24">
        <v>41456</v>
      </c>
      <c r="T73" s="23" t="s">
        <v>174</v>
      </c>
      <c r="U73" s="23">
        <v>430.81</v>
      </c>
      <c r="V73" s="23">
        <v>280</v>
      </c>
      <c r="W73" s="24">
        <v>41456</v>
      </c>
    </row>
    <row r="74" spans="1:23" ht="45" customHeight="1">
      <c r="A74" s="11">
        <v>71</v>
      </c>
      <c r="B74" s="18" t="s">
        <v>175</v>
      </c>
      <c r="C74" s="19">
        <v>35</v>
      </c>
      <c r="D74" s="16">
        <v>30945</v>
      </c>
      <c r="E74" s="20">
        <v>28409202500227</v>
      </c>
      <c r="F74" s="19">
        <v>24358969</v>
      </c>
      <c r="G74" s="16">
        <v>40032</v>
      </c>
      <c r="H74" s="16">
        <v>41047</v>
      </c>
      <c r="I74" s="32" t="str">
        <f t="shared" si="1"/>
        <v>2 Year 9 Month 2 Day</v>
      </c>
      <c r="J74" s="19" t="s">
        <v>51</v>
      </c>
      <c r="K74" s="19" t="s">
        <v>25</v>
      </c>
      <c r="L74" s="21"/>
      <c r="M74" s="19" t="s">
        <v>26</v>
      </c>
      <c r="N74" s="19" t="s">
        <v>39</v>
      </c>
      <c r="O74" s="16">
        <v>41048</v>
      </c>
      <c r="P74" s="19">
        <v>260</v>
      </c>
      <c r="Q74" s="2"/>
      <c r="R74" s="19">
        <v>62</v>
      </c>
      <c r="S74" s="16">
        <v>41047</v>
      </c>
      <c r="T74" s="19" t="s">
        <v>49</v>
      </c>
      <c r="U74" s="19">
        <v>400.04</v>
      </c>
      <c r="V74" s="19">
        <v>260</v>
      </c>
      <c r="W74" s="16">
        <v>41047</v>
      </c>
    </row>
    <row r="75" spans="1:23" ht="45" customHeight="1">
      <c r="A75" s="18">
        <v>72</v>
      </c>
      <c r="B75" s="22" t="s">
        <v>176</v>
      </c>
      <c r="C75" s="23">
        <v>39</v>
      </c>
      <c r="D75" s="24">
        <v>29290</v>
      </c>
      <c r="E75" s="25">
        <v>28003102503168</v>
      </c>
      <c r="F75" s="26"/>
      <c r="G75" s="24">
        <v>40279</v>
      </c>
      <c r="H75" s="24">
        <v>41660</v>
      </c>
      <c r="I75" s="32" t="str">
        <f t="shared" si="1"/>
        <v>3 Year 9 Month 3 Day</v>
      </c>
      <c r="J75" s="23" t="s">
        <v>32</v>
      </c>
      <c r="K75" s="23" t="s">
        <v>25</v>
      </c>
      <c r="L75" s="26"/>
      <c r="M75" s="23" t="s">
        <v>26</v>
      </c>
      <c r="N75" s="23" t="s">
        <v>39</v>
      </c>
      <c r="O75" s="24">
        <v>41665</v>
      </c>
      <c r="P75" s="23">
        <v>255</v>
      </c>
      <c r="Q75" s="3"/>
      <c r="R75" s="23">
        <v>57</v>
      </c>
      <c r="S75" s="24">
        <v>41660</v>
      </c>
      <c r="T75" s="26"/>
      <c r="U75" s="23">
        <v>392.35</v>
      </c>
      <c r="V75" s="23">
        <v>255</v>
      </c>
      <c r="W75" s="24">
        <v>41660</v>
      </c>
    </row>
    <row r="76" spans="1:23" ht="45" customHeight="1">
      <c r="A76" s="11">
        <v>73</v>
      </c>
      <c r="B76" s="18" t="s">
        <v>177</v>
      </c>
      <c r="C76" s="19">
        <v>41</v>
      </c>
      <c r="D76" s="16">
        <v>28663</v>
      </c>
      <c r="E76" s="20">
        <v>27806222500083</v>
      </c>
      <c r="F76" s="19">
        <v>15375476</v>
      </c>
      <c r="G76" s="16">
        <v>37832</v>
      </c>
      <c r="H76" s="16">
        <v>40791</v>
      </c>
      <c r="I76" s="32" t="str">
        <f t="shared" si="1"/>
        <v>8 Year 1 Month 8 Day</v>
      </c>
      <c r="J76" s="19" t="s">
        <v>77</v>
      </c>
      <c r="K76" s="19" t="s">
        <v>38</v>
      </c>
      <c r="L76" s="19" t="s">
        <v>25</v>
      </c>
      <c r="M76" s="19" t="s">
        <v>33</v>
      </c>
      <c r="N76" s="19" t="s">
        <v>43</v>
      </c>
      <c r="O76" s="16">
        <v>40792</v>
      </c>
      <c r="P76" s="19">
        <v>283</v>
      </c>
      <c r="Q76" s="2"/>
      <c r="R76" s="19">
        <v>85</v>
      </c>
      <c r="S76" s="16">
        <v>41091</v>
      </c>
      <c r="T76" s="19" t="s">
        <v>100</v>
      </c>
      <c r="U76" s="19">
        <v>435.43</v>
      </c>
      <c r="V76" s="19">
        <v>283</v>
      </c>
      <c r="W76" s="16">
        <v>41091</v>
      </c>
    </row>
    <row r="77" spans="1:23" ht="45" customHeight="1">
      <c r="A77" s="18">
        <v>74</v>
      </c>
      <c r="B77" s="22" t="s">
        <v>178</v>
      </c>
      <c r="C77" s="23">
        <v>43</v>
      </c>
      <c r="D77" s="24">
        <v>27739</v>
      </c>
      <c r="E77" s="25">
        <v>27512112500165</v>
      </c>
      <c r="F77" s="23">
        <v>15375946</v>
      </c>
      <c r="G77" s="24">
        <v>37005</v>
      </c>
      <c r="H77" s="24">
        <v>40791</v>
      </c>
      <c r="I77" s="32" t="str">
        <f t="shared" si="1"/>
        <v>10 Year 4 Month 10 Day</v>
      </c>
      <c r="J77" s="23" t="s">
        <v>77</v>
      </c>
      <c r="K77" s="23" t="s">
        <v>38</v>
      </c>
      <c r="L77" s="23" t="s">
        <v>25</v>
      </c>
      <c r="M77" s="23" t="s">
        <v>26</v>
      </c>
      <c r="N77" s="23" t="s">
        <v>43</v>
      </c>
      <c r="O77" s="24">
        <v>40792</v>
      </c>
      <c r="P77" s="23">
        <v>288</v>
      </c>
      <c r="Q77" s="3"/>
      <c r="R77" s="23">
        <v>90</v>
      </c>
      <c r="S77" s="24">
        <v>41091</v>
      </c>
      <c r="T77" s="23" t="s">
        <v>100</v>
      </c>
      <c r="U77" s="23">
        <v>443.12</v>
      </c>
      <c r="V77" s="23">
        <v>288</v>
      </c>
      <c r="W77" s="24">
        <v>41091</v>
      </c>
    </row>
    <row r="78" spans="1:23" ht="45" customHeight="1">
      <c r="A78" s="11">
        <v>75</v>
      </c>
      <c r="B78" s="18" t="s">
        <v>179</v>
      </c>
      <c r="C78" s="19">
        <v>38</v>
      </c>
      <c r="D78" s="16">
        <v>29803</v>
      </c>
      <c r="E78" s="20">
        <v>28108052500126</v>
      </c>
      <c r="F78" s="19">
        <v>61755564</v>
      </c>
      <c r="G78" s="16">
        <v>38609</v>
      </c>
      <c r="H78" s="16">
        <v>40791</v>
      </c>
      <c r="I78" s="32" t="str">
        <f t="shared" si="1"/>
        <v>5 Year 11 Month 5 Day</v>
      </c>
      <c r="J78" s="19" t="s">
        <v>53</v>
      </c>
      <c r="K78" s="19" t="s">
        <v>38</v>
      </c>
      <c r="L78" s="19" t="s">
        <v>25</v>
      </c>
      <c r="M78" s="19" t="s">
        <v>26</v>
      </c>
      <c r="N78" s="19" t="s">
        <v>34</v>
      </c>
      <c r="O78" s="16">
        <v>40792</v>
      </c>
      <c r="P78" s="19">
        <v>275</v>
      </c>
      <c r="Q78" s="2"/>
      <c r="R78" s="19">
        <v>77</v>
      </c>
      <c r="S78" s="16">
        <v>41913</v>
      </c>
      <c r="T78" s="19" t="s">
        <v>172</v>
      </c>
      <c r="U78" s="19">
        <v>423.12</v>
      </c>
      <c r="V78" s="19">
        <v>275</v>
      </c>
      <c r="W78" s="16">
        <v>41913</v>
      </c>
    </row>
    <row r="79" spans="1:23" ht="45" customHeight="1">
      <c r="A79" s="18">
        <v>76</v>
      </c>
      <c r="B79" s="22" t="s">
        <v>180</v>
      </c>
      <c r="C79" s="23">
        <v>52</v>
      </c>
      <c r="D79" s="24">
        <v>24473</v>
      </c>
      <c r="E79" s="25">
        <v>26701012500404</v>
      </c>
      <c r="F79" s="23">
        <v>28735618</v>
      </c>
      <c r="G79" s="24">
        <v>38438</v>
      </c>
      <c r="H79" s="24">
        <v>40791</v>
      </c>
      <c r="I79" s="32" t="str">
        <f t="shared" si="1"/>
        <v>6 Year 5 Month 6 Day</v>
      </c>
      <c r="J79" s="23" t="s">
        <v>69</v>
      </c>
      <c r="K79" s="23" t="s">
        <v>38</v>
      </c>
      <c r="L79" s="23" t="s">
        <v>25</v>
      </c>
      <c r="M79" s="23" t="s">
        <v>33</v>
      </c>
      <c r="N79" s="23" t="s">
        <v>78</v>
      </c>
      <c r="O79" s="24">
        <v>40792</v>
      </c>
      <c r="P79" s="23">
        <v>278</v>
      </c>
      <c r="Q79" s="3"/>
      <c r="R79" s="23">
        <v>80</v>
      </c>
      <c r="S79" s="24">
        <v>41456</v>
      </c>
      <c r="T79" s="23" t="s">
        <v>181</v>
      </c>
      <c r="U79" s="23">
        <v>427.74</v>
      </c>
      <c r="V79" s="23">
        <v>278</v>
      </c>
      <c r="W79" s="24">
        <v>41456</v>
      </c>
    </row>
    <row r="80" spans="1:23" ht="45" customHeight="1">
      <c r="A80" s="11">
        <v>77</v>
      </c>
      <c r="B80" s="18" t="s">
        <v>182</v>
      </c>
      <c r="C80" s="19">
        <v>32</v>
      </c>
      <c r="D80" s="16">
        <v>31837</v>
      </c>
      <c r="E80" s="20">
        <v>28703012500285</v>
      </c>
      <c r="F80" s="19">
        <v>21744079</v>
      </c>
      <c r="G80" s="16">
        <v>40368</v>
      </c>
      <c r="H80" s="16">
        <v>41660</v>
      </c>
      <c r="I80" s="32" t="str">
        <f t="shared" si="1"/>
        <v>3 Year 6 Month 3 Day</v>
      </c>
      <c r="J80" s="19" t="s">
        <v>24</v>
      </c>
      <c r="K80" s="19" t="s">
        <v>25</v>
      </c>
      <c r="L80" s="21"/>
      <c r="M80" s="19" t="s">
        <v>26</v>
      </c>
      <c r="N80" s="21"/>
      <c r="O80" s="16">
        <v>41665</v>
      </c>
      <c r="P80" s="19">
        <v>255</v>
      </c>
      <c r="Q80" s="2"/>
      <c r="R80" s="19">
        <v>57</v>
      </c>
      <c r="S80" s="16">
        <v>41660</v>
      </c>
      <c r="T80" s="19" t="s">
        <v>49</v>
      </c>
      <c r="U80" s="19">
        <v>392.35</v>
      </c>
      <c r="V80" s="19">
        <v>255</v>
      </c>
      <c r="W80" s="16">
        <v>41660</v>
      </c>
    </row>
    <row r="81" spans="1:23" ht="45" customHeight="1">
      <c r="A81" s="18">
        <v>78</v>
      </c>
      <c r="B81" s="18" t="s">
        <v>183</v>
      </c>
      <c r="C81" s="19">
        <v>35</v>
      </c>
      <c r="D81" s="16">
        <v>30933</v>
      </c>
      <c r="E81" s="20">
        <v>28409082500082</v>
      </c>
      <c r="F81" s="19">
        <v>21379440</v>
      </c>
      <c r="G81" s="16">
        <v>38939</v>
      </c>
      <c r="H81" s="16">
        <v>40791</v>
      </c>
      <c r="I81" s="32" t="str">
        <f t="shared" si="1"/>
        <v>5 Year 0 Month 5 Day</v>
      </c>
      <c r="J81" s="19" t="s">
        <v>184</v>
      </c>
      <c r="K81" s="19" t="s">
        <v>38</v>
      </c>
      <c r="L81" s="19" t="s">
        <v>25</v>
      </c>
      <c r="M81" s="19" t="s">
        <v>26</v>
      </c>
      <c r="N81" s="19" t="s">
        <v>39</v>
      </c>
      <c r="O81" s="16">
        <v>40792</v>
      </c>
      <c r="P81" s="19">
        <v>274</v>
      </c>
      <c r="Q81" s="2"/>
      <c r="R81" s="19">
        <v>76</v>
      </c>
      <c r="S81" s="16">
        <v>41913</v>
      </c>
      <c r="T81" s="19" t="s">
        <v>172</v>
      </c>
      <c r="U81" s="19">
        <v>421.58</v>
      </c>
      <c r="V81" s="19">
        <v>274</v>
      </c>
      <c r="W81" s="16">
        <v>41913</v>
      </c>
    </row>
    <row r="82" spans="1:23" ht="45" customHeight="1">
      <c r="A82" s="11">
        <v>79</v>
      </c>
      <c r="B82" s="22" t="s">
        <v>185</v>
      </c>
      <c r="C82" s="23">
        <v>35</v>
      </c>
      <c r="D82" s="24">
        <v>30600</v>
      </c>
      <c r="E82" s="25">
        <v>28310112500426</v>
      </c>
      <c r="F82" s="26"/>
      <c r="G82" s="24">
        <v>41411</v>
      </c>
      <c r="H82" s="24">
        <v>42141</v>
      </c>
      <c r="I82" s="32" t="str">
        <f t="shared" si="1"/>
        <v>2 Year 0 Month 2 Day</v>
      </c>
      <c r="J82" s="23" t="s">
        <v>29</v>
      </c>
      <c r="K82" s="23" t="s">
        <v>25</v>
      </c>
      <c r="L82" s="26"/>
      <c r="M82" s="23" t="s">
        <v>33</v>
      </c>
      <c r="N82" s="23" t="s">
        <v>39</v>
      </c>
      <c r="O82" s="24">
        <v>42143</v>
      </c>
      <c r="P82" s="23">
        <v>249</v>
      </c>
      <c r="Q82" s="3"/>
      <c r="R82" s="23">
        <v>51</v>
      </c>
      <c r="S82" s="24">
        <v>42141</v>
      </c>
      <c r="T82" s="23" t="s">
        <v>186</v>
      </c>
      <c r="U82" s="23">
        <v>383.12</v>
      </c>
      <c r="V82" s="23">
        <v>249</v>
      </c>
      <c r="W82" s="24">
        <v>42141</v>
      </c>
    </row>
    <row r="83" spans="1:23" ht="45" customHeight="1">
      <c r="A83" s="18">
        <v>80</v>
      </c>
      <c r="B83" s="18" t="s">
        <v>187</v>
      </c>
      <c r="C83" s="19">
        <v>31</v>
      </c>
      <c r="D83" s="16">
        <v>32126</v>
      </c>
      <c r="E83" s="20">
        <v>28712152500268</v>
      </c>
      <c r="F83" s="21"/>
      <c r="G83" s="16">
        <v>40742</v>
      </c>
      <c r="H83" s="16">
        <v>42141</v>
      </c>
      <c r="I83" s="32" t="str">
        <f t="shared" si="1"/>
        <v>3 Year 9 Month 3 Day</v>
      </c>
      <c r="J83" s="19" t="s">
        <v>188</v>
      </c>
      <c r="K83" s="19" t="s">
        <v>25</v>
      </c>
      <c r="L83" s="21"/>
      <c r="M83" s="19" t="s">
        <v>33</v>
      </c>
      <c r="N83" s="21"/>
      <c r="O83" s="16">
        <v>42147</v>
      </c>
      <c r="P83" s="19">
        <v>255</v>
      </c>
      <c r="Q83" s="2"/>
      <c r="R83" s="19">
        <v>57</v>
      </c>
      <c r="S83" s="16">
        <v>42141</v>
      </c>
      <c r="T83" s="19" t="s">
        <v>189</v>
      </c>
      <c r="U83" s="19">
        <v>392.35</v>
      </c>
      <c r="V83" s="19">
        <v>255</v>
      </c>
      <c r="W83" s="16">
        <v>42141</v>
      </c>
    </row>
    <row r="84" spans="1:23" ht="45" customHeight="1">
      <c r="A84" s="11">
        <v>81</v>
      </c>
      <c r="B84" s="22" t="s">
        <v>190</v>
      </c>
      <c r="C84" s="23">
        <v>32</v>
      </c>
      <c r="D84" s="24">
        <v>32012</v>
      </c>
      <c r="E84" s="25">
        <v>28708232500181</v>
      </c>
      <c r="F84" s="26"/>
      <c r="G84" s="24">
        <v>40348</v>
      </c>
      <c r="H84" s="24">
        <v>41660</v>
      </c>
      <c r="I84" s="32" t="str">
        <f t="shared" si="1"/>
        <v>3 Year 7 Month 3 Day</v>
      </c>
      <c r="J84" s="23" t="s">
        <v>32</v>
      </c>
      <c r="K84" s="23" t="s">
        <v>25</v>
      </c>
      <c r="L84" s="26"/>
      <c r="M84" s="23" t="s">
        <v>33</v>
      </c>
      <c r="N84" s="26"/>
      <c r="O84" s="24">
        <v>41665</v>
      </c>
      <c r="P84" s="23">
        <v>255</v>
      </c>
      <c r="Q84" s="3"/>
      <c r="R84" s="23">
        <v>57</v>
      </c>
      <c r="S84" s="24">
        <v>41660</v>
      </c>
      <c r="T84" s="23" t="s">
        <v>35</v>
      </c>
      <c r="U84" s="23">
        <v>392.35</v>
      </c>
      <c r="V84" s="23">
        <v>255</v>
      </c>
      <c r="W84" s="24">
        <v>41660</v>
      </c>
    </row>
    <row r="85" spans="1:23" ht="45" customHeight="1">
      <c r="A85" s="18">
        <v>82</v>
      </c>
      <c r="B85" s="18" t="s">
        <v>191</v>
      </c>
      <c r="C85" s="19">
        <v>36</v>
      </c>
      <c r="D85" s="16">
        <v>30579</v>
      </c>
      <c r="E85" s="20">
        <v>28309202500125</v>
      </c>
      <c r="F85" s="19">
        <v>19339258</v>
      </c>
      <c r="G85" s="16">
        <v>38771</v>
      </c>
      <c r="H85" s="16">
        <v>40426</v>
      </c>
      <c r="I85" s="32" t="str">
        <f t="shared" si="1"/>
        <v>4 Year 6 Month 4 Day</v>
      </c>
      <c r="J85" s="19" t="s">
        <v>192</v>
      </c>
      <c r="K85" s="19" t="s">
        <v>38</v>
      </c>
      <c r="L85" s="19" t="s">
        <v>25</v>
      </c>
      <c r="M85" s="19" t="s">
        <v>26</v>
      </c>
      <c r="N85" s="21"/>
      <c r="O85" s="16">
        <v>40792</v>
      </c>
      <c r="P85" s="19">
        <v>275</v>
      </c>
      <c r="Q85" s="2"/>
      <c r="R85" s="19">
        <v>77</v>
      </c>
      <c r="S85" s="16">
        <v>41913</v>
      </c>
      <c r="T85" s="19" t="s">
        <v>193</v>
      </c>
      <c r="U85" s="19">
        <v>423.12</v>
      </c>
      <c r="V85" s="19">
        <v>275</v>
      </c>
      <c r="W85" s="16">
        <v>41913</v>
      </c>
    </row>
    <row r="86" spans="1:23" ht="45" customHeight="1">
      <c r="A86" s="11">
        <v>83</v>
      </c>
      <c r="B86" s="22" t="s">
        <v>194</v>
      </c>
      <c r="C86" s="23">
        <v>37</v>
      </c>
      <c r="D86" s="24">
        <v>30062</v>
      </c>
      <c r="E86" s="25">
        <v>28204210100288</v>
      </c>
      <c r="F86" s="23">
        <v>29366491</v>
      </c>
      <c r="G86" s="24">
        <v>39635</v>
      </c>
      <c r="H86" s="24">
        <v>41047</v>
      </c>
      <c r="I86" s="32" t="str">
        <f t="shared" si="1"/>
        <v>3 Year 10 Month 3 Day</v>
      </c>
      <c r="J86" s="23" t="s">
        <v>195</v>
      </c>
      <c r="K86" s="23" t="s">
        <v>25</v>
      </c>
      <c r="L86" s="26"/>
      <c r="M86" s="23" t="s">
        <v>26</v>
      </c>
      <c r="N86" s="23" t="s">
        <v>78</v>
      </c>
      <c r="O86" s="24">
        <v>41048</v>
      </c>
      <c r="P86" s="23">
        <v>263</v>
      </c>
      <c r="Q86" s="3"/>
      <c r="R86" s="23">
        <v>65</v>
      </c>
      <c r="S86" s="24">
        <v>41047</v>
      </c>
      <c r="T86" s="23" t="s">
        <v>196</v>
      </c>
      <c r="U86" s="23">
        <v>404.66</v>
      </c>
      <c r="V86" s="23">
        <v>263</v>
      </c>
      <c r="W86" s="24">
        <v>41047</v>
      </c>
    </row>
    <row r="87" spans="1:23" ht="45" customHeight="1">
      <c r="A87" s="18">
        <v>84</v>
      </c>
      <c r="B87" s="18" t="s">
        <v>197</v>
      </c>
      <c r="C87" s="19">
        <v>32</v>
      </c>
      <c r="D87" s="16">
        <v>31975</v>
      </c>
      <c r="E87" s="20">
        <v>28707172500121</v>
      </c>
      <c r="F87" s="19">
        <v>61794042</v>
      </c>
      <c r="G87" s="16">
        <v>39986</v>
      </c>
      <c r="H87" s="16">
        <v>40939</v>
      </c>
      <c r="I87" s="32" t="str">
        <f t="shared" si="1"/>
        <v>2 Year 7 Month 2 Day</v>
      </c>
      <c r="J87" s="19" t="s">
        <v>198</v>
      </c>
      <c r="K87" s="19" t="s">
        <v>25</v>
      </c>
      <c r="L87" s="21"/>
      <c r="M87" s="19" t="s">
        <v>26</v>
      </c>
      <c r="N87" s="21"/>
      <c r="O87" s="16">
        <v>40792</v>
      </c>
      <c r="P87" s="19">
        <v>260</v>
      </c>
      <c r="Q87" s="2"/>
      <c r="R87" s="19">
        <v>62</v>
      </c>
      <c r="S87" s="16">
        <v>40939</v>
      </c>
      <c r="T87" s="19" t="s">
        <v>199</v>
      </c>
      <c r="U87" s="19">
        <v>400.04</v>
      </c>
      <c r="V87" s="19">
        <v>260</v>
      </c>
      <c r="W87" s="16">
        <v>40939</v>
      </c>
    </row>
    <row r="88" spans="1:23" ht="45" customHeight="1">
      <c r="A88" s="11">
        <v>85</v>
      </c>
      <c r="B88" s="22" t="s">
        <v>200</v>
      </c>
      <c r="C88" s="23">
        <v>33</v>
      </c>
      <c r="D88" s="24">
        <v>31681</v>
      </c>
      <c r="E88" s="25">
        <v>28609262500322</v>
      </c>
      <c r="F88" s="26"/>
      <c r="G88" s="24">
        <v>39872</v>
      </c>
      <c r="H88" s="24">
        <v>41047</v>
      </c>
      <c r="I88" s="32" t="str">
        <f t="shared" si="1"/>
        <v>3 Year 2 Month 3 Day</v>
      </c>
      <c r="J88" s="23" t="s">
        <v>29</v>
      </c>
      <c r="K88" s="23" t="s">
        <v>25</v>
      </c>
      <c r="L88" s="26"/>
      <c r="M88" s="23" t="s">
        <v>26</v>
      </c>
      <c r="N88" s="26"/>
      <c r="O88" s="24">
        <v>41048</v>
      </c>
      <c r="P88" s="23">
        <v>263</v>
      </c>
      <c r="Q88" s="3"/>
      <c r="R88" s="23">
        <v>65</v>
      </c>
      <c r="S88" s="24">
        <v>41047</v>
      </c>
      <c r="T88" s="23" t="s">
        <v>201</v>
      </c>
      <c r="U88" s="23">
        <v>404.66</v>
      </c>
      <c r="V88" s="23">
        <v>263</v>
      </c>
      <c r="W88" s="24">
        <v>41047</v>
      </c>
    </row>
    <row r="89" spans="1:23" ht="45" customHeight="1">
      <c r="A89" s="18">
        <v>86</v>
      </c>
      <c r="B89" s="18" t="s">
        <v>202</v>
      </c>
      <c r="C89" s="19">
        <v>32</v>
      </c>
      <c r="D89" s="16">
        <v>31728</v>
      </c>
      <c r="E89" s="20">
        <v>28611122500122</v>
      </c>
      <c r="F89" s="19">
        <v>5937034</v>
      </c>
      <c r="G89" s="16">
        <v>40059</v>
      </c>
      <c r="H89" s="16">
        <v>41047</v>
      </c>
      <c r="I89" s="32" t="str">
        <f t="shared" si="1"/>
        <v>2 Year 8 Month 2 Day</v>
      </c>
      <c r="J89" s="19" t="s">
        <v>203</v>
      </c>
      <c r="K89" s="19" t="s">
        <v>25</v>
      </c>
      <c r="L89" s="21"/>
      <c r="M89" s="19" t="s">
        <v>26</v>
      </c>
      <c r="N89" s="19" t="s">
        <v>204</v>
      </c>
      <c r="O89" s="16">
        <v>41086</v>
      </c>
      <c r="P89" s="19">
        <v>264</v>
      </c>
      <c r="Q89" s="2"/>
      <c r="R89" s="19">
        <v>66</v>
      </c>
      <c r="S89" s="16">
        <v>41047</v>
      </c>
      <c r="T89" s="19" t="s">
        <v>35</v>
      </c>
      <c r="U89" s="19">
        <v>406.2</v>
      </c>
      <c r="V89" s="19">
        <v>264</v>
      </c>
      <c r="W89" s="16">
        <v>41047</v>
      </c>
    </row>
    <row r="90" spans="1:23" ht="45" customHeight="1">
      <c r="A90" s="11">
        <v>87</v>
      </c>
      <c r="B90" s="22" t="s">
        <v>205</v>
      </c>
      <c r="C90" s="23">
        <v>32</v>
      </c>
      <c r="D90" s="24">
        <v>31856</v>
      </c>
      <c r="E90" s="25">
        <v>28703202500168</v>
      </c>
      <c r="F90" s="23">
        <v>61120239</v>
      </c>
      <c r="G90" s="24">
        <v>39919</v>
      </c>
      <c r="H90" s="24">
        <v>40939</v>
      </c>
      <c r="I90" s="32" t="str">
        <f t="shared" si="1"/>
        <v>2 Year 9 Month 2 Day</v>
      </c>
      <c r="J90" s="23" t="s">
        <v>46</v>
      </c>
      <c r="K90" s="23" t="s">
        <v>25</v>
      </c>
      <c r="L90" s="26"/>
      <c r="M90" s="23" t="s">
        <v>26</v>
      </c>
      <c r="N90" s="23" t="s">
        <v>34</v>
      </c>
      <c r="O90" s="24">
        <v>40950</v>
      </c>
      <c r="P90" s="23">
        <v>260</v>
      </c>
      <c r="Q90" s="3"/>
      <c r="R90" s="23">
        <v>62</v>
      </c>
      <c r="S90" s="24">
        <v>40939</v>
      </c>
      <c r="T90" s="23" t="s">
        <v>206</v>
      </c>
      <c r="U90" s="23">
        <v>400.04</v>
      </c>
      <c r="V90" s="23">
        <v>260</v>
      </c>
      <c r="W90" s="24">
        <v>40939</v>
      </c>
    </row>
    <row r="91" spans="1:23" ht="45" customHeight="1">
      <c r="A91" s="18">
        <v>88</v>
      </c>
      <c r="B91" s="18" t="s">
        <v>207</v>
      </c>
      <c r="C91" s="19">
        <v>33</v>
      </c>
      <c r="D91" s="16">
        <v>31613</v>
      </c>
      <c r="E91" s="20">
        <v>28607202503745</v>
      </c>
      <c r="F91" s="19">
        <v>7736283</v>
      </c>
      <c r="G91" s="16">
        <v>39857</v>
      </c>
      <c r="H91" s="16">
        <v>40939</v>
      </c>
      <c r="I91" s="32" t="str">
        <f t="shared" si="1"/>
        <v>2 Year 11 Month 2 Day</v>
      </c>
      <c r="J91" s="19" t="s">
        <v>208</v>
      </c>
      <c r="K91" s="19" t="s">
        <v>25</v>
      </c>
      <c r="L91" s="21"/>
      <c r="M91" s="19" t="s">
        <v>26</v>
      </c>
      <c r="N91" s="19" t="s">
        <v>34</v>
      </c>
      <c r="O91" s="16">
        <v>40950</v>
      </c>
      <c r="P91" s="19">
        <v>260</v>
      </c>
      <c r="Q91" s="2"/>
      <c r="R91" s="19">
        <v>62</v>
      </c>
      <c r="S91" s="16">
        <v>40939</v>
      </c>
      <c r="T91" s="19" t="s">
        <v>172</v>
      </c>
      <c r="U91" s="19">
        <v>400.04</v>
      </c>
      <c r="V91" s="19">
        <v>260</v>
      </c>
      <c r="W91" s="16">
        <v>40939</v>
      </c>
    </row>
    <row r="92" spans="1:23" ht="45" customHeight="1">
      <c r="A92" s="18">
        <v>83</v>
      </c>
      <c r="I92" s="32" t="str">
        <f t="shared" si="1"/>
        <v>0 Year 0 Month 0 Day</v>
      </c>
    </row>
    <row r="93" spans="1:23" ht="45" customHeight="1">
      <c r="A93" s="22">
        <v>84</v>
      </c>
      <c r="I93" s="32" t="str">
        <f t="shared" si="1"/>
        <v>0 Year 0 Month 0 Day</v>
      </c>
    </row>
    <row r="94" spans="1:23" ht="45" customHeight="1">
      <c r="A94" s="18">
        <v>85</v>
      </c>
      <c r="I94" s="32" t="str">
        <f t="shared" si="1"/>
        <v>0 Year 0 Month 0 Day</v>
      </c>
    </row>
    <row r="95" spans="1:23" ht="45" customHeight="1">
      <c r="A95" s="22">
        <v>86</v>
      </c>
      <c r="I95" s="32" t="str">
        <f t="shared" si="1"/>
        <v>0 Year 0 Month 0 Day</v>
      </c>
    </row>
    <row r="96" spans="1:23" ht="45" customHeight="1">
      <c r="A96" s="18">
        <v>87</v>
      </c>
      <c r="I96" s="32" t="str">
        <f t="shared" si="1"/>
        <v>0 Year 0 Month 0 Day</v>
      </c>
    </row>
    <row r="97" spans="1:9" ht="45" customHeight="1">
      <c r="A97" s="22">
        <v>88</v>
      </c>
      <c r="I97" s="32" t="str">
        <f t="shared" si="1"/>
        <v>0 Year 0 Month 0 Day</v>
      </c>
    </row>
    <row r="98" spans="1:9" ht="45" customHeight="1">
      <c r="A98" s="18">
        <v>89</v>
      </c>
      <c r="I98" s="32" t="str">
        <f t="shared" si="1"/>
        <v>0 Year 0 Month 0 Day</v>
      </c>
    </row>
    <row r="99" spans="1:9" ht="45" customHeight="1">
      <c r="A99" s="22">
        <v>90</v>
      </c>
      <c r="I99" s="32" t="str">
        <f t="shared" si="1"/>
        <v>0 Year 0 Month 0 Day</v>
      </c>
    </row>
    <row r="100" spans="1:9" ht="45" customHeight="1">
      <c r="A100" s="18">
        <v>91</v>
      </c>
      <c r="I100" s="32" t="str">
        <f t="shared" si="1"/>
        <v>0 Year 0 Month 0 Day</v>
      </c>
    </row>
    <row r="101" spans="1:9" ht="45" customHeight="1">
      <c r="A101" s="22">
        <v>92</v>
      </c>
      <c r="I101" s="32" t="str">
        <f t="shared" si="1"/>
        <v>0 Year 0 Month 0 Day</v>
      </c>
    </row>
    <row r="102" spans="1:9" ht="45" customHeight="1">
      <c r="A102" s="18">
        <v>93</v>
      </c>
      <c r="I102" s="32" t="str">
        <f t="shared" si="1"/>
        <v>0 Year 0 Month 0 Day</v>
      </c>
    </row>
    <row r="103" spans="1:9" ht="45" customHeight="1">
      <c r="A103" s="22">
        <v>94</v>
      </c>
      <c r="I103" s="32" t="str">
        <f t="shared" si="1"/>
        <v>0 Year 0 Month 0 Day</v>
      </c>
    </row>
    <row r="104" spans="1:9" ht="45" customHeight="1">
      <c r="A104" s="18">
        <v>95</v>
      </c>
      <c r="I104" s="32" t="str">
        <f t="shared" si="1"/>
        <v>0 Year 0 Month 0 Day</v>
      </c>
    </row>
    <row r="105" spans="1:9" ht="45" customHeight="1">
      <c r="A105" s="22">
        <v>96</v>
      </c>
      <c r="I105" s="32" t="str">
        <f t="shared" si="1"/>
        <v>0 Year 0 Month 0 Day</v>
      </c>
    </row>
    <row r="106" spans="1:9" ht="45" customHeight="1">
      <c r="A106" s="18">
        <v>97</v>
      </c>
      <c r="I106" s="32" t="str">
        <f t="shared" si="1"/>
        <v>0 Year 0 Month 0 Day</v>
      </c>
    </row>
    <row r="107" spans="1:9" ht="45" customHeight="1">
      <c r="A107" s="22">
        <v>98</v>
      </c>
      <c r="I107" s="32" t="str">
        <f t="shared" si="1"/>
        <v>0 Year 0 Month 0 Day</v>
      </c>
    </row>
    <row r="108" spans="1:9" ht="45" customHeight="1">
      <c r="A108" s="18">
        <v>99</v>
      </c>
      <c r="I108" s="32" t="str">
        <f t="shared" si="1"/>
        <v>0 Year 0 Month 0 Day</v>
      </c>
    </row>
    <row r="109" spans="1:9" ht="45" customHeight="1">
      <c r="A109" s="22">
        <v>100</v>
      </c>
      <c r="I109" s="32" t="str">
        <f t="shared" si="1"/>
        <v>0 Year 0 Month 0 Day</v>
      </c>
    </row>
    <row r="110" spans="1:9" ht="45" customHeight="1">
      <c r="A110" s="18">
        <v>101</v>
      </c>
      <c r="I110" s="32" t="str">
        <f t="shared" si="1"/>
        <v>0 Year 0 Month 0 Day</v>
      </c>
    </row>
    <row r="111" spans="1:9" ht="45" customHeight="1">
      <c r="A111" s="22">
        <v>102</v>
      </c>
      <c r="I111" s="32" t="str">
        <f t="shared" si="1"/>
        <v>0 Year 0 Month 0 Day</v>
      </c>
    </row>
    <row r="112" spans="1:9" ht="45" customHeight="1">
      <c r="A112" s="18">
        <v>103</v>
      </c>
      <c r="I112" s="32" t="str">
        <f t="shared" si="1"/>
        <v>0 Year 0 Month 0 Day</v>
      </c>
    </row>
    <row r="113" spans="1:9" ht="45" customHeight="1">
      <c r="A113" s="22">
        <v>104</v>
      </c>
      <c r="I113" s="32" t="str">
        <f t="shared" si="1"/>
        <v>0 Year 0 Month 0 Day</v>
      </c>
    </row>
    <row r="114" spans="1:9" ht="45" customHeight="1">
      <c r="A114" s="18">
        <v>105</v>
      </c>
      <c r="I114" s="32" t="str">
        <f t="shared" si="1"/>
        <v>0 Year 0 Month 0 Day</v>
      </c>
    </row>
    <row r="115" spans="1:9" ht="45" customHeight="1">
      <c r="A115" s="22">
        <v>106</v>
      </c>
      <c r="I115" s="32" t="str">
        <f t="shared" si="1"/>
        <v>0 Year 0 Month 0 Day</v>
      </c>
    </row>
    <row r="116" spans="1:9" ht="45" customHeight="1">
      <c r="A116" s="18">
        <v>107</v>
      </c>
      <c r="I116" s="32" t="str">
        <f t="shared" si="1"/>
        <v>0 Year 0 Month 0 Day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بيانات شخصية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</dc:creator>
  <cp:lastModifiedBy>Salim _Mali</cp:lastModifiedBy>
  <dcterms:created xsi:type="dcterms:W3CDTF">2019-10-16T18:57:13Z</dcterms:created>
  <dcterms:modified xsi:type="dcterms:W3CDTF">2019-10-16T19:53:12Z</dcterms:modified>
</cp:coreProperties>
</file>