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defaultThemeVersion="166925"/>
  <xr:revisionPtr revIDLastSave="0" documentId="8_{42A92757-D9EA-B34E-B769-5840AC86D5EB}" xr6:coauthVersionLast="45" xr6:coauthVersionMax="45" xr10:uidLastSave="{00000000-0000-0000-0000-000000000000}"/>
  <bookViews>
    <workbookView xWindow="630" yWindow="645" windowWidth="27495" windowHeight="12720" xr2:uid="{00000000-000D-0000-FFFF-FFFF00000000}"/>
  </bookViews>
  <sheets>
    <sheet name="Sheet1" sheetId="1" r:id="rId1"/>
    <sheet name="Sheet2" sheetId="2" r:id="rId2"/>
  </sheets>
  <definedNames>
    <definedName name="فنيين">Sheet1!$X$20:$X$31</definedName>
    <definedName name="مهندسين">Sheet1!$X$6:$X$19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" i="1" l="1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K316" i="2"/>
  <c r="C316" i="2"/>
  <c r="K315" i="2"/>
  <c r="C315" i="2"/>
  <c r="K314" i="2"/>
  <c r="C314" i="2"/>
  <c r="K313" i="2"/>
  <c r="C313" i="2"/>
  <c r="K312" i="2"/>
  <c r="C312" i="2"/>
  <c r="K311" i="2"/>
  <c r="C311" i="2"/>
  <c r="K310" i="2"/>
  <c r="C310" i="2"/>
  <c r="K309" i="2"/>
  <c r="C309" i="2"/>
  <c r="K308" i="2"/>
  <c r="C308" i="2"/>
  <c r="K307" i="2"/>
  <c r="C307" i="2"/>
  <c r="K306" i="2"/>
  <c r="C306" i="2"/>
  <c r="K305" i="2"/>
  <c r="C305" i="2"/>
  <c r="K304" i="2"/>
  <c r="C304" i="2"/>
  <c r="K303" i="2"/>
  <c r="C303" i="2"/>
  <c r="K302" i="2"/>
  <c r="C302" i="2"/>
  <c r="K301" i="2"/>
  <c r="C301" i="2"/>
  <c r="K300" i="2"/>
  <c r="C300" i="2"/>
  <c r="K299" i="2"/>
  <c r="C299" i="2"/>
  <c r="K298" i="2"/>
  <c r="C298" i="2"/>
  <c r="K297" i="2"/>
  <c r="C297" i="2"/>
  <c r="K296" i="2"/>
  <c r="C296" i="2"/>
  <c r="K295" i="2"/>
  <c r="C295" i="2"/>
  <c r="K294" i="2"/>
  <c r="C294" i="2"/>
  <c r="K293" i="2"/>
  <c r="C293" i="2"/>
  <c r="K292" i="2"/>
  <c r="C292" i="2"/>
  <c r="K291" i="2"/>
  <c r="C291" i="2"/>
  <c r="K290" i="2"/>
  <c r="C290" i="2"/>
  <c r="K289" i="2"/>
  <c r="C289" i="2"/>
  <c r="K288" i="2"/>
  <c r="C288" i="2"/>
  <c r="K287" i="2"/>
  <c r="C287" i="2"/>
  <c r="K286" i="2"/>
  <c r="C286" i="2"/>
  <c r="K285" i="2"/>
  <c r="C285" i="2"/>
  <c r="K284" i="2"/>
  <c r="C284" i="2"/>
  <c r="K283" i="2"/>
  <c r="C283" i="2"/>
  <c r="K282" i="2"/>
  <c r="C282" i="2"/>
  <c r="K281" i="2"/>
  <c r="C281" i="2"/>
  <c r="K280" i="2"/>
  <c r="C280" i="2"/>
  <c r="K279" i="2"/>
  <c r="C279" i="2"/>
  <c r="K278" i="2"/>
  <c r="C278" i="2"/>
  <c r="K277" i="2"/>
  <c r="C277" i="2"/>
  <c r="K276" i="2"/>
  <c r="C276" i="2"/>
  <c r="K275" i="2"/>
  <c r="C275" i="2"/>
  <c r="K274" i="2"/>
  <c r="C274" i="2"/>
  <c r="K273" i="2"/>
  <c r="C273" i="2"/>
  <c r="K272" i="2"/>
  <c r="C272" i="2"/>
  <c r="K271" i="2"/>
  <c r="C271" i="2"/>
  <c r="K270" i="2"/>
  <c r="C270" i="2"/>
  <c r="K269" i="2"/>
  <c r="C269" i="2"/>
  <c r="K268" i="2"/>
  <c r="C268" i="2"/>
  <c r="K267" i="2"/>
  <c r="C267" i="2"/>
  <c r="K266" i="2"/>
  <c r="C266" i="2"/>
  <c r="K265" i="2"/>
  <c r="C265" i="2"/>
  <c r="K264" i="2"/>
  <c r="C264" i="2"/>
  <c r="K263" i="2"/>
  <c r="C263" i="2"/>
  <c r="K262" i="2"/>
  <c r="C262" i="2"/>
  <c r="K261" i="2"/>
  <c r="C261" i="2"/>
  <c r="K260" i="2"/>
  <c r="C260" i="2"/>
  <c r="K259" i="2"/>
  <c r="C259" i="2"/>
  <c r="K258" i="2"/>
  <c r="C258" i="2"/>
  <c r="K257" i="2"/>
  <c r="C257" i="2"/>
  <c r="K256" i="2"/>
  <c r="C256" i="2"/>
  <c r="K255" i="2"/>
  <c r="C255" i="2"/>
  <c r="K254" i="2"/>
  <c r="C254" i="2"/>
  <c r="K253" i="2"/>
  <c r="C253" i="2"/>
  <c r="K252" i="2"/>
  <c r="C252" i="2"/>
  <c r="K251" i="2"/>
  <c r="C251" i="2"/>
  <c r="K250" i="2"/>
  <c r="C250" i="2"/>
  <c r="K249" i="2"/>
  <c r="C249" i="2"/>
  <c r="K248" i="2"/>
  <c r="C248" i="2"/>
  <c r="K247" i="2"/>
  <c r="C247" i="2"/>
  <c r="K246" i="2"/>
  <c r="C246" i="2"/>
  <c r="K245" i="2"/>
  <c r="C245" i="2"/>
  <c r="K244" i="2"/>
  <c r="C244" i="2"/>
  <c r="K243" i="2"/>
  <c r="C243" i="2"/>
  <c r="K242" i="2"/>
  <c r="C242" i="2"/>
  <c r="K241" i="2"/>
  <c r="C241" i="2"/>
  <c r="K240" i="2"/>
  <c r="C240" i="2"/>
  <c r="K239" i="2"/>
  <c r="C239" i="2"/>
  <c r="K238" i="2"/>
  <c r="C238" i="2"/>
  <c r="K237" i="2"/>
  <c r="C237" i="2"/>
  <c r="K236" i="2"/>
  <c r="C236" i="2"/>
  <c r="K235" i="2"/>
  <c r="C235" i="2"/>
  <c r="K234" i="2"/>
  <c r="C234" i="2"/>
  <c r="K233" i="2"/>
  <c r="C233" i="2"/>
  <c r="K232" i="2"/>
  <c r="C232" i="2"/>
  <c r="K231" i="2"/>
  <c r="C231" i="2"/>
  <c r="K230" i="2"/>
  <c r="C230" i="2"/>
  <c r="K229" i="2"/>
  <c r="C229" i="2"/>
  <c r="K228" i="2"/>
  <c r="C228" i="2"/>
  <c r="K227" i="2"/>
  <c r="C227" i="2"/>
  <c r="K226" i="2"/>
  <c r="C226" i="2"/>
  <c r="K225" i="2"/>
  <c r="C225" i="2"/>
  <c r="K224" i="2"/>
  <c r="C224" i="2"/>
  <c r="K223" i="2"/>
  <c r="C223" i="2"/>
  <c r="K222" i="2"/>
  <c r="C222" i="2"/>
  <c r="K221" i="2"/>
  <c r="C221" i="2"/>
  <c r="K220" i="2"/>
  <c r="C220" i="2"/>
  <c r="K219" i="2"/>
  <c r="C219" i="2"/>
  <c r="K218" i="2"/>
  <c r="C218" i="2"/>
  <c r="K217" i="2"/>
  <c r="C217" i="2"/>
  <c r="K216" i="2"/>
  <c r="C216" i="2"/>
  <c r="K215" i="2"/>
  <c r="C215" i="2"/>
  <c r="K214" i="2"/>
  <c r="C214" i="2"/>
  <c r="K213" i="2"/>
  <c r="C213" i="2"/>
  <c r="K212" i="2"/>
  <c r="C212" i="2"/>
  <c r="K211" i="2"/>
  <c r="C211" i="2"/>
  <c r="K210" i="2"/>
  <c r="C210" i="2"/>
  <c r="K209" i="2"/>
  <c r="C209" i="2"/>
  <c r="K208" i="2"/>
  <c r="C208" i="2"/>
  <c r="K207" i="2"/>
  <c r="C207" i="2"/>
  <c r="K206" i="2"/>
  <c r="C206" i="2"/>
  <c r="K205" i="2"/>
  <c r="C205" i="2"/>
  <c r="K204" i="2"/>
  <c r="C204" i="2"/>
  <c r="K203" i="2"/>
  <c r="C203" i="2"/>
  <c r="K202" i="2"/>
  <c r="C202" i="2"/>
  <c r="K201" i="2"/>
  <c r="C201" i="2"/>
  <c r="K200" i="2"/>
  <c r="C200" i="2"/>
  <c r="K199" i="2"/>
  <c r="C199" i="2"/>
  <c r="K198" i="2"/>
  <c r="C198" i="2"/>
  <c r="K197" i="2"/>
  <c r="C197" i="2"/>
  <c r="K196" i="2"/>
  <c r="C196" i="2"/>
  <c r="K195" i="2"/>
  <c r="C195" i="2"/>
  <c r="K194" i="2"/>
  <c r="C194" i="2"/>
  <c r="K193" i="2"/>
  <c r="C193" i="2"/>
  <c r="K192" i="2"/>
  <c r="C192" i="2"/>
  <c r="K191" i="2"/>
  <c r="C191" i="2"/>
  <c r="K190" i="2"/>
  <c r="C190" i="2"/>
  <c r="K189" i="2"/>
  <c r="C189" i="2"/>
  <c r="K188" i="2"/>
  <c r="C188" i="2"/>
  <c r="K187" i="2"/>
  <c r="C187" i="2"/>
  <c r="K186" i="2"/>
  <c r="C186" i="2"/>
  <c r="K185" i="2"/>
  <c r="C185" i="2"/>
  <c r="K184" i="2"/>
  <c r="C184" i="2"/>
  <c r="K183" i="2"/>
  <c r="C183" i="2"/>
  <c r="K182" i="2"/>
  <c r="C182" i="2"/>
  <c r="K181" i="2"/>
  <c r="C181" i="2"/>
  <c r="K180" i="2"/>
  <c r="C180" i="2"/>
  <c r="K179" i="2"/>
  <c r="C179" i="2"/>
  <c r="K178" i="2"/>
  <c r="C178" i="2"/>
  <c r="K177" i="2"/>
  <c r="C177" i="2"/>
  <c r="K176" i="2"/>
  <c r="C176" i="2"/>
  <c r="K175" i="2"/>
  <c r="C175" i="2"/>
  <c r="K174" i="2"/>
  <c r="C174" i="2"/>
  <c r="K173" i="2"/>
  <c r="C173" i="2"/>
  <c r="K172" i="2"/>
  <c r="C172" i="2"/>
  <c r="K171" i="2"/>
  <c r="C171" i="2"/>
  <c r="K170" i="2"/>
  <c r="C170" i="2"/>
  <c r="K169" i="2"/>
  <c r="C169" i="2"/>
  <c r="K168" i="2"/>
  <c r="C168" i="2"/>
  <c r="K167" i="2"/>
  <c r="C167" i="2"/>
  <c r="K166" i="2"/>
  <c r="C166" i="2"/>
  <c r="K165" i="2"/>
  <c r="C165" i="2"/>
  <c r="K164" i="2"/>
  <c r="C164" i="2"/>
  <c r="K163" i="2"/>
  <c r="C163" i="2"/>
  <c r="K162" i="2"/>
  <c r="C162" i="2"/>
  <c r="K161" i="2"/>
  <c r="C161" i="2"/>
  <c r="K160" i="2"/>
  <c r="C160" i="2"/>
  <c r="K159" i="2"/>
  <c r="C159" i="2"/>
  <c r="K158" i="2"/>
  <c r="C158" i="2"/>
  <c r="K157" i="2"/>
  <c r="C157" i="2"/>
  <c r="K156" i="2"/>
  <c r="C156" i="2"/>
  <c r="K155" i="2"/>
  <c r="C155" i="2"/>
  <c r="K154" i="2"/>
  <c r="C154" i="2"/>
  <c r="K153" i="2"/>
  <c r="C153" i="2"/>
  <c r="K152" i="2"/>
  <c r="C152" i="2"/>
  <c r="K151" i="2"/>
  <c r="C151" i="2"/>
  <c r="K150" i="2"/>
  <c r="C150" i="2"/>
  <c r="K149" i="2"/>
  <c r="C149" i="2"/>
  <c r="K148" i="2"/>
  <c r="C148" i="2"/>
  <c r="K147" i="2"/>
  <c r="C147" i="2"/>
  <c r="K146" i="2"/>
  <c r="C146" i="2"/>
  <c r="K145" i="2"/>
  <c r="C145" i="2"/>
  <c r="K144" i="2"/>
  <c r="C144" i="2"/>
  <c r="K143" i="2"/>
  <c r="C143" i="2"/>
  <c r="K142" i="2"/>
  <c r="C142" i="2"/>
  <c r="K141" i="2"/>
  <c r="C141" i="2"/>
  <c r="K140" i="2"/>
  <c r="C140" i="2"/>
  <c r="K139" i="2"/>
  <c r="C139" i="2"/>
  <c r="K138" i="2"/>
  <c r="C138" i="2"/>
  <c r="K137" i="2"/>
  <c r="C137" i="2"/>
  <c r="K136" i="2"/>
  <c r="C136" i="2"/>
  <c r="K135" i="2"/>
  <c r="C135" i="2"/>
  <c r="K134" i="2"/>
  <c r="C134" i="2"/>
  <c r="K133" i="2"/>
  <c r="C133" i="2"/>
  <c r="K132" i="2"/>
  <c r="C132" i="2"/>
  <c r="K131" i="2"/>
  <c r="C131" i="2"/>
  <c r="K130" i="2"/>
  <c r="C130" i="2"/>
  <c r="K129" i="2"/>
  <c r="C129" i="2"/>
  <c r="K128" i="2"/>
  <c r="C128" i="2"/>
  <c r="K127" i="2"/>
  <c r="C127" i="2"/>
  <c r="K126" i="2"/>
  <c r="C126" i="2"/>
  <c r="K125" i="2"/>
  <c r="C125" i="2"/>
  <c r="K124" i="2"/>
  <c r="C124" i="2"/>
  <c r="K123" i="2"/>
  <c r="C123" i="2"/>
  <c r="K122" i="2"/>
  <c r="C122" i="2"/>
  <c r="K121" i="2"/>
  <c r="C121" i="2"/>
  <c r="K120" i="2"/>
  <c r="C120" i="2"/>
  <c r="K119" i="2"/>
  <c r="C119" i="2"/>
  <c r="K118" i="2"/>
  <c r="C118" i="2"/>
  <c r="K117" i="2"/>
  <c r="C117" i="2"/>
  <c r="K116" i="2"/>
  <c r="C116" i="2"/>
  <c r="K115" i="2"/>
  <c r="C115" i="2"/>
  <c r="K114" i="2"/>
  <c r="C114" i="2"/>
  <c r="K113" i="2"/>
  <c r="C113" i="2"/>
  <c r="K112" i="2"/>
  <c r="C112" i="2"/>
  <c r="K111" i="2"/>
  <c r="C111" i="2"/>
  <c r="K110" i="2"/>
  <c r="C110" i="2"/>
  <c r="K109" i="2"/>
  <c r="C109" i="2"/>
  <c r="K108" i="2"/>
  <c r="C108" i="2"/>
  <c r="K107" i="2"/>
  <c r="C107" i="2"/>
  <c r="K106" i="2"/>
  <c r="C106" i="2"/>
  <c r="K105" i="2"/>
  <c r="C105" i="2"/>
  <c r="K104" i="2"/>
  <c r="C104" i="2"/>
  <c r="K103" i="2"/>
  <c r="C103" i="2"/>
  <c r="K102" i="2"/>
  <c r="C102" i="2"/>
  <c r="K101" i="2"/>
  <c r="C101" i="2"/>
  <c r="K100" i="2"/>
  <c r="C100" i="2"/>
  <c r="K99" i="2"/>
  <c r="C99" i="2"/>
  <c r="K98" i="2"/>
  <c r="C98" i="2"/>
  <c r="K97" i="2"/>
  <c r="C97" i="2"/>
  <c r="K96" i="2"/>
  <c r="C96" i="2"/>
  <c r="K95" i="2"/>
  <c r="C95" i="2"/>
  <c r="K94" i="2"/>
  <c r="C94" i="2"/>
  <c r="K93" i="2"/>
  <c r="C93" i="2"/>
  <c r="K92" i="2"/>
  <c r="C92" i="2"/>
  <c r="K91" i="2"/>
  <c r="C91" i="2"/>
  <c r="K90" i="2"/>
  <c r="C90" i="2"/>
  <c r="K89" i="2"/>
  <c r="C89" i="2"/>
  <c r="K88" i="2"/>
  <c r="C88" i="2"/>
  <c r="K87" i="2"/>
  <c r="C87" i="2"/>
  <c r="K86" i="2"/>
  <c r="C86" i="2"/>
  <c r="K85" i="2"/>
  <c r="C85" i="2"/>
  <c r="K84" i="2"/>
  <c r="C84" i="2"/>
  <c r="K83" i="2"/>
  <c r="C83" i="2"/>
  <c r="K82" i="2"/>
  <c r="C82" i="2"/>
  <c r="K81" i="2"/>
  <c r="C81" i="2"/>
  <c r="K80" i="2"/>
  <c r="C80" i="2"/>
  <c r="K79" i="2"/>
  <c r="C79" i="2"/>
  <c r="K78" i="2"/>
  <c r="C78" i="2"/>
  <c r="K77" i="2"/>
  <c r="C77" i="2"/>
  <c r="K76" i="2"/>
  <c r="C76" i="2"/>
  <c r="K75" i="2"/>
  <c r="C75" i="2"/>
  <c r="K74" i="2"/>
  <c r="C74" i="2"/>
  <c r="K73" i="2"/>
  <c r="C73" i="2"/>
  <c r="K72" i="2"/>
  <c r="C72" i="2"/>
  <c r="K71" i="2"/>
  <c r="C71" i="2"/>
  <c r="K70" i="2"/>
  <c r="C70" i="2"/>
  <c r="K69" i="2"/>
  <c r="C69" i="2"/>
  <c r="K68" i="2"/>
  <c r="C68" i="2"/>
  <c r="K67" i="2"/>
  <c r="C67" i="2"/>
  <c r="K66" i="2"/>
  <c r="C66" i="2"/>
  <c r="K65" i="2"/>
  <c r="C65" i="2"/>
  <c r="K64" i="2"/>
  <c r="C64" i="2"/>
  <c r="K63" i="2"/>
  <c r="C63" i="2"/>
  <c r="K62" i="2"/>
  <c r="C62" i="2"/>
  <c r="K61" i="2"/>
  <c r="C61" i="2"/>
  <c r="K60" i="2"/>
  <c r="C60" i="2"/>
  <c r="K59" i="2"/>
  <c r="C59" i="2"/>
  <c r="K58" i="2"/>
  <c r="C58" i="2"/>
  <c r="K57" i="2"/>
  <c r="C57" i="2"/>
  <c r="K56" i="2"/>
  <c r="C56" i="2"/>
  <c r="K55" i="2"/>
  <c r="C55" i="2"/>
  <c r="K54" i="2"/>
  <c r="C54" i="2"/>
  <c r="K53" i="2"/>
  <c r="C53" i="2"/>
  <c r="K52" i="2"/>
  <c r="C52" i="2"/>
  <c r="K51" i="2"/>
  <c r="C51" i="2"/>
  <c r="K50" i="2"/>
  <c r="C50" i="2"/>
  <c r="K49" i="2"/>
  <c r="C49" i="2"/>
  <c r="K48" i="2"/>
  <c r="C48" i="2"/>
  <c r="K47" i="2"/>
  <c r="C47" i="2"/>
  <c r="K46" i="2"/>
  <c r="C46" i="2"/>
  <c r="K45" i="2"/>
  <c r="C45" i="2"/>
  <c r="K44" i="2"/>
  <c r="C44" i="2"/>
  <c r="K43" i="2"/>
  <c r="C43" i="2"/>
  <c r="K42" i="2"/>
  <c r="C42" i="2"/>
  <c r="K41" i="2"/>
  <c r="C41" i="2"/>
  <c r="K40" i="2"/>
  <c r="C40" i="2"/>
  <c r="K39" i="2"/>
  <c r="C39" i="2"/>
  <c r="K38" i="2"/>
  <c r="C38" i="2"/>
  <c r="K37" i="2"/>
  <c r="C37" i="2"/>
  <c r="K36" i="2"/>
  <c r="C36" i="2"/>
  <c r="K35" i="2"/>
  <c r="C35" i="2"/>
  <c r="K34" i="2"/>
  <c r="C34" i="2"/>
  <c r="K33" i="2"/>
  <c r="C33" i="2"/>
  <c r="K32" i="2"/>
  <c r="C32" i="2"/>
  <c r="K31" i="2"/>
  <c r="C31" i="2"/>
  <c r="K30" i="2"/>
  <c r="C30" i="2"/>
  <c r="K29" i="2"/>
  <c r="C29" i="2"/>
  <c r="K28" i="2"/>
  <c r="C28" i="2"/>
  <c r="K27" i="2"/>
  <c r="C27" i="2"/>
  <c r="K26" i="2"/>
  <c r="C26" i="2"/>
  <c r="K25" i="2"/>
  <c r="C25" i="2"/>
  <c r="K24" i="2"/>
  <c r="C24" i="2"/>
  <c r="K23" i="2"/>
  <c r="C23" i="2"/>
  <c r="K22" i="2"/>
  <c r="C22" i="2"/>
  <c r="K21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K8" i="2"/>
  <c r="L8" i="2"/>
  <c r="C8" i="2"/>
  <c r="K7" i="2"/>
  <c r="L7" i="2"/>
  <c r="C7" i="2"/>
  <c r="K6" i="2"/>
  <c r="L6" i="2"/>
  <c r="C6" i="2"/>
  <c r="C2" i="2"/>
  <c r="K18" i="1"/>
  <c r="K17" i="1"/>
  <c r="K12" i="1"/>
  <c r="K13" i="1"/>
  <c r="K14" i="1"/>
  <c r="K15" i="1"/>
  <c r="K16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" i="1"/>
  <c r="K7" i="1"/>
  <c r="K8" i="1"/>
  <c r="K9" i="1"/>
  <c r="K10" i="1"/>
  <c r="K11" i="1"/>
  <c r="K6" i="1"/>
</calcChain>
</file>

<file path=xl/sharedStrings.xml><?xml version="1.0" encoding="utf-8"?>
<sst xmlns="http://schemas.openxmlformats.org/spreadsheetml/2006/main" count="2436" uniqueCount="1009">
  <si>
    <t xml:space="preserve">الإسم </t>
  </si>
  <si>
    <t>الادارة</t>
  </si>
  <si>
    <t>الدرجة المالية</t>
  </si>
  <si>
    <t>عدد الورديات</t>
  </si>
  <si>
    <t>مهندسين</t>
  </si>
  <si>
    <t>فنيين</t>
  </si>
  <si>
    <t>مدير عام</t>
  </si>
  <si>
    <t xml:space="preserve">درجة اولى </t>
  </si>
  <si>
    <t xml:space="preserve">درجة خامسة </t>
  </si>
  <si>
    <t xml:space="preserve">درجة رابعة </t>
  </si>
  <si>
    <t xml:space="preserve">درجة ثانية </t>
  </si>
  <si>
    <t>درجة ثالثة</t>
  </si>
  <si>
    <t>المبلغ المستحق</t>
  </si>
  <si>
    <t>إجمالى المستحق</t>
  </si>
  <si>
    <t>ممتازة</t>
  </si>
  <si>
    <t>كبير</t>
  </si>
  <si>
    <t>تاريخ اليوم</t>
  </si>
  <si>
    <t>م</t>
  </si>
  <si>
    <t>الرقم القومى</t>
  </si>
  <si>
    <t>26011291701019</t>
  </si>
  <si>
    <t>26102100104445</t>
  </si>
  <si>
    <t>26404300102371</t>
  </si>
  <si>
    <t>26305280102397</t>
  </si>
  <si>
    <t>26508260100205</t>
  </si>
  <si>
    <t>26709280102633</t>
  </si>
  <si>
    <t>26005251701113</t>
  </si>
  <si>
    <t>26912070101863</t>
  </si>
  <si>
    <t>27202192102026</t>
  </si>
  <si>
    <t>26908080201044</t>
  </si>
  <si>
    <t>26007130200144</t>
  </si>
  <si>
    <t>26104072101217</t>
  </si>
  <si>
    <t>25910160101963</t>
  </si>
  <si>
    <t>26105171800786</t>
  </si>
  <si>
    <t>26206110100308</t>
  </si>
  <si>
    <t>26005300102182</t>
  </si>
  <si>
    <t>26610222101388</t>
  </si>
  <si>
    <t>26103030104562</t>
  </si>
  <si>
    <t>26201160103365</t>
  </si>
  <si>
    <t>27311060103671</t>
  </si>
  <si>
    <t>26201110100209</t>
  </si>
  <si>
    <t>27201110100181</t>
  </si>
  <si>
    <t>27712291802488</t>
  </si>
  <si>
    <t>27108150100035</t>
  </si>
  <si>
    <t>26410030100524</t>
  </si>
  <si>
    <t>27407260100119</t>
  </si>
  <si>
    <t>27310171300844</t>
  </si>
  <si>
    <t>26812152800641</t>
  </si>
  <si>
    <t>27201180101117</t>
  </si>
  <si>
    <t>26109062100699</t>
  </si>
  <si>
    <t>28012210103752</t>
  </si>
  <si>
    <t>28310090102405</t>
  </si>
  <si>
    <t>28004110102331</t>
  </si>
  <si>
    <t>28003080102504</t>
  </si>
  <si>
    <t>27703130101561</t>
  </si>
  <si>
    <t>27508018800247</t>
  </si>
  <si>
    <t>27612250104941</t>
  </si>
  <si>
    <t>28306253200178</t>
  </si>
  <si>
    <t>28003022200075</t>
  </si>
  <si>
    <t>28312100100662</t>
  </si>
  <si>
    <t>26512120105093</t>
  </si>
  <si>
    <t>26302142100732</t>
  </si>
  <si>
    <t>27011110101078</t>
  </si>
  <si>
    <t>26301111401614</t>
  </si>
  <si>
    <t>26110050100667</t>
  </si>
  <si>
    <t>27003130104658</t>
  </si>
  <si>
    <t>26407080103191</t>
  </si>
  <si>
    <t>26909041401792</t>
  </si>
  <si>
    <t>26907250101515</t>
  </si>
  <si>
    <t>27111120100228</t>
  </si>
  <si>
    <t>26207050100351</t>
  </si>
  <si>
    <t>26009080100791</t>
  </si>
  <si>
    <t>26211270100499</t>
  </si>
  <si>
    <t>26210301300894</t>
  </si>
  <si>
    <t>26501260103307</t>
  </si>
  <si>
    <t>26112071601171</t>
  </si>
  <si>
    <t>26004190100204</t>
  </si>
  <si>
    <t>26601160103002</t>
  </si>
  <si>
    <t>26209110102784</t>
  </si>
  <si>
    <t>26302200102627</t>
  </si>
  <si>
    <t>26412211401456</t>
  </si>
  <si>
    <t>26607141400291</t>
  </si>
  <si>
    <t>26308300100891</t>
  </si>
  <si>
    <t>26406140102681</t>
  </si>
  <si>
    <t>26408060101288</t>
  </si>
  <si>
    <t>26404270100262</t>
  </si>
  <si>
    <t>26903210100537</t>
  </si>
  <si>
    <t>27602180101341</t>
  </si>
  <si>
    <t>28203062103527</t>
  </si>
  <si>
    <t>28209150105996</t>
  </si>
  <si>
    <t>26001180103419</t>
  </si>
  <si>
    <t>27609150107217</t>
  </si>
  <si>
    <t>26701310100354</t>
  </si>
  <si>
    <t>26006130101387</t>
  </si>
  <si>
    <t>26212270100401</t>
  </si>
  <si>
    <t>26812241302035</t>
  </si>
  <si>
    <t>27210242101291</t>
  </si>
  <si>
    <t>26712190100403</t>
  </si>
  <si>
    <t>27405072101351</t>
  </si>
  <si>
    <t>26604232101777</t>
  </si>
  <si>
    <t>26801241602479</t>
  </si>
  <si>
    <t>27104031401056</t>
  </si>
  <si>
    <t>27112061701197</t>
  </si>
  <si>
    <t>27201260101355</t>
  </si>
  <si>
    <t>26305290102824</t>
  </si>
  <si>
    <t>27010030100597</t>
  </si>
  <si>
    <t>26606182101421</t>
  </si>
  <si>
    <t>26208120102956</t>
  </si>
  <si>
    <t>27210132101511</t>
  </si>
  <si>
    <t>27402110101336</t>
  </si>
  <si>
    <t>27407040100835</t>
  </si>
  <si>
    <t>27409290101538</t>
  </si>
  <si>
    <t>26202200102231</t>
  </si>
  <si>
    <t>26005102200632</t>
  </si>
  <si>
    <t>26007312500194</t>
  </si>
  <si>
    <t>26212170102342</t>
  </si>
  <si>
    <t>26510180104611</t>
  </si>
  <si>
    <t>27002030103992</t>
  </si>
  <si>
    <t>26712281302556</t>
  </si>
  <si>
    <t>28004150103411</t>
  </si>
  <si>
    <t>26805220102218</t>
  </si>
  <si>
    <t>26604130101586</t>
  </si>
  <si>
    <t>27504170104196</t>
  </si>
  <si>
    <t>28009141602112</t>
  </si>
  <si>
    <t>26609212100059</t>
  </si>
  <si>
    <t>27705142103791</t>
  </si>
  <si>
    <t>27208142102295</t>
  </si>
  <si>
    <t>27008302300057</t>
  </si>
  <si>
    <t>27201010108516</t>
  </si>
  <si>
    <t>28902121301431</t>
  </si>
  <si>
    <t>26209280101235</t>
  </si>
  <si>
    <t>28304250101575</t>
  </si>
  <si>
    <t>28405302101511</t>
  </si>
  <si>
    <t>27105252800539</t>
  </si>
  <si>
    <t>26304140100533</t>
  </si>
  <si>
    <t>27809132103939</t>
  </si>
  <si>
    <t>28411191400858</t>
  </si>
  <si>
    <t>26708110100851</t>
  </si>
  <si>
    <t>27001022102557</t>
  </si>
  <si>
    <t>26103172100114</t>
  </si>
  <si>
    <t>26305202101538</t>
  </si>
  <si>
    <t>25910190102271</t>
  </si>
  <si>
    <t>26108082701056</t>
  </si>
  <si>
    <t>26306271400993</t>
  </si>
  <si>
    <t>26705130101978</t>
  </si>
  <si>
    <t>26403231401275</t>
  </si>
  <si>
    <t>26109100105331</t>
  </si>
  <si>
    <t>26912050103436</t>
  </si>
  <si>
    <t>26103060104893</t>
  </si>
  <si>
    <t>26312242102053</t>
  </si>
  <si>
    <t>26707020100791</t>
  </si>
  <si>
    <t>26605100100638</t>
  </si>
  <si>
    <t>27409260100472</t>
  </si>
  <si>
    <t>26111050100299</t>
  </si>
  <si>
    <t>26610020103036</t>
  </si>
  <si>
    <t>27312080103151</t>
  </si>
  <si>
    <t>26807021700435</t>
  </si>
  <si>
    <t>26808291301491</t>
  </si>
  <si>
    <t>26505202102011</t>
  </si>
  <si>
    <t>26701211700978</t>
  </si>
  <si>
    <t>26310040101273</t>
  </si>
  <si>
    <t>26510230101619</t>
  </si>
  <si>
    <t>26012130102758</t>
  </si>
  <si>
    <t>26904090102952</t>
  </si>
  <si>
    <t>26502070102131</t>
  </si>
  <si>
    <t>26004140103377</t>
  </si>
  <si>
    <t>25911060104279</t>
  </si>
  <si>
    <t>26207300102435</t>
  </si>
  <si>
    <t>27209101401136</t>
  </si>
  <si>
    <t>26710302102371</t>
  </si>
  <si>
    <t>27206252102735</t>
  </si>
  <si>
    <t>26908090101218</t>
  </si>
  <si>
    <t>26908021402214</t>
  </si>
  <si>
    <t>27803062101994</t>
  </si>
  <si>
    <t>26905090102061</t>
  </si>
  <si>
    <t>26702142600334</t>
  </si>
  <si>
    <t>26611032101272</t>
  </si>
  <si>
    <t>26711292102498</t>
  </si>
  <si>
    <t>28206290101291</t>
  </si>
  <si>
    <t>27809270104822</t>
  </si>
  <si>
    <t>27603200100105</t>
  </si>
  <si>
    <t>27904091700652</t>
  </si>
  <si>
    <t>27710072100572</t>
  </si>
  <si>
    <t>28008110101313</t>
  </si>
  <si>
    <t>26710151401576</t>
  </si>
  <si>
    <t>27007281400335</t>
  </si>
  <si>
    <t>28205171401972</t>
  </si>
  <si>
    <t>28505100100835</t>
  </si>
  <si>
    <t>26708230102571</t>
  </si>
  <si>
    <t>26804130102476</t>
  </si>
  <si>
    <t>27609291701015</t>
  </si>
  <si>
    <t>28202250101276</t>
  </si>
  <si>
    <t>28110102104655</t>
  </si>
  <si>
    <t>28204252100237</t>
  </si>
  <si>
    <t>27909230103194</t>
  </si>
  <si>
    <t>27304281601637</t>
  </si>
  <si>
    <t>28010031700753</t>
  </si>
  <si>
    <t>26406210102251</t>
  </si>
  <si>
    <t>26506150104296</t>
  </si>
  <si>
    <t>26709150103417</t>
  </si>
  <si>
    <t>27210120103331</t>
  </si>
  <si>
    <t>26205011700615</t>
  </si>
  <si>
    <t>28509171304054</t>
  </si>
  <si>
    <t>26502012100811</t>
  </si>
  <si>
    <t>27109101400976</t>
  </si>
  <si>
    <t>27810092101235</t>
  </si>
  <si>
    <t>28211011404312</t>
  </si>
  <si>
    <t>27008130104056</t>
  </si>
  <si>
    <t>27912150103917</t>
  </si>
  <si>
    <t>26810130102018</t>
  </si>
  <si>
    <t>27206230100755</t>
  </si>
  <si>
    <t>26412251303317</t>
  </si>
  <si>
    <t>26908250102798</t>
  </si>
  <si>
    <t>26406211700798</t>
  </si>
  <si>
    <t>26904190104171</t>
  </si>
  <si>
    <t>27006180103571</t>
  </si>
  <si>
    <t>26010240100456</t>
  </si>
  <si>
    <t>27409040101796</t>
  </si>
  <si>
    <t>26407150104433</t>
  </si>
  <si>
    <t>26912242101518</t>
  </si>
  <si>
    <t>27610280104919</t>
  </si>
  <si>
    <t>28003031401776</t>
  </si>
  <si>
    <t>27310071401091</t>
  </si>
  <si>
    <t>27903108800234</t>
  </si>
  <si>
    <t>26808021400632</t>
  </si>
  <si>
    <t>27311080103732</t>
  </si>
  <si>
    <t>27401311301531</t>
  </si>
  <si>
    <t>27205271401291</t>
  </si>
  <si>
    <t>28507021701915</t>
  </si>
  <si>
    <t>27006091401932</t>
  </si>
  <si>
    <t>28104151402297</t>
  </si>
  <si>
    <t>26710010106732</t>
  </si>
  <si>
    <t>27402210103654</t>
  </si>
  <si>
    <t>28203251403051</t>
  </si>
  <si>
    <t>28112191701753</t>
  </si>
  <si>
    <t>28408180101114</t>
  </si>
  <si>
    <t>27909252401539</t>
  </si>
  <si>
    <t>28805011411197</t>
  </si>
  <si>
    <t>29006201403194</t>
  </si>
  <si>
    <t>28807151403391</t>
  </si>
  <si>
    <t>26507120103411</t>
  </si>
  <si>
    <t>27712121304173</t>
  </si>
  <si>
    <t>27103020102352</t>
  </si>
  <si>
    <t>27409290100132</t>
  </si>
  <si>
    <t>27810201403972</t>
  </si>
  <si>
    <t>28412201403512</t>
  </si>
  <si>
    <t>28511280103217</t>
  </si>
  <si>
    <t>27010180100871</t>
  </si>
  <si>
    <t>26311030102936</t>
  </si>
  <si>
    <t>28610261402473</t>
  </si>
  <si>
    <t>28901191701391</t>
  </si>
  <si>
    <t>28806252100971</t>
  </si>
  <si>
    <t>28402051401511</t>
  </si>
  <si>
    <t>27911110105139</t>
  </si>
  <si>
    <t>27702140104759</t>
  </si>
  <si>
    <t>26703150104032</t>
  </si>
  <si>
    <t>27511292602398</t>
  </si>
  <si>
    <t>27412011301451</t>
  </si>
  <si>
    <t>27506150102335</t>
  </si>
  <si>
    <t>27309291700694</t>
  </si>
  <si>
    <t>27908091701166</t>
  </si>
  <si>
    <t>27807010108074</t>
  </si>
  <si>
    <t>28601252106692</t>
  </si>
  <si>
    <t>28010240102995</t>
  </si>
  <si>
    <t>26405270102075</t>
  </si>
  <si>
    <t>28409261402212</t>
  </si>
  <si>
    <t>27405050101764</t>
  </si>
  <si>
    <t>26811182100311</t>
  </si>
  <si>
    <t>28307121402193</t>
  </si>
  <si>
    <t>27410201602233</t>
  </si>
  <si>
    <t>27410230102274</t>
  </si>
  <si>
    <t>26403070102175</t>
  </si>
  <si>
    <t>27306242102391</t>
  </si>
  <si>
    <t>27210011402239</t>
  </si>
  <si>
    <t>26004070101851</t>
  </si>
  <si>
    <t>26601301401398</t>
  </si>
  <si>
    <t>27906281402278</t>
  </si>
  <si>
    <t>27701111403236</t>
  </si>
  <si>
    <t>27810100104559</t>
  </si>
  <si>
    <t>27910270103471</t>
  </si>
  <si>
    <t>27612030104037</t>
  </si>
  <si>
    <t>28101022103951</t>
  </si>
  <si>
    <t>27907260104915</t>
  </si>
  <si>
    <t>27009280102058</t>
  </si>
  <si>
    <t>27809082101336</t>
  </si>
  <si>
    <t>26512130102858</t>
  </si>
  <si>
    <t>26505031402053</t>
  </si>
  <si>
    <t>26704180103878</t>
  </si>
  <si>
    <t>28405172300818</t>
  </si>
  <si>
    <t>27910211402855</t>
  </si>
  <si>
    <t>26808012502759</t>
  </si>
  <si>
    <t>27804221400872</t>
  </si>
  <si>
    <t>27206031401738</t>
  </si>
  <si>
    <t>26804180101276</t>
  </si>
  <si>
    <t>28001260100191</t>
  </si>
  <si>
    <t>27901252104657</t>
  </si>
  <si>
    <t>29008170101413</t>
  </si>
  <si>
    <t>28401011704131</t>
  </si>
  <si>
    <t>28509292105938</t>
  </si>
  <si>
    <t>28401211404531</t>
  </si>
  <si>
    <t>27605251601535</t>
  </si>
  <si>
    <t>26908060103593</t>
  </si>
  <si>
    <t>28603241301011</t>
  </si>
  <si>
    <t>28807312101536</t>
  </si>
  <si>
    <t>28604151700851</t>
  </si>
  <si>
    <t>27211100104035</t>
  </si>
  <si>
    <t>28608051402191</t>
  </si>
  <si>
    <t>28011032100063</t>
  </si>
  <si>
    <t>26809210104196</t>
  </si>
  <si>
    <t>28503191401732</t>
  </si>
  <si>
    <t>26804271401833</t>
  </si>
  <si>
    <t>28510042101013</t>
  </si>
  <si>
    <t>28301251403711</t>
  </si>
  <si>
    <t>28210300101071</t>
  </si>
  <si>
    <t>27606242100171</t>
  </si>
  <si>
    <t>26501152201238</t>
  </si>
  <si>
    <t>27102091401117</t>
  </si>
  <si>
    <t>27108040102873</t>
  </si>
  <si>
    <t>26109092101517</t>
  </si>
  <si>
    <t>28006092700171</t>
  </si>
  <si>
    <t>27302140100437</t>
  </si>
  <si>
    <t>26601140103154</t>
  </si>
  <si>
    <t>29011230103471</t>
  </si>
  <si>
    <t>26706220101396</t>
  </si>
  <si>
    <t>27311082102695</t>
  </si>
  <si>
    <t>27001091400799</t>
  </si>
  <si>
    <t>27504270101097</t>
  </si>
  <si>
    <t>27303050104596</t>
  </si>
  <si>
    <t>26103062101336</t>
  </si>
  <si>
    <t>27108180101435</t>
  </si>
  <si>
    <t>28111230101053</t>
  </si>
  <si>
    <t xml:space="preserve">رقم الموظف </t>
  </si>
  <si>
    <t>117526</t>
  </si>
  <si>
    <t>عمرو شفيق إبراهيم حسين النحراوي</t>
  </si>
  <si>
    <t>837404</t>
  </si>
  <si>
    <t>سلوى عبدالحميد درديري أحمد</t>
  </si>
  <si>
    <t>820431</t>
  </si>
  <si>
    <t>اسامة عبد العظيم عبد المقصود</t>
  </si>
  <si>
    <t>118812</t>
  </si>
  <si>
    <t>محمود الهامى محمود حسن</t>
  </si>
  <si>
    <t>307299</t>
  </si>
  <si>
    <t>علياء محمود محمد عاشور</t>
  </si>
  <si>
    <t>309444</t>
  </si>
  <si>
    <t>إبراهيم عبداللطيف أحمد محمد</t>
  </si>
  <si>
    <t>839086</t>
  </si>
  <si>
    <t>يحيى السيد حسن محمد خميس</t>
  </si>
  <si>
    <t>309462</t>
  </si>
  <si>
    <t>هالة طاهر السيد محمد</t>
  </si>
  <si>
    <t>340940</t>
  </si>
  <si>
    <t>منى يحيى محمد عبدالغني</t>
  </si>
  <si>
    <t>309970</t>
  </si>
  <si>
    <t>ناهد عبدالرحمن فؤاد</t>
  </si>
  <si>
    <t>817745</t>
  </si>
  <si>
    <t>مها أحمد محمد أحمد سيد أحمد</t>
  </si>
  <si>
    <t>118615</t>
  </si>
  <si>
    <t>وسيم محمد صبري عثمان</t>
  </si>
  <si>
    <t>800134</t>
  </si>
  <si>
    <t>نجاح سيد مكي أحمد</t>
  </si>
  <si>
    <t>833498</t>
  </si>
  <si>
    <t>إيمان إسماعيل صبري أحمد</t>
  </si>
  <si>
    <t>836917</t>
  </si>
  <si>
    <t>إيناس محمود حلمي عبدالمطلب</t>
  </si>
  <si>
    <t>117544</t>
  </si>
  <si>
    <t>نبيلة محروس أحمد الخواص</t>
  </si>
  <si>
    <t>305968</t>
  </si>
  <si>
    <t>سماء محمد السعيد إمام</t>
  </si>
  <si>
    <t>833362</t>
  </si>
  <si>
    <t>حنان حسين محمد دحروج</t>
  </si>
  <si>
    <t>837657</t>
  </si>
  <si>
    <t>رانده أحمد فؤاد محمد</t>
  </si>
  <si>
    <t>1140</t>
  </si>
  <si>
    <t>احمد على عطيه على</t>
  </si>
  <si>
    <t>117252</t>
  </si>
  <si>
    <t>مها محمود مصطفى رشدي</t>
  </si>
  <si>
    <t>338731</t>
  </si>
  <si>
    <t>مها فاروق عبدالرحمن علي</t>
  </si>
  <si>
    <t>446955</t>
  </si>
  <si>
    <t>ريهام محمد عمادالدين إبراهيم</t>
  </si>
  <si>
    <t>340864</t>
  </si>
  <si>
    <t>محمد إسماعيل عصمت محمود</t>
  </si>
  <si>
    <t>337624</t>
  </si>
  <si>
    <t>منار كمال رضوان علي</t>
  </si>
  <si>
    <t>319048</t>
  </si>
  <si>
    <t>عمرو سيد يسن محمد علي</t>
  </si>
  <si>
    <t>340611</t>
  </si>
  <si>
    <t>نيرمين عابد حسين الرباط</t>
  </si>
  <si>
    <t>341339</t>
  </si>
  <si>
    <t>كوثر فتحي فاوي خليل</t>
  </si>
  <si>
    <t>399588</t>
  </si>
  <si>
    <t>أيمن محمد محمد هريدي</t>
  </si>
  <si>
    <t>820216</t>
  </si>
  <si>
    <t>شوقي فهمي علي أحمد</t>
  </si>
  <si>
    <t>596287</t>
  </si>
  <si>
    <t>تامر الطنطاوي أحمد يونس</t>
  </si>
  <si>
    <t>618177</t>
  </si>
  <si>
    <t>نهى أحمد محمد محمود نورالدين</t>
  </si>
  <si>
    <t>444111</t>
  </si>
  <si>
    <t>أحمد سليمان عبدالكريم سليمان</t>
  </si>
  <si>
    <t>601590</t>
  </si>
  <si>
    <t>هند فتحي فريد هاشم</t>
  </si>
  <si>
    <t>606631</t>
  </si>
  <si>
    <t>منال مأمون محمد إبراهيم</t>
  </si>
  <si>
    <t>618571</t>
  </si>
  <si>
    <t>آية الله محمد صلاح الدين عباس</t>
  </si>
  <si>
    <t>618064</t>
  </si>
  <si>
    <t>هبه عثمان عبدالغني عثمان</t>
  </si>
  <si>
    <t>630280</t>
  </si>
  <si>
    <t>إيهاب سيد محمد علي</t>
  </si>
  <si>
    <t>606565</t>
  </si>
  <si>
    <t>جورج ماجد فكري بسخرون</t>
  </si>
  <si>
    <t>618535</t>
  </si>
  <si>
    <t>بسمة باهر مصطفى إبراهيم</t>
  </si>
  <si>
    <t>118999</t>
  </si>
  <si>
    <t>محمد طارق أحمد سيد سليمان</t>
  </si>
  <si>
    <t>342324</t>
  </si>
  <si>
    <t>نبيل أحمد احمد الجبرية</t>
  </si>
  <si>
    <t>337606</t>
  </si>
  <si>
    <t>أحمد مصطفى محمد أحمد</t>
  </si>
  <si>
    <t>117234</t>
  </si>
  <si>
    <t>صابر محمد محمد أبوالعلا</t>
  </si>
  <si>
    <t>نعمه حنفي محمود احمد</t>
  </si>
  <si>
    <t>337031</t>
  </si>
  <si>
    <t>سيد إسماعيل سيد إبراهيم</t>
  </si>
  <si>
    <t>835819</t>
  </si>
  <si>
    <t>محسن أحمد مصطفى الجندي</t>
  </si>
  <si>
    <t>312419</t>
  </si>
  <si>
    <t>أحمد سليمان محمد سليمان</t>
  </si>
  <si>
    <t>401500</t>
  </si>
  <si>
    <t>محمد فتحي محمد أحمد</t>
  </si>
  <si>
    <t>405243</t>
  </si>
  <si>
    <t>رانيا أحمد اسامة محمد الهادي عسل</t>
  </si>
  <si>
    <t>819386</t>
  </si>
  <si>
    <t>علي محمد علي محمد أبوعليش</t>
  </si>
  <si>
    <t>816769</t>
  </si>
  <si>
    <t>سامي غريب غريب حسنين</t>
  </si>
  <si>
    <t>816778</t>
  </si>
  <si>
    <t>رواش محمد علي رواش</t>
  </si>
  <si>
    <t>834429</t>
  </si>
  <si>
    <t>عماد زكريا عبدالفتاح</t>
  </si>
  <si>
    <t>837487</t>
  </si>
  <si>
    <t>صباح ناهد عكاشة محمد</t>
  </si>
  <si>
    <t>818786</t>
  </si>
  <si>
    <t>أحمد السيد أحمد الجزار</t>
  </si>
  <si>
    <t>799876</t>
  </si>
  <si>
    <t>سهير محمود إبراهيم السكري</t>
  </si>
  <si>
    <t>309337</t>
  </si>
  <si>
    <t>سالمة سيد محمد سليمان</t>
  </si>
  <si>
    <t>834522</t>
  </si>
  <si>
    <t>ناهد علي رواش يوسف</t>
  </si>
  <si>
    <t>125704</t>
  </si>
  <si>
    <t>أماني محمود حسن محمد</t>
  </si>
  <si>
    <t>117243</t>
  </si>
  <si>
    <t>سيد عبدالحميد محمود طيبة</t>
  </si>
  <si>
    <t>335896</t>
  </si>
  <si>
    <t>عباس عصمت سعيد علي</t>
  </si>
  <si>
    <t>835931</t>
  </si>
  <si>
    <t>أشرف محمد صالح علي جلال</t>
  </si>
  <si>
    <t>820140</t>
  </si>
  <si>
    <t>ميرفت عبدالفتاح عبدالفضيل سعيد</t>
  </si>
  <si>
    <t>820112</t>
  </si>
  <si>
    <t>مديحة رمضان عبدالغني شعراوي</t>
  </si>
  <si>
    <t>837324</t>
  </si>
  <si>
    <t>منى سعيد فرج إبراهيم</t>
  </si>
  <si>
    <t>328742</t>
  </si>
  <si>
    <t>ممدوح شعبان محمد موسى</t>
  </si>
  <si>
    <t>328141</t>
  </si>
  <si>
    <t>نهى حمدي كامل صالح</t>
  </si>
  <si>
    <t>649201</t>
  </si>
  <si>
    <t>إيمان سمير عبدالرحمن السيد سالم</t>
  </si>
  <si>
    <t>443679</t>
  </si>
  <si>
    <t>محمد زهران جابر محمد</t>
  </si>
  <si>
    <t>835864</t>
  </si>
  <si>
    <t>إبراهيم عيسى علي علي</t>
  </si>
  <si>
    <t>339768</t>
  </si>
  <si>
    <t>شريف محمد إسماعيل همام</t>
  </si>
  <si>
    <t>120793</t>
  </si>
  <si>
    <t>أشرف عزت حسين محمد</t>
  </si>
  <si>
    <t>814714</t>
  </si>
  <si>
    <t>رضا كامل علي حسن</t>
  </si>
  <si>
    <t>820159</t>
  </si>
  <si>
    <t>رضا الصاوي محمد حسن</t>
  </si>
  <si>
    <t>786</t>
  </si>
  <si>
    <t>عبد الحميد محمد احمد سالم</t>
  </si>
  <si>
    <t>401987</t>
  </si>
  <si>
    <t>محمد علي عبدالفتاح محمود حرب</t>
  </si>
  <si>
    <t>323992</t>
  </si>
  <si>
    <t>إلهام محمد رضا محمد شعبان</t>
  </si>
  <si>
    <t>318416</t>
  </si>
  <si>
    <t>محمد عبدالستار عبدالفتاح</t>
  </si>
  <si>
    <t>305113</t>
  </si>
  <si>
    <t>سعيد إبراهيم عبدالعزيز إبراهيم</t>
  </si>
  <si>
    <t>405342</t>
  </si>
  <si>
    <t>أيمن عاطف محمد إسماعيل</t>
  </si>
  <si>
    <t>405186</t>
  </si>
  <si>
    <t>زايد عبدالستار عبدالجواد محمود</t>
  </si>
  <si>
    <t>405216</t>
  </si>
  <si>
    <t>أشرف السيد يوسف السيد</t>
  </si>
  <si>
    <t>عصام عبدالمجيد مصطفى عبدالمجيد</t>
  </si>
  <si>
    <t>834513</t>
  </si>
  <si>
    <t>ثناء حسن السيد إبراهيم</t>
  </si>
  <si>
    <t>324237</t>
  </si>
  <si>
    <t>أيمن عبدالفتاح عبدالفتاح علي</t>
  </si>
  <si>
    <t>324941</t>
  </si>
  <si>
    <t>سيدة مدبولي أحمد إبراهيم</t>
  </si>
  <si>
    <t>819457</t>
  </si>
  <si>
    <t>عبدالنبي سالم عبداللاه سليمان</t>
  </si>
  <si>
    <t>404285</t>
  </si>
  <si>
    <t>أحمد سليمان عبدالغني عريف</t>
  </si>
  <si>
    <t>404005</t>
  </si>
  <si>
    <t>ناصر عبدالحميد بخيت حسنين</t>
  </si>
  <si>
    <t>405195</t>
  </si>
  <si>
    <t>كرم بدوي عبدالسميع عبدالرحمن</t>
  </si>
  <si>
    <t>401686</t>
  </si>
  <si>
    <t>وليد محمد سالم محمد</t>
  </si>
  <si>
    <t>817003</t>
  </si>
  <si>
    <t>عاطف عبدالحكيم محمود حسن</t>
  </si>
  <si>
    <t>817012</t>
  </si>
  <si>
    <t>أبوبكر درويش أبوبكر درويش</t>
  </si>
  <si>
    <t>819579</t>
  </si>
  <si>
    <t>جمال محمد إسماعيل محمد</t>
  </si>
  <si>
    <t>835715</t>
  </si>
  <si>
    <t>ثناء محمد إبراهيم الهواري</t>
  </si>
  <si>
    <t>402438</t>
  </si>
  <si>
    <t>زين العابدين حلمي محمود علي</t>
  </si>
  <si>
    <t>399514</t>
  </si>
  <si>
    <t>محمد سيد خليل حسن</t>
  </si>
  <si>
    <t>345274</t>
  </si>
  <si>
    <t>خليل مصطفى خليل مصطفى</t>
  </si>
  <si>
    <t>399321</t>
  </si>
  <si>
    <t>سعيد محمد عبدالغفار إسماعيل</t>
  </si>
  <si>
    <t>403986</t>
  </si>
  <si>
    <t>ثروت حامد فرج إبراهيم</t>
  </si>
  <si>
    <t>305169</t>
  </si>
  <si>
    <t>منال إسماعيل سيد إبراهيم</t>
  </si>
  <si>
    <t>402006</t>
  </si>
  <si>
    <t>السيد محي السيد أحمد الصيفي</t>
  </si>
  <si>
    <t>618055</t>
  </si>
  <si>
    <t>هشام محمود حسن فرج</t>
  </si>
  <si>
    <t>125957</t>
  </si>
  <si>
    <t>عادل نيازي مرسي محمود</t>
  </si>
  <si>
    <t>345210</t>
  </si>
  <si>
    <t>أحمد عبده عبدالسلام محمد الجنيدي</t>
  </si>
  <si>
    <t>حمادة أحمد الداخلي أحمد</t>
  </si>
  <si>
    <t>395746</t>
  </si>
  <si>
    <t>ناصر فؤاد مصطفى سيف</t>
  </si>
  <si>
    <t>313055</t>
  </si>
  <si>
    <t>بدوي ياسين مرزوق ياسين</t>
  </si>
  <si>
    <t>1911</t>
  </si>
  <si>
    <t>محمد احمد مصطفى احمد عيسى</t>
  </si>
  <si>
    <t>864</t>
  </si>
  <si>
    <t>احمد عبد المنعم عبد اللطيف سيد</t>
  </si>
  <si>
    <t>650183</t>
  </si>
  <si>
    <t>محمد متولي عبدالحليم متولي</t>
  </si>
  <si>
    <t>346279</t>
  </si>
  <si>
    <t>ميلاد نصيف ذكي سمعان</t>
  </si>
  <si>
    <t>308840</t>
  </si>
  <si>
    <t>أحمد حسن الليثي علي</t>
  </si>
  <si>
    <t>118266</t>
  </si>
  <si>
    <t>حسين محمد ع الحكيم سعد</t>
  </si>
  <si>
    <t>651371</t>
  </si>
  <si>
    <t>أحمد سيد عبدالعزيز حسن</t>
  </si>
  <si>
    <t>650900</t>
  </si>
  <si>
    <t>محمد فتحي عبدالسلام أحمد</t>
  </si>
  <si>
    <t>330142</t>
  </si>
  <si>
    <t>أشرف إبراهيم فهمي عطا</t>
  </si>
  <si>
    <t>312831</t>
  </si>
  <si>
    <t>حسن محمد عثمان علي</t>
  </si>
  <si>
    <t>308108</t>
  </si>
  <si>
    <t>ماهر عبدالفتاح يوسف موسى</t>
  </si>
  <si>
    <t>303245</t>
  </si>
  <si>
    <t>محمود أحمد عبدالرؤوف عبدالواحد</t>
  </si>
  <si>
    <t>331269</t>
  </si>
  <si>
    <t>حسين رجب حسين عثمان</t>
  </si>
  <si>
    <t>835150</t>
  </si>
  <si>
    <t>سعد محمد عبدالله محمد كحيل</t>
  </si>
  <si>
    <t>337521</t>
  </si>
  <si>
    <t>عزت فتحي إبراهيم إمبابي</t>
  </si>
  <si>
    <t>340271</t>
  </si>
  <si>
    <t>إبراهيم عبدالرحمن عبدالدايم حمودة</t>
  </si>
  <si>
    <t>337022</t>
  </si>
  <si>
    <t>عبدالفتاح محمد عبدالمنعم عوض</t>
  </si>
  <si>
    <t>337356</t>
  </si>
  <si>
    <t>جمال محمود إبراهيم الطمبولي</t>
  </si>
  <si>
    <t>126408</t>
  </si>
  <si>
    <t>علي أحمد حسن ربيع</t>
  </si>
  <si>
    <t>404464</t>
  </si>
  <si>
    <t>أنور عباس عيسوى حماد</t>
  </si>
  <si>
    <t>312926</t>
  </si>
  <si>
    <t>أيمن علي حسن علي</t>
  </si>
  <si>
    <t>126382</t>
  </si>
  <si>
    <t>إبراهيم زكريا محمود منصور</t>
  </si>
  <si>
    <t>118803</t>
  </si>
  <si>
    <t>خالد محمود إسماعيل محمد</t>
  </si>
  <si>
    <t>402119</t>
  </si>
  <si>
    <t>عمرو راوي أدم السيد</t>
  </si>
  <si>
    <t>340244</t>
  </si>
  <si>
    <t>ياسر علي محمود عطية</t>
  </si>
  <si>
    <t>339628</t>
  </si>
  <si>
    <t>مسعد خلف حسن علي</t>
  </si>
  <si>
    <t>337803</t>
  </si>
  <si>
    <t>هاني صالح أحمد صالح</t>
  </si>
  <si>
    <t>344552</t>
  </si>
  <si>
    <t>سعد فؤاد حسن شعبان</t>
  </si>
  <si>
    <t>أحمد السيد محمد عبدالرحيم</t>
  </si>
  <si>
    <t>303969</t>
  </si>
  <si>
    <t>عبدالحميد عبدالحليم صادق</t>
  </si>
  <si>
    <t>119501</t>
  </si>
  <si>
    <t>فوزي فؤاد حسن شعبان</t>
  </si>
  <si>
    <t>301264</t>
  </si>
  <si>
    <t>سعيد لبيب مصطفى إبراهيم</t>
  </si>
  <si>
    <t>305001</t>
  </si>
  <si>
    <t>ناصر محمد فتحي محمود عوض</t>
  </si>
  <si>
    <t>307324</t>
  </si>
  <si>
    <t>محمد عباس محمد علي</t>
  </si>
  <si>
    <t>306831</t>
  </si>
  <si>
    <t>مدحت السيد عبدالعزيز رجب</t>
  </si>
  <si>
    <t>117351</t>
  </si>
  <si>
    <t>طارق أمين محمد السيد</t>
  </si>
  <si>
    <t>117225</t>
  </si>
  <si>
    <t>أنور عبده أحمد الشوربجي</t>
  </si>
  <si>
    <t>308700</t>
  </si>
  <si>
    <t>حمدي عثمان علي بهلول</t>
  </si>
  <si>
    <t>300938</t>
  </si>
  <si>
    <t>جمال حسين إبراهيم علي</t>
  </si>
  <si>
    <t>341482</t>
  </si>
  <si>
    <t>طارق حامد محمد إبراهيم</t>
  </si>
  <si>
    <t>341473</t>
  </si>
  <si>
    <t>أحمد حسن حنفي مطر</t>
  </si>
  <si>
    <t>337530</t>
  </si>
  <si>
    <t>عوض عباس طه دسوقي</t>
  </si>
  <si>
    <t>340307</t>
  </si>
  <si>
    <t>محمد خلف حسن علي</t>
  </si>
  <si>
    <t>340253</t>
  </si>
  <si>
    <t>عبدالمنعم أحمد محمود</t>
  </si>
  <si>
    <t>344270</t>
  </si>
  <si>
    <t>محمد فتحي إبراهيم أبوالعنين</t>
  </si>
  <si>
    <t>335917</t>
  </si>
  <si>
    <t>نادرة سيد إسماعيل الغفاري</t>
  </si>
  <si>
    <t>344507</t>
  </si>
  <si>
    <t>محمد عبدالعال عبدالنبي علي</t>
  </si>
  <si>
    <t>344516</t>
  </si>
  <si>
    <t>عبدالناصر عبدالحكيم محمود محمد</t>
  </si>
  <si>
    <t>337511</t>
  </si>
  <si>
    <t>عادل عبدالغني عبدالرحمن</t>
  </si>
  <si>
    <t>444297</t>
  </si>
  <si>
    <t>كريم عاشور أحمد إبراهيم عاشور</t>
  </si>
  <si>
    <t>325043</t>
  </si>
  <si>
    <t>سماح سعيد مصيلحي عفيفي</t>
  </si>
  <si>
    <t>323637</t>
  </si>
  <si>
    <t>سماح محمد كمال محمد</t>
  </si>
  <si>
    <t>346214</t>
  </si>
  <si>
    <t>هاني مهدي محمود سالم</t>
  </si>
  <si>
    <t>346157</t>
  </si>
  <si>
    <t>عيد محمد احمد عبدالجواد</t>
  </si>
  <si>
    <t>346223</t>
  </si>
  <si>
    <t>علي شهاب الدين علي عبدالحق</t>
  </si>
  <si>
    <t>346193</t>
  </si>
  <si>
    <t>حسانين حسن محمد الرفاعي</t>
  </si>
  <si>
    <t>346561</t>
  </si>
  <si>
    <t>إيهاب عصمت سعيد علي</t>
  </si>
  <si>
    <t>650785</t>
  </si>
  <si>
    <t>عاطف أسعد عبدالحميد الرفاعي</t>
  </si>
  <si>
    <t>346260</t>
  </si>
  <si>
    <t>محمد جمال محمد إسماعيل</t>
  </si>
  <si>
    <t>345736</t>
  </si>
  <si>
    <t>محمود الورداني حسن فراج</t>
  </si>
  <si>
    <t>337558</t>
  </si>
  <si>
    <t>صلاح سالم حامد سالم</t>
  </si>
  <si>
    <t>346205</t>
  </si>
  <si>
    <t>ياسر محمد لبيب السيد</t>
  </si>
  <si>
    <t>346901</t>
  </si>
  <si>
    <t>أحمد حمودة زكي محمد</t>
  </si>
  <si>
    <t>346166</t>
  </si>
  <si>
    <t>تامر سيد فؤاد حمدان</t>
  </si>
  <si>
    <t>347219</t>
  </si>
  <si>
    <t>محمد سيد محمد المنشاوي</t>
  </si>
  <si>
    <t>346297</t>
  </si>
  <si>
    <t>أبوالسعود سيد محمد</t>
  </si>
  <si>
    <t>337764</t>
  </si>
  <si>
    <t>عبدالله عبدالمعطي عبدالله مراد</t>
  </si>
  <si>
    <t>396158</t>
  </si>
  <si>
    <t>يوسف السيد يوسف السيد</t>
  </si>
  <si>
    <t>404375</t>
  </si>
  <si>
    <t>أشرف إبراهيم عبدالسلام سليم</t>
  </si>
  <si>
    <t>399824</t>
  </si>
  <si>
    <t>إبراهيم محمد مرسى علي</t>
  </si>
  <si>
    <t>402330</t>
  </si>
  <si>
    <t>محمد عبدالحميد مرسي</t>
  </si>
  <si>
    <t>402100</t>
  </si>
  <si>
    <t>سيد السيد صلاح سليم</t>
  </si>
  <si>
    <t>397679</t>
  </si>
  <si>
    <t>السيد عثمان علي عثمان</t>
  </si>
  <si>
    <t>651498</t>
  </si>
  <si>
    <t>أحمد رجب محمد السيد</t>
  </si>
  <si>
    <t>402191</t>
  </si>
  <si>
    <t>صلاح جابر عبدالموجود الفرماوي</t>
  </si>
  <si>
    <t>395418</t>
  </si>
  <si>
    <t>خالد محمد عبدالمحسن حسن</t>
  </si>
  <si>
    <t>346175</t>
  </si>
  <si>
    <t>محمد جابر عبدالموجود فرماوي</t>
  </si>
  <si>
    <t>395078</t>
  </si>
  <si>
    <t>مصطفى أحمد الداخلي أحمد</t>
  </si>
  <si>
    <t>404738</t>
  </si>
  <si>
    <t>ناصر مصطفى أحمد محمد</t>
  </si>
  <si>
    <t>395108</t>
  </si>
  <si>
    <t>سيد جودة عبدالغفار إسماعيل</t>
  </si>
  <si>
    <t>309265</t>
  </si>
  <si>
    <t>طارق حمدي عبدالله محمد</t>
  </si>
  <si>
    <t>305010</t>
  </si>
  <si>
    <t>أحمد فرغلي فرغلي فرغلي</t>
  </si>
  <si>
    <t>340281</t>
  </si>
  <si>
    <t>السعيد محمد فهمي محمد</t>
  </si>
  <si>
    <t>343999</t>
  </si>
  <si>
    <t>سيد عبداللطيف عثمان علي</t>
  </si>
  <si>
    <t>119490</t>
  </si>
  <si>
    <t>عاطف عبدالمجيد محمد بيومي</t>
  </si>
  <si>
    <t>307315</t>
  </si>
  <si>
    <t>أسامة محمد رشاد شاهين</t>
  </si>
  <si>
    <t>303057</t>
  </si>
  <si>
    <t>أحمد محمد توفيق إبراهيم</t>
  </si>
  <si>
    <t>330002</t>
  </si>
  <si>
    <t>مجدي أحمد محمد عمر</t>
  </si>
  <si>
    <t>405055</t>
  </si>
  <si>
    <t>عصام فاروق حمدي عزت</t>
  </si>
  <si>
    <t>126426</t>
  </si>
  <si>
    <t>أشرف شكري أحمد علي</t>
  </si>
  <si>
    <t>337791</t>
  </si>
  <si>
    <t>محمد الشحات بكير إبراهيم</t>
  </si>
  <si>
    <t>337549</t>
  </si>
  <si>
    <t>شريف محمود حسين مصطفى</t>
  </si>
  <si>
    <t>344543</t>
  </si>
  <si>
    <t>جمال عبدالسميع محمد أحمد</t>
  </si>
  <si>
    <t>346910</t>
  </si>
  <si>
    <t>عبدالحميد ثابت عثمان فرغلي</t>
  </si>
  <si>
    <t>397849</t>
  </si>
  <si>
    <t>عبدالسلام فاروق حسن</t>
  </si>
  <si>
    <t>656418</t>
  </si>
  <si>
    <t>محمد علي البيومي محمد إمام</t>
  </si>
  <si>
    <t>337812</t>
  </si>
  <si>
    <t>أحمد بدر رضوان بخيت</t>
  </si>
  <si>
    <t>344787</t>
  </si>
  <si>
    <t>السيد عبدالظاهر سعد محمد</t>
  </si>
  <si>
    <t>346731</t>
  </si>
  <si>
    <t>اشرف محمد السيد أحمد</t>
  </si>
  <si>
    <t>347372</t>
  </si>
  <si>
    <t>إبراهيم محمد سليمان السيد</t>
  </si>
  <si>
    <t>337999</t>
  </si>
  <si>
    <t>مصطفى الورداني محمود رتيمه</t>
  </si>
  <si>
    <t>443915</t>
  </si>
  <si>
    <t>محمد وهدان عبدالنبي حسن</t>
  </si>
  <si>
    <t>308096</t>
  </si>
  <si>
    <t>يسرى امين عبدالحميد محمد فاروق</t>
  </si>
  <si>
    <t>1974</t>
  </si>
  <si>
    <t>احمد محمد محمد إبراهيم</t>
  </si>
  <si>
    <t>649584</t>
  </si>
  <si>
    <t>تامر موسى عبدالعليم موسى</t>
  </si>
  <si>
    <t>345727</t>
  </si>
  <si>
    <t>محمد حمدي محمد محمود</t>
  </si>
  <si>
    <t>655487</t>
  </si>
  <si>
    <t>أحمد إسماعيل عبدالمولى عبداللطيف</t>
  </si>
  <si>
    <t>655216</t>
  </si>
  <si>
    <t>أشرف حسن علي محمود</t>
  </si>
  <si>
    <t>655693</t>
  </si>
  <si>
    <t>رمضان فتحي حافظ عبدالهادي صقر</t>
  </si>
  <si>
    <t>649858</t>
  </si>
  <si>
    <t>محمد محسن محمد السيد</t>
  </si>
  <si>
    <t>656661</t>
  </si>
  <si>
    <t>مصطفى عبدالحكيم عباس مرسي صقر</t>
  </si>
  <si>
    <t>345791</t>
  </si>
  <si>
    <t>محمد عيد عبدالرحمن قطانه</t>
  </si>
  <si>
    <t>344750</t>
  </si>
  <si>
    <t>علي مختار رمضان سليمان</t>
  </si>
  <si>
    <t>345830</t>
  </si>
  <si>
    <t>هاشم طه عبدالوهاب عبدالرحمن</t>
  </si>
  <si>
    <t>345718</t>
  </si>
  <si>
    <t>سعيد عبده إبراهيم عبده</t>
  </si>
  <si>
    <t>395117</t>
  </si>
  <si>
    <t>عماد محمود محمد أحمد الشحات</t>
  </si>
  <si>
    <t>346139</t>
  </si>
  <si>
    <t>خالد سيد سالم</t>
  </si>
  <si>
    <t>656576</t>
  </si>
  <si>
    <t>أحمد فتحي محمد مصطفى</t>
  </si>
  <si>
    <t>404400</t>
  </si>
  <si>
    <t>خالد حسين رجب حسين</t>
  </si>
  <si>
    <t>312701</t>
  </si>
  <si>
    <t>بدر محمود عثمان حسن</t>
  </si>
  <si>
    <t>650204</t>
  </si>
  <si>
    <t>محمود محمد سليمان محمود</t>
  </si>
  <si>
    <t>650439</t>
  </si>
  <si>
    <t>سعد شكري سعد نصرالدين</t>
  </si>
  <si>
    <t>655601</t>
  </si>
  <si>
    <t>مصطفى سلامه محمود حسين</t>
  </si>
  <si>
    <t>656558</t>
  </si>
  <si>
    <t>عمرو ممدوح طلبه محمد مسلم</t>
  </si>
  <si>
    <t>655553</t>
  </si>
  <si>
    <t>أحمد ناجح محمد فرج</t>
  </si>
  <si>
    <t>340208</t>
  </si>
  <si>
    <t>وليد محمد أحمد محمد</t>
  </si>
  <si>
    <t>445923</t>
  </si>
  <si>
    <t>اسامة حامد صادق رزق</t>
  </si>
  <si>
    <t>346524</t>
  </si>
  <si>
    <t>ابراهيم الدسوقي علي محمد</t>
  </si>
  <si>
    <t>333757</t>
  </si>
  <si>
    <t>رضا لطفي محمد محمد متولي</t>
  </si>
  <si>
    <t>345745</t>
  </si>
  <si>
    <t>محمد عبدالمحسن السيد محمد</t>
  </si>
  <si>
    <t>347021</t>
  </si>
  <si>
    <t>رمضان عبدالله عبدالنبي محمد</t>
  </si>
  <si>
    <t>396817</t>
  </si>
  <si>
    <t>هانم صابر مصطفى عيسى</t>
  </si>
  <si>
    <t>345849</t>
  </si>
  <si>
    <t>تامر سعيد عبدالمنعم</t>
  </si>
  <si>
    <t>655478</t>
  </si>
  <si>
    <t>أحمد طلعت سيد محمد</t>
  </si>
  <si>
    <t>650815</t>
  </si>
  <si>
    <t>شريف مصطفى محمد حسن</t>
  </si>
  <si>
    <t>649961</t>
  </si>
  <si>
    <t>ماهر عبدالشكور محمد سعد</t>
  </si>
  <si>
    <t>650321</t>
  </si>
  <si>
    <t>محمود سمير عبدالفتاح ليثي زغبي</t>
  </si>
  <si>
    <t>655797</t>
  </si>
  <si>
    <t>نادية محمود محمد عفيفي</t>
  </si>
  <si>
    <t>649727</t>
  </si>
  <si>
    <t>فارس حسين عثمان إسماعيل</t>
  </si>
  <si>
    <t>347011</t>
  </si>
  <si>
    <t>محمد فتحي حافظ عبدالهادي</t>
  </si>
  <si>
    <t>650919</t>
  </si>
  <si>
    <t>وليد علي حسني أمين أبوالعلا</t>
  </si>
  <si>
    <t>346251</t>
  </si>
  <si>
    <t>كرم أحمد محمد</t>
  </si>
  <si>
    <t>346965</t>
  </si>
  <si>
    <t>جمال حسني صابر</t>
  </si>
  <si>
    <t>346551</t>
  </si>
  <si>
    <t>خالد محمد حمدي</t>
  </si>
  <si>
    <t>346542</t>
  </si>
  <si>
    <t>صبري محمد عوض</t>
  </si>
  <si>
    <t>346241</t>
  </si>
  <si>
    <t>أحمد جامع حسنين</t>
  </si>
  <si>
    <t>347058</t>
  </si>
  <si>
    <t>ناصر رجب محمد الصوفي</t>
  </si>
  <si>
    <t>395087</t>
  </si>
  <si>
    <t>فرج بدر عفيفي سليمان</t>
  </si>
  <si>
    <t>347030</t>
  </si>
  <si>
    <t>فارس إسماعيل مرزوق</t>
  </si>
  <si>
    <t>346232</t>
  </si>
  <si>
    <t>عبدالرحمن محمد عباس</t>
  </si>
  <si>
    <t>346703</t>
  </si>
  <si>
    <t>أحمد رمضان عبداللطيف</t>
  </si>
  <si>
    <t>346899</t>
  </si>
  <si>
    <t>شريف عبدالخالق أبوالحسن</t>
  </si>
  <si>
    <t>651057</t>
  </si>
  <si>
    <t>علي محمد علي حسين</t>
  </si>
  <si>
    <t>395069</t>
  </si>
  <si>
    <t>أحمد زينهم توفيق الهواري</t>
  </si>
  <si>
    <t>346350</t>
  </si>
  <si>
    <t>أحمد عبدالمنعم أحمد</t>
  </si>
  <si>
    <t>347264</t>
  </si>
  <si>
    <t>شريف إبراهيم السيد إسماعيل</t>
  </si>
  <si>
    <t>395445</t>
  </si>
  <si>
    <t>أحمد محمد أحمد إبراهيم</t>
  </si>
  <si>
    <t>2055</t>
  </si>
  <si>
    <t>خالد فتحى محمود شريف</t>
  </si>
  <si>
    <t>346938</t>
  </si>
  <si>
    <t>ممدوح عبدالمولى عبداللطيف مصطفى</t>
  </si>
  <si>
    <t>655930</t>
  </si>
  <si>
    <t>صابر عبدالتواب أبوزيد علي</t>
  </si>
  <si>
    <t>655949</t>
  </si>
  <si>
    <t>إبراهيم أحمد أحمد عثمان</t>
  </si>
  <si>
    <t>346947</t>
  </si>
  <si>
    <t>عطيه سيد محمد حسين</t>
  </si>
  <si>
    <t>656293</t>
  </si>
  <si>
    <t>محمد رمضان عبدالغفار محمد</t>
  </si>
  <si>
    <t>395392</t>
  </si>
  <si>
    <t>نبيل محمد نصر الرفاعي</t>
  </si>
  <si>
    <t>395661</t>
  </si>
  <si>
    <t>أيمن محمد السيد حسنين</t>
  </si>
  <si>
    <t>345802</t>
  </si>
  <si>
    <t>حسين حسن علي محمود</t>
  </si>
  <si>
    <t>346712</t>
  </si>
  <si>
    <t>سيد عباس طه دسوقي</t>
  </si>
  <si>
    <t>650541</t>
  </si>
  <si>
    <t>أحمد علي محمد علي</t>
  </si>
  <si>
    <t>649951</t>
  </si>
  <si>
    <t>عاطف محمد محمد أبوالسعود</t>
  </si>
  <si>
    <t>656329</t>
  </si>
  <si>
    <t>حسين جابر برسي أبوزيد</t>
  </si>
  <si>
    <t>650340</t>
  </si>
  <si>
    <t>محمد عبدالقادر محمد مصطفى</t>
  </si>
  <si>
    <t>346369</t>
  </si>
  <si>
    <t>أحمد محمود إبراهيم عبدالرحمن</t>
  </si>
  <si>
    <t>345821</t>
  </si>
  <si>
    <t>عبدالله سالم عبداللاه سليمان</t>
  </si>
  <si>
    <t>1935</t>
  </si>
  <si>
    <t>محمود نبيل احمد السيد</t>
  </si>
  <si>
    <t>655571</t>
  </si>
  <si>
    <t>حسين أحمد حسين عثمان</t>
  </si>
  <si>
    <t>655827</t>
  </si>
  <si>
    <t>إبراهيم حسن أمين يوسف</t>
  </si>
  <si>
    <t>346956</t>
  </si>
  <si>
    <t>أيمن عبدالخالق حسين</t>
  </si>
  <si>
    <t>346148</t>
  </si>
  <si>
    <t>محمد رجب محمود سليمان</t>
  </si>
  <si>
    <t>596278</t>
  </si>
  <si>
    <t>هناء مكاوى محمد محمد مكاوى</t>
  </si>
  <si>
    <t>404531</t>
  </si>
  <si>
    <t>حسن رشاد مصطفى موسى</t>
  </si>
  <si>
    <t>655845</t>
  </si>
  <si>
    <t>أمير رضا محمد حسين</t>
  </si>
  <si>
    <t>341512</t>
  </si>
  <si>
    <t>محمود عواد صالح أبوباشا</t>
  </si>
  <si>
    <t>650080</t>
  </si>
  <si>
    <t>إبراهيم السيد السيد الشنواني</t>
  </si>
  <si>
    <t>655723</t>
  </si>
  <si>
    <t>فتحي كمال عبدالعليم</t>
  </si>
  <si>
    <t>650551</t>
  </si>
  <si>
    <t>اسامة مدحت حسني محمد الحمصاني</t>
  </si>
  <si>
    <t>649718</t>
  </si>
  <si>
    <t>عمر فتحي عبده أحمد إبراهيم</t>
  </si>
  <si>
    <t>346288</t>
  </si>
  <si>
    <t>رجب أحمد محمد أحمد</t>
  </si>
  <si>
    <t>344796</t>
  </si>
  <si>
    <t>جمال أحمد محمد خميس</t>
  </si>
  <si>
    <t>393154</t>
  </si>
  <si>
    <t>تامر إبراهيم علواني</t>
  </si>
  <si>
    <t>444304</t>
  </si>
  <si>
    <t>محمد فوزي علي سلطان</t>
  </si>
  <si>
    <t>346843</t>
  </si>
  <si>
    <t>محمد السيد محمد إسماعيل</t>
  </si>
  <si>
    <t>344185</t>
  </si>
  <si>
    <t>ياسر رجب أحمد أحمد راشد</t>
  </si>
  <si>
    <t>119247</t>
  </si>
  <si>
    <t>وائل عبدالمنعم محمد أحمد</t>
  </si>
  <si>
    <t>650061</t>
  </si>
  <si>
    <t>إسلام ياسر علي محمود</t>
  </si>
  <si>
    <t>308436</t>
  </si>
  <si>
    <t>عاطف شحاتة أحمد شاهين</t>
  </si>
  <si>
    <t>344741</t>
  </si>
  <si>
    <t>محمد علي سلطان مهران</t>
  </si>
  <si>
    <t>344826</t>
  </si>
  <si>
    <t>أشرف حامد محمد إبراهيم</t>
  </si>
  <si>
    <t>347067</t>
  </si>
  <si>
    <t>هاشم إسماعيل فريد</t>
  </si>
  <si>
    <t>337971</t>
  </si>
  <si>
    <t>عبدالله متولي عبدالحليم متولي</t>
  </si>
  <si>
    <t>401564</t>
  </si>
  <si>
    <t>محمود محمد محمود عزت</t>
  </si>
  <si>
    <t>404267</t>
  </si>
  <si>
    <t>اسامة رجب علي حسن</t>
  </si>
  <si>
    <t>395126</t>
  </si>
  <si>
    <t>تامر حسين محمد سعيد</t>
  </si>
  <si>
    <t xml:space="preserve">مهندسين </t>
  </si>
  <si>
    <t>مقايسات</t>
  </si>
  <si>
    <t>مكياج</t>
  </si>
  <si>
    <t>الاكسسوار</t>
  </si>
  <si>
    <t>مقاسيات</t>
  </si>
  <si>
    <t xml:space="preserve">فنيين </t>
  </si>
  <si>
    <t>فضائية</t>
  </si>
  <si>
    <t xml:space="preserve">الدرجة المالية </t>
  </si>
  <si>
    <t xml:space="preserve">مدير عام </t>
  </si>
  <si>
    <t xml:space="preserve">كبير </t>
  </si>
  <si>
    <t>مدير ادارة</t>
  </si>
  <si>
    <t>الاولي</t>
  </si>
  <si>
    <t>الاولى</t>
  </si>
  <si>
    <t xml:space="preserve">الاولى </t>
  </si>
  <si>
    <t>ثانية</t>
  </si>
  <si>
    <t>الثانية</t>
  </si>
  <si>
    <t xml:space="preserve">الثانية </t>
  </si>
  <si>
    <t xml:space="preserve">الثالثة </t>
  </si>
  <si>
    <t>الثالثة</t>
  </si>
  <si>
    <t>الرابعة</t>
  </si>
  <si>
    <t>الخامسة</t>
  </si>
  <si>
    <t>تاريخ الخروج للمعاش</t>
  </si>
  <si>
    <t>كسب عمل</t>
  </si>
  <si>
    <t>نسبية</t>
  </si>
  <si>
    <t xml:space="preserve">نقابة </t>
  </si>
  <si>
    <t xml:space="preserve">ص زمالة </t>
  </si>
  <si>
    <t>اجمالي استقطاعات</t>
  </si>
  <si>
    <t xml:space="preserve">الصافي </t>
  </si>
  <si>
    <t xml:space="preserve">عمرو شفيق </t>
  </si>
  <si>
    <t xml:space="preserve">سلوى </t>
  </si>
  <si>
    <t>اسامة عبد العظيم د</t>
  </si>
  <si>
    <t>محمون</t>
  </si>
  <si>
    <t xml:space="preserve">علياء محمود </t>
  </si>
  <si>
    <t>إبر</t>
  </si>
  <si>
    <t xml:space="preserve">يحيى السيد حسن </t>
  </si>
  <si>
    <t xml:space="preserve">هالة طاهر </t>
  </si>
  <si>
    <t>منى يحيى مح</t>
  </si>
  <si>
    <t>ناهد عبدا</t>
  </si>
  <si>
    <t>مها أحمد محم</t>
  </si>
  <si>
    <t xml:space="preserve">وسيم محمد </t>
  </si>
  <si>
    <t>نجاح سيد مك</t>
  </si>
  <si>
    <t>إيمان إسماعيل</t>
  </si>
  <si>
    <t>نبيلة محروس أحم</t>
  </si>
  <si>
    <t>تامر الطنطاوي أح</t>
  </si>
  <si>
    <t>شوقي فهم</t>
  </si>
  <si>
    <t xml:space="preserve">أيمن محمد </t>
  </si>
  <si>
    <t>كوثر فتحل</t>
  </si>
  <si>
    <t xml:space="preserve">نيرمين عابد </t>
  </si>
  <si>
    <t>عمرو سيدعلي</t>
  </si>
  <si>
    <t>منار كمالي</t>
  </si>
  <si>
    <t xml:space="preserve">محمد إسماعيل </t>
  </si>
  <si>
    <t xml:space="preserve">ريهام محمد </t>
  </si>
  <si>
    <t>مها فاروق عب</t>
  </si>
  <si>
    <t xml:space="preserve">مها محمود </t>
  </si>
  <si>
    <t xml:space="preserve">احمد على </t>
  </si>
  <si>
    <t>حنان حسينج</t>
  </si>
  <si>
    <t>رانده أمد</t>
  </si>
  <si>
    <t>سماء محمد ال</t>
  </si>
  <si>
    <t>إيناس محمو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</si>
</sst>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1010000]yyyy/mm/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660033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CC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6" borderId="6" applyNumberFormat="0" applyFont="0" applyAlignment="0" applyProtection="0"/>
    <xf numFmtId="0" fontId="8" fillId="7" borderId="0" applyNumberFormat="0" applyBorder="0" applyAlignment="0" applyProtection="0"/>
  </cellStyleXfs>
  <cellXfs count="3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0" xfId="0" applyAlignment="1"/>
    <xf numFmtId="0" fontId="4" fillId="4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readingOrder="2"/>
    </xf>
    <xf numFmtId="165" fontId="6" fillId="6" borderId="6" xfId="1" applyNumberFormat="1" applyFont="1" applyAlignment="1">
      <alignment horizontal="center"/>
    </xf>
    <xf numFmtId="165" fontId="8" fillId="7" borderId="0" xfId="2" applyNumberFormat="1" applyAlignment="1">
      <alignment horizontal="center"/>
    </xf>
    <xf numFmtId="164" fontId="0" fillId="0" borderId="0" xfId="0" applyNumberForma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3">
    <cellStyle name="Accent5" xfId="2" builtinId="45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7"/>
  <sheetViews>
    <sheetView rightToLeft="1" tabSelected="1" zoomScaleNormal="60" zoomScaleSheetLayoutView="100" workbookViewId="0">
      <selection activeCell="H21" sqref="H21"/>
    </sheetView>
  </sheetViews>
  <sheetFormatPr defaultRowHeight="15" x14ac:dyDescent="0.2"/>
  <cols>
    <col min="1" max="1" width="4.03515625" bestFit="1" customWidth="1"/>
    <col min="2" max="2" width="15.19921875" bestFit="1" customWidth="1"/>
    <col min="3" max="3" width="16.94921875" bestFit="1" customWidth="1"/>
    <col min="4" max="4" width="10.625" bestFit="1" customWidth="1"/>
    <col min="5" max="6" width="10.625" customWidth="1"/>
    <col min="7" max="7" width="27.84375" bestFit="1" customWidth="1"/>
    <col min="9" max="9" width="11.8359375" customWidth="1"/>
    <col min="10" max="10" width="11.97265625" customWidth="1"/>
    <col min="11" max="11" width="13.1796875" customWidth="1"/>
    <col min="12" max="12" width="9.14453125" customWidth="1"/>
    <col min="17" max="17" width="6.1875" bestFit="1" customWidth="1"/>
    <col min="19" max="19" width="9.14453125" customWidth="1"/>
    <col min="21" max="21" width="9.14453125" customWidth="1"/>
    <col min="22" max="22" width="9.01171875" customWidth="1"/>
    <col min="23" max="23" width="9.14453125" style="2" customWidth="1"/>
    <col min="24" max="24" width="15.73828125" style="2" customWidth="1"/>
    <col min="25" max="25" width="16.54296875" style="4" customWidth="1"/>
  </cols>
  <sheetData>
    <row r="1" spans="1:25" x14ac:dyDescent="0.2">
      <c r="A1" s="18"/>
      <c r="B1" s="18"/>
      <c r="C1" s="23" t="s">
        <v>16</v>
      </c>
      <c r="D1" s="21"/>
      <c r="E1" s="21"/>
      <c r="F1" s="21"/>
    </row>
    <row r="2" spans="1:25" x14ac:dyDescent="0.2">
      <c r="A2" s="18"/>
      <c r="B2" s="18"/>
      <c r="C2" s="24">
        <f ca="1">TODAY()</f>
        <v>43763</v>
      </c>
      <c r="D2" s="21"/>
      <c r="E2" s="21"/>
      <c r="F2" s="21"/>
    </row>
    <row r="3" spans="1:25" x14ac:dyDescent="0.2">
      <c r="A3" s="18"/>
      <c r="B3" s="18"/>
      <c r="C3" s="19"/>
      <c r="D3" s="21"/>
      <c r="E3" s="21"/>
      <c r="F3" s="21"/>
    </row>
    <row r="4" spans="1:25" ht="15.75" thickBot="1" x14ac:dyDescent="0.25">
      <c r="A4" s="18"/>
      <c r="B4" s="18"/>
      <c r="C4" s="19"/>
      <c r="D4" s="21"/>
      <c r="E4" s="21"/>
      <c r="F4" s="21"/>
    </row>
    <row r="5" spans="1:25" ht="15.75" thickBot="1" x14ac:dyDescent="0.25">
      <c r="A5" s="18" t="s">
        <v>17</v>
      </c>
      <c r="B5" s="18" t="s">
        <v>18</v>
      </c>
      <c r="C5" s="19" t="s">
        <v>970</v>
      </c>
      <c r="D5" s="21" t="s">
        <v>330</v>
      </c>
      <c r="E5" s="22" t="s">
        <v>1</v>
      </c>
      <c r="F5" s="21" t="s">
        <v>956</v>
      </c>
      <c r="G5" s="3" t="s">
        <v>0</v>
      </c>
      <c r="H5" s="3" t="s">
        <v>1</v>
      </c>
      <c r="I5" s="3" t="s">
        <v>2</v>
      </c>
      <c r="J5" s="3" t="s">
        <v>3</v>
      </c>
      <c r="K5" s="3" t="s">
        <v>13</v>
      </c>
      <c r="L5" s="3" t="s">
        <v>971</v>
      </c>
      <c r="M5" t="s">
        <v>972</v>
      </c>
      <c r="N5" t="s">
        <v>973</v>
      </c>
      <c r="O5" t="s">
        <v>974</v>
      </c>
      <c r="P5" t="s">
        <v>975</v>
      </c>
      <c r="Q5" t="s">
        <v>976</v>
      </c>
      <c r="W5" s="7" t="s">
        <v>1</v>
      </c>
      <c r="X5" s="7" t="s">
        <v>2</v>
      </c>
      <c r="Y5" s="8" t="s">
        <v>12</v>
      </c>
    </row>
    <row r="6" spans="1:25" x14ac:dyDescent="0.2">
      <c r="A6" s="18">
        <v>1</v>
      </c>
      <c r="C6" s="20" t="e">
        <f t="shared" ref="C6:C69" si="0">DATE(IF(LEFT($B6,1)="2",MID($B6,2,2),"20"&amp;MID($B6,2,2)),MID($B6,4,2),MID($B6,6,2))+21915</f>
        <v>#VALUE!</v>
      </c>
      <c r="D6" s="2" t="s">
        <v>331</v>
      </c>
      <c r="E6" t="s">
        <v>4</v>
      </c>
      <c r="F6" t="s">
        <v>957</v>
      </c>
      <c r="G6" t="s">
        <v>977</v>
      </c>
      <c r="H6" t="s">
        <v>4</v>
      </c>
      <c r="I6" t="s">
        <v>6</v>
      </c>
      <c r="J6" s="1">
        <v>20</v>
      </c>
      <c r="K6" s="13">
        <f t="shared" ref="K6:K69" si="1">SUMIFS($Y$6:$Y$503,$W$6:$W$503,$H6,$X$6:$X$503,$I6)*J6</f>
        <v>7200</v>
      </c>
      <c r="W6" s="6" t="s">
        <v>4</v>
      </c>
      <c r="X6" s="6" t="s">
        <v>6</v>
      </c>
      <c r="Y6" s="9">
        <v>360</v>
      </c>
    </row>
    <row r="7" spans="1:25" x14ac:dyDescent="0.2">
      <c r="A7" s="18">
        <v>2</v>
      </c>
      <c r="C7" s="20" t="e">
        <f t="shared" si="0"/>
        <v>#VALUE!</v>
      </c>
      <c r="D7" s="2" t="s">
        <v>333</v>
      </c>
      <c r="E7" t="s">
        <v>4</v>
      </c>
      <c r="F7" t="s">
        <v>957</v>
      </c>
      <c r="G7" t="s">
        <v>978</v>
      </c>
      <c r="H7" t="s">
        <v>4</v>
      </c>
      <c r="I7" t="s">
        <v>6</v>
      </c>
      <c r="J7" s="1">
        <v>15</v>
      </c>
      <c r="K7" s="13">
        <f t="shared" si="1"/>
        <v>5400</v>
      </c>
      <c r="W7" s="5" t="s">
        <v>4</v>
      </c>
      <c r="X7" s="5" t="s">
        <v>7</v>
      </c>
      <c r="Y7" s="10">
        <v>260</v>
      </c>
    </row>
    <row r="8" spans="1:25" x14ac:dyDescent="0.2">
      <c r="A8" s="18">
        <v>3</v>
      </c>
      <c r="C8" s="20" t="e">
        <f t="shared" si="0"/>
        <v>#VALUE!</v>
      </c>
      <c r="D8" s="2" t="s">
        <v>335</v>
      </c>
      <c r="E8" t="s">
        <v>4</v>
      </c>
      <c r="F8" t="s">
        <v>958</v>
      </c>
      <c r="G8" t="s">
        <v>979</v>
      </c>
      <c r="H8" t="s">
        <v>4</v>
      </c>
      <c r="I8" t="s">
        <v>15</v>
      </c>
      <c r="J8" s="1">
        <v>20</v>
      </c>
      <c r="K8" s="13">
        <f t="shared" si="1"/>
        <v>6000</v>
      </c>
      <c r="W8" s="5" t="s">
        <v>4</v>
      </c>
      <c r="X8" s="5" t="s">
        <v>10</v>
      </c>
      <c r="Y8" s="10">
        <v>210</v>
      </c>
    </row>
    <row r="9" spans="1:25" x14ac:dyDescent="0.2">
      <c r="A9" s="18">
        <v>4</v>
      </c>
      <c r="C9" s="20" t="e">
        <f t="shared" si="0"/>
        <v>#VALUE!</v>
      </c>
      <c r="D9" s="2" t="s">
        <v>337</v>
      </c>
      <c r="E9" t="s">
        <v>4</v>
      </c>
      <c r="F9" t="s">
        <v>958</v>
      </c>
      <c r="G9" t="s">
        <v>980</v>
      </c>
      <c r="H9" t="s">
        <v>4</v>
      </c>
      <c r="I9" t="s">
        <v>15</v>
      </c>
      <c r="J9" s="1">
        <v>19</v>
      </c>
      <c r="K9" s="13">
        <f t="shared" si="1"/>
        <v>5700</v>
      </c>
      <c r="W9" s="5" t="s">
        <v>4</v>
      </c>
      <c r="X9" s="5" t="s">
        <v>11</v>
      </c>
      <c r="Y9" s="10">
        <v>190</v>
      </c>
    </row>
    <row r="10" spans="1:25" x14ac:dyDescent="0.2">
      <c r="A10" s="18">
        <v>5</v>
      </c>
      <c r="C10" s="20" t="e">
        <f t="shared" si="0"/>
        <v>#VALUE!</v>
      </c>
      <c r="D10" s="2" t="s">
        <v>339</v>
      </c>
      <c r="E10" t="s">
        <v>4</v>
      </c>
      <c r="F10" t="s">
        <v>958</v>
      </c>
      <c r="G10" t="s">
        <v>981</v>
      </c>
      <c r="H10" t="s">
        <v>4</v>
      </c>
      <c r="I10" t="s">
        <v>15</v>
      </c>
      <c r="J10" s="1">
        <v>18</v>
      </c>
      <c r="K10" s="13">
        <f t="shared" si="1"/>
        <v>5400</v>
      </c>
      <c r="W10" s="5" t="s">
        <v>4</v>
      </c>
      <c r="X10" s="5" t="s">
        <v>15</v>
      </c>
      <c r="Y10" s="10">
        <v>300</v>
      </c>
    </row>
    <row r="11" spans="1:25" x14ac:dyDescent="0.2">
      <c r="A11" s="18">
        <v>6</v>
      </c>
      <c r="C11" s="20" t="e">
        <f t="shared" si="0"/>
        <v>#VALUE!</v>
      </c>
      <c r="D11" s="2" t="s">
        <v>341</v>
      </c>
      <c r="E11" t="s">
        <v>4</v>
      </c>
      <c r="F11" t="s">
        <v>959</v>
      </c>
      <c r="G11" t="s">
        <v>982</v>
      </c>
      <c r="H11" t="s">
        <v>5</v>
      </c>
      <c r="I11" t="s">
        <v>10</v>
      </c>
      <c r="J11" s="1">
        <v>20</v>
      </c>
      <c r="K11" s="13">
        <f t="shared" si="1"/>
        <v>3300</v>
      </c>
      <c r="W11" s="5" t="s">
        <v>4</v>
      </c>
      <c r="X11" s="5" t="s">
        <v>14</v>
      </c>
      <c r="Y11" s="10"/>
    </row>
    <row r="12" spans="1:25" x14ac:dyDescent="0.2">
      <c r="A12" s="18">
        <v>7</v>
      </c>
      <c r="C12" s="20" t="e">
        <f t="shared" si="0"/>
        <v>#VALUE!</v>
      </c>
      <c r="D12" s="2" t="s">
        <v>343</v>
      </c>
      <c r="E12" t="s">
        <v>4</v>
      </c>
      <c r="F12" t="s">
        <v>958</v>
      </c>
      <c r="G12" t="s">
        <v>983</v>
      </c>
      <c r="H12" t="s">
        <v>4</v>
      </c>
      <c r="I12" t="s">
        <v>15</v>
      </c>
      <c r="J12" s="1">
        <v>10</v>
      </c>
      <c r="K12" s="13">
        <f t="shared" si="1"/>
        <v>3000</v>
      </c>
      <c r="W12" s="5"/>
      <c r="X12" s="5"/>
      <c r="Y12" s="10"/>
    </row>
    <row r="13" spans="1:25" x14ac:dyDescent="0.2">
      <c r="A13" s="18">
        <v>8</v>
      </c>
      <c r="C13" s="20" t="e">
        <f t="shared" si="0"/>
        <v>#VALUE!</v>
      </c>
      <c r="D13" s="2" t="s">
        <v>345</v>
      </c>
      <c r="E13" t="s">
        <v>4</v>
      </c>
      <c r="F13" t="s">
        <v>958</v>
      </c>
      <c r="G13" t="s">
        <v>984</v>
      </c>
      <c r="H13" t="s">
        <v>4</v>
      </c>
      <c r="I13" t="s">
        <v>15</v>
      </c>
      <c r="J13" s="1">
        <v>10</v>
      </c>
      <c r="K13" s="13">
        <f t="shared" si="1"/>
        <v>3000</v>
      </c>
      <c r="W13" s="5"/>
      <c r="X13" s="5"/>
      <c r="Y13" s="10"/>
    </row>
    <row r="14" spans="1:25" x14ac:dyDescent="0.2">
      <c r="A14" s="18">
        <v>9</v>
      </c>
      <c r="C14" s="20" t="e">
        <f t="shared" si="0"/>
        <v>#VALUE!</v>
      </c>
      <c r="D14" s="2" t="s">
        <v>347</v>
      </c>
      <c r="E14" t="s">
        <v>949</v>
      </c>
      <c r="F14" t="s">
        <v>958</v>
      </c>
      <c r="G14" t="s">
        <v>985</v>
      </c>
      <c r="H14" t="s">
        <v>5</v>
      </c>
      <c r="I14" t="s">
        <v>9</v>
      </c>
      <c r="J14" s="25">
        <v>10</v>
      </c>
      <c r="K14" s="13">
        <f t="shared" si="1"/>
        <v>1100</v>
      </c>
      <c r="M14" s="12"/>
      <c r="N14" s="12"/>
      <c r="O14" s="12"/>
      <c r="P14" s="12"/>
      <c r="W14" s="5"/>
      <c r="X14" s="5"/>
      <c r="Y14" s="10"/>
    </row>
    <row r="15" spans="1:25" x14ac:dyDescent="0.2">
      <c r="A15" s="18">
        <v>10</v>
      </c>
      <c r="C15" s="20" t="e">
        <f t="shared" si="0"/>
        <v>#VALUE!</v>
      </c>
      <c r="D15" s="2" t="s">
        <v>349</v>
      </c>
      <c r="E15" t="s">
        <v>4</v>
      </c>
      <c r="F15" t="s">
        <v>958</v>
      </c>
      <c r="G15" t="s">
        <v>986</v>
      </c>
      <c r="H15" t="s">
        <v>4</v>
      </c>
      <c r="I15" t="s">
        <v>15</v>
      </c>
      <c r="J15" s="25">
        <v>15</v>
      </c>
      <c r="K15" s="13">
        <f t="shared" si="1"/>
        <v>4500</v>
      </c>
      <c r="W15" s="5"/>
      <c r="X15" s="5"/>
      <c r="Y15" s="10"/>
    </row>
    <row r="16" spans="1:25" x14ac:dyDescent="0.2">
      <c r="A16" s="18">
        <v>11</v>
      </c>
      <c r="C16" s="20" t="e">
        <f t="shared" si="0"/>
        <v>#VALUE!</v>
      </c>
      <c r="D16" s="2" t="s">
        <v>351</v>
      </c>
      <c r="E16" t="s">
        <v>4</v>
      </c>
      <c r="F16" t="s">
        <v>958</v>
      </c>
      <c r="G16" t="s">
        <v>987</v>
      </c>
      <c r="H16" t="s">
        <v>4</v>
      </c>
      <c r="I16" t="s">
        <v>15</v>
      </c>
      <c r="J16" s="25">
        <v>20</v>
      </c>
      <c r="K16" s="13">
        <f t="shared" si="1"/>
        <v>6000</v>
      </c>
      <c r="W16" s="5"/>
      <c r="X16" s="5"/>
      <c r="Y16" s="10"/>
    </row>
    <row r="17" spans="1:25" x14ac:dyDescent="0.2">
      <c r="A17" s="26">
        <v>12</v>
      </c>
      <c r="B17" s="27"/>
      <c r="C17" s="28" t="e">
        <f t="shared" si="0"/>
        <v>#VALUE!</v>
      </c>
      <c r="D17" s="27" t="s">
        <v>353</v>
      </c>
      <c r="E17" s="27" t="s">
        <v>4</v>
      </c>
      <c r="F17" s="27" t="s">
        <v>958</v>
      </c>
      <c r="G17" s="27" t="s">
        <v>988</v>
      </c>
      <c r="H17" s="27" t="s">
        <v>4</v>
      </c>
      <c r="I17" s="27" t="s">
        <v>15</v>
      </c>
      <c r="J17" s="29">
        <v>10</v>
      </c>
      <c r="K17" s="13">
        <f t="shared" si="1"/>
        <v>3000</v>
      </c>
      <c r="L17" s="27"/>
      <c r="M17" s="27"/>
      <c r="N17" s="27"/>
      <c r="O17" s="12"/>
      <c r="P17" s="12"/>
      <c r="W17" s="5"/>
      <c r="X17" s="5"/>
      <c r="Y17" s="10"/>
    </row>
    <row r="18" spans="1:25" x14ac:dyDescent="0.2">
      <c r="A18" s="26">
        <v>13</v>
      </c>
      <c r="B18" s="27"/>
      <c r="C18" s="28" t="e">
        <f t="shared" si="0"/>
        <v>#VALUE!</v>
      </c>
      <c r="D18" s="27" t="s">
        <v>355</v>
      </c>
      <c r="E18" s="27" t="s">
        <v>4</v>
      </c>
      <c r="F18" s="27" t="s">
        <v>958</v>
      </c>
      <c r="G18" s="27" t="s">
        <v>989</v>
      </c>
      <c r="H18" s="27" t="s">
        <v>4</v>
      </c>
      <c r="I18" s="27" t="s">
        <v>15</v>
      </c>
      <c r="J18" s="29">
        <v>20</v>
      </c>
      <c r="K18" s="13">
        <f t="shared" si="1"/>
        <v>6000</v>
      </c>
      <c r="L18" s="27"/>
      <c r="M18" s="27"/>
      <c r="N18" s="27"/>
      <c r="W18" s="5"/>
      <c r="X18" s="5"/>
      <c r="Y18" s="10"/>
    </row>
    <row r="19" spans="1:25" ht="15.75" thickBot="1" x14ac:dyDescent="0.25">
      <c r="A19" s="18">
        <v>14</v>
      </c>
      <c r="C19" s="20" t="e">
        <f t="shared" si="0"/>
        <v>#VALUE!</v>
      </c>
      <c r="D19" s="2" t="s">
        <v>357</v>
      </c>
      <c r="E19" t="s">
        <v>4</v>
      </c>
      <c r="F19" t="s">
        <v>958</v>
      </c>
      <c r="G19" t="s">
        <v>990</v>
      </c>
      <c r="H19" t="s">
        <v>4</v>
      </c>
      <c r="I19" t="s">
        <v>15</v>
      </c>
      <c r="J19" s="25">
        <v>15</v>
      </c>
      <c r="K19" s="13">
        <f t="shared" si="1"/>
        <v>4500</v>
      </c>
      <c r="L19" s="27"/>
      <c r="W19" s="16"/>
      <c r="X19" s="16"/>
      <c r="Y19" s="17"/>
    </row>
    <row r="20" spans="1:25" ht="15.75" thickTop="1" x14ac:dyDescent="0.2">
      <c r="A20" s="18">
        <v>15</v>
      </c>
      <c r="C20" s="20" t="e">
        <f t="shared" si="0"/>
        <v>#VALUE!</v>
      </c>
      <c r="D20" s="2" t="s">
        <v>359</v>
      </c>
      <c r="E20" t="s">
        <v>4</v>
      </c>
      <c r="F20" t="s">
        <v>958</v>
      </c>
      <c r="G20" t="s">
        <v>1007</v>
      </c>
      <c r="H20" t="s">
        <v>4</v>
      </c>
      <c r="I20" t="s">
        <v>15</v>
      </c>
      <c r="J20" s="25">
        <v>14</v>
      </c>
      <c r="K20" s="13">
        <f t="shared" si="1"/>
        <v>4200</v>
      </c>
      <c r="L20" s="27"/>
      <c r="W20" s="14" t="s">
        <v>5</v>
      </c>
      <c r="X20" s="14" t="s">
        <v>7</v>
      </c>
      <c r="Y20" s="15">
        <v>190</v>
      </c>
    </row>
    <row r="21" spans="1:25" x14ac:dyDescent="0.2">
      <c r="A21" s="18">
        <v>16</v>
      </c>
      <c r="C21" s="20" t="e">
        <f t="shared" si="0"/>
        <v>#VALUE!</v>
      </c>
      <c r="D21" s="2" t="s">
        <v>361</v>
      </c>
      <c r="E21" t="s">
        <v>4</v>
      </c>
      <c r="F21" t="s">
        <v>958</v>
      </c>
      <c r="G21" t="s">
        <v>991</v>
      </c>
      <c r="H21" t="s">
        <v>4</v>
      </c>
      <c r="I21" t="s">
        <v>15</v>
      </c>
      <c r="J21" s="25">
        <v>8</v>
      </c>
      <c r="K21" s="13">
        <f t="shared" si="1"/>
        <v>2400</v>
      </c>
      <c r="W21" s="5" t="s">
        <v>5</v>
      </c>
      <c r="X21" s="5" t="s">
        <v>10</v>
      </c>
      <c r="Y21" s="11">
        <v>165</v>
      </c>
    </row>
    <row r="22" spans="1:25" x14ac:dyDescent="0.2">
      <c r="A22" s="18">
        <v>17</v>
      </c>
      <c r="C22" s="20" t="e">
        <f t="shared" si="0"/>
        <v>#VALUE!</v>
      </c>
      <c r="D22" s="2" t="s">
        <v>363</v>
      </c>
      <c r="E22" t="s">
        <v>4</v>
      </c>
      <c r="F22" t="s">
        <v>958</v>
      </c>
      <c r="G22" t="s">
        <v>1006</v>
      </c>
      <c r="H22" t="s">
        <v>4</v>
      </c>
      <c r="I22" t="s">
        <v>15</v>
      </c>
      <c r="J22" s="25">
        <v>6</v>
      </c>
      <c r="K22" s="13">
        <f t="shared" si="1"/>
        <v>1800</v>
      </c>
      <c r="W22" s="5" t="s">
        <v>5</v>
      </c>
      <c r="X22" s="5" t="s">
        <v>11</v>
      </c>
      <c r="Y22" s="11">
        <v>140</v>
      </c>
    </row>
    <row r="23" spans="1:25" x14ac:dyDescent="0.2">
      <c r="A23" s="18">
        <v>18</v>
      </c>
      <c r="C23" s="20" t="e">
        <f t="shared" si="0"/>
        <v>#VALUE!</v>
      </c>
      <c r="D23" s="2" t="s">
        <v>365</v>
      </c>
      <c r="E23" t="s">
        <v>4</v>
      </c>
      <c r="F23" t="s">
        <v>958</v>
      </c>
      <c r="G23" t="s">
        <v>1004</v>
      </c>
      <c r="H23" t="s">
        <v>4</v>
      </c>
      <c r="I23" t="s">
        <v>15</v>
      </c>
      <c r="J23" s="25">
        <v>10</v>
      </c>
      <c r="K23" s="13">
        <f t="shared" si="1"/>
        <v>3000</v>
      </c>
      <c r="W23" s="5" t="s">
        <v>5</v>
      </c>
      <c r="X23" s="5" t="s">
        <v>9</v>
      </c>
      <c r="Y23" s="11">
        <v>110</v>
      </c>
    </row>
    <row r="24" spans="1:25" x14ac:dyDescent="0.2">
      <c r="A24" s="18">
        <v>19</v>
      </c>
      <c r="C24" s="20" t="e">
        <f t="shared" si="0"/>
        <v>#VALUE!</v>
      </c>
      <c r="D24" s="2" t="s">
        <v>367</v>
      </c>
      <c r="E24" t="s">
        <v>4</v>
      </c>
      <c r="F24" t="s">
        <v>958</v>
      </c>
      <c r="G24" t="s">
        <v>1005</v>
      </c>
      <c r="H24" t="s">
        <v>4</v>
      </c>
      <c r="I24" t="s">
        <v>15</v>
      </c>
      <c r="J24" s="25">
        <v>5</v>
      </c>
      <c r="K24" s="13">
        <f t="shared" si="1"/>
        <v>1500</v>
      </c>
      <c r="W24" s="5" t="s">
        <v>5</v>
      </c>
      <c r="X24" s="5" t="s">
        <v>8</v>
      </c>
      <c r="Y24" s="11">
        <v>95</v>
      </c>
    </row>
    <row r="25" spans="1:25" x14ac:dyDescent="0.2">
      <c r="A25" s="18">
        <v>20</v>
      </c>
      <c r="C25" s="20" t="e">
        <f t="shared" si="0"/>
        <v>#VALUE!</v>
      </c>
      <c r="D25" s="2" t="s">
        <v>369</v>
      </c>
      <c r="E25" t="s">
        <v>949</v>
      </c>
      <c r="F25" t="s">
        <v>960</v>
      </c>
      <c r="G25" t="s">
        <v>1003</v>
      </c>
      <c r="H25" t="s">
        <v>4</v>
      </c>
      <c r="I25" t="s">
        <v>7</v>
      </c>
      <c r="J25">
        <v>10</v>
      </c>
      <c r="K25" s="13">
        <f t="shared" si="1"/>
        <v>2600</v>
      </c>
      <c r="W25" s="5"/>
      <c r="X25" s="5"/>
      <c r="Y25" s="11"/>
    </row>
    <row r="26" spans="1:25" x14ac:dyDescent="0.2">
      <c r="A26" s="18">
        <v>21</v>
      </c>
      <c r="C26" s="20" t="e">
        <f t="shared" si="0"/>
        <v>#VALUE!</v>
      </c>
      <c r="D26" s="2" t="s">
        <v>371</v>
      </c>
      <c r="E26" t="s">
        <v>4</v>
      </c>
      <c r="F26" t="s">
        <v>960</v>
      </c>
      <c r="G26" t="s">
        <v>1002</v>
      </c>
      <c r="H26" t="s">
        <v>4</v>
      </c>
      <c r="I26" t="s">
        <v>7</v>
      </c>
      <c r="J26" s="25">
        <v>12</v>
      </c>
      <c r="K26" s="13">
        <f t="shared" si="1"/>
        <v>3120</v>
      </c>
      <c r="W26" s="5"/>
      <c r="X26" s="5"/>
      <c r="Y26" s="11"/>
    </row>
    <row r="27" spans="1:25" x14ac:dyDescent="0.2">
      <c r="A27" s="18">
        <v>22</v>
      </c>
      <c r="C27" s="20" t="e">
        <f t="shared" si="0"/>
        <v>#VALUE!</v>
      </c>
      <c r="D27" s="2" t="s">
        <v>373</v>
      </c>
      <c r="E27" t="s">
        <v>4</v>
      </c>
      <c r="F27" t="s">
        <v>960</v>
      </c>
      <c r="G27" t="s">
        <v>1001</v>
      </c>
      <c r="H27" t="s">
        <v>4</v>
      </c>
      <c r="I27" t="s">
        <v>7</v>
      </c>
      <c r="J27" s="25">
        <v>14</v>
      </c>
      <c r="K27" s="13">
        <f t="shared" si="1"/>
        <v>3640</v>
      </c>
      <c r="W27" s="5"/>
      <c r="X27" s="5"/>
      <c r="Y27" s="11"/>
    </row>
    <row r="28" spans="1:25" x14ac:dyDescent="0.2">
      <c r="A28" s="18">
        <v>23</v>
      </c>
      <c r="C28" s="20" t="e">
        <f t="shared" si="0"/>
        <v>#VALUE!</v>
      </c>
      <c r="D28" s="2" t="s">
        <v>375</v>
      </c>
      <c r="E28" t="s">
        <v>4</v>
      </c>
      <c r="F28" t="s">
        <v>960</v>
      </c>
      <c r="G28" t="s">
        <v>1000</v>
      </c>
      <c r="H28" t="s">
        <v>4</v>
      </c>
      <c r="I28" t="s">
        <v>7</v>
      </c>
      <c r="J28" s="25">
        <v>14</v>
      </c>
      <c r="K28" s="13">
        <f t="shared" si="1"/>
        <v>3640</v>
      </c>
      <c r="W28" s="5"/>
      <c r="X28" s="5"/>
      <c r="Y28" s="11"/>
    </row>
    <row r="29" spans="1:25" x14ac:dyDescent="0.2">
      <c r="A29" s="18">
        <v>24</v>
      </c>
      <c r="C29" s="20" t="e">
        <f t="shared" si="0"/>
        <v>#VALUE!</v>
      </c>
      <c r="D29" s="2" t="s">
        <v>377</v>
      </c>
      <c r="E29" t="s">
        <v>4</v>
      </c>
      <c r="F29" t="s">
        <v>961</v>
      </c>
      <c r="G29" t="s">
        <v>999</v>
      </c>
      <c r="H29" t="s">
        <v>4</v>
      </c>
      <c r="I29" t="s">
        <v>7</v>
      </c>
      <c r="J29" s="25">
        <v>20</v>
      </c>
      <c r="K29" s="13">
        <f t="shared" si="1"/>
        <v>5200</v>
      </c>
      <c r="W29" s="5"/>
      <c r="X29" s="5"/>
      <c r="Y29" s="11"/>
    </row>
    <row r="30" spans="1:25" x14ac:dyDescent="0.2">
      <c r="A30" s="18">
        <v>25</v>
      </c>
      <c r="C30" s="20" t="e">
        <f t="shared" si="0"/>
        <v>#VALUE!</v>
      </c>
      <c r="D30" s="2" t="s">
        <v>379</v>
      </c>
      <c r="E30" t="s">
        <v>4</v>
      </c>
      <c r="F30" t="s">
        <v>960</v>
      </c>
      <c r="G30" t="s">
        <v>998</v>
      </c>
      <c r="H30" t="s">
        <v>4</v>
      </c>
      <c r="I30" t="s">
        <v>7</v>
      </c>
      <c r="J30" s="25">
        <v>20</v>
      </c>
      <c r="K30" s="13">
        <f t="shared" si="1"/>
        <v>5200</v>
      </c>
      <c r="W30" s="5"/>
      <c r="X30" s="5"/>
      <c r="Y30" s="11"/>
    </row>
    <row r="31" spans="1:25" x14ac:dyDescent="0.2">
      <c r="A31" s="18">
        <v>26</v>
      </c>
      <c r="C31" s="20" t="e">
        <f t="shared" si="0"/>
        <v>#VALUE!</v>
      </c>
      <c r="D31" s="2" t="s">
        <v>381</v>
      </c>
      <c r="E31" t="s">
        <v>4</v>
      </c>
      <c r="F31" t="s">
        <v>960</v>
      </c>
      <c r="G31" t="s">
        <v>997</v>
      </c>
      <c r="H31" t="s">
        <v>5</v>
      </c>
      <c r="I31" t="s">
        <v>7</v>
      </c>
      <c r="J31">
        <v>15</v>
      </c>
      <c r="K31" s="13">
        <f t="shared" si="1"/>
        <v>2850</v>
      </c>
      <c r="W31" s="5"/>
      <c r="X31" s="5"/>
      <c r="Y31" s="11"/>
    </row>
    <row r="32" spans="1:25" x14ac:dyDescent="0.2">
      <c r="A32" s="18">
        <v>27</v>
      </c>
      <c r="C32" s="20" t="e">
        <f t="shared" si="0"/>
        <v>#VALUE!</v>
      </c>
      <c r="D32" s="2" t="s">
        <v>383</v>
      </c>
      <c r="E32" t="s">
        <v>4</v>
      </c>
      <c r="F32" t="s">
        <v>960</v>
      </c>
      <c r="G32" t="s">
        <v>996</v>
      </c>
      <c r="H32" t="s">
        <v>4</v>
      </c>
      <c r="I32" t="s">
        <v>7</v>
      </c>
      <c r="J32" s="25">
        <v>15</v>
      </c>
      <c r="K32" s="13">
        <f t="shared" si="1"/>
        <v>3900</v>
      </c>
      <c r="W32" s="5"/>
      <c r="X32" s="5"/>
      <c r="Y32" s="11"/>
    </row>
    <row r="33" spans="1:25" x14ac:dyDescent="0.2">
      <c r="A33" s="18">
        <v>28</v>
      </c>
      <c r="C33" s="20" t="e">
        <f t="shared" si="0"/>
        <v>#VALUE!</v>
      </c>
      <c r="D33" s="2" t="s">
        <v>385</v>
      </c>
      <c r="E33" t="s">
        <v>4</v>
      </c>
      <c r="F33" t="s">
        <v>960</v>
      </c>
      <c r="G33" t="s">
        <v>995</v>
      </c>
      <c r="H33" t="s">
        <v>5</v>
      </c>
      <c r="I33" t="s">
        <v>7</v>
      </c>
      <c r="J33">
        <v>14</v>
      </c>
      <c r="K33" s="13">
        <f t="shared" si="1"/>
        <v>2660</v>
      </c>
      <c r="W33" s="5"/>
      <c r="X33" s="5"/>
      <c r="Y33" s="11"/>
    </row>
    <row r="34" spans="1:25" x14ac:dyDescent="0.2">
      <c r="A34" s="18">
        <v>29</v>
      </c>
      <c r="C34" s="20" t="e">
        <f t="shared" si="0"/>
        <v>#VALUE!</v>
      </c>
      <c r="D34" s="2" t="s">
        <v>387</v>
      </c>
      <c r="E34" t="s">
        <v>949</v>
      </c>
      <c r="F34" t="s">
        <v>962</v>
      </c>
      <c r="G34" t="s">
        <v>994</v>
      </c>
      <c r="H34" t="s">
        <v>4</v>
      </c>
      <c r="I34" t="s">
        <v>7</v>
      </c>
      <c r="J34">
        <v>16</v>
      </c>
      <c r="K34" s="13">
        <f t="shared" si="1"/>
        <v>4160</v>
      </c>
      <c r="W34" s="5"/>
      <c r="X34" s="5"/>
      <c r="Y34" s="11"/>
    </row>
    <row r="35" spans="1:25" x14ac:dyDescent="0.2">
      <c r="A35" s="18">
        <v>30</v>
      </c>
      <c r="C35" s="20" t="e">
        <f t="shared" si="0"/>
        <v>#VALUE!</v>
      </c>
      <c r="D35" s="2" t="s">
        <v>389</v>
      </c>
      <c r="E35" t="s">
        <v>4</v>
      </c>
      <c r="F35" t="s">
        <v>959</v>
      </c>
      <c r="G35" t="s">
        <v>993</v>
      </c>
      <c r="H35" t="s">
        <v>4</v>
      </c>
      <c r="I35" t="s">
        <v>15</v>
      </c>
      <c r="J35">
        <v>12</v>
      </c>
      <c r="K35" s="13">
        <f t="shared" si="1"/>
        <v>3600</v>
      </c>
    </row>
    <row r="36" spans="1:25" x14ac:dyDescent="0.2">
      <c r="A36" s="18">
        <v>31</v>
      </c>
      <c r="C36" s="20" t="e">
        <f t="shared" si="0"/>
        <v>#VALUE!</v>
      </c>
      <c r="D36" s="2" t="s">
        <v>391</v>
      </c>
      <c r="E36" t="s">
        <v>4</v>
      </c>
      <c r="F36" t="s">
        <v>963</v>
      </c>
      <c r="G36" t="s">
        <v>992</v>
      </c>
      <c r="H36" t="s">
        <v>5</v>
      </c>
      <c r="I36" t="s">
        <v>10</v>
      </c>
      <c r="J36">
        <v>18</v>
      </c>
      <c r="K36" s="13">
        <f t="shared" si="1"/>
        <v>2970</v>
      </c>
    </row>
    <row r="37" spans="1:25" x14ac:dyDescent="0.2">
      <c r="A37" s="18"/>
      <c r="C37" s="20"/>
      <c r="D37" s="2"/>
      <c r="K37" s="13"/>
    </row>
    <row r="38" spans="1:25" x14ac:dyDescent="0.2">
      <c r="A38" s="18"/>
      <c r="C38" s="20"/>
      <c r="D38" s="2"/>
      <c r="K38" s="13"/>
    </row>
    <row r="39" spans="1:25" x14ac:dyDescent="0.2">
      <c r="A39" s="18"/>
      <c r="C39" s="20"/>
      <c r="D39" s="2"/>
      <c r="K39" s="13"/>
    </row>
    <row r="40" spans="1:25" x14ac:dyDescent="0.2">
      <c r="A40" s="18"/>
      <c r="C40" s="20"/>
      <c r="D40" s="2"/>
      <c r="K40" s="13"/>
    </row>
    <row r="41" spans="1:25" x14ac:dyDescent="0.2">
      <c r="A41" s="18"/>
      <c r="C41" s="20"/>
      <c r="D41" s="2"/>
      <c r="K41" s="13"/>
    </row>
    <row r="42" spans="1:25" x14ac:dyDescent="0.2">
      <c r="A42" s="18"/>
      <c r="C42" s="20"/>
      <c r="D42" s="2"/>
      <c r="K42" s="13"/>
    </row>
    <row r="43" spans="1:25" x14ac:dyDescent="0.2">
      <c r="A43" s="18"/>
      <c r="C43" s="20"/>
      <c r="D43" s="2"/>
      <c r="K43" s="13"/>
    </row>
    <row r="44" spans="1:25" x14ac:dyDescent="0.2">
      <c r="A44" s="18"/>
      <c r="C44" s="20"/>
      <c r="D44" s="2"/>
      <c r="K44" s="13"/>
    </row>
    <row r="45" spans="1:25" x14ac:dyDescent="0.2">
      <c r="A45" s="18"/>
      <c r="C45" s="20"/>
      <c r="D45" s="2"/>
      <c r="K45" s="13"/>
    </row>
    <row r="46" spans="1:25" x14ac:dyDescent="0.2">
      <c r="A46" s="18"/>
      <c r="C46" s="20"/>
      <c r="D46" s="2"/>
      <c r="K46" s="13"/>
    </row>
    <row r="47" spans="1:25" x14ac:dyDescent="0.2">
      <c r="A47" s="18"/>
      <c r="C47" s="20"/>
      <c r="D47" s="2"/>
      <c r="K47" s="13"/>
    </row>
    <row r="48" spans="1:25" x14ac:dyDescent="0.2">
      <c r="A48" s="18"/>
      <c r="C48" s="20"/>
      <c r="D48" s="2"/>
      <c r="K48" s="13"/>
    </row>
    <row r="49" spans="1:11" customFormat="1" x14ac:dyDescent="0.2">
      <c r="A49" s="18"/>
      <c r="C49" s="20"/>
      <c r="D49" s="2"/>
      <c r="K49" s="13"/>
    </row>
    <row r="50" spans="1:11" customFormat="1" x14ac:dyDescent="0.2">
      <c r="A50" s="18"/>
      <c r="C50" s="20"/>
      <c r="D50" s="2"/>
      <c r="K50" s="13"/>
    </row>
    <row r="51" spans="1:11" customFormat="1" x14ac:dyDescent="0.2">
      <c r="A51" s="18"/>
      <c r="C51" s="20"/>
      <c r="D51" s="2"/>
      <c r="K51" s="13"/>
    </row>
    <row r="52" spans="1:11" customFormat="1" x14ac:dyDescent="0.2">
      <c r="A52" s="18"/>
      <c r="C52" s="20"/>
      <c r="D52" s="2"/>
      <c r="K52" s="13"/>
    </row>
    <row r="53" spans="1:11" customFormat="1" x14ac:dyDescent="0.2">
      <c r="A53" s="18"/>
      <c r="C53" s="20"/>
      <c r="D53" s="2"/>
      <c r="K53" s="13"/>
    </row>
    <row r="54" spans="1:11" customFormat="1" x14ac:dyDescent="0.2">
      <c r="A54" s="18"/>
      <c r="C54" s="20"/>
      <c r="D54" s="2"/>
      <c r="K54" s="13"/>
    </row>
    <row r="55" spans="1:11" customFormat="1" x14ac:dyDescent="0.2">
      <c r="A55" s="18"/>
      <c r="C55" s="20"/>
      <c r="D55" s="2"/>
      <c r="K55" s="13"/>
    </row>
    <row r="56" spans="1:11" customFormat="1" x14ac:dyDescent="0.2">
      <c r="A56" s="18"/>
      <c r="C56" s="20"/>
      <c r="D56" s="2"/>
      <c r="K56" s="13"/>
    </row>
    <row r="57" spans="1:11" customFormat="1" x14ac:dyDescent="0.2">
      <c r="A57" s="18"/>
      <c r="C57" s="20"/>
      <c r="D57" s="2"/>
      <c r="K57" s="13"/>
    </row>
    <row r="58" spans="1:11" customFormat="1" x14ac:dyDescent="0.2">
      <c r="A58" s="18"/>
      <c r="C58" s="20"/>
      <c r="D58" s="2"/>
      <c r="K58" s="13"/>
    </row>
    <row r="59" spans="1:11" customFormat="1" x14ac:dyDescent="0.2">
      <c r="A59" s="18"/>
      <c r="C59" s="20"/>
      <c r="D59" s="2"/>
      <c r="K59" s="13"/>
    </row>
    <row r="60" spans="1:11" customFormat="1" x14ac:dyDescent="0.2">
      <c r="A60" s="18"/>
      <c r="C60" s="20"/>
      <c r="D60" s="2"/>
      <c r="K60" s="13"/>
    </row>
    <row r="61" spans="1:11" customFormat="1" x14ac:dyDescent="0.2">
      <c r="A61" s="18"/>
      <c r="C61" s="20"/>
      <c r="D61" s="2"/>
      <c r="K61" s="13"/>
    </row>
    <row r="62" spans="1:11" customFormat="1" x14ac:dyDescent="0.2">
      <c r="A62" s="18"/>
      <c r="C62" s="20"/>
      <c r="D62" s="2"/>
      <c r="K62" s="13"/>
    </row>
    <row r="63" spans="1:11" customFormat="1" x14ac:dyDescent="0.2">
      <c r="A63" s="18"/>
      <c r="C63" s="20"/>
      <c r="D63" s="2"/>
      <c r="K63" s="13"/>
    </row>
    <row r="64" spans="1:11" customFormat="1" x14ac:dyDescent="0.2">
      <c r="A64" s="18"/>
      <c r="C64" s="20"/>
      <c r="D64" s="2"/>
      <c r="K64" s="13"/>
    </row>
    <row r="65" spans="1:11" customFormat="1" x14ac:dyDescent="0.2">
      <c r="A65" s="18"/>
      <c r="C65" s="20"/>
      <c r="D65" s="2"/>
      <c r="K65" s="13"/>
    </row>
    <row r="66" spans="1:11" customFormat="1" x14ac:dyDescent="0.2">
      <c r="A66" s="18"/>
      <c r="C66" s="20"/>
      <c r="D66" s="2"/>
      <c r="K66" s="13"/>
    </row>
    <row r="67" spans="1:11" customFormat="1" x14ac:dyDescent="0.2">
      <c r="A67" s="18"/>
      <c r="C67" s="20"/>
      <c r="D67" s="2"/>
      <c r="K67" s="13"/>
    </row>
    <row r="68" spans="1:11" customFormat="1" x14ac:dyDescent="0.2">
      <c r="A68" s="18"/>
      <c r="C68" s="20"/>
      <c r="D68" s="2"/>
      <c r="K68" s="13"/>
    </row>
    <row r="69" spans="1:11" customFormat="1" x14ac:dyDescent="0.2">
      <c r="A69" s="18"/>
      <c r="C69" s="20"/>
      <c r="D69" s="2"/>
      <c r="K69" s="13"/>
    </row>
    <row r="70" spans="1:11" customFormat="1" x14ac:dyDescent="0.2">
      <c r="A70" s="18"/>
      <c r="C70" s="20"/>
      <c r="D70" s="2"/>
      <c r="K70" s="13"/>
    </row>
    <row r="71" spans="1:11" customFormat="1" x14ac:dyDescent="0.2">
      <c r="A71" s="18"/>
      <c r="C71" s="20"/>
      <c r="D71" s="2"/>
      <c r="K71" s="13"/>
    </row>
    <row r="72" spans="1:11" customFormat="1" x14ac:dyDescent="0.2">
      <c r="A72" s="18"/>
      <c r="C72" s="20"/>
      <c r="D72" s="2"/>
      <c r="K72" s="13"/>
    </row>
    <row r="73" spans="1:11" customFormat="1" x14ac:dyDescent="0.2">
      <c r="A73" s="18"/>
      <c r="C73" s="20"/>
      <c r="D73" s="2"/>
      <c r="K73" s="13"/>
    </row>
    <row r="74" spans="1:11" customFormat="1" x14ac:dyDescent="0.2">
      <c r="A74" s="18"/>
      <c r="C74" s="20"/>
      <c r="D74" s="2"/>
      <c r="K74" s="13"/>
    </row>
    <row r="75" spans="1:11" customFormat="1" x14ac:dyDescent="0.2">
      <c r="A75" s="18"/>
      <c r="C75" s="20"/>
      <c r="D75" s="2"/>
      <c r="K75" s="13"/>
    </row>
    <row r="76" spans="1:11" customFormat="1" x14ac:dyDescent="0.2">
      <c r="A76" s="18"/>
      <c r="C76" s="20"/>
      <c r="D76" s="2"/>
      <c r="K76" s="13"/>
    </row>
    <row r="77" spans="1:11" customFormat="1" x14ac:dyDescent="0.2">
      <c r="A77" s="18"/>
      <c r="C77" s="20"/>
      <c r="D77" s="2"/>
      <c r="K77" s="13"/>
    </row>
    <row r="78" spans="1:11" customFormat="1" x14ac:dyDescent="0.2">
      <c r="A78" s="18"/>
      <c r="C78" s="20"/>
      <c r="D78" s="2"/>
      <c r="K78" s="13"/>
    </row>
    <row r="79" spans="1:11" customFormat="1" x14ac:dyDescent="0.2">
      <c r="A79" s="18"/>
      <c r="C79" s="20"/>
      <c r="D79" s="2"/>
      <c r="K79" s="13"/>
    </row>
    <row r="80" spans="1:11" customFormat="1" x14ac:dyDescent="0.2">
      <c r="A80" s="18"/>
      <c r="C80" s="20"/>
      <c r="D80" s="2"/>
      <c r="K80" s="13"/>
    </row>
    <row r="81" spans="1:11" customFormat="1" x14ac:dyDescent="0.2">
      <c r="A81" s="18"/>
      <c r="C81" s="20"/>
      <c r="D81" s="2"/>
      <c r="K81" s="13"/>
    </row>
    <row r="82" spans="1:11" customFormat="1" x14ac:dyDescent="0.2">
      <c r="A82" s="18"/>
      <c r="C82" s="20"/>
      <c r="D82" s="2"/>
      <c r="K82" s="13"/>
    </row>
    <row r="83" spans="1:11" customFormat="1" x14ac:dyDescent="0.2">
      <c r="A83" s="18"/>
      <c r="C83" s="20"/>
      <c r="D83" s="2"/>
      <c r="K83" s="13"/>
    </row>
    <row r="84" spans="1:11" customFormat="1" x14ac:dyDescent="0.2">
      <c r="A84" s="18"/>
      <c r="C84" s="20"/>
      <c r="D84" s="2"/>
      <c r="K84" s="13"/>
    </row>
    <row r="85" spans="1:11" customFormat="1" x14ac:dyDescent="0.2">
      <c r="A85" s="18"/>
      <c r="C85" s="20"/>
      <c r="D85" s="2"/>
      <c r="K85" s="13"/>
    </row>
    <row r="86" spans="1:11" customFormat="1" x14ac:dyDescent="0.2">
      <c r="A86" s="18"/>
      <c r="C86" s="20"/>
      <c r="D86" s="2"/>
      <c r="K86" s="13"/>
    </row>
    <row r="87" spans="1:11" customFormat="1" x14ac:dyDescent="0.2">
      <c r="A87" s="18"/>
      <c r="C87" s="20"/>
      <c r="D87" s="2"/>
      <c r="K87" s="13"/>
    </row>
    <row r="88" spans="1:11" customFormat="1" x14ac:dyDescent="0.2">
      <c r="A88" s="18"/>
      <c r="C88" s="20"/>
      <c r="D88" s="2"/>
      <c r="K88" s="13"/>
    </row>
    <row r="89" spans="1:11" customFormat="1" x14ac:dyDescent="0.2">
      <c r="A89" s="18"/>
      <c r="C89" s="20"/>
      <c r="D89" s="2"/>
      <c r="K89" s="13"/>
    </row>
    <row r="90" spans="1:11" customFormat="1" x14ac:dyDescent="0.2">
      <c r="A90" s="18"/>
      <c r="C90" s="20"/>
      <c r="D90" s="2"/>
      <c r="K90" s="13"/>
    </row>
    <row r="91" spans="1:11" customFormat="1" x14ac:dyDescent="0.2">
      <c r="A91" s="18"/>
      <c r="C91" s="20"/>
      <c r="D91" s="2"/>
      <c r="K91" s="13"/>
    </row>
    <row r="92" spans="1:11" customFormat="1" x14ac:dyDescent="0.2">
      <c r="A92" s="18"/>
      <c r="C92" s="20"/>
      <c r="D92" s="2"/>
      <c r="K92" s="13"/>
    </row>
    <row r="93" spans="1:11" customFormat="1" x14ac:dyDescent="0.2">
      <c r="A93" s="18"/>
      <c r="C93" s="20"/>
      <c r="D93" s="2"/>
      <c r="K93" s="13"/>
    </row>
    <row r="94" spans="1:11" customFormat="1" x14ac:dyDescent="0.2">
      <c r="A94" s="18"/>
      <c r="C94" s="20"/>
      <c r="D94" s="2"/>
      <c r="K94" s="13"/>
    </row>
    <row r="95" spans="1:11" customFormat="1" x14ac:dyDescent="0.2">
      <c r="A95" s="18"/>
      <c r="C95" s="20"/>
      <c r="D95" s="2"/>
      <c r="K95" s="13"/>
    </row>
    <row r="96" spans="1:11" customFormat="1" x14ac:dyDescent="0.2">
      <c r="A96" s="18"/>
      <c r="C96" s="20"/>
      <c r="D96" s="2"/>
      <c r="K96" s="13"/>
    </row>
    <row r="97" spans="1:11" customFormat="1" x14ac:dyDescent="0.2">
      <c r="A97" s="18"/>
      <c r="C97" s="20"/>
      <c r="D97" s="2"/>
      <c r="K97" s="13"/>
    </row>
    <row r="98" spans="1:11" customFormat="1" x14ac:dyDescent="0.2">
      <c r="A98" s="18"/>
      <c r="C98" s="20"/>
      <c r="D98" s="2"/>
      <c r="K98" s="13"/>
    </row>
    <row r="99" spans="1:11" customFormat="1" x14ac:dyDescent="0.2">
      <c r="A99" s="18"/>
      <c r="C99" s="20"/>
      <c r="D99" s="2"/>
      <c r="K99" s="13"/>
    </row>
    <row r="100" spans="1:11" customFormat="1" x14ac:dyDescent="0.2">
      <c r="A100" s="18"/>
      <c r="C100" s="20"/>
      <c r="D100" s="2"/>
      <c r="K100" s="13"/>
    </row>
    <row r="101" spans="1:11" customFormat="1" x14ac:dyDescent="0.2">
      <c r="A101" s="18"/>
      <c r="C101" s="20"/>
      <c r="D101" s="2"/>
      <c r="K101" s="13"/>
    </row>
    <row r="102" spans="1:11" customFormat="1" x14ac:dyDescent="0.2">
      <c r="A102" s="18"/>
      <c r="C102" s="20"/>
      <c r="D102" s="2"/>
      <c r="K102" s="13"/>
    </row>
    <row r="103" spans="1:11" customFormat="1" x14ac:dyDescent="0.2">
      <c r="A103" s="18"/>
      <c r="C103" s="20"/>
      <c r="D103" s="2"/>
      <c r="K103" s="13"/>
    </row>
    <row r="104" spans="1:11" customFormat="1" x14ac:dyDescent="0.2">
      <c r="A104" s="18"/>
      <c r="C104" s="20"/>
      <c r="D104" s="2"/>
      <c r="K104" s="13"/>
    </row>
    <row r="105" spans="1:11" customFormat="1" x14ac:dyDescent="0.2">
      <c r="A105" s="18"/>
      <c r="C105" s="20"/>
      <c r="D105" s="2"/>
      <c r="K105" s="13"/>
    </row>
    <row r="106" spans="1:11" customFormat="1" x14ac:dyDescent="0.2">
      <c r="A106" s="18"/>
      <c r="C106" s="20"/>
      <c r="D106" s="2"/>
      <c r="K106" s="13"/>
    </row>
    <row r="107" spans="1:11" customFormat="1" x14ac:dyDescent="0.2">
      <c r="A107" s="18"/>
      <c r="C107" s="20"/>
      <c r="D107" s="2"/>
      <c r="K107" s="13"/>
    </row>
    <row r="108" spans="1:11" customFormat="1" x14ac:dyDescent="0.2">
      <c r="A108" s="18"/>
      <c r="C108" s="20"/>
      <c r="D108" s="2"/>
      <c r="K108" s="13"/>
    </row>
    <row r="109" spans="1:11" customFormat="1" x14ac:dyDescent="0.2">
      <c r="A109" s="18"/>
      <c r="C109" s="20"/>
      <c r="D109" s="2"/>
      <c r="K109" s="13"/>
    </row>
    <row r="110" spans="1:11" customFormat="1" x14ac:dyDescent="0.2">
      <c r="A110" s="18"/>
      <c r="C110" s="20"/>
      <c r="D110" s="2"/>
      <c r="K110" s="13"/>
    </row>
    <row r="111" spans="1:11" customFormat="1" x14ac:dyDescent="0.2">
      <c r="A111" s="18"/>
      <c r="C111" s="20"/>
      <c r="D111" s="2"/>
      <c r="K111" s="13"/>
    </row>
    <row r="112" spans="1:11" customFormat="1" x14ac:dyDescent="0.2">
      <c r="A112" s="18"/>
      <c r="C112" s="20"/>
      <c r="D112" s="2"/>
      <c r="K112" s="13"/>
    </row>
    <row r="113" spans="1:11" customFormat="1" x14ac:dyDescent="0.2">
      <c r="A113" s="18"/>
      <c r="C113" s="20"/>
      <c r="D113" s="2"/>
      <c r="K113" s="13"/>
    </row>
    <row r="114" spans="1:11" customFormat="1" x14ac:dyDescent="0.2">
      <c r="A114" s="18"/>
      <c r="C114" s="20"/>
      <c r="D114" s="2"/>
      <c r="K114" s="13"/>
    </row>
    <row r="115" spans="1:11" customFormat="1" x14ac:dyDescent="0.2">
      <c r="A115" s="18"/>
      <c r="C115" s="20"/>
      <c r="D115" s="2"/>
      <c r="K115" s="13"/>
    </row>
    <row r="116" spans="1:11" customFormat="1" x14ac:dyDescent="0.2">
      <c r="A116" s="18"/>
      <c r="C116" s="20"/>
      <c r="D116" s="2"/>
      <c r="K116" s="13"/>
    </row>
    <row r="117" spans="1:11" customFormat="1" x14ac:dyDescent="0.2">
      <c r="A117" s="18"/>
      <c r="C117" s="20"/>
      <c r="D117" s="2"/>
      <c r="K117" s="13"/>
    </row>
    <row r="118" spans="1:11" customFormat="1" x14ac:dyDescent="0.2">
      <c r="A118" s="18"/>
      <c r="C118" s="20"/>
      <c r="D118" s="2"/>
      <c r="K118" s="13"/>
    </row>
    <row r="119" spans="1:11" customFormat="1" x14ac:dyDescent="0.2">
      <c r="A119" s="18"/>
      <c r="C119" s="20"/>
      <c r="D119" s="2"/>
      <c r="K119" s="13"/>
    </row>
    <row r="120" spans="1:11" customFormat="1" x14ac:dyDescent="0.2">
      <c r="A120" s="18"/>
      <c r="C120" s="20"/>
      <c r="D120" s="2"/>
      <c r="K120" s="13"/>
    </row>
    <row r="121" spans="1:11" customFormat="1" x14ac:dyDescent="0.2">
      <c r="A121" s="18"/>
      <c r="C121" s="20"/>
      <c r="D121" s="2"/>
      <c r="K121" s="13"/>
    </row>
    <row r="122" spans="1:11" customFormat="1" x14ac:dyDescent="0.2">
      <c r="A122" s="18"/>
      <c r="C122" s="20"/>
      <c r="D122" s="2"/>
      <c r="K122" s="13"/>
    </row>
    <row r="123" spans="1:11" customFormat="1" x14ac:dyDescent="0.2">
      <c r="A123" s="18"/>
      <c r="C123" s="20"/>
      <c r="D123" s="2"/>
      <c r="K123" s="13"/>
    </row>
    <row r="124" spans="1:11" customFormat="1" x14ac:dyDescent="0.2">
      <c r="A124" s="18"/>
      <c r="C124" s="20"/>
      <c r="D124" s="2"/>
      <c r="K124" s="13"/>
    </row>
    <row r="125" spans="1:11" customFormat="1" x14ac:dyDescent="0.2">
      <c r="A125" s="18"/>
      <c r="C125" s="20"/>
      <c r="D125" s="2"/>
      <c r="K125" s="13"/>
    </row>
    <row r="126" spans="1:11" customFormat="1" x14ac:dyDescent="0.2">
      <c r="A126" s="18"/>
      <c r="C126" s="20"/>
      <c r="D126" s="2"/>
      <c r="K126" s="13"/>
    </row>
    <row r="127" spans="1:11" customFormat="1" x14ac:dyDescent="0.2">
      <c r="A127" s="18"/>
      <c r="C127" s="20"/>
      <c r="D127" s="2"/>
      <c r="K127" s="13"/>
    </row>
    <row r="128" spans="1:11" customFormat="1" x14ac:dyDescent="0.2">
      <c r="A128" s="18"/>
      <c r="C128" s="20"/>
      <c r="D128" s="2"/>
      <c r="K128" s="13"/>
    </row>
    <row r="129" spans="1:11" customFormat="1" x14ac:dyDescent="0.2">
      <c r="A129" s="18"/>
      <c r="C129" s="20"/>
      <c r="D129" s="2"/>
      <c r="K129" s="13"/>
    </row>
    <row r="130" spans="1:11" customFormat="1" x14ac:dyDescent="0.2">
      <c r="A130" s="18"/>
      <c r="C130" s="20"/>
      <c r="D130" s="2"/>
      <c r="K130" s="13"/>
    </row>
    <row r="131" spans="1:11" customFormat="1" x14ac:dyDescent="0.2">
      <c r="A131" s="18"/>
      <c r="C131" s="20"/>
      <c r="D131" s="2"/>
      <c r="K131" s="13"/>
    </row>
    <row r="132" spans="1:11" customFormat="1" x14ac:dyDescent="0.2">
      <c r="A132" s="18"/>
      <c r="C132" s="20"/>
      <c r="D132" s="2"/>
      <c r="K132" s="13"/>
    </row>
    <row r="133" spans="1:11" customFormat="1" x14ac:dyDescent="0.2">
      <c r="A133" s="18"/>
      <c r="C133" s="20"/>
      <c r="D133" s="2"/>
      <c r="K133" s="13"/>
    </row>
    <row r="134" spans="1:11" customFormat="1" x14ac:dyDescent="0.2">
      <c r="A134" s="18"/>
      <c r="C134" s="20"/>
      <c r="D134" s="2"/>
      <c r="K134" s="13"/>
    </row>
    <row r="135" spans="1:11" customFormat="1" x14ac:dyDescent="0.2">
      <c r="A135" s="18"/>
      <c r="C135" s="20"/>
      <c r="D135" s="2"/>
      <c r="K135" s="13"/>
    </row>
    <row r="136" spans="1:11" customFormat="1" x14ac:dyDescent="0.2">
      <c r="A136" s="18"/>
      <c r="C136" s="20"/>
      <c r="D136" s="2"/>
      <c r="K136" s="13"/>
    </row>
    <row r="137" spans="1:11" customFormat="1" x14ac:dyDescent="0.2">
      <c r="A137" s="18"/>
      <c r="C137" s="20"/>
      <c r="D137" s="2"/>
      <c r="K137" s="13"/>
    </row>
    <row r="138" spans="1:11" customFormat="1" x14ac:dyDescent="0.2">
      <c r="A138" s="18"/>
      <c r="C138" s="20"/>
      <c r="D138" s="2"/>
      <c r="K138" s="13"/>
    </row>
    <row r="139" spans="1:11" customFormat="1" x14ac:dyDescent="0.2">
      <c r="A139" s="18"/>
      <c r="C139" s="20"/>
      <c r="D139" s="2"/>
      <c r="K139" s="13"/>
    </row>
    <row r="140" spans="1:11" customFormat="1" x14ac:dyDescent="0.2">
      <c r="A140" s="18"/>
      <c r="C140" s="20"/>
      <c r="D140" s="2"/>
      <c r="K140" s="13"/>
    </row>
    <row r="141" spans="1:11" customFormat="1" x14ac:dyDescent="0.2">
      <c r="A141" s="18"/>
      <c r="C141" s="20"/>
      <c r="D141" s="2"/>
      <c r="K141" s="13"/>
    </row>
    <row r="142" spans="1:11" customFormat="1" x14ac:dyDescent="0.2">
      <c r="A142" s="18"/>
      <c r="C142" s="20"/>
      <c r="D142" s="2"/>
      <c r="K142" s="13"/>
    </row>
    <row r="143" spans="1:11" customFormat="1" x14ac:dyDescent="0.2">
      <c r="A143" s="18"/>
      <c r="C143" s="20"/>
      <c r="D143" s="2"/>
      <c r="K143" s="13"/>
    </row>
    <row r="144" spans="1:11" customFormat="1" x14ac:dyDescent="0.2">
      <c r="A144" s="18"/>
      <c r="C144" s="20"/>
      <c r="D144" s="2"/>
      <c r="K144" s="13"/>
    </row>
    <row r="145" spans="1:11" customFormat="1" x14ac:dyDescent="0.2">
      <c r="A145" s="18"/>
      <c r="C145" s="20"/>
      <c r="D145" s="2"/>
      <c r="K145" s="13"/>
    </row>
    <row r="146" spans="1:11" customFormat="1" x14ac:dyDescent="0.2">
      <c r="A146" s="18"/>
      <c r="C146" s="20"/>
      <c r="D146" s="2"/>
      <c r="K146" s="13"/>
    </row>
    <row r="147" spans="1:11" customFormat="1" x14ac:dyDescent="0.2">
      <c r="A147" s="18"/>
      <c r="C147" s="20"/>
      <c r="D147" s="2"/>
      <c r="K147" s="13"/>
    </row>
    <row r="148" spans="1:11" customFormat="1" x14ac:dyDescent="0.2">
      <c r="A148" s="18"/>
      <c r="C148" s="20"/>
      <c r="D148" s="2"/>
      <c r="K148" s="13"/>
    </row>
    <row r="149" spans="1:11" customFormat="1" x14ac:dyDescent="0.2">
      <c r="A149" s="18"/>
      <c r="C149" s="20"/>
      <c r="D149" s="2"/>
      <c r="K149" s="13"/>
    </row>
    <row r="150" spans="1:11" customFormat="1" x14ac:dyDescent="0.2">
      <c r="A150" s="18"/>
      <c r="C150" s="20"/>
      <c r="D150" s="2"/>
      <c r="K150" s="13"/>
    </row>
    <row r="151" spans="1:11" customFormat="1" x14ac:dyDescent="0.2">
      <c r="A151" s="18"/>
      <c r="C151" s="20"/>
      <c r="D151" s="2"/>
      <c r="K151" s="13"/>
    </row>
    <row r="152" spans="1:11" customFormat="1" x14ac:dyDescent="0.2">
      <c r="A152" s="18"/>
      <c r="C152" s="20"/>
      <c r="D152" s="2"/>
      <c r="K152" s="13"/>
    </row>
    <row r="153" spans="1:11" customFormat="1" x14ac:dyDescent="0.2">
      <c r="A153" s="18"/>
      <c r="C153" s="20"/>
      <c r="D153" s="2"/>
      <c r="K153" s="13"/>
    </row>
    <row r="154" spans="1:11" customFormat="1" x14ac:dyDescent="0.2">
      <c r="A154" s="18"/>
      <c r="C154" s="20"/>
      <c r="D154" s="2"/>
      <c r="K154" s="13"/>
    </row>
    <row r="155" spans="1:11" customFormat="1" x14ac:dyDescent="0.2">
      <c r="A155" s="18"/>
      <c r="C155" s="20"/>
      <c r="D155" s="2"/>
      <c r="K155" s="13"/>
    </row>
    <row r="156" spans="1:11" customFormat="1" x14ac:dyDescent="0.2">
      <c r="A156" s="18"/>
      <c r="C156" s="20"/>
      <c r="D156" s="2"/>
      <c r="K156" s="13"/>
    </row>
    <row r="157" spans="1:11" customFormat="1" x14ac:dyDescent="0.2">
      <c r="A157" s="18"/>
      <c r="C157" s="20"/>
      <c r="D157" s="2"/>
      <c r="K157" s="13"/>
    </row>
    <row r="158" spans="1:11" customFormat="1" x14ac:dyDescent="0.2">
      <c r="A158" s="18"/>
      <c r="C158" s="20"/>
      <c r="D158" s="2"/>
      <c r="K158" s="13"/>
    </row>
    <row r="159" spans="1:11" customFormat="1" x14ac:dyDescent="0.2">
      <c r="A159" s="18"/>
      <c r="C159" s="20"/>
      <c r="D159" s="2"/>
      <c r="K159" s="13"/>
    </row>
    <row r="160" spans="1:11" customFormat="1" x14ac:dyDescent="0.2">
      <c r="A160" s="18"/>
      <c r="C160" s="20"/>
      <c r="D160" s="2"/>
      <c r="K160" s="13"/>
    </row>
    <row r="161" spans="1:11" customFormat="1" x14ac:dyDescent="0.2">
      <c r="A161" s="18"/>
      <c r="C161" s="20"/>
      <c r="D161" s="2"/>
      <c r="K161" s="13"/>
    </row>
    <row r="162" spans="1:11" customFormat="1" x14ac:dyDescent="0.2">
      <c r="A162" s="18"/>
      <c r="C162" s="20"/>
      <c r="D162" s="2"/>
      <c r="K162" s="13"/>
    </row>
    <row r="163" spans="1:11" customFormat="1" x14ac:dyDescent="0.2">
      <c r="A163" s="18"/>
      <c r="C163" s="20"/>
      <c r="D163" s="2"/>
      <c r="K163" s="13"/>
    </row>
    <row r="164" spans="1:11" customFormat="1" x14ac:dyDescent="0.2">
      <c r="A164" s="18"/>
      <c r="C164" s="20"/>
      <c r="D164" s="2"/>
      <c r="K164" s="13"/>
    </row>
    <row r="165" spans="1:11" customFormat="1" x14ac:dyDescent="0.2">
      <c r="A165" s="18"/>
      <c r="C165" s="20"/>
      <c r="D165" s="2"/>
      <c r="K165" s="13"/>
    </row>
    <row r="166" spans="1:11" customFormat="1" x14ac:dyDescent="0.2">
      <c r="A166" s="18"/>
      <c r="C166" s="20"/>
      <c r="D166" s="2"/>
      <c r="K166" s="13"/>
    </row>
    <row r="167" spans="1:11" customFormat="1" x14ac:dyDescent="0.2">
      <c r="A167" s="18"/>
      <c r="C167" s="20"/>
      <c r="D167" s="2"/>
      <c r="K167" s="13"/>
    </row>
    <row r="168" spans="1:11" customFormat="1" x14ac:dyDescent="0.2">
      <c r="A168" s="18"/>
      <c r="C168" s="20"/>
      <c r="D168" s="2"/>
      <c r="K168" s="13"/>
    </row>
    <row r="169" spans="1:11" customFormat="1" x14ac:dyDescent="0.2">
      <c r="A169" s="18"/>
      <c r="C169" s="20"/>
      <c r="D169" s="2"/>
      <c r="K169" s="13"/>
    </row>
    <row r="170" spans="1:11" customFormat="1" x14ac:dyDescent="0.2">
      <c r="A170" s="18"/>
      <c r="C170" s="20"/>
      <c r="D170" s="2"/>
      <c r="K170" s="13"/>
    </row>
    <row r="171" spans="1:11" customFormat="1" x14ac:dyDescent="0.2">
      <c r="A171" s="18"/>
      <c r="C171" s="20"/>
      <c r="D171" s="2"/>
      <c r="K171" s="13"/>
    </row>
    <row r="172" spans="1:11" customFormat="1" x14ac:dyDescent="0.2">
      <c r="A172" s="18"/>
      <c r="C172" s="20"/>
      <c r="D172" s="2"/>
      <c r="K172" s="13"/>
    </row>
    <row r="173" spans="1:11" customFormat="1" x14ac:dyDescent="0.2">
      <c r="A173" s="18"/>
      <c r="C173" s="20"/>
      <c r="D173" s="2"/>
      <c r="K173" s="13"/>
    </row>
    <row r="174" spans="1:11" customFormat="1" x14ac:dyDescent="0.2">
      <c r="A174" s="18"/>
      <c r="C174" s="20"/>
      <c r="D174" s="2"/>
      <c r="K174" s="13"/>
    </row>
    <row r="175" spans="1:11" customFormat="1" x14ac:dyDescent="0.2">
      <c r="A175" s="18"/>
      <c r="C175" s="20"/>
      <c r="D175" s="2"/>
      <c r="K175" s="13"/>
    </row>
    <row r="176" spans="1:11" customFormat="1" x14ac:dyDescent="0.2">
      <c r="A176" s="18"/>
      <c r="C176" s="20"/>
      <c r="D176" s="2"/>
      <c r="K176" s="13"/>
    </row>
    <row r="177" spans="1:11" customFormat="1" x14ac:dyDescent="0.2">
      <c r="A177" s="18"/>
      <c r="C177" s="20"/>
      <c r="D177" s="2"/>
      <c r="K177" s="13"/>
    </row>
    <row r="178" spans="1:11" customFormat="1" x14ac:dyDescent="0.2">
      <c r="A178" s="18"/>
      <c r="C178" s="20"/>
      <c r="D178" s="2"/>
      <c r="K178" s="13"/>
    </row>
    <row r="179" spans="1:11" customFormat="1" x14ac:dyDescent="0.2">
      <c r="A179" s="18"/>
      <c r="C179" s="20"/>
      <c r="D179" s="2"/>
      <c r="K179" s="13"/>
    </row>
    <row r="180" spans="1:11" customFormat="1" x14ac:dyDescent="0.2">
      <c r="A180" s="18"/>
      <c r="C180" s="20"/>
      <c r="D180" s="2"/>
      <c r="K180" s="13"/>
    </row>
    <row r="181" spans="1:11" customFormat="1" x14ac:dyDescent="0.2">
      <c r="A181" s="18"/>
      <c r="C181" s="20"/>
      <c r="D181" s="2"/>
      <c r="K181" s="13"/>
    </row>
    <row r="182" spans="1:11" customFormat="1" x14ac:dyDescent="0.2">
      <c r="A182" s="18"/>
      <c r="C182" s="20"/>
      <c r="D182" s="2"/>
      <c r="K182" s="13"/>
    </row>
    <row r="183" spans="1:11" customFormat="1" x14ac:dyDescent="0.2">
      <c r="A183" s="18"/>
      <c r="C183" s="20"/>
      <c r="D183" s="2"/>
      <c r="K183" s="13"/>
    </row>
    <row r="184" spans="1:11" customFormat="1" x14ac:dyDescent="0.2">
      <c r="A184" s="18"/>
      <c r="C184" s="20"/>
      <c r="D184" s="2"/>
      <c r="K184" s="13"/>
    </row>
    <row r="185" spans="1:11" customFormat="1" x14ac:dyDescent="0.2">
      <c r="A185" s="18"/>
      <c r="C185" s="20"/>
      <c r="D185" s="2"/>
      <c r="K185" s="13"/>
    </row>
    <row r="186" spans="1:11" customFormat="1" x14ac:dyDescent="0.2">
      <c r="A186" s="18"/>
      <c r="C186" s="20"/>
      <c r="D186" s="2"/>
      <c r="K186" s="13"/>
    </row>
    <row r="187" spans="1:11" customFormat="1" x14ac:dyDescent="0.2">
      <c r="A187" s="18"/>
      <c r="C187" s="20"/>
      <c r="D187" s="2"/>
      <c r="K187" s="13"/>
    </row>
    <row r="188" spans="1:11" customFormat="1" x14ac:dyDescent="0.2">
      <c r="A188" s="18"/>
      <c r="C188" s="20"/>
      <c r="D188" s="2"/>
      <c r="K188" s="13"/>
    </row>
    <row r="189" spans="1:11" customFormat="1" x14ac:dyDescent="0.2">
      <c r="A189" s="18"/>
      <c r="C189" s="20"/>
      <c r="D189" s="2"/>
      <c r="K189" s="13"/>
    </row>
    <row r="190" spans="1:11" customFormat="1" x14ac:dyDescent="0.2">
      <c r="A190" s="18"/>
      <c r="C190" s="20"/>
      <c r="D190" s="2"/>
      <c r="K190" s="13"/>
    </row>
    <row r="191" spans="1:11" customFormat="1" x14ac:dyDescent="0.2">
      <c r="A191" s="18"/>
      <c r="C191" s="20"/>
      <c r="D191" s="2"/>
      <c r="K191" s="13"/>
    </row>
    <row r="192" spans="1:11" customFormat="1" x14ac:dyDescent="0.2">
      <c r="A192" s="18"/>
      <c r="C192" s="20"/>
      <c r="D192" s="2"/>
      <c r="K192" s="13"/>
    </row>
    <row r="193" spans="1:11" customFormat="1" x14ac:dyDescent="0.2">
      <c r="A193" s="18"/>
      <c r="C193" s="20"/>
      <c r="D193" s="2"/>
      <c r="K193" s="13"/>
    </row>
    <row r="194" spans="1:11" customFormat="1" x14ac:dyDescent="0.2">
      <c r="A194" s="18"/>
      <c r="C194" s="20"/>
      <c r="D194" s="2"/>
      <c r="K194" s="13"/>
    </row>
    <row r="195" spans="1:11" customFormat="1" x14ac:dyDescent="0.2">
      <c r="A195" s="18"/>
      <c r="C195" s="20"/>
      <c r="D195" s="2"/>
      <c r="K195" s="13"/>
    </row>
    <row r="196" spans="1:11" customFormat="1" x14ac:dyDescent="0.2">
      <c r="A196" s="18"/>
      <c r="C196" s="20"/>
      <c r="D196" s="2"/>
      <c r="K196" s="13"/>
    </row>
    <row r="197" spans="1:11" customFormat="1" x14ac:dyDescent="0.2">
      <c r="A197" s="18"/>
      <c r="C197" s="20"/>
      <c r="D197" s="2"/>
      <c r="K197" s="13"/>
    </row>
    <row r="198" spans="1:11" customFormat="1" x14ac:dyDescent="0.2">
      <c r="A198" s="18"/>
      <c r="C198" s="20"/>
      <c r="D198" s="2"/>
      <c r="K198" s="13"/>
    </row>
    <row r="199" spans="1:11" customFormat="1" x14ac:dyDescent="0.2">
      <c r="A199" s="18"/>
      <c r="C199" s="20"/>
      <c r="D199" s="2"/>
      <c r="K199" s="13"/>
    </row>
    <row r="200" spans="1:11" customFormat="1" x14ac:dyDescent="0.2">
      <c r="A200" s="18"/>
      <c r="C200" s="20"/>
      <c r="D200" s="2"/>
      <c r="K200" s="13"/>
    </row>
    <row r="201" spans="1:11" customFormat="1" x14ac:dyDescent="0.2">
      <c r="A201" s="18"/>
      <c r="C201" s="20"/>
      <c r="D201" s="2"/>
      <c r="K201" s="13"/>
    </row>
    <row r="202" spans="1:11" customFormat="1" x14ac:dyDescent="0.2">
      <c r="A202" s="18"/>
      <c r="C202" s="20"/>
      <c r="D202" s="2"/>
      <c r="K202" s="13"/>
    </row>
    <row r="203" spans="1:11" customFormat="1" x14ac:dyDescent="0.2">
      <c r="A203" s="18"/>
      <c r="C203" s="20"/>
      <c r="D203" s="2"/>
      <c r="K203" s="13"/>
    </row>
    <row r="204" spans="1:11" customFormat="1" x14ac:dyDescent="0.2">
      <c r="A204" s="18"/>
      <c r="C204" s="20"/>
      <c r="D204" s="2"/>
      <c r="K204" s="13"/>
    </row>
    <row r="205" spans="1:11" customFormat="1" x14ac:dyDescent="0.2">
      <c r="A205" s="18"/>
      <c r="C205" s="20"/>
      <c r="D205" s="2"/>
      <c r="K205" s="13"/>
    </row>
    <row r="206" spans="1:11" customFormat="1" x14ac:dyDescent="0.2">
      <c r="A206" s="18"/>
      <c r="C206" s="20"/>
      <c r="D206" s="2"/>
      <c r="K206" s="13"/>
    </row>
    <row r="207" spans="1:11" customFormat="1" x14ac:dyDescent="0.2">
      <c r="A207" s="18"/>
      <c r="C207" s="20"/>
      <c r="D207" s="2"/>
      <c r="K207" s="13"/>
    </row>
    <row r="208" spans="1:11" customFormat="1" x14ac:dyDescent="0.2">
      <c r="A208" s="18"/>
      <c r="C208" s="20"/>
      <c r="D208" s="2"/>
      <c r="K208" s="13"/>
    </row>
    <row r="209" spans="1:11" customFormat="1" x14ac:dyDescent="0.2">
      <c r="A209" s="18"/>
      <c r="C209" s="20"/>
      <c r="D209" s="2"/>
      <c r="K209" s="13"/>
    </row>
    <row r="210" spans="1:11" customFormat="1" x14ac:dyDescent="0.2">
      <c r="A210" s="18"/>
      <c r="C210" s="20"/>
      <c r="D210" s="2"/>
      <c r="K210" s="13"/>
    </row>
    <row r="211" spans="1:11" customFormat="1" x14ac:dyDescent="0.2">
      <c r="A211" s="18"/>
      <c r="C211" s="20"/>
      <c r="D211" s="2"/>
      <c r="K211" s="13"/>
    </row>
    <row r="212" spans="1:11" customFormat="1" x14ac:dyDescent="0.2">
      <c r="A212" s="18"/>
      <c r="C212" s="20"/>
      <c r="D212" s="2"/>
      <c r="K212" s="13"/>
    </row>
    <row r="213" spans="1:11" customFormat="1" x14ac:dyDescent="0.2">
      <c r="A213" s="18"/>
      <c r="C213" s="20"/>
      <c r="D213" s="2"/>
      <c r="K213" s="13"/>
    </row>
    <row r="214" spans="1:11" customFormat="1" x14ac:dyDescent="0.2">
      <c r="A214" s="18"/>
      <c r="C214" s="20"/>
      <c r="D214" s="2"/>
      <c r="K214" s="13"/>
    </row>
    <row r="215" spans="1:11" customFormat="1" x14ac:dyDescent="0.2">
      <c r="A215" s="18"/>
      <c r="C215" s="20"/>
      <c r="D215" s="2"/>
      <c r="K215" s="13"/>
    </row>
    <row r="216" spans="1:11" customFormat="1" x14ac:dyDescent="0.2">
      <c r="A216" s="18"/>
      <c r="C216" s="20"/>
      <c r="D216" s="2"/>
      <c r="K216" s="13"/>
    </row>
    <row r="217" spans="1:11" customFormat="1" x14ac:dyDescent="0.2">
      <c r="A217" s="18"/>
      <c r="C217" s="20"/>
      <c r="D217" s="2"/>
      <c r="K217" s="13"/>
    </row>
    <row r="218" spans="1:11" customFormat="1" x14ac:dyDescent="0.2">
      <c r="A218" s="18"/>
      <c r="C218" s="20"/>
      <c r="D218" s="2"/>
      <c r="K218" s="13"/>
    </row>
    <row r="219" spans="1:11" customFormat="1" x14ac:dyDescent="0.2">
      <c r="A219" s="18"/>
      <c r="C219" s="20"/>
      <c r="D219" s="2"/>
      <c r="K219" s="13"/>
    </row>
    <row r="220" spans="1:11" customFormat="1" x14ac:dyDescent="0.2">
      <c r="A220" s="18"/>
      <c r="C220" s="20"/>
      <c r="D220" s="2"/>
      <c r="K220" s="13"/>
    </row>
    <row r="221" spans="1:11" customFormat="1" x14ac:dyDescent="0.2">
      <c r="A221" s="18"/>
      <c r="C221" s="20"/>
      <c r="D221" s="2"/>
      <c r="K221" s="13"/>
    </row>
    <row r="222" spans="1:11" customFormat="1" x14ac:dyDescent="0.2">
      <c r="A222" s="18"/>
      <c r="C222" s="20"/>
      <c r="D222" s="2"/>
      <c r="K222" s="13"/>
    </row>
    <row r="223" spans="1:11" customFormat="1" x14ac:dyDescent="0.2">
      <c r="A223" s="18"/>
      <c r="C223" s="20"/>
      <c r="D223" s="2"/>
      <c r="K223" s="13"/>
    </row>
    <row r="224" spans="1:11" customFormat="1" x14ac:dyDescent="0.2">
      <c r="A224" s="18"/>
      <c r="C224" s="20"/>
      <c r="D224" s="2"/>
      <c r="K224" s="13"/>
    </row>
    <row r="225" spans="1:11" customFormat="1" x14ac:dyDescent="0.2">
      <c r="A225" s="18"/>
      <c r="C225" s="20"/>
      <c r="D225" s="2"/>
      <c r="K225" s="13"/>
    </row>
    <row r="226" spans="1:11" customFormat="1" x14ac:dyDescent="0.2">
      <c r="A226" s="18"/>
      <c r="C226" s="20"/>
      <c r="D226" s="2"/>
      <c r="K226" s="13"/>
    </row>
    <row r="227" spans="1:11" customFormat="1" x14ac:dyDescent="0.2">
      <c r="A227" s="18"/>
      <c r="C227" s="20"/>
      <c r="D227" s="2"/>
      <c r="K227" s="13"/>
    </row>
    <row r="228" spans="1:11" customFormat="1" x14ac:dyDescent="0.2">
      <c r="A228" s="18"/>
      <c r="C228" s="20"/>
      <c r="D228" s="2"/>
      <c r="K228" s="13"/>
    </row>
    <row r="229" spans="1:11" customFormat="1" x14ac:dyDescent="0.2">
      <c r="A229" s="18"/>
      <c r="C229" s="20"/>
      <c r="D229" s="2"/>
      <c r="K229" s="13"/>
    </row>
    <row r="230" spans="1:11" customFormat="1" x14ac:dyDescent="0.2">
      <c r="A230" s="18"/>
      <c r="C230" s="20"/>
      <c r="D230" s="2"/>
      <c r="K230" s="13"/>
    </row>
    <row r="231" spans="1:11" customFormat="1" x14ac:dyDescent="0.2">
      <c r="A231" s="18"/>
      <c r="C231" s="20"/>
      <c r="D231" s="2"/>
      <c r="K231" s="13"/>
    </row>
    <row r="232" spans="1:11" customFormat="1" x14ac:dyDescent="0.2">
      <c r="A232" s="18"/>
      <c r="C232" s="20"/>
      <c r="D232" s="2"/>
      <c r="K232" s="13"/>
    </row>
    <row r="233" spans="1:11" customFormat="1" x14ac:dyDescent="0.2">
      <c r="A233" s="18"/>
      <c r="C233" s="20"/>
      <c r="D233" s="2"/>
      <c r="K233" s="13"/>
    </row>
    <row r="234" spans="1:11" customFormat="1" x14ac:dyDescent="0.2">
      <c r="A234" s="18"/>
      <c r="C234" s="20"/>
      <c r="D234" s="2"/>
      <c r="K234" s="13"/>
    </row>
    <row r="235" spans="1:11" customFormat="1" x14ac:dyDescent="0.2">
      <c r="A235" s="18"/>
      <c r="C235" s="20"/>
      <c r="D235" s="2"/>
      <c r="K235" s="13"/>
    </row>
    <row r="236" spans="1:11" customFormat="1" x14ac:dyDescent="0.2">
      <c r="A236" s="18"/>
      <c r="C236" s="20"/>
      <c r="D236" s="2"/>
      <c r="K236" s="13"/>
    </row>
    <row r="237" spans="1:11" customFormat="1" x14ac:dyDescent="0.2">
      <c r="A237" s="18"/>
      <c r="C237" s="20"/>
      <c r="D237" s="2"/>
      <c r="K237" s="13"/>
    </row>
    <row r="238" spans="1:11" customFormat="1" x14ac:dyDescent="0.2">
      <c r="A238" s="18"/>
      <c r="C238" s="20"/>
      <c r="D238" s="2"/>
      <c r="K238" s="13"/>
    </row>
    <row r="239" spans="1:11" customFormat="1" x14ac:dyDescent="0.2">
      <c r="A239" s="18"/>
      <c r="C239" s="20"/>
      <c r="D239" s="2"/>
      <c r="K239" s="13"/>
    </row>
    <row r="240" spans="1:11" customFormat="1" x14ac:dyDescent="0.2">
      <c r="A240" s="18"/>
      <c r="C240" s="20"/>
      <c r="D240" s="2"/>
      <c r="K240" s="13"/>
    </row>
    <row r="241" spans="1:11" customFormat="1" x14ac:dyDescent="0.2">
      <c r="A241" s="18"/>
      <c r="C241" s="20"/>
      <c r="D241" s="2"/>
      <c r="K241" s="13"/>
    </row>
    <row r="242" spans="1:11" customFormat="1" x14ac:dyDescent="0.2">
      <c r="A242" s="18"/>
      <c r="C242" s="20"/>
      <c r="D242" s="2"/>
      <c r="K242" s="13"/>
    </row>
    <row r="243" spans="1:11" customFormat="1" x14ac:dyDescent="0.2">
      <c r="A243" s="18"/>
      <c r="C243" s="20"/>
      <c r="D243" s="2"/>
      <c r="K243" s="13"/>
    </row>
    <row r="244" spans="1:11" customFormat="1" x14ac:dyDescent="0.2">
      <c r="A244" s="18"/>
      <c r="C244" s="20"/>
      <c r="D244" s="2"/>
      <c r="K244" s="13"/>
    </row>
    <row r="245" spans="1:11" customFormat="1" x14ac:dyDescent="0.2">
      <c r="A245" s="18"/>
      <c r="C245" s="20"/>
      <c r="D245" s="2"/>
      <c r="K245" s="13"/>
    </row>
    <row r="246" spans="1:11" customFormat="1" x14ac:dyDescent="0.2">
      <c r="A246" s="18"/>
      <c r="C246" s="20"/>
      <c r="D246" s="2"/>
      <c r="K246" s="13"/>
    </row>
    <row r="247" spans="1:11" customFormat="1" x14ac:dyDescent="0.2">
      <c r="A247" s="18"/>
      <c r="C247" s="20"/>
      <c r="D247" s="2"/>
      <c r="K247" s="13"/>
    </row>
    <row r="248" spans="1:11" customFormat="1" x14ac:dyDescent="0.2">
      <c r="A248" s="18"/>
      <c r="C248" s="20"/>
      <c r="D248" s="2"/>
      <c r="K248" s="13"/>
    </row>
    <row r="249" spans="1:11" customFormat="1" x14ac:dyDescent="0.2">
      <c r="A249" s="18"/>
      <c r="C249" s="20"/>
      <c r="D249" s="2"/>
      <c r="K249" s="13"/>
    </row>
    <row r="250" spans="1:11" customFormat="1" x14ac:dyDescent="0.2">
      <c r="A250" s="18"/>
      <c r="C250" s="20"/>
      <c r="D250" s="2"/>
      <c r="K250" s="13"/>
    </row>
    <row r="251" spans="1:11" customFormat="1" x14ac:dyDescent="0.2">
      <c r="A251" s="18"/>
      <c r="C251" s="20"/>
      <c r="D251" s="2"/>
      <c r="K251" s="13"/>
    </row>
    <row r="252" spans="1:11" customFormat="1" x14ac:dyDescent="0.2">
      <c r="A252" s="18"/>
      <c r="C252" s="20"/>
      <c r="D252" s="2"/>
      <c r="K252" s="13"/>
    </row>
    <row r="253" spans="1:11" customFormat="1" x14ac:dyDescent="0.2">
      <c r="A253" s="18"/>
      <c r="C253" s="20"/>
      <c r="D253" s="2"/>
      <c r="K253" s="13"/>
    </row>
    <row r="254" spans="1:11" customFormat="1" x14ac:dyDescent="0.2">
      <c r="A254" s="18"/>
      <c r="C254" s="20"/>
      <c r="D254" s="2"/>
      <c r="K254" s="13"/>
    </row>
    <row r="255" spans="1:11" customFormat="1" x14ac:dyDescent="0.2">
      <c r="A255" s="18"/>
      <c r="C255" s="20"/>
      <c r="D255" s="2"/>
      <c r="K255" s="13"/>
    </row>
    <row r="256" spans="1:11" customFormat="1" x14ac:dyDescent="0.2">
      <c r="A256" s="18"/>
      <c r="C256" s="20"/>
      <c r="D256" s="2"/>
      <c r="K256" s="13"/>
    </row>
    <row r="257" spans="1:11" customFormat="1" x14ac:dyDescent="0.2">
      <c r="A257" s="18"/>
      <c r="C257" s="20"/>
      <c r="D257" s="2"/>
      <c r="K257" s="13"/>
    </row>
    <row r="258" spans="1:11" customFormat="1" x14ac:dyDescent="0.2">
      <c r="A258" s="18"/>
      <c r="C258" s="20"/>
      <c r="D258" s="2"/>
      <c r="K258" s="13"/>
    </row>
    <row r="259" spans="1:11" customFormat="1" x14ac:dyDescent="0.2">
      <c r="A259" s="18"/>
      <c r="C259" s="20"/>
      <c r="D259" s="2"/>
      <c r="K259" s="13"/>
    </row>
    <row r="260" spans="1:11" customFormat="1" x14ac:dyDescent="0.2">
      <c r="A260" s="18"/>
      <c r="C260" s="20"/>
      <c r="D260" s="2"/>
      <c r="K260" s="13"/>
    </row>
    <row r="261" spans="1:11" customFormat="1" x14ac:dyDescent="0.2">
      <c r="A261" s="18"/>
      <c r="C261" s="20"/>
      <c r="D261" s="2"/>
      <c r="K261" s="13"/>
    </row>
    <row r="262" spans="1:11" customFormat="1" x14ac:dyDescent="0.2">
      <c r="A262" s="18"/>
      <c r="C262" s="20"/>
      <c r="D262" s="2"/>
      <c r="K262" s="13"/>
    </row>
    <row r="263" spans="1:11" customFormat="1" x14ac:dyDescent="0.2">
      <c r="A263" s="18"/>
      <c r="C263" s="20"/>
      <c r="D263" s="2"/>
      <c r="K263" s="13"/>
    </row>
    <row r="264" spans="1:11" customFormat="1" x14ac:dyDescent="0.2">
      <c r="A264" s="18"/>
      <c r="C264" s="20"/>
      <c r="D264" s="2"/>
      <c r="K264" s="13"/>
    </row>
    <row r="265" spans="1:11" customFormat="1" x14ac:dyDescent="0.2">
      <c r="A265" s="18"/>
      <c r="C265" s="20"/>
      <c r="D265" s="2"/>
      <c r="K265" s="13"/>
    </row>
    <row r="266" spans="1:11" customFormat="1" x14ac:dyDescent="0.2">
      <c r="A266" s="18"/>
      <c r="C266" s="20"/>
      <c r="D266" s="2"/>
      <c r="K266" s="13"/>
    </row>
    <row r="267" spans="1:11" customFormat="1" x14ac:dyDescent="0.2">
      <c r="A267" s="18"/>
      <c r="C267" s="20"/>
      <c r="D267" s="2"/>
      <c r="K267" s="13"/>
    </row>
    <row r="268" spans="1:11" customFormat="1" x14ac:dyDescent="0.2">
      <c r="A268" s="18"/>
      <c r="C268" s="20"/>
      <c r="D268" s="2"/>
      <c r="K268" s="13"/>
    </row>
    <row r="269" spans="1:11" customFormat="1" x14ac:dyDescent="0.2">
      <c r="A269" s="18"/>
      <c r="C269" s="20"/>
      <c r="D269" s="2"/>
      <c r="K269" s="13"/>
    </row>
    <row r="270" spans="1:11" customFormat="1" x14ac:dyDescent="0.2">
      <c r="A270" s="18"/>
      <c r="C270" s="20"/>
      <c r="D270" s="2"/>
      <c r="K270" s="13"/>
    </row>
    <row r="271" spans="1:11" customFormat="1" x14ac:dyDescent="0.2">
      <c r="A271" s="18"/>
      <c r="C271" s="20"/>
      <c r="D271" s="2"/>
      <c r="K271" s="13"/>
    </row>
    <row r="272" spans="1:11" customFormat="1" x14ac:dyDescent="0.2">
      <c r="A272" s="18"/>
      <c r="C272" s="20"/>
      <c r="D272" s="2"/>
      <c r="K272" s="13"/>
    </row>
    <row r="273" spans="1:11" customFormat="1" x14ac:dyDescent="0.2">
      <c r="A273" s="18"/>
      <c r="C273" s="20"/>
      <c r="D273" s="2"/>
      <c r="K273" s="13"/>
    </row>
    <row r="274" spans="1:11" customFormat="1" x14ac:dyDescent="0.2">
      <c r="A274" s="18"/>
      <c r="C274" s="20"/>
      <c r="D274" s="2"/>
      <c r="K274" s="13"/>
    </row>
    <row r="275" spans="1:11" customFormat="1" x14ac:dyDescent="0.2">
      <c r="A275" s="18"/>
      <c r="C275" s="20"/>
      <c r="D275" s="2"/>
      <c r="K275" s="13"/>
    </row>
    <row r="276" spans="1:11" customFormat="1" x14ac:dyDescent="0.2">
      <c r="A276" s="18"/>
      <c r="C276" s="20"/>
      <c r="D276" s="2"/>
      <c r="K276" s="13"/>
    </row>
    <row r="277" spans="1:11" customFormat="1" x14ac:dyDescent="0.2">
      <c r="A277" s="18"/>
      <c r="C277" s="20"/>
      <c r="D277" s="2"/>
      <c r="K277" s="13"/>
    </row>
    <row r="278" spans="1:11" customFormat="1" x14ac:dyDescent="0.2">
      <c r="A278" s="18"/>
      <c r="C278" s="20"/>
      <c r="D278" s="2"/>
      <c r="K278" s="13"/>
    </row>
    <row r="279" spans="1:11" customFormat="1" x14ac:dyDescent="0.2">
      <c r="A279" s="18"/>
      <c r="C279" s="20"/>
      <c r="D279" s="2"/>
      <c r="K279" s="13"/>
    </row>
    <row r="280" spans="1:11" customFormat="1" x14ac:dyDescent="0.2">
      <c r="A280" s="18"/>
      <c r="C280" s="20"/>
      <c r="D280" s="2"/>
      <c r="K280" s="13"/>
    </row>
    <row r="281" spans="1:11" customFormat="1" x14ac:dyDescent="0.2">
      <c r="A281" s="18"/>
      <c r="C281" s="20"/>
      <c r="D281" s="2"/>
      <c r="K281" s="13"/>
    </row>
    <row r="282" spans="1:11" customFormat="1" x14ac:dyDescent="0.2">
      <c r="A282" s="18"/>
      <c r="C282" s="20"/>
      <c r="D282" s="2"/>
      <c r="K282" s="13"/>
    </row>
    <row r="283" spans="1:11" customFormat="1" x14ac:dyDescent="0.2">
      <c r="A283" s="18"/>
      <c r="C283" s="20"/>
      <c r="D283" s="2"/>
      <c r="K283" s="13"/>
    </row>
    <row r="284" spans="1:11" customFormat="1" x14ac:dyDescent="0.2">
      <c r="A284" s="18"/>
      <c r="C284" s="20"/>
      <c r="D284" s="2"/>
      <c r="K284" s="13"/>
    </row>
    <row r="285" spans="1:11" customFormat="1" x14ac:dyDescent="0.2">
      <c r="A285" s="18"/>
      <c r="C285" s="20"/>
      <c r="D285" s="2"/>
      <c r="K285" s="13"/>
    </row>
    <row r="286" spans="1:11" customFormat="1" x14ac:dyDescent="0.2">
      <c r="A286" s="18"/>
      <c r="C286" s="20"/>
      <c r="D286" s="2"/>
      <c r="K286" s="13"/>
    </row>
    <row r="287" spans="1:11" customFormat="1" x14ac:dyDescent="0.2">
      <c r="A287" s="18"/>
      <c r="C287" s="20"/>
      <c r="D287" s="2"/>
      <c r="K287" s="13"/>
    </row>
    <row r="288" spans="1:11" customFormat="1" x14ac:dyDescent="0.2">
      <c r="A288" s="18"/>
      <c r="C288" s="20"/>
      <c r="D288" s="2"/>
      <c r="K288" s="13"/>
    </row>
    <row r="289" spans="1:11" customFormat="1" x14ac:dyDescent="0.2">
      <c r="A289" s="18"/>
      <c r="C289" s="20"/>
      <c r="D289" s="2"/>
      <c r="K289" s="13"/>
    </row>
    <row r="290" spans="1:11" customFormat="1" x14ac:dyDescent="0.2">
      <c r="A290" s="18"/>
      <c r="C290" s="20"/>
      <c r="D290" s="2"/>
      <c r="K290" s="13"/>
    </row>
    <row r="291" spans="1:11" customFormat="1" x14ac:dyDescent="0.2">
      <c r="A291" s="18"/>
      <c r="C291" s="20"/>
      <c r="D291" s="2"/>
      <c r="K291" s="13"/>
    </row>
    <row r="292" spans="1:11" customFormat="1" x14ac:dyDescent="0.2">
      <c r="A292" s="18"/>
      <c r="C292" s="20"/>
      <c r="D292" s="2"/>
      <c r="K292" s="13"/>
    </row>
    <row r="293" spans="1:11" customFormat="1" x14ac:dyDescent="0.2">
      <c r="A293" s="18"/>
      <c r="C293" s="20"/>
      <c r="D293" s="2"/>
      <c r="K293" s="13"/>
    </row>
    <row r="294" spans="1:11" customFormat="1" x14ac:dyDescent="0.2">
      <c r="A294" s="18"/>
      <c r="C294" s="20"/>
      <c r="D294" s="2"/>
      <c r="K294" s="13"/>
    </row>
    <row r="295" spans="1:11" customFormat="1" x14ac:dyDescent="0.2">
      <c r="A295" s="18"/>
      <c r="C295" s="20"/>
      <c r="D295" s="2"/>
      <c r="K295" s="13"/>
    </row>
    <row r="296" spans="1:11" customFormat="1" x14ac:dyDescent="0.2">
      <c r="A296" s="18"/>
      <c r="C296" s="20"/>
      <c r="D296" s="2"/>
      <c r="K296" s="13"/>
    </row>
    <row r="297" spans="1:11" customFormat="1" x14ac:dyDescent="0.2">
      <c r="A297" s="18"/>
      <c r="C297" s="20"/>
      <c r="D297" s="2"/>
      <c r="K297" s="13"/>
    </row>
    <row r="298" spans="1:11" customFormat="1" x14ac:dyDescent="0.2">
      <c r="A298" s="18"/>
      <c r="C298" s="20"/>
      <c r="D298" s="2"/>
      <c r="K298" s="13"/>
    </row>
    <row r="299" spans="1:11" customFormat="1" x14ac:dyDescent="0.2">
      <c r="A299" s="18"/>
      <c r="C299" s="20"/>
      <c r="D299" s="2"/>
      <c r="K299" s="13"/>
    </row>
    <row r="300" spans="1:11" customFormat="1" x14ac:dyDescent="0.2">
      <c r="A300" s="18"/>
      <c r="C300" s="20"/>
      <c r="D300" s="2"/>
      <c r="K300" s="13"/>
    </row>
    <row r="301" spans="1:11" customFormat="1" x14ac:dyDescent="0.2">
      <c r="A301" s="18"/>
      <c r="C301" s="20"/>
      <c r="D301" s="2"/>
      <c r="K301" s="13"/>
    </row>
    <row r="302" spans="1:11" customFormat="1" x14ac:dyDescent="0.2">
      <c r="A302" s="18"/>
      <c r="C302" s="20"/>
      <c r="D302" s="2"/>
      <c r="K302" s="13"/>
    </row>
    <row r="303" spans="1:11" customFormat="1" x14ac:dyDescent="0.2">
      <c r="A303" s="18"/>
      <c r="C303" s="20"/>
      <c r="D303" s="2"/>
      <c r="K303" s="13"/>
    </row>
    <row r="304" spans="1:11" customFormat="1" x14ac:dyDescent="0.2">
      <c r="A304" s="18"/>
      <c r="C304" s="20"/>
      <c r="D304" s="2"/>
      <c r="K304" s="13"/>
    </row>
    <row r="305" spans="1:11" customFormat="1" x14ac:dyDescent="0.2">
      <c r="A305" s="18"/>
      <c r="C305" s="20"/>
      <c r="D305" s="2"/>
      <c r="K305" s="13"/>
    </row>
    <row r="306" spans="1:11" customFormat="1" x14ac:dyDescent="0.2">
      <c r="A306" s="18"/>
      <c r="C306" s="20"/>
      <c r="D306" s="2"/>
      <c r="K306" s="13"/>
    </row>
    <row r="307" spans="1:11" customFormat="1" x14ac:dyDescent="0.2">
      <c r="A307" s="18"/>
      <c r="C307" s="20"/>
      <c r="D307" s="2"/>
      <c r="K307" s="13"/>
    </row>
    <row r="308" spans="1:11" customFormat="1" x14ac:dyDescent="0.2">
      <c r="A308" s="18"/>
      <c r="C308" s="20"/>
      <c r="D308" s="2"/>
      <c r="K308" s="13"/>
    </row>
    <row r="309" spans="1:11" customFormat="1" x14ac:dyDescent="0.2">
      <c r="A309" s="18"/>
      <c r="C309" s="20"/>
      <c r="D309" s="2"/>
      <c r="K309" s="13"/>
    </row>
    <row r="310" spans="1:11" customFormat="1" x14ac:dyDescent="0.2">
      <c r="A310" s="18"/>
      <c r="C310" s="20"/>
      <c r="D310" s="2"/>
      <c r="K310" s="13"/>
    </row>
    <row r="311" spans="1:11" customFormat="1" x14ac:dyDescent="0.2">
      <c r="A311" s="18"/>
      <c r="C311" s="20"/>
      <c r="D311" s="2"/>
      <c r="K311" s="13"/>
    </row>
    <row r="312" spans="1:11" customFormat="1" x14ac:dyDescent="0.2">
      <c r="A312" s="18"/>
      <c r="C312" s="20"/>
      <c r="D312" s="2"/>
      <c r="K312" s="13"/>
    </row>
    <row r="313" spans="1:11" customFormat="1" x14ac:dyDescent="0.2">
      <c r="A313" s="18"/>
      <c r="C313" s="20"/>
      <c r="D313" s="2"/>
      <c r="K313" s="13"/>
    </row>
    <row r="314" spans="1:11" customFormat="1" x14ac:dyDescent="0.2">
      <c r="A314" s="18"/>
      <c r="C314" s="20"/>
      <c r="D314" s="2"/>
      <c r="K314" s="13"/>
    </row>
    <row r="315" spans="1:11" customFormat="1" x14ac:dyDescent="0.2">
      <c r="A315" s="18"/>
      <c r="C315" s="20"/>
      <c r="D315" s="2"/>
      <c r="K315" s="13"/>
    </row>
    <row r="316" spans="1:11" customFormat="1" x14ac:dyDescent="0.2">
      <c r="A316" s="18"/>
      <c r="C316" s="20"/>
      <c r="D316" s="2"/>
      <c r="K316" s="13"/>
    </row>
    <row r="317" spans="1:11" customFormat="1" x14ac:dyDescent="0.2">
      <c r="A317" s="18"/>
      <c r="B317" s="18"/>
      <c r="C317" s="19"/>
      <c r="D317" s="21"/>
      <c r="E317" s="22"/>
      <c r="F317" s="21"/>
      <c r="G317" s="21"/>
    </row>
  </sheetData>
  <dataValidations count="3">
    <dataValidation type="list" allowBlank="1" showInputMessage="1" showErrorMessage="1" sqref="H6:H1048576" xr:uid="{00000000-0002-0000-0000-000000000000}">
      <formula1>"مهندسين,فنيين"</formula1>
    </dataValidation>
    <dataValidation type="list" allowBlank="1" showInputMessage="1" showErrorMessage="1" sqref="I7:I666" xr:uid="{00000000-0002-0000-0000-000001000000}">
      <formula1>INDIRECT(H7)</formula1>
    </dataValidation>
    <dataValidation type="list" allowBlank="1" showInputMessage="1" showErrorMessage="1" sqref="I6" xr:uid="{00000000-0002-0000-0000-000002000000}">
      <formula1>INDIRECT($H6)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17"/>
  <sheetViews>
    <sheetView rightToLeft="1" topLeftCell="C1" workbookViewId="0">
      <selection activeCell="N23" sqref="N23"/>
    </sheetView>
  </sheetViews>
  <sheetFormatPr defaultRowHeight="15" x14ac:dyDescent="0.2"/>
  <cols>
    <col min="1" max="1" width="4.03515625" bestFit="1" customWidth="1"/>
    <col min="2" max="2" width="15.19921875" bestFit="1" customWidth="1"/>
    <col min="3" max="3" width="16.94921875" bestFit="1" customWidth="1"/>
    <col min="4" max="4" width="10.625" bestFit="1" customWidth="1"/>
    <col min="5" max="6" width="10.625" customWidth="1"/>
    <col min="7" max="7" width="27.84375" bestFit="1" customWidth="1"/>
    <col min="9" max="9" width="11.8359375" customWidth="1"/>
    <col min="10" max="10" width="11.97265625" customWidth="1"/>
    <col min="11" max="11" width="13.1796875" customWidth="1"/>
    <col min="12" max="12" width="9.14453125" customWidth="1"/>
    <col min="19" max="19" width="9.14453125" customWidth="1"/>
    <col min="21" max="21" width="9.14453125" customWidth="1"/>
    <col min="22" max="22" width="9.01171875" customWidth="1"/>
    <col min="23" max="23" width="9.14453125" style="2" customWidth="1"/>
    <col min="24" max="24" width="15.73828125" style="2" customWidth="1"/>
    <col min="25" max="25" width="16.54296875" style="4" customWidth="1"/>
  </cols>
  <sheetData>
    <row r="1" spans="1:25" x14ac:dyDescent="0.2">
      <c r="A1" s="18"/>
      <c r="B1" s="18"/>
      <c r="C1" s="23" t="s">
        <v>16</v>
      </c>
      <c r="D1" s="21"/>
      <c r="E1" s="21"/>
      <c r="F1" s="21"/>
    </row>
    <row r="2" spans="1:25" x14ac:dyDescent="0.2">
      <c r="A2" s="18"/>
      <c r="B2" s="18"/>
      <c r="C2" s="24">
        <f ca="1">TODAY()</f>
        <v>43763</v>
      </c>
      <c r="D2" s="21"/>
      <c r="E2" s="21"/>
      <c r="F2" s="21"/>
    </row>
    <row r="3" spans="1:25" x14ac:dyDescent="0.2">
      <c r="A3" s="18"/>
      <c r="B3" s="18"/>
      <c r="C3" s="19"/>
      <c r="D3" s="21"/>
      <c r="E3" s="21"/>
      <c r="F3" s="21"/>
    </row>
    <row r="4" spans="1:25" ht="15.75" thickBot="1" x14ac:dyDescent="0.25">
      <c r="A4" s="18"/>
      <c r="B4" s="18"/>
      <c r="C4" s="19"/>
      <c r="D4" s="21"/>
      <c r="E4" s="21"/>
      <c r="F4" s="21"/>
    </row>
    <row r="5" spans="1:25" ht="15.75" thickBot="1" x14ac:dyDescent="0.25">
      <c r="A5" s="18" t="s">
        <v>17</v>
      </c>
      <c r="B5" s="18" t="s">
        <v>18</v>
      </c>
      <c r="C5" s="19" t="s">
        <v>970</v>
      </c>
      <c r="D5" s="21" t="s">
        <v>330</v>
      </c>
      <c r="E5" s="22" t="s">
        <v>1</v>
      </c>
      <c r="F5" s="21" t="s">
        <v>956</v>
      </c>
      <c r="G5" s="3" t="s">
        <v>0</v>
      </c>
      <c r="H5" s="3" t="s">
        <v>1</v>
      </c>
      <c r="I5" s="3" t="s">
        <v>2</v>
      </c>
      <c r="J5" s="3" t="s">
        <v>3</v>
      </c>
      <c r="K5" s="3" t="s">
        <v>13</v>
      </c>
      <c r="L5" s="3" t="s">
        <v>971</v>
      </c>
      <c r="W5" s="7" t="s">
        <v>1</v>
      </c>
      <c r="X5" s="7" t="s">
        <v>2</v>
      </c>
      <c r="Y5" s="8" t="s">
        <v>12</v>
      </c>
    </row>
    <row r="6" spans="1:25" x14ac:dyDescent="0.2">
      <c r="A6" s="18">
        <v>1</v>
      </c>
      <c r="B6" t="s">
        <v>19</v>
      </c>
      <c r="C6" s="20">
        <f t="shared" ref="C6:C69" si="0">DATE(IF(LEFT($B6,1)="2",MID($B6,2,2),"20"&amp;MID($B6,2,2)),MID($B6,4,2),MID($B6,6,2))+21915</f>
        <v>44164</v>
      </c>
      <c r="D6" s="2" t="s">
        <v>331</v>
      </c>
      <c r="E6" t="s">
        <v>4</v>
      </c>
      <c r="F6" t="s">
        <v>957</v>
      </c>
      <c r="G6" t="s">
        <v>332</v>
      </c>
      <c r="H6" t="s">
        <v>4</v>
      </c>
      <c r="I6" t="s">
        <v>6</v>
      </c>
      <c r="J6" s="1">
        <v>20</v>
      </c>
      <c r="K6" s="13">
        <f t="shared" ref="K6:K69" si="1">SUMIFS($Y$6:$Y$503,$W$6:$W$503,$H6,$X$6:$X$503,$I6)*J6</f>
        <v>7200</v>
      </c>
      <c r="L6">
        <f t="shared" ref="L6:L19" si="2">IF(H6&gt;=مهندسين,K6*15%,IF(H6&gt;=فنيين,K6*10%,0))</f>
        <v>1080</v>
      </c>
      <c r="W6" s="6" t="s">
        <v>4</v>
      </c>
      <c r="X6" s="6" t="s">
        <v>6</v>
      </c>
      <c r="Y6" s="9">
        <v>360</v>
      </c>
    </row>
    <row r="7" spans="1:25" x14ac:dyDescent="0.2">
      <c r="A7" s="18">
        <v>2</v>
      </c>
      <c r="B7" t="s">
        <v>20</v>
      </c>
      <c r="C7" s="20">
        <f t="shared" si="0"/>
        <v>44237</v>
      </c>
      <c r="D7" s="2" t="s">
        <v>333</v>
      </c>
      <c r="E7" t="s">
        <v>4</v>
      </c>
      <c r="F7" t="s">
        <v>957</v>
      </c>
      <c r="G7" t="s">
        <v>334</v>
      </c>
      <c r="H7" t="s">
        <v>4</v>
      </c>
      <c r="I7" t="s">
        <v>6</v>
      </c>
      <c r="J7" s="1">
        <v>15</v>
      </c>
      <c r="K7" s="13">
        <f t="shared" si="1"/>
        <v>5400</v>
      </c>
      <c r="L7">
        <f t="shared" si="2"/>
        <v>810</v>
      </c>
      <c r="W7" s="5" t="s">
        <v>4</v>
      </c>
      <c r="X7" s="5" t="s">
        <v>7</v>
      </c>
      <c r="Y7" s="10">
        <v>260</v>
      </c>
    </row>
    <row r="8" spans="1:25" x14ac:dyDescent="0.2">
      <c r="A8" s="18">
        <v>3</v>
      </c>
      <c r="B8" t="s">
        <v>21</v>
      </c>
      <c r="C8" s="20">
        <f t="shared" si="0"/>
        <v>45412</v>
      </c>
      <c r="D8" s="2" t="s">
        <v>335</v>
      </c>
      <c r="E8" t="s">
        <v>4</v>
      </c>
      <c r="F8" t="s">
        <v>958</v>
      </c>
      <c r="G8" t="s">
        <v>336</v>
      </c>
      <c r="H8" t="s">
        <v>4</v>
      </c>
      <c r="I8" t="s">
        <v>15</v>
      </c>
      <c r="J8" s="1">
        <v>20</v>
      </c>
      <c r="K8" s="13">
        <f t="shared" si="1"/>
        <v>6000</v>
      </c>
      <c r="L8">
        <f t="shared" si="2"/>
        <v>900</v>
      </c>
      <c r="W8" s="5" t="s">
        <v>4</v>
      </c>
      <c r="X8" s="5" t="s">
        <v>10</v>
      </c>
      <c r="Y8" s="10">
        <v>210</v>
      </c>
    </row>
    <row r="9" spans="1:25" x14ac:dyDescent="0.2">
      <c r="A9" s="18">
        <v>4</v>
      </c>
      <c r="B9" t="s">
        <v>22</v>
      </c>
      <c r="C9" s="20">
        <f t="shared" si="0"/>
        <v>45074</v>
      </c>
      <c r="D9" s="2" t="s">
        <v>337</v>
      </c>
      <c r="E9" t="s">
        <v>4</v>
      </c>
      <c r="F9" t="s">
        <v>958</v>
      </c>
      <c r="G9" t="s">
        <v>338</v>
      </c>
      <c r="H9" t="s">
        <v>4</v>
      </c>
      <c r="I9" t="s">
        <v>15</v>
      </c>
      <c r="J9" s="1">
        <v>19</v>
      </c>
      <c r="K9" s="13">
        <f t="shared" si="1"/>
        <v>5700</v>
      </c>
      <c r="L9">
        <f t="shared" si="2"/>
        <v>855</v>
      </c>
      <c r="W9" s="5" t="s">
        <v>4</v>
      </c>
      <c r="X9" s="5" t="s">
        <v>11</v>
      </c>
      <c r="Y9" s="10">
        <v>190</v>
      </c>
    </row>
    <row r="10" spans="1:25" x14ac:dyDescent="0.2">
      <c r="A10" s="18">
        <v>5</v>
      </c>
      <c r="B10" t="s">
        <v>23</v>
      </c>
      <c r="C10" s="20">
        <f t="shared" si="0"/>
        <v>45895</v>
      </c>
      <c r="D10" s="2" t="s">
        <v>339</v>
      </c>
      <c r="E10" t="s">
        <v>4</v>
      </c>
      <c r="F10" t="s">
        <v>958</v>
      </c>
      <c r="G10" t="s">
        <v>340</v>
      </c>
      <c r="H10" t="s">
        <v>4</v>
      </c>
      <c r="I10" t="s">
        <v>15</v>
      </c>
      <c r="J10" s="1">
        <v>18</v>
      </c>
      <c r="K10" s="13">
        <f t="shared" si="1"/>
        <v>5400</v>
      </c>
      <c r="L10">
        <f t="shared" si="2"/>
        <v>810</v>
      </c>
      <c r="W10" s="5" t="s">
        <v>4</v>
      </c>
      <c r="X10" s="5" t="s">
        <v>15</v>
      </c>
      <c r="Y10" s="10">
        <v>300</v>
      </c>
    </row>
    <row r="11" spans="1:25" x14ac:dyDescent="0.2">
      <c r="A11" s="18">
        <v>6</v>
      </c>
      <c r="B11" t="s">
        <v>24</v>
      </c>
      <c r="C11" s="20">
        <f t="shared" si="0"/>
        <v>46658</v>
      </c>
      <c r="D11" s="2" t="s">
        <v>341</v>
      </c>
      <c r="E11" t="s">
        <v>4</v>
      </c>
      <c r="F11" t="s">
        <v>959</v>
      </c>
      <c r="G11" t="s">
        <v>342</v>
      </c>
      <c r="H11" t="s">
        <v>4</v>
      </c>
      <c r="I11" t="s">
        <v>15</v>
      </c>
      <c r="J11" s="1">
        <v>20</v>
      </c>
      <c r="K11" s="13">
        <f t="shared" si="1"/>
        <v>6000</v>
      </c>
      <c r="L11">
        <f t="shared" si="2"/>
        <v>900</v>
      </c>
      <c r="W11" s="5" t="s">
        <v>4</v>
      </c>
      <c r="X11" s="5" t="s">
        <v>14</v>
      </c>
      <c r="Y11" s="10"/>
    </row>
    <row r="12" spans="1:25" x14ac:dyDescent="0.2">
      <c r="A12" s="18">
        <v>7</v>
      </c>
      <c r="B12" t="s">
        <v>25</v>
      </c>
      <c r="C12" s="20">
        <f t="shared" si="0"/>
        <v>43976</v>
      </c>
      <c r="D12" s="2" t="s">
        <v>343</v>
      </c>
      <c r="E12" t="s">
        <v>4</v>
      </c>
      <c r="F12" t="s">
        <v>958</v>
      </c>
      <c r="G12" t="s">
        <v>344</v>
      </c>
      <c r="H12" t="s">
        <v>4</v>
      </c>
      <c r="I12" t="s">
        <v>15</v>
      </c>
      <c r="J12" s="1">
        <v>10</v>
      </c>
      <c r="K12" s="13">
        <f t="shared" si="1"/>
        <v>3000</v>
      </c>
      <c r="L12">
        <f t="shared" si="2"/>
        <v>450</v>
      </c>
      <c r="W12" s="5"/>
      <c r="X12" s="5"/>
      <c r="Y12" s="10"/>
    </row>
    <row r="13" spans="1:25" x14ac:dyDescent="0.2">
      <c r="A13" s="18">
        <v>8</v>
      </c>
      <c r="B13" t="s">
        <v>26</v>
      </c>
      <c r="C13" s="20">
        <f t="shared" si="0"/>
        <v>47459</v>
      </c>
      <c r="D13" s="2" t="s">
        <v>345</v>
      </c>
      <c r="E13" t="s">
        <v>4</v>
      </c>
      <c r="F13" t="s">
        <v>958</v>
      </c>
      <c r="G13" t="s">
        <v>346</v>
      </c>
      <c r="H13" t="s">
        <v>4</v>
      </c>
      <c r="I13" t="s">
        <v>15</v>
      </c>
      <c r="J13" s="1">
        <v>10</v>
      </c>
      <c r="K13" s="13">
        <f t="shared" si="1"/>
        <v>3000</v>
      </c>
      <c r="L13">
        <f t="shared" si="2"/>
        <v>450</v>
      </c>
      <c r="W13" s="5"/>
      <c r="X13" s="5"/>
      <c r="Y13" s="10"/>
    </row>
    <row r="14" spans="1:25" x14ac:dyDescent="0.2">
      <c r="A14" s="18">
        <v>9</v>
      </c>
      <c r="B14" t="s">
        <v>27</v>
      </c>
      <c r="C14" s="20">
        <f t="shared" si="0"/>
        <v>48263</v>
      </c>
      <c r="D14" s="2" t="s">
        <v>347</v>
      </c>
      <c r="E14" t="s">
        <v>949</v>
      </c>
      <c r="F14" t="s">
        <v>958</v>
      </c>
      <c r="G14" t="s">
        <v>348</v>
      </c>
      <c r="H14" t="s">
        <v>4</v>
      </c>
      <c r="I14" t="s">
        <v>15</v>
      </c>
      <c r="J14" s="1">
        <v>10</v>
      </c>
      <c r="K14" s="13">
        <f t="shared" si="1"/>
        <v>3000</v>
      </c>
      <c r="L14">
        <f t="shared" si="2"/>
        <v>450</v>
      </c>
      <c r="M14" s="12"/>
      <c r="N14" s="12"/>
      <c r="O14" s="12"/>
      <c r="P14" s="12"/>
      <c r="W14" s="5"/>
      <c r="X14" s="5"/>
      <c r="Y14" s="10"/>
    </row>
    <row r="15" spans="1:25" x14ac:dyDescent="0.2">
      <c r="A15" s="18">
        <v>10</v>
      </c>
      <c r="B15" t="s">
        <v>28</v>
      </c>
      <c r="C15" s="20">
        <f t="shared" si="0"/>
        <v>47338</v>
      </c>
      <c r="D15" s="2" t="s">
        <v>349</v>
      </c>
      <c r="E15" t="s">
        <v>4</v>
      </c>
      <c r="F15" t="s">
        <v>958</v>
      </c>
      <c r="G15" t="s">
        <v>350</v>
      </c>
      <c r="H15" t="s">
        <v>4</v>
      </c>
      <c r="I15" t="s">
        <v>15</v>
      </c>
      <c r="J15" s="1">
        <v>15</v>
      </c>
      <c r="K15" s="13">
        <f t="shared" si="1"/>
        <v>4500</v>
      </c>
      <c r="L15">
        <f t="shared" si="2"/>
        <v>675</v>
      </c>
      <c r="W15" s="5"/>
      <c r="X15" s="5"/>
      <c r="Y15" s="10"/>
    </row>
    <row r="16" spans="1:25" x14ac:dyDescent="0.2">
      <c r="A16" s="18">
        <v>11</v>
      </c>
      <c r="B16" t="s">
        <v>29</v>
      </c>
      <c r="C16" s="20">
        <f t="shared" si="0"/>
        <v>44025</v>
      </c>
      <c r="D16" s="2" t="s">
        <v>351</v>
      </c>
      <c r="E16" t="s">
        <v>4</v>
      </c>
      <c r="F16" t="s">
        <v>958</v>
      </c>
      <c r="G16" t="s">
        <v>352</v>
      </c>
      <c r="H16" t="s">
        <v>4</v>
      </c>
      <c r="I16" t="s">
        <v>15</v>
      </c>
      <c r="J16" s="1">
        <v>20</v>
      </c>
      <c r="K16" s="13">
        <f t="shared" si="1"/>
        <v>6000</v>
      </c>
      <c r="L16">
        <f t="shared" si="2"/>
        <v>900</v>
      </c>
      <c r="W16" s="5"/>
      <c r="X16" s="5"/>
      <c r="Y16" s="10"/>
    </row>
    <row r="17" spans="1:25" x14ac:dyDescent="0.2">
      <c r="A17" s="26">
        <v>12</v>
      </c>
      <c r="B17" s="27" t="s">
        <v>30</v>
      </c>
      <c r="C17" s="28">
        <f t="shared" si="0"/>
        <v>44293</v>
      </c>
      <c r="D17" s="2" t="s">
        <v>353</v>
      </c>
      <c r="E17" s="27" t="s">
        <v>4</v>
      </c>
      <c r="F17" s="27" t="s">
        <v>958</v>
      </c>
      <c r="G17" s="27" t="s">
        <v>354</v>
      </c>
      <c r="H17" s="27" t="s">
        <v>4</v>
      </c>
      <c r="I17" s="27" t="s">
        <v>15</v>
      </c>
      <c r="J17" s="1">
        <v>10</v>
      </c>
      <c r="K17" s="13">
        <f t="shared" si="1"/>
        <v>3000</v>
      </c>
      <c r="L17" s="27">
        <f t="shared" si="2"/>
        <v>450</v>
      </c>
      <c r="M17" s="27"/>
      <c r="N17" s="27"/>
      <c r="O17" s="12"/>
      <c r="P17" s="12"/>
      <c r="W17" s="5"/>
      <c r="X17" s="5"/>
      <c r="Y17" s="10"/>
    </row>
    <row r="18" spans="1:25" x14ac:dyDescent="0.2">
      <c r="A18" s="26">
        <v>13</v>
      </c>
      <c r="B18" s="27" t="s">
        <v>31</v>
      </c>
      <c r="C18" s="28">
        <f t="shared" si="0"/>
        <v>43754</v>
      </c>
      <c r="D18" s="2" t="s">
        <v>355</v>
      </c>
      <c r="E18" s="27" t="s">
        <v>4</v>
      </c>
      <c r="F18" s="27" t="s">
        <v>958</v>
      </c>
      <c r="G18" s="27" t="s">
        <v>356</v>
      </c>
      <c r="H18" s="27" t="s">
        <v>4</v>
      </c>
      <c r="I18" s="27" t="s">
        <v>15</v>
      </c>
      <c r="J18" s="1">
        <v>20</v>
      </c>
      <c r="K18" s="13">
        <f t="shared" si="1"/>
        <v>6000</v>
      </c>
      <c r="L18" s="27">
        <f t="shared" si="2"/>
        <v>900</v>
      </c>
      <c r="M18" s="27"/>
      <c r="N18" s="27"/>
      <c r="W18" s="5"/>
      <c r="X18" s="5"/>
      <c r="Y18" s="10"/>
    </row>
    <row r="19" spans="1:25" ht="15.75" thickBot="1" x14ac:dyDescent="0.25">
      <c r="A19" s="18">
        <v>14</v>
      </c>
      <c r="B19" t="s">
        <v>32</v>
      </c>
      <c r="C19" s="20">
        <f t="shared" si="0"/>
        <v>44333</v>
      </c>
      <c r="D19" s="2" t="s">
        <v>357</v>
      </c>
      <c r="E19" t="s">
        <v>4</v>
      </c>
      <c r="F19" t="s">
        <v>958</v>
      </c>
      <c r="G19" t="s">
        <v>358</v>
      </c>
      <c r="H19" t="s">
        <v>4</v>
      </c>
      <c r="I19" t="s">
        <v>15</v>
      </c>
      <c r="J19" s="1">
        <v>15</v>
      </c>
      <c r="K19" s="13">
        <f t="shared" si="1"/>
        <v>4500</v>
      </c>
      <c r="L19" s="27">
        <f t="shared" si="2"/>
        <v>675</v>
      </c>
      <c r="W19" s="16"/>
      <c r="X19" s="16"/>
      <c r="Y19" s="17"/>
    </row>
    <row r="20" spans="1:25" ht="15.75" thickTop="1" x14ac:dyDescent="0.2">
      <c r="A20" s="18">
        <v>15</v>
      </c>
      <c r="B20" t="s">
        <v>33</v>
      </c>
      <c r="C20" s="20">
        <f t="shared" si="0"/>
        <v>44723</v>
      </c>
      <c r="D20" s="2" t="s">
        <v>359</v>
      </c>
      <c r="E20" t="s">
        <v>4</v>
      </c>
      <c r="F20" t="s">
        <v>958</v>
      </c>
      <c r="G20" t="s">
        <v>360</v>
      </c>
      <c r="H20" t="s">
        <v>4</v>
      </c>
      <c r="I20" t="s">
        <v>15</v>
      </c>
      <c r="J20" s="1">
        <v>14</v>
      </c>
      <c r="K20" s="13">
        <f t="shared" si="1"/>
        <v>4200</v>
      </c>
      <c r="L20" s="27"/>
      <c r="W20" s="14" t="s">
        <v>5</v>
      </c>
      <c r="X20" s="14" t="s">
        <v>7</v>
      </c>
      <c r="Y20" s="15">
        <v>190</v>
      </c>
    </row>
    <row r="21" spans="1:25" x14ac:dyDescent="0.2">
      <c r="A21" s="18">
        <v>16</v>
      </c>
      <c r="B21" t="s">
        <v>34</v>
      </c>
      <c r="C21" s="20">
        <f t="shared" si="0"/>
        <v>43981</v>
      </c>
      <c r="D21" s="2" t="s">
        <v>361</v>
      </c>
      <c r="E21" t="s">
        <v>4</v>
      </c>
      <c r="F21" t="s">
        <v>958</v>
      </c>
      <c r="G21" t="s">
        <v>362</v>
      </c>
      <c r="H21" t="s">
        <v>4</v>
      </c>
      <c r="I21" t="s">
        <v>15</v>
      </c>
      <c r="J21" s="1">
        <v>8</v>
      </c>
      <c r="K21" s="13">
        <f t="shared" si="1"/>
        <v>2400</v>
      </c>
      <c r="W21" s="5" t="s">
        <v>5</v>
      </c>
      <c r="X21" s="5" t="s">
        <v>10</v>
      </c>
      <c r="Y21" s="11">
        <v>165</v>
      </c>
    </row>
    <row r="22" spans="1:25" x14ac:dyDescent="0.2">
      <c r="A22" s="18">
        <v>17</v>
      </c>
      <c r="B22" t="s">
        <v>35</v>
      </c>
      <c r="C22" s="20">
        <f t="shared" si="0"/>
        <v>46317</v>
      </c>
      <c r="D22" s="2" t="s">
        <v>363</v>
      </c>
      <c r="E22" t="s">
        <v>4</v>
      </c>
      <c r="F22" t="s">
        <v>958</v>
      </c>
      <c r="G22" t="s">
        <v>364</v>
      </c>
      <c r="H22" t="s">
        <v>4</v>
      </c>
      <c r="I22" t="s">
        <v>15</v>
      </c>
      <c r="J22" s="1">
        <v>6</v>
      </c>
      <c r="K22" s="13">
        <f t="shared" si="1"/>
        <v>1800</v>
      </c>
      <c r="W22" s="5" t="s">
        <v>5</v>
      </c>
      <c r="X22" s="5" t="s">
        <v>11</v>
      </c>
      <c r="Y22" s="11">
        <v>140</v>
      </c>
    </row>
    <row r="23" spans="1:25" x14ac:dyDescent="0.2">
      <c r="A23" s="18">
        <v>18</v>
      </c>
      <c r="B23" t="s">
        <v>36</v>
      </c>
      <c r="C23" s="20">
        <f t="shared" si="0"/>
        <v>44258</v>
      </c>
      <c r="D23" s="2" t="s">
        <v>365</v>
      </c>
      <c r="E23" t="s">
        <v>4</v>
      </c>
      <c r="F23" t="s">
        <v>958</v>
      </c>
      <c r="G23" t="s">
        <v>366</v>
      </c>
      <c r="H23" t="s">
        <v>4</v>
      </c>
      <c r="I23" t="s">
        <v>15</v>
      </c>
      <c r="J23" s="1">
        <v>10</v>
      </c>
      <c r="K23" s="13">
        <f t="shared" si="1"/>
        <v>3000</v>
      </c>
      <c r="W23" s="5" t="s">
        <v>5</v>
      </c>
      <c r="X23" s="5" t="s">
        <v>9</v>
      </c>
      <c r="Y23" s="11">
        <v>110</v>
      </c>
    </row>
    <row r="24" spans="1:25" x14ac:dyDescent="0.2">
      <c r="A24" s="18">
        <v>19</v>
      </c>
      <c r="B24" t="s">
        <v>37</v>
      </c>
      <c r="C24" s="20">
        <f t="shared" si="0"/>
        <v>44577</v>
      </c>
      <c r="D24" s="2" t="s">
        <v>367</v>
      </c>
      <c r="E24" t="s">
        <v>4</v>
      </c>
      <c r="F24" t="s">
        <v>958</v>
      </c>
      <c r="G24" t="s">
        <v>368</v>
      </c>
      <c r="H24" t="s">
        <v>4</v>
      </c>
      <c r="I24" t="s">
        <v>15</v>
      </c>
      <c r="J24" s="1">
        <v>5</v>
      </c>
      <c r="K24" s="13">
        <f t="shared" si="1"/>
        <v>1500</v>
      </c>
      <c r="W24" s="5" t="s">
        <v>5</v>
      </c>
      <c r="X24" s="5" t="s">
        <v>8</v>
      </c>
      <c r="Y24" s="11">
        <v>95</v>
      </c>
    </row>
    <row r="25" spans="1:25" x14ac:dyDescent="0.2">
      <c r="A25" s="18">
        <v>20</v>
      </c>
      <c r="B25" t="s">
        <v>38</v>
      </c>
      <c r="C25" s="20">
        <f t="shared" si="0"/>
        <v>48889</v>
      </c>
      <c r="D25" s="2" t="s">
        <v>369</v>
      </c>
      <c r="E25" t="s">
        <v>949</v>
      </c>
      <c r="F25" t="s">
        <v>960</v>
      </c>
      <c r="G25" t="s">
        <v>370</v>
      </c>
      <c r="H25" t="s">
        <v>4</v>
      </c>
      <c r="I25" t="s">
        <v>7</v>
      </c>
      <c r="J25" s="1">
        <v>10</v>
      </c>
      <c r="K25" s="13">
        <f t="shared" si="1"/>
        <v>2600</v>
      </c>
      <c r="W25" s="5"/>
      <c r="X25" s="5"/>
      <c r="Y25" s="11"/>
    </row>
    <row r="26" spans="1:25" x14ac:dyDescent="0.2">
      <c r="A26" s="18">
        <v>21</v>
      </c>
      <c r="B26" t="s">
        <v>39</v>
      </c>
      <c r="C26" s="20">
        <f t="shared" si="0"/>
        <v>44572</v>
      </c>
      <c r="D26" s="2" t="s">
        <v>371</v>
      </c>
      <c r="E26" t="s">
        <v>4</v>
      </c>
      <c r="F26" t="s">
        <v>960</v>
      </c>
      <c r="G26" t="s">
        <v>372</v>
      </c>
      <c r="H26" t="s">
        <v>4</v>
      </c>
      <c r="I26" t="s">
        <v>7</v>
      </c>
      <c r="J26" s="1">
        <v>12</v>
      </c>
      <c r="K26" s="13">
        <f t="shared" si="1"/>
        <v>3120</v>
      </c>
      <c r="W26" s="5"/>
      <c r="X26" s="5"/>
      <c r="Y26" s="11"/>
    </row>
    <row r="27" spans="1:25" x14ac:dyDescent="0.2">
      <c r="A27" s="18">
        <v>22</v>
      </c>
      <c r="B27" t="s">
        <v>40</v>
      </c>
      <c r="C27" s="20">
        <f t="shared" si="0"/>
        <v>48224</v>
      </c>
      <c r="D27" s="2" t="s">
        <v>373</v>
      </c>
      <c r="E27" t="s">
        <v>4</v>
      </c>
      <c r="F27" t="s">
        <v>960</v>
      </c>
      <c r="G27" t="s">
        <v>374</v>
      </c>
      <c r="H27" t="s">
        <v>4</v>
      </c>
      <c r="I27" t="s">
        <v>7</v>
      </c>
      <c r="J27" s="1">
        <v>14</v>
      </c>
      <c r="K27" s="13">
        <f t="shared" si="1"/>
        <v>3640</v>
      </c>
      <c r="W27" s="5"/>
      <c r="X27" s="5"/>
      <c r="Y27" s="11"/>
    </row>
    <row r="28" spans="1:25" x14ac:dyDescent="0.2">
      <c r="A28" s="18">
        <v>23</v>
      </c>
      <c r="B28" t="s">
        <v>41</v>
      </c>
      <c r="C28" s="20">
        <f t="shared" si="0"/>
        <v>50403</v>
      </c>
      <c r="D28" s="2" t="s">
        <v>375</v>
      </c>
      <c r="E28" t="s">
        <v>4</v>
      </c>
      <c r="F28" t="s">
        <v>960</v>
      </c>
      <c r="G28" t="s">
        <v>376</v>
      </c>
      <c r="H28" t="s">
        <v>4</v>
      </c>
      <c r="I28" t="s">
        <v>7</v>
      </c>
      <c r="J28" s="1">
        <v>14</v>
      </c>
      <c r="K28" s="13">
        <f t="shared" si="1"/>
        <v>3640</v>
      </c>
      <c r="W28" s="5"/>
      <c r="X28" s="5"/>
      <c r="Y28" s="11"/>
    </row>
    <row r="29" spans="1:25" x14ac:dyDescent="0.2">
      <c r="A29" s="18">
        <v>24</v>
      </c>
      <c r="B29" t="s">
        <v>42</v>
      </c>
      <c r="C29" s="20">
        <f t="shared" si="0"/>
        <v>48075</v>
      </c>
      <c r="D29" s="2" t="s">
        <v>377</v>
      </c>
      <c r="E29" t="s">
        <v>4</v>
      </c>
      <c r="F29" t="s">
        <v>961</v>
      </c>
      <c r="G29" t="s">
        <v>378</v>
      </c>
      <c r="H29" t="s">
        <v>4</v>
      </c>
      <c r="I29" t="s">
        <v>7</v>
      </c>
      <c r="J29" s="1">
        <v>20</v>
      </c>
      <c r="K29" s="13">
        <f t="shared" si="1"/>
        <v>5200</v>
      </c>
      <c r="W29" s="5"/>
      <c r="X29" s="5"/>
      <c r="Y29" s="11"/>
    </row>
    <row r="30" spans="1:25" x14ac:dyDescent="0.2">
      <c r="A30" s="18">
        <v>25</v>
      </c>
      <c r="B30" t="s">
        <v>43</v>
      </c>
      <c r="C30" s="20">
        <f t="shared" si="0"/>
        <v>45568</v>
      </c>
      <c r="D30" s="2" t="s">
        <v>379</v>
      </c>
      <c r="E30" t="s">
        <v>4</v>
      </c>
      <c r="F30" t="s">
        <v>960</v>
      </c>
      <c r="G30" t="s">
        <v>380</v>
      </c>
      <c r="H30" t="s">
        <v>4</v>
      </c>
      <c r="I30" t="s">
        <v>7</v>
      </c>
      <c r="J30" s="25">
        <v>20</v>
      </c>
      <c r="K30" s="13">
        <f t="shared" si="1"/>
        <v>5200</v>
      </c>
      <c r="W30" s="5"/>
      <c r="X30" s="5"/>
      <c r="Y30" s="11"/>
    </row>
    <row r="31" spans="1:25" x14ac:dyDescent="0.2">
      <c r="A31" s="18">
        <v>26</v>
      </c>
      <c r="B31" t="s">
        <v>44</v>
      </c>
      <c r="C31" s="20">
        <f t="shared" si="0"/>
        <v>49151</v>
      </c>
      <c r="D31" s="2" t="s">
        <v>381</v>
      </c>
      <c r="E31" t="s">
        <v>4</v>
      </c>
      <c r="F31" t="s">
        <v>960</v>
      </c>
      <c r="G31" t="s">
        <v>382</v>
      </c>
      <c r="H31" t="s">
        <v>4</v>
      </c>
      <c r="I31" t="s">
        <v>7</v>
      </c>
      <c r="K31" s="13">
        <f t="shared" si="1"/>
        <v>0</v>
      </c>
      <c r="W31" s="5"/>
      <c r="X31" s="5"/>
      <c r="Y31" s="11"/>
    </row>
    <row r="32" spans="1:25" x14ac:dyDescent="0.2">
      <c r="A32" s="18">
        <v>27</v>
      </c>
      <c r="B32" t="s">
        <v>45</v>
      </c>
      <c r="C32" s="20">
        <f t="shared" si="0"/>
        <v>48869</v>
      </c>
      <c r="D32" s="2" t="s">
        <v>383</v>
      </c>
      <c r="E32" t="s">
        <v>4</v>
      </c>
      <c r="F32" t="s">
        <v>960</v>
      </c>
      <c r="G32" t="s">
        <v>384</v>
      </c>
      <c r="H32" t="s">
        <v>4</v>
      </c>
      <c r="I32" t="s">
        <v>7</v>
      </c>
      <c r="J32" s="25">
        <v>15</v>
      </c>
      <c r="K32" s="13">
        <f t="shared" si="1"/>
        <v>3900</v>
      </c>
      <c r="W32" s="5"/>
      <c r="X32" s="5"/>
      <c r="Y32" s="11"/>
    </row>
    <row r="33" spans="1:25" x14ac:dyDescent="0.2">
      <c r="A33" s="18">
        <v>28</v>
      </c>
      <c r="B33" t="s">
        <v>46</v>
      </c>
      <c r="C33" s="20">
        <f t="shared" si="0"/>
        <v>47102</v>
      </c>
      <c r="D33" s="2" t="s">
        <v>385</v>
      </c>
      <c r="E33" t="s">
        <v>4</v>
      </c>
      <c r="F33" t="s">
        <v>960</v>
      </c>
      <c r="G33" t="s">
        <v>386</v>
      </c>
      <c r="H33" t="s">
        <v>4</v>
      </c>
      <c r="I33" t="s">
        <v>7</v>
      </c>
      <c r="K33" s="13">
        <f t="shared" si="1"/>
        <v>0</v>
      </c>
      <c r="W33" s="5"/>
      <c r="X33" s="5"/>
      <c r="Y33" s="11"/>
    </row>
    <row r="34" spans="1:25" x14ac:dyDescent="0.2">
      <c r="A34" s="18">
        <v>29</v>
      </c>
      <c r="B34" t="s">
        <v>47</v>
      </c>
      <c r="C34" s="20">
        <f t="shared" si="0"/>
        <v>48231</v>
      </c>
      <c r="D34" s="2" t="s">
        <v>387</v>
      </c>
      <c r="E34" t="s">
        <v>949</v>
      </c>
      <c r="F34" t="s">
        <v>962</v>
      </c>
      <c r="G34" t="s">
        <v>388</v>
      </c>
      <c r="H34" t="s">
        <v>4</v>
      </c>
      <c r="I34" t="s">
        <v>7</v>
      </c>
      <c r="K34" s="13">
        <f t="shared" si="1"/>
        <v>0</v>
      </c>
      <c r="W34" s="5"/>
      <c r="X34" s="5"/>
      <c r="Y34" s="11"/>
    </row>
    <row r="35" spans="1:25" x14ac:dyDescent="0.2">
      <c r="A35" s="18">
        <v>30</v>
      </c>
      <c r="B35" t="s">
        <v>48</v>
      </c>
      <c r="C35" s="20">
        <f t="shared" si="0"/>
        <v>44445</v>
      </c>
      <c r="D35" s="2" t="s">
        <v>389</v>
      </c>
      <c r="E35" t="s">
        <v>4</v>
      </c>
      <c r="F35" t="s">
        <v>959</v>
      </c>
      <c r="G35" t="s">
        <v>390</v>
      </c>
      <c r="H35" t="s">
        <v>4</v>
      </c>
      <c r="I35" t="s">
        <v>15</v>
      </c>
      <c r="J35">
        <v>12</v>
      </c>
      <c r="K35" s="13">
        <f t="shared" si="1"/>
        <v>3600</v>
      </c>
    </row>
    <row r="36" spans="1:25" x14ac:dyDescent="0.2">
      <c r="A36" s="18">
        <v>31</v>
      </c>
      <c r="B36" t="s">
        <v>49</v>
      </c>
      <c r="C36" s="20">
        <f t="shared" si="0"/>
        <v>51491</v>
      </c>
      <c r="D36" s="2" t="s">
        <v>391</v>
      </c>
      <c r="E36" t="s">
        <v>4</v>
      </c>
      <c r="F36" t="s">
        <v>963</v>
      </c>
      <c r="G36" t="s">
        <v>392</v>
      </c>
      <c r="H36" t="s">
        <v>4</v>
      </c>
      <c r="I36" t="s">
        <v>10</v>
      </c>
      <c r="K36" s="13">
        <f t="shared" si="1"/>
        <v>0</v>
      </c>
    </row>
    <row r="37" spans="1:25" x14ac:dyDescent="0.2">
      <c r="A37" s="18">
        <v>32</v>
      </c>
      <c r="B37" t="s">
        <v>50</v>
      </c>
      <c r="C37" s="20">
        <f t="shared" si="0"/>
        <v>52513</v>
      </c>
      <c r="D37" s="2" t="s">
        <v>393</v>
      </c>
      <c r="E37" t="s">
        <v>4</v>
      </c>
      <c r="F37" t="s">
        <v>960</v>
      </c>
      <c r="G37" t="s">
        <v>394</v>
      </c>
      <c r="H37" t="s">
        <v>4</v>
      </c>
      <c r="I37" t="s">
        <v>7</v>
      </c>
      <c r="K37" s="13">
        <f t="shared" si="1"/>
        <v>0</v>
      </c>
    </row>
    <row r="38" spans="1:25" x14ac:dyDescent="0.2">
      <c r="A38" s="18">
        <v>33</v>
      </c>
      <c r="B38" t="s">
        <v>51</v>
      </c>
      <c r="C38" s="20">
        <f t="shared" si="0"/>
        <v>51237</v>
      </c>
      <c r="D38" s="2" t="s">
        <v>395</v>
      </c>
      <c r="E38" t="s">
        <v>4</v>
      </c>
      <c r="F38" t="s">
        <v>964</v>
      </c>
      <c r="G38" t="s">
        <v>396</v>
      </c>
      <c r="H38" t="s">
        <v>4</v>
      </c>
      <c r="I38" t="s">
        <v>10</v>
      </c>
      <c r="J38">
        <v>20</v>
      </c>
      <c r="K38" s="13">
        <f t="shared" si="1"/>
        <v>4200</v>
      </c>
    </row>
    <row r="39" spans="1:25" x14ac:dyDescent="0.2">
      <c r="A39" s="18">
        <v>34</v>
      </c>
      <c r="B39" t="s">
        <v>52</v>
      </c>
      <c r="C39" s="20">
        <f t="shared" si="0"/>
        <v>51203</v>
      </c>
      <c r="D39" s="2" t="s">
        <v>397</v>
      </c>
      <c r="E39" t="s">
        <v>4</v>
      </c>
      <c r="F39" t="s">
        <v>964</v>
      </c>
      <c r="G39" t="s">
        <v>398</v>
      </c>
      <c r="H39" t="s">
        <v>4</v>
      </c>
      <c r="I39" t="s">
        <v>10</v>
      </c>
      <c r="K39" s="13">
        <f t="shared" si="1"/>
        <v>0</v>
      </c>
    </row>
    <row r="40" spans="1:25" x14ac:dyDescent="0.2">
      <c r="A40" s="18">
        <v>35</v>
      </c>
      <c r="B40" t="s">
        <v>53</v>
      </c>
      <c r="C40" s="20">
        <f t="shared" si="0"/>
        <v>50112</v>
      </c>
      <c r="D40" s="2" t="s">
        <v>399</v>
      </c>
      <c r="E40" t="s">
        <v>949</v>
      </c>
      <c r="F40" t="s">
        <v>965</v>
      </c>
      <c r="G40" t="s">
        <v>400</v>
      </c>
      <c r="H40" t="s">
        <v>4</v>
      </c>
      <c r="I40" t="s">
        <v>10</v>
      </c>
      <c r="J40">
        <v>140</v>
      </c>
      <c r="K40" s="13">
        <f t="shared" si="1"/>
        <v>29400</v>
      </c>
    </row>
    <row r="41" spans="1:25" x14ac:dyDescent="0.2">
      <c r="A41" s="18">
        <v>36</v>
      </c>
      <c r="B41" t="s">
        <v>54</v>
      </c>
      <c r="C41" s="20">
        <f t="shared" si="0"/>
        <v>49522</v>
      </c>
      <c r="D41" s="2" t="s">
        <v>401</v>
      </c>
      <c r="E41" t="s">
        <v>4</v>
      </c>
      <c r="F41" t="s">
        <v>965</v>
      </c>
      <c r="G41" t="s">
        <v>402</v>
      </c>
      <c r="H41" t="s">
        <v>4</v>
      </c>
      <c r="I41" t="s">
        <v>10</v>
      </c>
      <c r="K41" s="13">
        <f t="shared" si="1"/>
        <v>0</v>
      </c>
    </row>
    <row r="42" spans="1:25" x14ac:dyDescent="0.2">
      <c r="A42" s="18">
        <v>37</v>
      </c>
      <c r="B42" t="s">
        <v>55</v>
      </c>
      <c r="C42" s="20">
        <f t="shared" si="0"/>
        <v>50034</v>
      </c>
      <c r="D42" s="2" t="s">
        <v>403</v>
      </c>
      <c r="E42" t="s">
        <v>4</v>
      </c>
      <c r="F42" t="s">
        <v>964</v>
      </c>
      <c r="G42" t="s">
        <v>404</v>
      </c>
      <c r="H42" t="s">
        <v>4</v>
      </c>
      <c r="I42" t="s">
        <v>10</v>
      </c>
      <c r="K42" s="13">
        <f t="shared" si="1"/>
        <v>0</v>
      </c>
    </row>
    <row r="43" spans="1:25" x14ac:dyDescent="0.2">
      <c r="A43" s="18">
        <v>38</v>
      </c>
      <c r="B43" t="s">
        <v>56</v>
      </c>
      <c r="C43" s="20">
        <f t="shared" si="0"/>
        <v>52407</v>
      </c>
      <c r="D43" s="2" t="s">
        <v>405</v>
      </c>
      <c r="E43" t="s">
        <v>4</v>
      </c>
      <c r="F43" t="s">
        <v>965</v>
      </c>
      <c r="G43" t="s">
        <v>406</v>
      </c>
      <c r="H43" t="s">
        <v>4</v>
      </c>
      <c r="I43" t="s">
        <v>10</v>
      </c>
      <c r="K43" s="13">
        <f t="shared" si="1"/>
        <v>0</v>
      </c>
    </row>
    <row r="44" spans="1:25" x14ac:dyDescent="0.2">
      <c r="A44" s="18">
        <v>39</v>
      </c>
      <c r="B44" t="s">
        <v>57</v>
      </c>
      <c r="C44" s="20">
        <f t="shared" si="0"/>
        <v>51197</v>
      </c>
      <c r="D44" s="2" t="s">
        <v>407</v>
      </c>
      <c r="E44" t="s">
        <v>4</v>
      </c>
      <c r="F44" t="s">
        <v>964</v>
      </c>
      <c r="G44" t="s">
        <v>408</v>
      </c>
      <c r="H44" t="s">
        <v>4</v>
      </c>
      <c r="I44" t="s">
        <v>10</v>
      </c>
      <c r="K44" s="13">
        <f t="shared" si="1"/>
        <v>0</v>
      </c>
    </row>
    <row r="45" spans="1:25" x14ac:dyDescent="0.2">
      <c r="A45" s="18">
        <v>40</v>
      </c>
      <c r="B45" t="s">
        <v>58</v>
      </c>
      <c r="C45" s="20">
        <f t="shared" si="0"/>
        <v>52575</v>
      </c>
      <c r="D45" s="2" t="s">
        <v>409</v>
      </c>
      <c r="E45" t="s">
        <v>4</v>
      </c>
      <c r="F45" t="s">
        <v>965</v>
      </c>
      <c r="G45" t="s">
        <v>410</v>
      </c>
      <c r="H45" t="s">
        <v>4</v>
      </c>
      <c r="I45" t="s">
        <v>10</v>
      </c>
      <c r="K45" s="13">
        <f t="shared" si="1"/>
        <v>0</v>
      </c>
    </row>
    <row r="46" spans="1:25" x14ac:dyDescent="0.2">
      <c r="A46" s="18">
        <v>41</v>
      </c>
      <c r="B46" t="s">
        <v>59</v>
      </c>
      <c r="C46" s="20">
        <f t="shared" si="0"/>
        <v>46003</v>
      </c>
      <c r="D46" s="2" t="s">
        <v>411</v>
      </c>
      <c r="E46" t="s">
        <v>5</v>
      </c>
      <c r="F46" t="s">
        <v>960</v>
      </c>
      <c r="G46" t="s">
        <v>412</v>
      </c>
      <c r="H46" t="s">
        <v>5</v>
      </c>
      <c r="I46" t="s">
        <v>7</v>
      </c>
      <c r="K46" s="13">
        <f t="shared" si="1"/>
        <v>0</v>
      </c>
    </row>
    <row r="47" spans="1:25" x14ac:dyDescent="0.2">
      <c r="A47" s="18">
        <v>42</v>
      </c>
      <c r="B47" t="s">
        <v>60</v>
      </c>
      <c r="C47" s="20">
        <f t="shared" si="0"/>
        <v>44971</v>
      </c>
      <c r="D47" s="2" t="s">
        <v>413</v>
      </c>
      <c r="E47" t="s">
        <v>950</v>
      </c>
      <c r="F47" t="s">
        <v>960</v>
      </c>
      <c r="G47" t="s">
        <v>414</v>
      </c>
      <c r="H47" t="s">
        <v>5</v>
      </c>
      <c r="I47" t="s">
        <v>7</v>
      </c>
      <c r="J47">
        <v>10</v>
      </c>
      <c r="K47" s="13">
        <f t="shared" si="1"/>
        <v>1900</v>
      </c>
    </row>
    <row r="48" spans="1:25" x14ac:dyDescent="0.2">
      <c r="A48" s="18">
        <v>43</v>
      </c>
      <c r="B48" t="s">
        <v>61</v>
      </c>
      <c r="C48" s="20">
        <f t="shared" si="0"/>
        <v>47798</v>
      </c>
      <c r="D48" s="2" t="s">
        <v>415</v>
      </c>
      <c r="E48" t="s">
        <v>5</v>
      </c>
      <c r="F48" t="s">
        <v>960</v>
      </c>
      <c r="G48" t="s">
        <v>416</v>
      </c>
      <c r="H48" t="s">
        <v>5</v>
      </c>
      <c r="I48" t="s">
        <v>7</v>
      </c>
      <c r="K48" s="13">
        <f t="shared" si="1"/>
        <v>0</v>
      </c>
    </row>
    <row r="49" spans="1:11" customFormat="1" x14ac:dyDescent="0.2">
      <c r="A49" s="18">
        <v>44</v>
      </c>
      <c r="B49" t="s">
        <v>62</v>
      </c>
      <c r="C49" s="20">
        <f t="shared" si="0"/>
        <v>44937</v>
      </c>
      <c r="D49" s="2" t="s">
        <v>417</v>
      </c>
      <c r="E49" t="s">
        <v>5</v>
      </c>
      <c r="F49" t="s">
        <v>960</v>
      </c>
      <c r="G49" t="s">
        <v>418</v>
      </c>
      <c r="H49" t="s">
        <v>5</v>
      </c>
      <c r="I49" t="s">
        <v>7</v>
      </c>
      <c r="K49" s="13">
        <f t="shared" si="1"/>
        <v>0</v>
      </c>
    </row>
    <row r="50" spans="1:11" customFormat="1" x14ac:dyDescent="0.2">
      <c r="A50" s="18">
        <v>45</v>
      </c>
      <c r="B50" t="s">
        <v>63</v>
      </c>
      <c r="C50" s="20">
        <f t="shared" si="0"/>
        <v>44474</v>
      </c>
      <c r="D50" s="2">
        <v>127611</v>
      </c>
      <c r="E50" t="s">
        <v>951</v>
      </c>
      <c r="F50" t="s">
        <v>960</v>
      </c>
      <c r="G50" t="s">
        <v>419</v>
      </c>
      <c r="H50" t="s">
        <v>5</v>
      </c>
      <c r="I50" t="s">
        <v>7</v>
      </c>
      <c r="K50" s="13">
        <f t="shared" si="1"/>
        <v>0</v>
      </c>
    </row>
    <row r="51" spans="1:11" customFormat="1" x14ac:dyDescent="0.2">
      <c r="A51" s="18">
        <v>46</v>
      </c>
      <c r="B51" t="s">
        <v>64</v>
      </c>
      <c r="C51" s="20">
        <f t="shared" si="0"/>
        <v>47555</v>
      </c>
      <c r="D51" s="2" t="s">
        <v>420</v>
      </c>
      <c r="E51" t="s">
        <v>5</v>
      </c>
      <c r="F51" t="s">
        <v>961</v>
      </c>
      <c r="G51" t="s">
        <v>421</v>
      </c>
      <c r="H51" t="s">
        <v>5</v>
      </c>
      <c r="I51" t="s">
        <v>7</v>
      </c>
      <c r="K51" s="13">
        <f t="shared" si="1"/>
        <v>0</v>
      </c>
    </row>
    <row r="52" spans="1:11" customFormat="1" x14ac:dyDescent="0.2">
      <c r="A52" s="18">
        <v>47</v>
      </c>
      <c r="B52" t="s">
        <v>65</v>
      </c>
      <c r="C52" s="20">
        <f t="shared" si="0"/>
        <v>45481</v>
      </c>
      <c r="D52" s="2" t="s">
        <v>422</v>
      </c>
      <c r="E52" t="s">
        <v>5</v>
      </c>
      <c r="F52" t="s">
        <v>960</v>
      </c>
      <c r="G52" t="s">
        <v>423</v>
      </c>
      <c r="H52" t="s">
        <v>5</v>
      </c>
      <c r="I52" t="s">
        <v>7</v>
      </c>
      <c r="J52">
        <v>10</v>
      </c>
      <c r="K52" s="13">
        <f t="shared" si="1"/>
        <v>1900</v>
      </c>
    </row>
    <row r="53" spans="1:11" customFormat="1" x14ac:dyDescent="0.2">
      <c r="A53" s="18">
        <v>48</v>
      </c>
      <c r="B53" t="s">
        <v>66</v>
      </c>
      <c r="C53" s="20">
        <f t="shared" si="0"/>
        <v>47365</v>
      </c>
      <c r="D53" s="2" t="s">
        <v>424</v>
      </c>
      <c r="E53" t="s">
        <v>5</v>
      </c>
      <c r="F53" t="s">
        <v>960</v>
      </c>
      <c r="G53" t="s">
        <v>425</v>
      </c>
      <c r="H53" t="s">
        <v>5</v>
      </c>
      <c r="I53" t="s">
        <v>7</v>
      </c>
      <c r="K53" s="13">
        <f t="shared" si="1"/>
        <v>0</v>
      </c>
    </row>
    <row r="54" spans="1:11" customFormat="1" x14ac:dyDescent="0.2">
      <c r="A54" s="18">
        <v>49</v>
      </c>
      <c r="B54" t="s">
        <v>67</v>
      </c>
      <c r="C54" s="20">
        <f t="shared" si="0"/>
        <v>47324</v>
      </c>
      <c r="D54" s="2" t="s">
        <v>426</v>
      </c>
      <c r="E54" t="s">
        <v>5</v>
      </c>
      <c r="F54" t="s">
        <v>960</v>
      </c>
      <c r="G54" t="s">
        <v>427</v>
      </c>
      <c r="H54" t="s">
        <v>5</v>
      </c>
      <c r="I54" t="s">
        <v>7</v>
      </c>
      <c r="K54" s="13">
        <f t="shared" si="1"/>
        <v>0</v>
      </c>
    </row>
    <row r="55" spans="1:11" customFormat="1" x14ac:dyDescent="0.2">
      <c r="A55" s="18">
        <v>50</v>
      </c>
      <c r="B55" t="s">
        <v>68</v>
      </c>
      <c r="C55" s="20">
        <f t="shared" si="0"/>
        <v>48164</v>
      </c>
      <c r="D55" s="2" t="s">
        <v>428</v>
      </c>
      <c r="E55" t="s">
        <v>5</v>
      </c>
      <c r="F55" t="s">
        <v>960</v>
      </c>
      <c r="G55" t="s">
        <v>429</v>
      </c>
      <c r="H55" t="s">
        <v>5</v>
      </c>
      <c r="I55" t="s">
        <v>7</v>
      </c>
      <c r="K55" s="13">
        <f t="shared" si="1"/>
        <v>0</v>
      </c>
    </row>
    <row r="56" spans="1:11" customFormat="1" x14ac:dyDescent="0.2">
      <c r="A56" s="18">
        <v>51</v>
      </c>
      <c r="B56" t="s">
        <v>69</v>
      </c>
      <c r="C56" s="20">
        <f t="shared" si="0"/>
        <v>44747</v>
      </c>
      <c r="D56" s="2" t="s">
        <v>430</v>
      </c>
      <c r="E56" t="s">
        <v>5</v>
      </c>
      <c r="F56" t="s">
        <v>960</v>
      </c>
      <c r="G56" t="s">
        <v>431</v>
      </c>
      <c r="H56" t="s">
        <v>5</v>
      </c>
      <c r="I56" t="s">
        <v>7</v>
      </c>
      <c r="K56" s="13">
        <f t="shared" si="1"/>
        <v>0</v>
      </c>
    </row>
    <row r="57" spans="1:11" customFormat="1" x14ac:dyDescent="0.2">
      <c r="A57" s="18">
        <v>52</v>
      </c>
      <c r="B57" t="s">
        <v>70</v>
      </c>
      <c r="C57" s="20">
        <f t="shared" si="0"/>
        <v>44082</v>
      </c>
      <c r="D57" s="2" t="s">
        <v>432</v>
      </c>
      <c r="E57" t="s">
        <v>952</v>
      </c>
      <c r="F57" t="s">
        <v>960</v>
      </c>
      <c r="G57" t="s">
        <v>433</v>
      </c>
      <c r="H57" t="s">
        <v>5</v>
      </c>
      <c r="I57" t="s">
        <v>7</v>
      </c>
      <c r="K57" s="13">
        <f t="shared" si="1"/>
        <v>0</v>
      </c>
    </row>
    <row r="58" spans="1:11" customFormat="1" x14ac:dyDescent="0.2">
      <c r="A58" s="18">
        <v>53</v>
      </c>
      <c r="B58" t="s">
        <v>71</v>
      </c>
      <c r="C58" s="20">
        <f t="shared" si="0"/>
        <v>44892</v>
      </c>
      <c r="D58" s="2" t="s">
        <v>434</v>
      </c>
      <c r="E58" t="s">
        <v>952</v>
      </c>
      <c r="F58" t="s">
        <v>960</v>
      </c>
      <c r="G58" t="s">
        <v>435</v>
      </c>
      <c r="H58" t="s">
        <v>5</v>
      </c>
      <c r="I58" t="s">
        <v>7</v>
      </c>
      <c r="K58" s="13">
        <f t="shared" si="1"/>
        <v>0</v>
      </c>
    </row>
    <row r="59" spans="1:11" customFormat="1" x14ac:dyDescent="0.2">
      <c r="A59" s="18">
        <v>54</v>
      </c>
      <c r="B59" t="s">
        <v>72</v>
      </c>
      <c r="C59" s="20">
        <f t="shared" si="0"/>
        <v>44864</v>
      </c>
      <c r="D59" s="2" t="s">
        <v>436</v>
      </c>
      <c r="E59" t="s">
        <v>952</v>
      </c>
      <c r="F59" t="s">
        <v>960</v>
      </c>
      <c r="G59" t="s">
        <v>437</v>
      </c>
      <c r="H59" t="s">
        <v>5</v>
      </c>
      <c r="I59" t="s">
        <v>7</v>
      </c>
      <c r="K59" s="13">
        <f t="shared" si="1"/>
        <v>0</v>
      </c>
    </row>
    <row r="60" spans="1:11" customFormat="1" x14ac:dyDescent="0.2">
      <c r="A60" s="18">
        <v>55</v>
      </c>
      <c r="B60" t="s">
        <v>73</v>
      </c>
      <c r="C60" s="20">
        <f t="shared" si="0"/>
        <v>45683</v>
      </c>
      <c r="D60" s="2" t="s">
        <v>438</v>
      </c>
      <c r="E60" t="s">
        <v>951</v>
      </c>
      <c r="F60" t="s">
        <v>960</v>
      </c>
      <c r="G60" t="s">
        <v>439</v>
      </c>
      <c r="H60" t="s">
        <v>5</v>
      </c>
      <c r="I60" t="s">
        <v>7</v>
      </c>
      <c r="K60" s="13">
        <f t="shared" si="1"/>
        <v>0</v>
      </c>
    </row>
    <row r="61" spans="1:11" customFormat="1" x14ac:dyDescent="0.2">
      <c r="A61" s="18">
        <v>56</v>
      </c>
      <c r="B61" t="s">
        <v>74</v>
      </c>
      <c r="C61" s="20">
        <f t="shared" si="0"/>
        <v>44537</v>
      </c>
      <c r="D61" s="2" t="s">
        <v>440</v>
      </c>
      <c r="E61" t="s">
        <v>950</v>
      </c>
      <c r="F61" t="s">
        <v>960</v>
      </c>
      <c r="G61" t="s">
        <v>441</v>
      </c>
      <c r="H61" t="s">
        <v>5</v>
      </c>
      <c r="I61" t="s">
        <v>7</v>
      </c>
      <c r="K61" s="13">
        <f t="shared" si="1"/>
        <v>0</v>
      </c>
    </row>
    <row r="62" spans="1:11" customFormat="1" x14ac:dyDescent="0.2">
      <c r="A62" s="18">
        <v>57</v>
      </c>
      <c r="B62" t="s">
        <v>75</v>
      </c>
      <c r="C62" s="20">
        <f t="shared" si="0"/>
        <v>43940</v>
      </c>
      <c r="D62" s="2" t="s">
        <v>442</v>
      </c>
      <c r="E62" t="s">
        <v>951</v>
      </c>
      <c r="F62" t="s">
        <v>960</v>
      </c>
      <c r="G62" t="s">
        <v>443</v>
      </c>
      <c r="H62" t="s">
        <v>5</v>
      </c>
      <c r="I62" t="s">
        <v>7</v>
      </c>
      <c r="K62" s="13">
        <f t="shared" si="1"/>
        <v>0</v>
      </c>
    </row>
    <row r="63" spans="1:11" customFormat="1" x14ac:dyDescent="0.2">
      <c r="A63" s="18">
        <v>58</v>
      </c>
      <c r="B63" t="s">
        <v>76</v>
      </c>
      <c r="C63" s="20">
        <f t="shared" si="0"/>
        <v>46038</v>
      </c>
      <c r="D63" s="2" t="s">
        <v>444</v>
      </c>
      <c r="E63" t="s">
        <v>951</v>
      </c>
      <c r="F63" t="s">
        <v>960</v>
      </c>
      <c r="G63" t="s">
        <v>445</v>
      </c>
      <c r="H63" t="s">
        <v>5</v>
      </c>
      <c r="I63" t="s">
        <v>7</v>
      </c>
      <c r="K63" s="13">
        <f t="shared" si="1"/>
        <v>0</v>
      </c>
    </row>
    <row r="64" spans="1:11" customFormat="1" x14ac:dyDescent="0.2">
      <c r="A64" s="18">
        <v>59</v>
      </c>
      <c r="B64" t="s">
        <v>77</v>
      </c>
      <c r="C64" s="20">
        <f t="shared" si="0"/>
        <v>44815</v>
      </c>
      <c r="D64" s="2" t="s">
        <v>446</v>
      </c>
      <c r="E64" t="s">
        <v>951</v>
      </c>
      <c r="F64" t="s">
        <v>960</v>
      </c>
      <c r="G64" t="s">
        <v>447</v>
      </c>
      <c r="H64" t="s">
        <v>5</v>
      </c>
      <c r="I64" t="s">
        <v>7</v>
      </c>
      <c r="K64" s="13">
        <f t="shared" si="1"/>
        <v>0</v>
      </c>
    </row>
    <row r="65" spans="1:11" customFormat="1" x14ac:dyDescent="0.2">
      <c r="A65" s="18">
        <v>60</v>
      </c>
      <c r="B65" t="s">
        <v>78</v>
      </c>
      <c r="C65" s="20">
        <f t="shared" si="0"/>
        <v>44977</v>
      </c>
      <c r="D65" s="2" t="s">
        <v>448</v>
      </c>
      <c r="E65" t="s">
        <v>951</v>
      </c>
      <c r="F65" t="s">
        <v>960</v>
      </c>
      <c r="G65" t="s">
        <v>449</v>
      </c>
      <c r="H65" t="s">
        <v>5</v>
      </c>
      <c r="I65" t="s">
        <v>7</v>
      </c>
      <c r="J65">
        <v>18</v>
      </c>
      <c r="K65" s="13">
        <f t="shared" si="1"/>
        <v>3420</v>
      </c>
    </row>
    <row r="66" spans="1:11" customFormat="1" x14ac:dyDescent="0.2">
      <c r="A66" s="18">
        <v>61</v>
      </c>
      <c r="B66" t="s">
        <v>79</v>
      </c>
      <c r="C66" s="20">
        <f t="shared" si="0"/>
        <v>45647</v>
      </c>
      <c r="D66" s="2" t="s">
        <v>450</v>
      </c>
      <c r="E66" t="s">
        <v>5</v>
      </c>
      <c r="F66" t="s">
        <v>960</v>
      </c>
      <c r="G66" t="s">
        <v>451</v>
      </c>
      <c r="H66" t="s">
        <v>5</v>
      </c>
      <c r="I66" t="s">
        <v>7</v>
      </c>
      <c r="K66" s="13">
        <f t="shared" si="1"/>
        <v>0</v>
      </c>
    </row>
    <row r="67" spans="1:11" customFormat="1" x14ac:dyDescent="0.2">
      <c r="A67" s="18">
        <v>62</v>
      </c>
      <c r="B67" t="s">
        <v>80</v>
      </c>
      <c r="C67" s="20">
        <f t="shared" si="0"/>
        <v>46217</v>
      </c>
      <c r="D67" s="2" t="s">
        <v>452</v>
      </c>
      <c r="E67" t="s">
        <v>5</v>
      </c>
      <c r="F67" t="s">
        <v>960</v>
      </c>
      <c r="G67" t="s">
        <v>453</v>
      </c>
      <c r="H67" t="s">
        <v>5</v>
      </c>
      <c r="I67" t="s">
        <v>7</v>
      </c>
      <c r="K67" s="13">
        <f t="shared" si="1"/>
        <v>0</v>
      </c>
    </row>
    <row r="68" spans="1:11" customFormat="1" x14ac:dyDescent="0.2">
      <c r="A68" s="18">
        <v>63</v>
      </c>
      <c r="B68" t="s">
        <v>81</v>
      </c>
      <c r="C68" s="20">
        <f t="shared" si="0"/>
        <v>45168</v>
      </c>
      <c r="D68" s="2" t="s">
        <v>454</v>
      </c>
      <c r="E68" t="s">
        <v>5</v>
      </c>
      <c r="F68" t="s">
        <v>960</v>
      </c>
      <c r="G68" t="s">
        <v>455</v>
      </c>
      <c r="H68" t="s">
        <v>5</v>
      </c>
      <c r="I68" t="s">
        <v>7</v>
      </c>
      <c r="K68" s="13">
        <f t="shared" si="1"/>
        <v>0</v>
      </c>
    </row>
    <row r="69" spans="1:11" customFormat="1" x14ac:dyDescent="0.2">
      <c r="A69" s="18">
        <v>64</v>
      </c>
      <c r="B69" t="s">
        <v>82</v>
      </c>
      <c r="C69" s="20">
        <f t="shared" si="0"/>
        <v>45457</v>
      </c>
      <c r="D69" s="2" t="s">
        <v>456</v>
      </c>
      <c r="E69" t="s">
        <v>951</v>
      </c>
      <c r="F69" t="s">
        <v>960</v>
      </c>
      <c r="G69" t="s">
        <v>457</v>
      </c>
      <c r="H69" t="s">
        <v>5</v>
      </c>
      <c r="I69" t="s">
        <v>7</v>
      </c>
      <c r="K69" s="13">
        <f t="shared" si="1"/>
        <v>0</v>
      </c>
    </row>
    <row r="70" spans="1:11" customFormat="1" x14ac:dyDescent="0.2">
      <c r="A70" s="18">
        <v>65</v>
      </c>
      <c r="B70" t="s">
        <v>83</v>
      </c>
      <c r="C70" s="20">
        <f t="shared" ref="C70:C133" si="3">DATE(IF(LEFT($B70,1)="2",MID($B70,2,2),"20"&amp;MID($B70,2,2)),MID($B70,4,2),MID($B70,6,2))+21915</f>
        <v>45510</v>
      </c>
      <c r="D70" s="2" t="s">
        <v>458</v>
      </c>
      <c r="E70" t="s">
        <v>951</v>
      </c>
      <c r="F70" t="s">
        <v>960</v>
      </c>
      <c r="G70" t="s">
        <v>459</v>
      </c>
      <c r="H70" t="s">
        <v>5</v>
      </c>
      <c r="I70" t="s">
        <v>7</v>
      </c>
      <c r="K70" s="13">
        <f t="shared" ref="K70:K133" si="4">SUMIFS($Y$6:$Y$503,$W$6:$W$503,$H70,$X$6:$X$503,$I70)*J70</f>
        <v>0</v>
      </c>
    </row>
    <row r="71" spans="1:11" customFormat="1" x14ac:dyDescent="0.2">
      <c r="A71" s="18">
        <v>66</v>
      </c>
      <c r="B71" t="s">
        <v>84</v>
      </c>
      <c r="C71" s="20">
        <f t="shared" si="3"/>
        <v>45409</v>
      </c>
      <c r="D71" s="2" t="s">
        <v>460</v>
      </c>
      <c r="E71" t="s">
        <v>951</v>
      </c>
      <c r="F71" t="s">
        <v>960</v>
      </c>
      <c r="G71" t="s">
        <v>461</v>
      </c>
      <c r="H71" t="s">
        <v>5</v>
      </c>
      <c r="I71" t="s">
        <v>7</v>
      </c>
      <c r="K71" s="13">
        <f t="shared" si="4"/>
        <v>0</v>
      </c>
    </row>
    <row r="72" spans="1:11" customFormat="1" x14ac:dyDescent="0.2">
      <c r="A72" s="18">
        <v>67</v>
      </c>
      <c r="B72" t="s">
        <v>85</v>
      </c>
      <c r="C72" s="20">
        <f t="shared" si="3"/>
        <v>47198</v>
      </c>
      <c r="D72" s="2" t="s">
        <v>462</v>
      </c>
      <c r="E72" t="s">
        <v>952</v>
      </c>
      <c r="F72" t="s">
        <v>960</v>
      </c>
      <c r="G72" t="s">
        <v>463</v>
      </c>
      <c r="H72" t="s">
        <v>5</v>
      </c>
      <c r="I72" t="s">
        <v>7</v>
      </c>
      <c r="K72" s="13">
        <f t="shared" si="4"/>
        <v>0</v>
      </c>
    </row>
    <row r="73" spans="1:11" customFormat="1" x14ac:dyDescent="0.2">
      <c r="A73" s="18">
        <v>68</v>
      </c>
      <c r="B73" t="s">
        <v>86</v>
      </c>
      <c r="C73" s="20">
        <f t="shared" si="3"/>
        <v>49723</v>
      </c>
      <c r="D73" s="2" t="s">
        <v>464</v>
      </c>
      <c r="E73" t="s">
        <v>951</v>
      </c>
      <c r="F73" t="s">
        <v>960</v>
      </c>
      <c r="G73" t="s">
        <v>465</v>
      </c>
      <c r="H73" t="s">
        <v>5</v>
      </c>
      <c r="I73" t="s">
        <v>7</v>
      </c>
      <c r="K73" s="13">
        <f t="shared" si="4"/>
        <v>0</v>
      </c>
    </row>
    <row r="74" spans="1:11" customFormat="1" x14ac:dyDescent="0.2">
      <c r="A74" s="18">
        <v>69</v>
      </c>
      <c r="B74" t="s">
        <v>87</v>
      </c>
      <c r="C74" s="20">
        <f t="shared" si="3"/>
        <v>51931</v>
      </c>
      <c r="D74" s="2" t="s">
        <v>466</v>
      </c>
      <c r="E74" t="s">
        <v>4</v>
      </c>
      <c r="F74" t="s">
        <v>966</v>
      </c>
      <c r="G74" t="s">
        <v>467</v>
      </c>
      <c r="H74" t="s">
        <v>4</v>
      </c>
      <c r="I74" t="s">
        <v>11</v>
      </c>
      <c r="J74">
        <v>10</v>
      </c>
      <c r="K74" s="13">
        <f t="shared" si="4"/>
        <v>1900</v>
      </c>
    </row>
    <row r="75" spans="1:11" customFormat="1" x14ac:dyDescent="0.2">
      <c r="A75" s="18">
        <v>70</v>
      </c>
      <c r="B75" t="s">
        <v>88</v>
      </c>
      <c r="C75" s="20">
        <f t="shared" si="3"/>
        <v>52124</v>
      </c>
      <c r="D75" s="2" t="s">
        <v>468</v>
      </c>
      <c r="E75" t="s">
        <v>4</v>
      </c>
      <c r="F75" t="s">
        <v>966</v>
      </c>
      <c r="G75" t="s">
        <v>469</v>
      </c>
      <c r="H75" t="s">
        <v>4</v>
      </c>
      <c r="I75" t="s">
        <v>11</v>
      </c>
      <c r="K75" s="13">
        <f t="shared" si="4"/>
        <v>0</v>
      </c>
    </row>
    <row r="76" spans="1:11" customFormat="1" x14ac:dyDescent="0.2">
      <c r="A76" s="18">
        <v>71</v>
      </c>
      <c r="B76" t="s">
        <v>89</v>
      </c>
      <c r="C76" s="20">
        <f t="shared" si="3"/>
        <v>43848</v>
      </c>
      <c r="D76" s="2" t="s">
        <v>470</v>
      </c>
      <c r="E76" t="s">
        <v>5</v>
      </c>
      <c r="F76" t="s">
        <v>960</v>
      </c>
      <c r="G76" t="s">
        <v>471</v>
      </c>
      <c r="H76" t="s">
        <v>5</v>
      </c>
      <c r="I76" t="s">
        <v>7</v>
      </c>
      <c r="K76" s="13">
        <f t="shared" si="4"/>
        <v>0</v>
      </c>
    </row>
    <row r="77" spans="1:11" customFormat="1" x14ac:dyDescent="0.2">
      <c r="A77" s="18">
        <v>72</v>
      </c>
      <c r="B77" t="s">
        <v>90</v>
      </c>
      <c r="C77" s="20">
        <f t="shared" si="3"/>
        <v>49933</v>
      </c>
      <c r="D77" s="2" t="s">
        <v>472</v>
      </c>
      <c r="E77" t="s">
        <v>5</v>
      </c>
      <c r="F77" t="s">
        <v>960</v>
      </c>
      <c r="G77" t="s">
        <v>473</v>
      </c>
      <c r="H77" t="s">
        <v>5</v>
      </c>
      <c r="I77" t="s">
        <v>7</v>
      </c>
      <c r="K77" s="13">
        <f t="shared" si="4"/>
        <v>0</v>
      </c>
    </row>
    <row r="78" spans="1:11" customFormat="1" x14ac:dyDescent="0.2">
      <c r="A78" s="18">
        <v>73</v>
      </c>
      <c r="B78" t="s">
        <v>91</v>
      </c>
      <c r="C78" s="20">
        <f t="shared" si="3"/>
        <v>46418</v>
      </c>
      <c r="D78" s="2" t="s">
        <v>474</v>
      </c>
      <c r="E78" t="s">
        <v>5</v>
      </c>
      <c r="F78" t="s">
        <v>960</v>
      </c>
      <c r="G78" t="s">
        <v>475</v>
      </c>
      <c r="H78" t="s">
        <v>5</v>
      </c>
      <c r="I78" t="s">
        <v>7</v>
      </c>
      <c r="K78" s="13">
        <f t="shared" si="4"/>
        <v>0</v>
      </c>
    </row>
    <row r="79" spans="1:11" customFormat="1" x14ac:dyDescent="0.2">
      <c r="A79" s="18">
        <v>74</v>
      </c>
      <c r="B79" t="s">
        <v>92</v>
      </c>
      <c r="C79" s="20">
        <f t="shared" si="3"/>
        <v>43995</v>
      </c>
      <c r="D79" s="2" t="s">
        <v>476</v>
      </c>
      <c r="E79" t="s">
        <v>951</v>
      </c>
      <c r="F79" t="s">
        <v>960</v>
      </c>
      <c r="G79" t="s">
        <v>477</v>
      </c>
      <c r="H79" t="s">
        <v>5</v>
      </c>
      <c r="I79" t="s">
        <v>7</v>
      </c>
      <c r="K79" s="13">
        <f t="shared" si="4"/>
        <v>0</v>
      </c>
    </row>
    <row r="80" spans="1:11" customFormat="1" x14ac:dyDescent="0.2">
      <c r="A80" s="18">
        <v>75</v>
      </c>
      <c r="B80" t="s">
        <v>93</v>
      </c>
      <c r="C80" s="20">
        <f t="shared" si="3"/>
        <v>44922</v>
      </c>
      <c r="D80" s="2" t="s">
        <v>478</v>
      </c>
      <c r="E80" t="s">
        <v>951</v>
      </c>
      <c r="F80" t="s">
        <v>960</v>
      </c>
      <c r="G80" t="s">
        <v>479</v>
      </c>
      <c r="H80" t="s">
        <v>5</v>
      </c>
      <c r="I80" t="s">
        <v>7</v>
      </c>
      <c r="K80" s="13">
        <f t="shared" si="4"/>
        <v>0</v>
      </c>
    </row>
    <row r="81" spans="1:11" customFormat="1" x14ac:dyDescent="0.2">
      <c r="A81" s="18">
        <v>76</v>
      </c>
      <c r="B81" t="s">
        <v>94</v>
      </c>
      <c r="C81" s="20">
        <f t="shared" si="3"/>
        <v>47111</v>
      </c>
      <c r="D81" s="2" t="s">
        <v>480</v>
      </c>
      <c r="E81" t="s">
        <v>950</v>
      </c>
      <c r="F81" t="s">
        <v>964</v>
      </c>
      <c r="G81" t="s">
        <v>481</v>
      </c>
      <c r="H81" t="s">
        <v>5</v>
      </c>
      <c r="I81" t="s">
        <v>10</v>
      </c>
      <c r="K81" s="13">
        <f t="shared" si="4"/>
        <v>0</v>
      </c>
    </row>
    <row r="82" spans="1:11" customFormat="1" x14ac:dyDescent="0.2">
      <c r="A82" s="18">
        <v>77</v>
      </c>
      <c r="B82" t="s">
        <v>95</v>
      </c>
      <c r="C82" s="20">
        <f t="shared" si="3"/>
        <v>48511</v>
      </c>
      <c r="D82" s="2" t="s">
        <v>482</v>
      </c>
      <c r="E82" t="s">
        <v>5</v>
      </c>
      <c r="F82" t="s">
        <v>964</v>
      </c>
      <c r="G82" t="s">
        <v>483</v>
      </c>
      <c r="H82" t="s">
        <v>5</v>
      </c>
      <c r="I82" t="s">
        <v>10</v>
      </c>
      <c r="K82" s="13">
        <f t="shared" si="4"/>
        <v>0</v>
      </c>
    </row>
    <row r="83" spans="1:11" customFormat="1" x14ac:dyDescent="0.2">
      <c r="A83" s="18">
        <v>78</v>
      </c>
      <c r="B83" t="s">
        <v>96</v>
      </c>
      <c r="C83" s="20">
        <f t="shared" si="3"/>
        <v>46740</v>
      </c>
      <c r="D83" s="2" t="s">
        <v>484</v>
      </c>
      <c r="E83" t="s">
        <v>951</v>
      </c>
      <c r="F83" t="s">
        <v>964</v>
      </c>
      <c r="G83" t="s">
        <v>485</v>
      </c>
      <c r="H83" t="s">
        <v>5</v>
      </c>
      <c r="I83" t="s">
        <v>10</v>
      </c>
      <c r="K83" s="13">
        <f t="shared" si="4"/>
        <v>0</v>
      </c>
    </row>
    <row r="84" spans="1:11" customFormat="1" x14ac:dyDescent="0.2">
      <c r="A84" s="18">
        <v>79</v>
      </c>
      <c r="B84" t="s">
        <v>97</v>
      </c>
      <c r="C84" s="20">
        <f t="shared" si="3"/>
        <v>49071</v>
      </c>
      <c r="D84" s="2" t="s">
        <v>486</v>
      </c>
      <c r="E84" t="s">
        <v>953</v>
      </c>
      <c r="F84" t="s">
        <v>964</v>
      </c>
      <c r="G84" t="s">
        <v>487</v>
      </c>
      <c r="H84" t="s">
        <v>5</v>
      </c>
      <c r="I84" t="s">
        <v>10</v>
      </c>
      <c r="K84" s="13">
        <f t="shared" si="4"/>
        <v>0</v>
      </c>
    </row>
    <row r="85" spans="1:11" customFormat="1" x14ac:dyDescent="0.2">
      <c r="A85" s="18">
        <v>80</v>
      </c>
      <c r="B85" t="s">
        <v>98</v>
      </c>
      <c r="C85" s="20">
        <f t="shared" si="3"/>
        <v>46135</v>
      </c>
      <c r="D85" s="2" t="s">
        <v>488</v>
      </c>
      <c r="E85" t="s">
        <v>952</v>
      </c>
      <c r="F85" t="s">
        <v>964</v>
      </c>
      <c r="G85" t="s">
        <v>489</v>
      </c>
      <c r="H85" t="s">
        <v>5</v>
      </c>
      <c r="I85" t="s">
        <v>10</v>
      </c>
      <c r="K85" s="13">
        <f t="shared" si="4"/>
        <v>0</v>
      </c>
    </row>
    <row r="86" spans="1:11" customFormat="1" x14ac:dyDescent="0.2">
      <c r="A86" s="18">
        <v>81</v>
      </c>
      <c r="B86" t="s">
        <v>99</v>
      </c>
      <c r="C86" s="20">
        <f t="shared" si="3"/>
        <v>46776</v>
      </c>
      <c r="D86" s="2" t="s">
        <v>490</v>
      </c>
      <c r="E86" t="s">
        <v>5</v>
      </c>
      <c r="F86" t="s">
        <v>964</v>
      </c>
      <c r="G86" t="s">
        <v>491</v>
      </c>
      <c r="H86" t="s">
        <v>5</v>
      </c>
      <c r="I86" t="s">
        <v>10</v>
      </c>
      <c r="K86" s="13">
        <f t="shared" si="4"/>
        <v>0</v>
      </c>
    </row>
    <row r="87" spans="1:11" customFormat="1" x14ac:dyDescent="0.2">
      <c r="A87" s="18">
        <v>82</v>
      </c>
      <c r="B87" t="s">
        <v>100</v>
      </c>
      <c r="C87" s="20">
        <f t="shared" si="3"/>
        <v>47941</v>
      </c>
      <c r="D87" s="2" t="s">
        <v>492</v>
      </c>
      <c r="E87" t="s">
        <v>5</v>
      </c>
      <c r="F87" t="s">
        <v>964</v>
      </c>
      <c r="G87" t="s">
        <v>493</v>
      </c>
      <c r="H87" t="s">
        <v>5</v>
      </c>
      <c r="I87" t="s">
        <v>10</v>
      </c>
      <c r="K87" s="13">
        <f t="shared" si="4"/>
        <v>0</v>
      </c>
    </row>
    <row r="88" spans="1:11" customFormat="1" x14ac:dyDescent="0.2">
      <c r="A88" s="18">
        <v>83</v>
      </c>
      <c r="B88" t="s">
        <v>101</v>
      </c>
      <c r="C88" s="20">
        <f t="shared" si="3"/>
        <v>48188</v>
      </c>
      <c r="D88" s="2" t="s">
        <v>494</v>
      </c>
      <c r="E88" t="s">
        <v>5</v>
      </c>
      <c r="F88" t="s">
        <v>964</v>
      </c>
      <c r="G88" t="s">
        <v>495</v>
      </c>
      <c r="H88" t="s">
        <v>5</v>
      </c>
      <c r="I88" t="s">
        <v>10</v>
      </c>
      <c r="K88" s="13">
        <f t="shared" si="4"/>
        <v>0</v>
      </c>
    </row>
    <row r="89" spans="1:11" customFormat="1" x14ac:dyDescent="0.2">
      <c r="A89" s="18">
        <v>84</v>
      </c>
      <c r="B89" t="s">
        <v>102</v>
      </c>
      <c r="C89" s="20">
        <f t="shared" si="3"/>
        <v>48239</v>
      </c>
      <c r="D89" s="2">
        <v>403968</v>
      </c>
      <c r="E89" t="s">
        <v>5</v>
      </c>
      <c r="F89" t="s">
        <v>965</v>
      </c>
      <c r="G89" t="s">
        <v>496</v>
      </c>
      <c r="H89" t="s">
        <v>5</v>
      </c>
      <c r="I89" t="s">
        <v>10</v>
      </c>
      <c r="K89" s="13">
        <f t="shared" si="4"/>
        <v>0</v>
      </c>
    </row>
    <row r="90" spans="1:11" customFormat="1" x14ac:dyDescent="0.2">
      <c r="A90" s="18">
        <v>85</v>
      </c>
      <c r="B90" t="s">
        <v>103</v>
      </c>
      <c r="C90" s="20">
        <f t="shared" si="3"/>
        <v>45075</v>
      </c>
      <c r="D90" s="2" t="s">
        <v>497</v>
      </c>
      <c r="E90" t="s">
        <v>951</v>
      </c>
      <c r="F90" t="s">
        <v>964</v>
      </c>
      <c r="G90" t="s">
        <v>498</v>
      </c>
      <c r="H90" t="s">
        <v>5</v>
      </c>
      <c r="I90" t="s">
        <v>10</v>
      </c>
      <c r="K90" s="13">
        <f t="shared" si="4"/>
        <v>0</v>
      </c>
    </row>
    <row r="91" spans="1:11" customFormat="1" x14ac:dyDescent="0.2">
      <c r="A91" s="18">
        <v>86</v>
      </c>
      <c r="B91" t="s">
        <v>104</v>
      </c>
      <c r="C91" s="20">
        <f t="shared" si="3"/>
        <v>47759</v>
      </c>
      <c r="D91" s="2" t="s">
        <v>499</v>
      </c>
      <c r="E91" t="s">
        <v>952</v>
      </c>
      <c r="F91" t="s">
        <v>964</v>
      </c>
      <c r="G91" t="s">
        <v>500</v>
      </c>
      <c r="H91" t="s">
        <v>5</v>
      </c>
      <c r="I91" t="s">
        <v>10</v>
      </c>
      <c r="K91" s="13">
        <f t="shared" si="4"/>
        <v>0</v>
      </c>
    </row>
    <row r="92" spans="1:11" customFormat="1" x14ac:dyDescent="0.2">
      <c r="A92" s="18">
        <v>87</v>
      </c>
      <c r="B92" t="s">
        <v>105</v>
      </c>
      <c r="C92" s="20">
        <f t="shared" si="3"/>
        <v>46191</v>
      </c>
      <c r="D92" s="2" t="s">
        <v>501</v>
      </c>
      <c r="E92" t="s">
        <v>951</v>
      </c>
      <c r="F92" t="s">
        <v>964</v>
      </c>
      <c r="G92" t="s">
        <v>502</v>
      </c>
      <c r="H92" t="s">
        <v>5</v>
      </c>
      <c r="I92" t="s">
        <v>10</v>
      </c>
      <c r="K92" s="13">
        <f t="shared" si="4"/>
        <v>0</v>
      </c>
    </row>
    <row r="93" spans="1:11" customFormat="1" x14ac:dyDescent="0.2">
      <c r="A93" s="18">
        <v>88</v>
      </c>
      <c r="B93" t="s">
        <v>106</v>
      </c>
      <c r="C93" s="20">
        <f t="shared" si="3"/>
        <v>44785</v>
      </c>
      <c r="D93" s="2" t="s">
        <v>503</v>
      </c>
      <c r="E93" t="s">
        <v>5</v>
      </c>
      <c r="F93" t="s">
        <v>964</v>
      </c>
      <c r="G93" t="s">
        <v>504</v>
      </c>
      <c r="H93" t="s">
        <v>5</v>
      </c>
      <c r="I93" t="s">
        <v>10</v>
      </c>
      <c r="K93" s="13">
        <f t="shared" si="4"/>
        <v>0</v>
      </c>
    </row>
    <row r="94" spans="1:11" customFormat="1" x14ac:dyDescent="0.2">
      <c r="A94" s="18">
        <v>89</v>
      </c>
      <c r="B94" t="s">
        <v>107</v>
      </c>
      <c r="C94" s="20">
        <f t="shared" si="3"/>
        <v>48500</v>
      </c>
      <c r="D94" s="2" t="s">
        <v>505</v>
      </c>
      <c r="E94" t="s">
        <v>5</v>
      </c>
      <c r="F94" t="s">
        <v>964</v>
      </c>
      <c r="G94" t="s">
        <v>506</v>
      </c>
      <c r="H94" t="s">
        <v>5</v>
      </c>
      <c r="I94" t="s">
        <v>10</v>
      </c>
      <c r="K94" s="13">
        <f t="shared" si="4"/>
        <v>0</v>
      </c>
    </row>
    <row r="95" spans="1:11" customFormat="1" x14ac:dyDescent="0.2">
      <c r="A95" s="18">
        <v>90</v>
      </c>
      <c r="B95" t="s">
        <v>108</v>
      </c>
      <c r="C95" s="20">
        <f t="shared" si="3"/>
        <v>48986</v>
      </c>
      <c r="D95" s="2" t="s">
        <v>507</v>
      </c>
      <c r="E95" t="s">
        <v>5</v>
      </c>
      <c r="F95" t="s">
        <v>964</v>
      </c>
      <c r="G95" t="s">
        <v>508</v>
      </c>
      <c r="H95" t="s">
        <v>5</v>
      </c>
      <c r="I95" t="s">
        <v>10</v>
      </c>
      <c r="K95" s="13">
        <f t="shared" si="4"/>
        <v>0</v>
      </c>
    </row>
    <row r="96" spans="1:11" customFormat="1" x14ac:dyDescent="0.2">
      <c r="A96" s="18">
        <v>91</v>
      </c>
      <c r="B96" t="s">
        <v>109</v>
      </c>
      <c r="C96" s="20">
        <f t="shared" si="3"/>
        <v>49129</v>
      </c>
      <c r="D96" s="2" t="s">
        <v>509</v>
      </c>
      <c r="E96" t="s">
        <v>5</v>
      </c>
      <c r="F96" t="s">
        <v>964</v>
      </c>
      <c r="G96" t="s">
        <v>510</v>
      </c>
      <c r="H96" t="s">
        <v>5</v>
      </c>
      <c r="I96" t="s">
        <v>10</v>
      </c>
      <c r="K96" s="13">
        <f t="shared" si="4"/>
        <v>0</v>
      </c>
    </row>
    <row r="97" spans="1:11" customFormat="1" x14ac:dyDescent="0.2">
      <c r="A97" s="18">
        <v>92</v>
      </c>
      <c r="B97" t="s">
        <v>110</v>
      </c>
      <c r="C97" s="20">
        <f t="shared" si="3"/>
        <v>49216</v>
      </c>
      <c r="D97" s="2" t="s">
        <v>511</v>
      </c>
      <c r="E97" t="s">
        <v>5</v>
      </c>
      <c r="F97" t="s">
        <v>964</v>
      </c>
      <c r="G97" t="s">
        <v>512</v>
      </c>
      <c r="H97" t="s">
        <v>5</v>
      </c>
      <c r="I97" t="s">
        <v>10</v>
      </c>
      <c r="K97" s="13">
        <f t="shared" si="4"/>
        <v>0</v>
      </c>
    </row>
    <row r="98" spans="1:11" customFormat="1" x14ac:dyDescent="0.2">
      <c r="A98" s="18">
        <v>93</v>
      </c>
      <c r="B98" t="s">
        <v>111</v>
      </c>
      <c r="C98" s="20">
        <f t="shared" si="3"/>
        <v>44612</v>
      </c>
      <c r="D98" s="2" t="s">
        <v>513</v>
      </c>
      <c r="E98" t="s">
        <v>952</v>
      </c>
      <c r="F98" t="s">
        <v>964</v>
      </c>
      <c r="G98" t="s">
        <v>514</v>
      </c>
      <c r="H98" t="s">
        <v>5</v>
      </c>
      <c r="I98" t="s">
        <v>10</v>
      </c>
      <c r="K98" s="13">
        <f t="shared" si="4"/>
        <v>0</v>
      </c>
    </row>
    <row r="99" spans="1:11" customFormat="1" x14ac:dyDescent="0.2">
      <c r="A99" s="18">
        <v>94</v>
      </c>
      <c r="B99" t="s">
        <v>112</v>
      </c>
      <c r="C99" s="20">
        <f t="shared" si="3"/>
        <v>43961</v>
      </c>
      <c r="D99" s="2" t="s">
        <v>515</v>
      </c>
      <c r="E99" t="s">
        <v>952</v>
      </c>
      <c r="F99" t="s">
        <v>964</v>
      </c>
      <c r="G99" t="s">
        <v>516</v>
      </c>
      <c r="H99" t="s">
        <v>5</v>
      </c>
      <c r="I99" t="s">
        <v>10</v>
      </c>
      <c r="K99" s="13">
        <f t="shared" si="4"/>
        <v>0</v>
      </c>
    </row>
    <row r="100" spans="1:11" customFormat="1" x14ac:dyDescent="0.2">
      <c r="A100" s="18">
        <v>95</v>
      </c>
      <c r="B100" t="s">
        <v>113</v>
      </c>
      <c r="C100" s="20">
        <f t="shared" si="3"/>
        <v>44043</v>
      </c>
      <c r="D100" s="2" t="s">
        <v>517</v>
      </c>
      <c r="E100" t="s">
        <v>5</v>
      </c>
      <c r="F100" t="s">
        <v>964</v>
      </c>
      <c r="G100" t="s">
        <v>518</v>
      </c>
      <c r="H100" t="s">
        <v>5</v>
      </c>
      <c r="I100" t="s">
        <v>10</v>
      </c>
      <c r="K100" s="13">
        <f t="shared" si="4"/>
        <v>0</v>
      </c>
    </row>
    <row r="101" spans="1:11" customFormat="1" x14ac:dyDescent="0.2">
      <c r="A101" s="18">
        <v>96</v>
      </c>
      <c r="B101" t="s">
        <v>114</v>
      </c>
      <c r="C101" s="20">
        <f t="shared" si="3"/>
        <v>44912</v>
      </c>
      <c r="D101" s="2" t="s">
        <v>519</v>
      </c>
      <c r="E101" t="s">
        <v>951</v>
      </c>
      <c r="F101" t="s">
        <v>964</v>
      </c>
      <c r="G101" t="s">
        <v>520</v>
      </c>
      <c r="H101" t="s">
        <v>5</v>
      </c>
      <c r="I101" t="s">
        <v>10</v>
      </c>
      <c r="K101" s="13">
        <f t="shared" si="4"/>
        <v>0</v>
      </c>
    </row>
    <row r="102" spans="1:11" customFormat="1" x14ac:dyDescent="0.2">
      <c r="A102" s="18">
        <v>97</v>
      </c>
      <c r="B102" t="s">
        <v>115</v>
      </c>
      <c r="C102" s="20">
        <f t="shared" si="3"/>
        <v>45948</v>
      </c>
      <c r="D102" s="2" t="s">
        <v>521</v>
      </c>
      <c r="E102" t="s">
        <v>5</v>
      </c>
      <c r="F102" t="s">
        <v>965</v>
      </c>
      <c r="G102" t="s">
        <v>522</v>
      </c>
      <c r="H102" t="s">
        <v>5</v>
      </c>
      <c r="I102" t="s">
        <v>10</v>
      </c>
      <c r="K102" s="13">
        <f t="shared" si="4"/>
        <v>0</v>
      </c>
    </row>
    <row r="103" spans="1:11" customFormat="1" x14ac:dyDescent="0.2">
      <c r="A103" s="18">
        <v>98</v>
      </c>
      <c r="B103" t="s">
        <v>116</v>
      </c>
      <c r="C103" s="20">
        <f t="shared" si="3"/>
        <v>47517</v>
      </c>
      <c r="D103" s="2" t="s">
        <v>523</v>
      </c>
      <c r="E103" t="s">
        <v>5</v>
      </c>
      <c r="F103" t="s">
        <v>964</v>
      </c>
      <c r="G103" t="s">
        <v>524</v>
      </c>
      <c r="H103" t="s">
        <v>5</v>
      </c>
      <c r="I103" t="s">
        <v>10</v>
      </c>
      <c r="K103" s="13">
        <f t="shared" si="4"/>
        <v>0</v>
      </c>
    </row>
    <row r="104" spans="1:11" customFormat="1" x14ac:dyDescent="0.2">
      <c r="A104" s="18">
        <v>99</v>
      </c>
      <c r="B104" t="s">
        <v>117</v>
      </c>
      <c r="C104" s="20">
        <f t="shared" si="3"/>
        <v>46749</v>
      </c>
      <c r="D104" s="2" t="s">
        <v>525</v>
      </c>
      <c r="E104" t="s">
        <v>952</v>
      </c>
      <c r="F104" t="s">
        <v>964</v>
      </c>
      <c r="G104" t="s">
        <v>526</v>
      </c>
      <c r="H104" t="s">
        <v>5</v>
      </c>
      <c r="I104" t="s">
        <v>10</v>
      </c>
      <c r="J104">
        <v>18</v>
      </c>
      <c r="K104" s="13">
        <f t="shared" si="4"/>
        <v>2970</v>
      </c>
    </row>
    <row r="105" spans="1:11" customFormat="1" x14ac:dyDescent="0.2">
      <c r="A105" s="18">
        <v>100</v>
      </c>
      <c r="B105" t="s">
        <v>118</v>
      </c>
      <c r="C105" s="20">
        <f t="shared" si="3"/>
        <v>51241</v>
      </c>
      <c r="D105" s="2" t="s">
        <v>527</v>
      </c>
      <c r="E105" t="s">
        <v>5</v>
      </c>
      <c r="F105" t="s">
        <v>964</v>
      </c>
      <c r="G105" t="s">
        <v>528</v>
      </c>
      <c r="H105" t="s">
        <v>5</v>
      </c>
      <c r="I105" t="s">
        <v>10</v>
      </c>
      <c r="K105" s="13">
        <f t="shared" si="4"/>
        <v>0</v>
      </c>
    </row>
    <row r="106" spans="1:11" customFormat="1" x14ac:dyDescent="0.2">
      <c r="A106" s="18">
        <v>101</v>
      </c>
      <c r="B106" t="s">
        <v>119</v>
      </c>
      <c r="C106" s="20">
        <f t="shared" si="3"/>
        <v>46895</v>
      </c>
      <c r="D106" s="2" t="s">
        <v>529</v>
      </c>
      <c r="E106" t="s">
        <v>5</v>
      </c>
      <c r="F106" t="s">
        <v>964</v>
      </c>
      <c r="G106" t="s">
        <v>530</v>
      </c>
      <c r="H106" t="s">
        <v>5</v>
      </c>
      <c r="I106" t="s">
        <v>10</v>
      </c>
      <c r="K106" s="13">
        <f t="shared" si="4"/>
        <v>0</v>
      </c>
    </row>
    <row r="107" spans="1:11" customFormat="1" x14ac:dyDescent="0.2">
      <c r="A107" s="18">
        <v>102</v>
      </c>
      <c r="B107" t="s">
        <v>120</v>
      </c>
      <c r="C107" s="20">
        <f t="shared" si="3"/>
        <v>46125</v>
      </c>
      <c r="D107" s="2" t="s">
        <v>531</v>
      </c>
      <c r="E107" t="s">
        <v>951</v>
      </c>
      <c r="F107" t="s">
        <v>960</v>
      </c>
      <c r="G107" t="s">
        <v>532</v>
      </c>
      <c r="H107" t="s">
        <v>5</v>
      </c>
      <c r="I107" t="s">
        <v>7</v>
      </c>
      <c r="K107" s="13">
        <f t="shared" si="4"/>
        <v>0</v>
      </c>
    </row>
    <row r="108" spans="1:11" customFormat="1" x14ac:dyDescent="0.2">
      <c r="A108" s="18">
        <v>103</v>
      </c>
      <c r="B108" t="s">
        <v>121</v>
      </c>
      <c r="C108" s="20">
        <f t="shared" si="3"/>
        <v>49416</v>
      </c>
      <c r="D108" s="2" t="s">
        <v>533</v>
      </c>
      <c r="E108" t="s">
        <v>5</v>
      </c>
      <c r="F108" t="s">
        <v>964</v>
      </c>
      <c r="G108" t="s">
        <v>534</v>
      </c>
      <c r="H108" t="s">
        <v>5</v>
      </c>
      <c r="I108" t="s">
        <v>10</v>
      </c>
      <c r="K108" s="13">
        <f t="shared" si="4"/>
        <v>0</v>
      </c>
    </row>
    <row r="109" spans="1:11" customFormat="1" x14ac:dyDescent="0.2">
      <c r="A109" s="18">
        <v>104</v>
      </c>
      <c r="B109" t="s">
        <v>122</v>
      </c>
      <c r="C109" s="20">
        <f t="shared" si="3"/>
        <v>51393</v>
      </c>
      <c r="D109" s="2" t="s">
        <v>535</v>
      </c>
      <c r="F109" t="s">
        <v>964</v>
      </c>
      <c r="G109" t="s">
        <v>536</v>
      </c>
      <c r="H109" t="s">
        <v>5</v>
      </c>
      <c r="I109" t="s">
        <v>10</v>
      </c>
      <c r="K109" s="13">
        <f t="shared" si="4"/>
        <v>0</v>
      </c>
    </row>
    <row r="110" spans="1:11" customFormat="1" x14ac:dyDescent="0.2">
      <c r="A110" s="18">
        <v>105</v>
      </c>
      <c r="B110" t="s">
        <v>123</v>
      </c>
      <c r="C110" s="20">
        <f t="shared" si="3"/>
        <v>46286</v>
      </c>
      <c r="D110" s="2" t="s">
        <v>537</v>
      </c>
      <c r="E110" t="s">
        <v>5</v>
      </c>
      <c r="F110" t="s">
        <v>960</v>
      </c>
      <c r="G110" t="s">
        <v>538</v>
      </c>
      <c r="H110" t="s">
        <v>5</v>
      </c>
      <c r="I110" t="s">
        <v>7</v>
      </c>
      <c r="K110" s="13">
        <f t="shared" si="4"/>
        <v>0</v>
      </c>
    </row>
    <row r="111" spans="1:11" customFormat="1" x14ac:dyDescent="0.2">
      <c r="A111" s="18">
        <v>106</v>
      </c>
      <c r="B111" t="s">
        <v>124</v>
      </c>
      <c r="C111" s="20">
        <f t="shared" si="3"/>
        <v>50174</v>
      </c>
      <c r="D111" s="2" t="s">
        <v>539</v>
      </c>
      <c r="E111" t="s">
        <v>952</v>
      </c>
      <c r="F111" t="s">
        <v>964</v>
      </c>
      <c r="G111" t="s">
        <v>540</v>
      </c>
      <c r="H111" t="s">
        <v>5</v>
      </c>
      <c r="I111" t="s">
        <v>10</v>
      </c>
      <c r="K111" s="13">
        <f t="shared" si="4"/>
        <v>0</v>
      </c>
    </row>
    <row r="112" spans="1:11" customFormat="1" x14ac:dyDescent="0.2">
      <c r="A112" s="18">
        <v>107</v>
      </c>
      <c r="B112" t="s">
        <v>125</v>
      </c>
      <c r="C112" s="20">
        <f t="shared" si="3"/>
        <v>48440</v>
      </c>
      <c r="D112" s="2">
        <v>405146</v>
      </c>
      <c r="E112" t="s">
        <v>5</v>
      </c>
      <c r="F112" t="s">
        <v>964</v>
      </c>
      <c r="G112" t="s">
        <v>541</v>
      </c>
      <c r="H112" t="s">
        <v>5</v>
      </c>
      <c r="I112" t="s">
        <v>10</v>
      </c>
      <c r="K112" s="13">
        <f t="shared" si="4"/>
        <v>0</v>
      </c>
    </row>
    <row r="113" spans="1:11" customFormat="1" x14ac:dyDescent="0.2">
      <c r="A113" s="18">
        <v>108</v>
      </c>
      <c r="B113" t="s">
        <v>126</v>
      </c>
      <c r="C113" s="20">
        <f t="shared" si="3"/>
        <v>47725</v>
      </c>
      <c r="D113" s="2" t="s">
        <v>542</v>
      </c>
      <c r="E113" t="s">
        <v>4</v>
      </c>
      <c r="F113" t="s">
        <v>964</v>
      </c>
      <c r="G113" t="s">
        <v>543</v>
      </c>
      <c r="H113" t="s">
        <v>5</v>
      </c>
      <c r="I113" t="s">
        <v>10</v>
      </c>
      <c r="K113" s="13">
        <f t="shared" si="4"/>
        <v>0</v>
      </c>
    </row>
    <row r="114" spans="1:11" customFormat="1" x14ac:dyDescent="0.2">
      <c r="A114" s="18">
        <v>109</v>
      </c>
      <c r="B114" t="s">
        <v>127</v>
      </c>
      <c r="C114" s="20">
        <f t="shared" si="3"/>
        <v>48214</v>
      </c>
      <c r="D114" s="2" t="s">
        <v>544</v>
      </c>
      <c r="E114" t="s">
        <v>5</v>
      </c>
      <c r="F114" t="s">
        <v>960</v>
      </c>
      <c r="G114" t="s">
        <v>545</v>
      </c>
      <c r="H114" t="s">
        <v>5</v>
      </c>
      <c r="I114" t="s">
        <v>7</v>
      </c>
      <c r="K114" s="13">
        <f t="shared" si="4"/>
        <v>0</v>
      </c>
    </row>
    <row r="115" spans="1:11" customFormat="1" x14ac:dyDescent="0.2">
      <c r="A115" s="18">
        <v>110</v>
      </c>
      <c r="B115" t="s">
        <v>128</v>
      </c>
      <c r="C115" s="20">
        <f t="shared" si="3"/>
        <v>54466</v>
      </c>
      <c r="D115" s="2" t="s">
        <v>546</v>
      </c>
      <c r="E115" t="s">
        <v>5</v>
      </c>
      <c r="F115" t="s">
        <v>967</v>
      </c>
      <c r="G115" t="s">
        <v>547</v>
      </c>
      <c r="H115" t="s">
        <v>5</v>
      </c>
      <c r="I115" t="s">
        <v>11</v>
      </c>
      <c r="K115" s="13">
        <f t="shared" si="4"/>
        <v>0</v>
      </c>
    </row>
    <row r="116" spans="1:11" customFormat="1" x14ac:dyDescent="0.2">
      <c r="A116" s="18">
        <v>111</v>
      </c>
      <c r="B116" t="s">
        <v>129</v>
      </c>
      <c r="C116" s="20">
        <f t="shared" si="3"/>
        <v>44832</v>
      </c>
      <c r="D116" s="2" t="s">
        <v>548</v>
      </c>
      <c r="E116" t="s">
        <v>952</v>
      </c>
      <c r="F116" t="s">
        <v>967</v>
      </c>
      <c r="G116" t="s">
        <v>549</v>
      </c>
      <c r="H116" t="s">
        <v>5</v>
      </c>
      <c r="I116" t="s">
        <v>11</v>
      </c>
      <c r="K116" s="13">
        <f t="shared" si="4"/>
        <v>0</v>
      </c>
    </row>
    <row r="117" spans="1:11" customFormat="1" x14ac:dyDescent="0.2">
      <c r="A117" s="18">
        <v>112</v>
      </c>
      <c r="B117" t="s">
        <v>130</v>
      </c>
      <c r="C117" s="20">
        <f t="shared" si="3"/>
        <v>52346</v>
      </c>
      <c r="D117" s="2" t="s">
        <v>550</v>
      </c>
      <c r="E117" t="s">
        <v>5</v>
      </c>
      <c r="F117" t="s">
        <v>967</v>
      </c>
      <c r="G117" t="s">
        <v>551</v>
      </c>
      <c r="H117" t="s">
        <v>5</v>
      </c>
      <c r="I117" t="s">
        <v>11</v>
      </c>
      <c r="K117" s="13">
        <f t="shared" si="4"/>
        <v>0</v>
      </c>
    </row>
    <row r="118" spans="1:11" customFormat="1" x14ac:dyDescent="0.2">
      <c r="A118" s="18">
        <v>113</v>
      </c>
      <c r="B118" t="s">
        <v>131</v>
      </c>
      <c r="C118" s="20">
        <f t="shared" si="3"/>
        <v>52747</v>
      </c>
      <c r="D118" s="2" t="s">
        <v>552</v>
      </c>
      <c r="E118" t="s">
        <v>5</v>
      </c>
      <c r="F118" t="s">
        <v>966</v>
      </c>
      <c r="G118" t="s">
        <v>553</v>
      </c>
      <c r="H118" t="s">
        <v>5</v>
      </c>
      <c r="I118" t="s">
        <v>11</v>
      </c>
      <c r="K118" s="13">
        <f t="shared" si="4"/>
        <v>0</v>
      </c>
    </row>
    <row r="119" spans="1:11" customFormat="1" x14ac:dyDescent="0.2">
      <c r="A119" s="18">
        <v>114</v>
      </c>
      <c r="B119" t="s">
        <v>132</v>
      </c>
      <c r="C119" s="20">
        <f t="shared" si="3"/>
        <v>47993</v>
      </c>
      <c r="D119" s="2" t="s">
        <v>554</v>
      </c>
      <c r="E119" t="s">
        <v>952</v>
      </c>
      <c r="F119" t="s">
        <v>967</v>
      </c>
      <c r="G119" t="s">
        <v>555</v>
      </c>
      <c r="H119" t="s">
        <v>5</v>
      </c>
      <c r="I119" t="s">
        <v>11</v>
      </c>
      <c r="K119" s="13">
        <f t="shared" si="4"/>
        <v>0</v>
      </c>
    </row>
    <row r="120" spans="1:11" customFormat="1" x14ac:dyDescent="0.2">
      <c r="A120" s="18">
        <v>115</v>
      </c>
      <c r="B120" t="s">
        <v>133</v>
      </c>
      <c r="C120" s="20">
        <f t="shared" si="3"/>
        <v>45030</v>
      </c>
      <c r="D120" s="2" t="s">
        <v>556</v>
      </c>
      <c r="E120" t="s">
        <v>5</v>
      </c>
      <c r="F120" t="s">
        <v>966</v>
      </c>
      <c r="G120" t="s">
        <v>557</v>
      </c>
      <c r="H120" t="s">
        <v>5</v>
      </c>
      <c r="I120" t="s">
        <v>11</v>
      </c>
      <c r="K120" s="13">
        <f t="shared" si="4"/>
        <v>0</v>
      </c>
    </row>
    <row r="121" spans="1:11" customFormat="1" x14ac:dyDescent="0.2">
      <c r="A121" s="18">
        <v>116</v>
      </c>
      <c r="B121" t="s">
        <v>134</v>
      </c>
      <c r="C121" s="20">
        <f t="shared" si="3"/>
        <v>50661</v>
      </c>
      <c r="D121" s="2" t="s">
        <v>558</v>
      </c>
      <c r="E121" t="s">
        <v>5</v>
      </c>
      <c r="F121" t="s">
        <v>967</v>
      </c>
      <c r="G121" t="s">
        <v>559</v>
      </c>
      <c r="H121" t="s">
        <v>5</v>
      </c>
      <c r="I121" t="s">
        <v>11</v>
      </c>
      <c r="K121" s="13">
        <f t="shared" si="4"/>
        <v>0</v>
      </c>
    </row>
    <row r="122" spans="1:11" customFormat="1" x14ac:dyDescent="0.2">
      <c r="A122" s="18">
        <v>117</v>
      </c>
      <c r="B122" t="s">
        <v>135</v>
      </c>
      <c r="C122" s="20">
        <f t="shared" si="3"/>
        <v>52920</v>
      </c>
      <c r="D122" s="2" t="s">
        <v>560</v>
      </c>
      <c r="E122" t="s">
        <v>5</v>
      </c>
      <c r="F122" t="s">
        <v>967</v>
      </c>
      <c r="G122" t="s">
        <v>561</v>
      </c>
      <c r="H122" t="s">
        <v>5</v>
      </c>
      <c r="I122" t="s">
        <v>11</v>
      </c>
      <c r="K122" s="13">
        <f t="shared" si="4"/>
        <v>0</v>
      </c>
    </row>
    <row r="123" spans="1:11" customFormat="1" x14ac:dyDescent="0.2">
      <c r="A123" s="18">
        <v>118</v>
      </c>
      <c r="B123" t="s">
        <v>136</v>
      </c>
      <c r="C123" s="20">
        <f t="shared" si="3"/>
        <v>46610</v>
      </c>
      <c r="D123" s="2" t="s">
        <v>562</v>
      </c>
      <c r="E123" t="s">
        <v>5</v>
      </c>
      <c r="F123" t="s">
        <v>967</v>
      </c>
      <c r="G123" t="s">
        <v>563</v>
      </c>
      <c r="H123" t="s">
        <v>5</v>
      </c>
      <c r="I123" t="s">
        <v>11</v>
      </c>
      <c r="K123" s="13">
        <f t="shared" si="4"/>
        <v>0</v>
      </c>
    </row>
    <row r="124" spans="1:11" customFormat="1" x14ac:dyDescent="0.2">
      <c r="A124" s="18">
        <v>119</v>
      </c>
      <c r="B124" t="s">
        <v>137</v>
      </c>
      <c r="C124" s="20">
        <f t="shared" si="3"/>
        <v>47485</v>
      </c>
      <c r="D124" s="2" t="s">
        <v>564</v>
      </c>
      <c r="E124" t="s">
        <v>952</v>
      </c>
      <c r="F124" t="s">
        <v>967</v>
      </c>
      <c r="G124" t="s">
        <v>565</v>
      </c>
      <c r="H124" t="s">
        <v>5</v>
      </c>
      <c r="I124" t="s">
        <v>11</v>
      </c>
      <c r="K124" s="13">
        <f t="shared" si="4"/>
        <v>0</v>
      </c>
    </row>
    <row r="125" spans="1:11" customFormat="1" x14ac:dyDescent="0.2">
      <c r="A125" s="18">
        <v>120</v>
      </c>
      <c r="B125" t="s">
        <v>138</v>
      </c>
      <c r="C125" s="20">
        <f t="shared" si="3"/>
        <v>44272</v>
      </c>
      <c r="D125" s="2" t="s">
        <v>566</v>
      </c>
      <c r="E125" t="s">
        <v>5</v>
      </c>
      <c r="F125" t="s">
        <v>967</v>
      </c>
      <c r="G125" t="s">
        <v>567</v>
      </c>
      <c r="H125" t="s">
        <v>5</v>
      </c>
      <c r="I125" t="s">
        <v>11</v>
      </c>
      <c r="K125" s="13">
        <f t="shared" si="4"/>
        <v>0</v>
      </c>
    </row>
    <row r="126" spans="1:11" customFormat="1" x14ac:dyDescent="0.2">
      <c r="A126" s="18">
        <v>121</v>
      </c>
      <c r="B126" t="s">
        <v>139</v>
      </c>
      <c r="C126" s="20">
        <f t="shared" si="3"/>
        <v>45066</v>
      </c>
      <c r="D126" s="2" t="s">
        <v>568</v>
      </c>
      <c r="E126" t="s">
        <v>954</v>
      </c>
      <c r="F126" t="s">
        <v>967</v>
      </c>
      <c r="G126" t="s">
        <v>569</v>
      </c>
      <c r="H126" t="s">
        <v>5</v>
      </c>
      <c r="I126" t="s">
        <v>11</v>
      </c>
      <c r="K126" s="13">
        <f t="shared" si="4"/>
        <v>0</v>
      </c>
    </row>
    <row r="127" spans="1:11" customFormat="1" x14ac:dyDescent="0.2">
      <c r="A127" s="18">
        <v>122</v>
      </c>
      <c r="B127" t="s">
        <v>140</v>
      </c>
      <c r="C127" s="20">
        <f t="shared" si="3"/>
        <v>43757</v>
      </c>
      <c r="D127" s="2" t="s">
        <v>570</v>
      </c>
      <c r="E127" t="s">
        <v>952</v>
      </c>
      <c r="F127" t="s">
        <v>967</v>
      </c>
      <c r="G127" t="s">
        <v>571</v>
      </c>
      <c r="H127" t="s">
        <v>5</v>
      </c>
      <c r="I127" t="s">
        <v>11</v>
      </c>
      <c r="K127" s="13">
        <f t="shared" si="4"/>
        <v>0</v>
      </c>
    </row>
    <row r="128" spans="1:11" customFormat="1" x14ac:dyDescent="0.2">
      <c r="A128" s="18">
        <v>123</v>
      </c>
      <c r="B128" t="s">
        <v>141</v>
      </c>
      <c r="C128" s="20">
        <f t="shared" si="3"/>
        <v>44416</v>
      </c>
      <c r="D128" s="2" t="s">
        <v>572</v>
      </c>
      <c r="E128" t="s">
        <v>5</v>
      </c>
      <c r="F128" t="s">
        <v>967</v>
      </c>
      <c r="G128" t="s">
        <v>573</v>
      </c>
      <c r="H128" t="s">
        <v>5</v>
      </c>
      <c r="I128" t="s">
        <v>11</v>
      </c>
      <c r="K128" s="13">
        <f t="shared" si="4"/>
        <v>0</v>
      </c>
    </row>
    <row r="129" spans="1:11" customFormat="1" x14ac:dyDescent="0.2">
      <c r="A129" s="18">
        <v>124</v>
      </c>
      <c r="B129" t="s">
        <v>142</v>
      </c>
      <c r="C129" s="20">
        <f t="shared" si="3"/>
        <v>45104</v>
      </c>
      <c r="D129" s="2" t="s">
        <v>574</v>
      </c>
      <c r="E129" t="s">
        <v>5</v>
      </c>
      <c r="F129" t="s">
        <v>967</v>
      </c>
      <c r="G129" t="s">
        <v>575</v>
      </c>
      <c r="H129" t="s">
        <v>5</v>
      </c>
      <c r="I129" t="s">
        <v>11</v>
      </c>
      <c r="K129" s="13">
        <f t="shared" si="4"/>
        <v>0</v>
      </c>
    </row>
    <row r="130" spans="1:11" customFormat="1" x14ac:dyDescent="0.2">
      <c r="A130" s="18">
        <v>125</v>
      </c>
      <c r="B130" t="s">
        <v>143</v>
      </c>
      <c r="C130" s="20">
        <f t="shared" si="3"/>
        <v>46520</v>
      </c>
      <c r="D130" s="2" t="s">
        <v>576</v>
      </c>
      <c r="E130" t="s">
        <v>5</v>
      </c>
      <c r="F130" t="s">
        <v>967</v>
      </c>
      <c r="G130" t="s">
        <v>577</v>
      </c>
      <c r="H130" t="s">
        <v>5</v>
      </c>
      <c r="I130" t="s">
        <v>11</v>
      </c>
      <c r="K130" s="13">
        <f t="shared" si="4"/>
        <v>0</v>
      </c>
    </row>
    <row r="131" spans="1:11" customFormat="1" x14ac:dyDescent="0.2">
      <c r="A131" s="18">
        <v>126</v>
      </c>
      <c r="B131" t="s">
        <v>144</v>
      </c>
      <c r="C131" s="20">
        <f t="shared" si="3"/>
        <v>45374</v>
      </c>
      <c r="D131" s="2" t="s">
        <v>578</v>
      </c>
      <c r="E131" t="s">
        <v>952</v>
      </c>
      <c r="F131" t="s">
        <v>967</v>
      </c>
      <c r="G131" t="s">
        <v>579</v>
      </c>
      <c r="H131" t="s">
        <v>5</v>
      </c>
      <c r="I131" t="s">
        <v>11</v>
      </c>
      <c r="K131" s="13">
        <f t="shared" si="4"/>
        <v>0</v>
      </c>
    </row>
    <row r="132" spans="1:11" customFormat="1" x14ac:dyDescent="0.2">
      <c r="A132" s="18">
        <v>127</v>
      </c>
      <c r="B132" t="s">
        <v>145</v>
      </c>
      <c r="C132" s="20">
        <f t="shared" si="3"/>
        <v>44449</v>
      </c>
      <c r="D132" s="2" t="s">
        <v>580</v>
      </c>
      <c r="E132" t="s">
        <v>5</v>
      </c>
      <c r="F132" t="s">
        <v>967</v>
      </c>
      <c r="G132" t="s">
        <v>581</v>
      </c>
      <c r="H132" t="s">
        <v>5</v>
      </c>
      <c r="I132" t="s">
        <v>11</v>
      </c>
      <c r="K132" s="13">
        <f t="shared" si="4"/>
        <v>0</v>
      </c>
    </row>
    <row r="133" spans="1:11" customFormat="1" x14ac:dyDescent="0.2">
      <c r="A133" s="18">
        <v>128</v>
      </c>
      <c r="B133" t="s">
        <v>146</v>
      </c>
      <c r="C133" s="20">
        <f t="shared" si="3"/>
        <v>47457</v>
      </c>
      <c r="D133" s="2" t="s">
        <v>582</v>
      </c>
      <c r="E133" t="s">
        <v>5</v>
      </c>
      <c r="F133" t="s">
        <v>967</v>
      </c>
      <c r="G133" t="s">
        <v>583</v>
      </c>
      <c r="H133" t="s">
        <v>5</v>
      </c>
      <c r="I133" t="s">
        <v>11</v>
      </c>
      <c r="K133" s="13">
        <f t="shared" si="4"/>
        <v>0</v>
      </c>
    </row>
    <row r="134" spans="1:11" customFormat="1" x14ac:dyDescent="0.2">
      <c r="A134" s="18">
        <v>129</v>
      </c>
      <c r="B134" t="s">
        <v>147</v>
      </c>
      <c r="C134" s="20">
        <f t="shared" ref="C134:C197" si="5">DATE(IF(LEFT($B134,1)="2",MID($B134,2,2),"20"&amp;MID($B134,2,2)),MID($B134,4,2),MID($B134,6,2))+21915</f>
        <v>44261</v>
      </c>
      <c r="D134" s="2" t="s">
        <v>584</v>
      </c>
      <c r="E134" t="s">
        <v>5</v>
      </c>
      <c r="F134" t="s">
        <v>967</v>
      </c>
      <c r="G134" t="s">
        <v>585</v>
      </c>
      <c r="H134" t="s">
        <v>5</v>
      </c>
      <c r="I134" t="s">
        <v>11</v>
      </c>
      <c r="K134" s="13">
        <f t="shared" ref="K134:K197" si="6">SUMIFS($Y$6:$Y$503,$W$6:$W$503,$H134,$X$6:$X$503,$I134)*J134</f>
        <v>0</v>
      </c>
    </row>
    <row r="135" spans="1:11" customFormat="1" x14ac:dyDescent="0.2">
      <c r="A135" s="18">
        <v>130</v>
      </c>
      <c r="B135" t="s">
        <v>148</v>
      </c>
      <c r="C135" s="20">
        <f t="shared" si="5"/>
        <v>45284</v>
      </c>
      <c r="D135" s="2" t="s">
        <v>586</v>
      </c>
      <c r="E135" t="s">
        <v>5</v>
      </c>
      <c r="F135" t="s">
        <v>967</v>
      </c>
      <c r="G135" t="s">
        <v>587</v>
      </c>
      <c r="H135" t="s">
        <v>5</v>
      </c>
      <c r="I135" t="s">
        <v>11</v>
      </c>
      <c r="K135" s="13">
        <f t="shared" si="6"/>
        <v>0</v>
      </c>
    </row>
    <row r="136" spans="1:11" customFormat="1" x14ac:dyDescent="0.2">
      <c r="A136" s="18">
        <v>131</v>
      </c>
      <c r="B136" t="s">
        <v>149</v>
      </c>
      <c r="C136" s="20">
        <f t="shared" si="5"/>
        <v>46570</v>
      </c>
      <c r="D136" s="2" t="s">
        <v>588</v>
      </c>
      <c r="E136" t="s">
        <v>5</v>
      </c>
      <c r="F136" t="s">
        <v>967</v>
      </c>
      <c r="G136" t="s">
        <v>589</v>
      </c>
      <c r="H136" t="s">
        <v>5</v>
      </c>
      <c r="I136" t="s">
        <v>11</v>
      </c>
      <c r="K136" s="13">
        <f t="shared" si="6"/>
        <v>0</v>
      </c>
    </row>
    <row r="137" spans="1:11" customFormat="1" x14ac:dyDescent="0.2">
      <c r="A137" s="18">
        <v>132</v>
      </c>
      <c r="B137" t="s">
        <v>150</v>
      </c>
      <c r="C137" s="20">
        <f t="shared" si="5"/>
        <v>46152</v>
      </c>
      <c r="D137" s="2" t="s">
        <v>590</v>
      </c>
      <c r="E137" t="s">
        <v>952</v>
      </c>
      <c r="F137" t="s">
        <v>967</v>
      </c>
      <c r="G137" t="s">
        <v>591</v>
      </c>
      <c r="H137" t="s">
        <v>5</v>
      </c>
      <c r="I137" t="s">
        <v>11</v>
      </c>
      <c r="K137" s="13">
        <f t="shared" si="6"/>
        <v>0</v>
      </c>
    </row>
    <row r="138" spans="1:11" customFormat="1" x14ac:dyDescent="0.2">
      <c r="A138" s="18">
        <v>133</v>
      </c>
      <c r="B138" t="s">
        <v>151</v>
      </c>
      <c r="C138" s="20">
        <f t="shared" si="5"/>
        <v>49213</v>
      </c>
      <c r="D138" s="2" t="s">
        <v>592</v>
      </c>
      <c r="E138" t="s">
        <v>5</v>
      </c>
      <c r="F138" t="s">
        <v>967</v>
      </c>
      <c r="G138" t="s">
        <v>593</v>
      </c>
      <c r="H138" t="s">
        <v>5</v>
      </c>
      <c r="I138" t="s">
        <v>11</v>
      </c>
      <c r="K138" s="13">
        <f t="shared" si="6"/>
        <v>0</v>
      </c>
    </row>
    <row r="139" spans="1:11" customFormat="1" x14ac:dyDescent="0.2">
      <c r="A139" s="18">
        <v>134</v>
      </c>
      <c r="B139" t="s">
        <v>152</v>
      </c>
      <c r="C139" s="20">
        <f t="shared" si="5"/>
        <v>44505</v>
      </c>
      <c r="D139" s="2" t="s">
        <v>594</v>
      </c>
      <c r="E139" t="s">
        <v>5</v>
      </c>
      <c r="F139" t="s">
        <v>967</v>
      </c>
      <c r="G139" t="s">
        <v>595</v>
      </c>
      <c r="H139" t="s">
        <v>5</v>
      </c>
      <c r="I139" t="s">
        <v>11</v>
      </c>
      <c r="K139" s="13">
        <f t="shared" si="6"/>
        <v>0</v>
      </c>
    </row>
    <row r="140" spans="1:11" customFormat="1" x14ac:dyDescent="0.2">
      <c r="A140" s="18">
        <v>135</v>
      </c>
      <c r="B140" t="s">
        <v>153</v>
      </c>
      <c r="C140" s="20">
        <f t="shared" si="5"/>
        <v>46297</v>
      </c>
      <c r="D140" s="2" t="s">
        <v>596</v>
      </c>
      <c r="E140" t="s">
        <v>5</v>
      </c>
      <c r="F140" t="s">
        <v>967</v>
      </c>
      <c r="G140" t="s">
        <v>597</v>
      </c>
      <c r="H140" t="s">
        <v>5</v>
      </c>
      <c r="I140" t="s">
        <v>11</v>
      </c>
      <c r="K140" s="13">
        <f t="shared" si="6"/>
        <v>0</v>
      </c>
    </row>
    <row r="141" spans="1:11" customFormat="1" x14ac:dyDescent="0.2">
      <c r="A141" s="18">
        <v>136</v>
      </c>
      <c r="B141" t="s">
        <v>154</v>
      </c>
      <c r="C141" s="20">
        <f t="shared" si="5"/>
        <v>48921</v>
      </c>
      <c r="D141" s="2" t="s">
        <v>598</v>
      </c>
      <c r="E141" t="s">
        <v>5</v>
      </c>
      <c r="F141" t="s">
        <v>967</v>
      </c>
      <c r="G141" t="s">
        <v>599</v>
      </c>
      <c r="H141" t="s">
        <v>5</v>
      </c>
      <c r="I141" t="s">
        <v>11</v>
      </c>
      <c r="K141" s="13">
        <f t="shared" si="6"/>
        <v>0</v>
      </c>
    </row>
    <row r="142" spans="1:11" customFormat="1" x14ac:dyDescent="0.2">
      <c r="A142" s="18">
        <v>137</v>
      </c>
      <c r="B142" t="s">
        <v>155</v>
      </c>
      <c r="C142" s="20">
        <f t="shared" si="5"/>
        <v>46936</v>
      </c>
      <c r="D142" s="2" t="s">
        <v>600</v>
      </c>
      <c r="E142" t="s">
        <v>5</v>
      </c>
      <c r="F142" t="s">
        <v>967</v>
      </c>
      <c r="G142" t="s">
        <v>601</v>
      </c>
      <c r="H142" t="s">
        <v>5</v>
      </c>
      <c r="I142" t="s">
        <v>11</v>
      </c>
      <c r="K142" s="13">
        <f t="shared" si="6"/>
        <v>0</v>
      </c>
    </row>
    <row r="143" spans="1:11" customFormat="1" x14ac:dyDescent="0.2">
      <c r="A143" s="18">
        <v>138</v>
      </c>
      <c r="B143" t="s">
        <v>156</v>
      </c>
      <c r="C143" s="20">
        <f t="shared" si="5"/>
        <v>46994</v>
      </c>
      <c r="D143" s="2">
        <v>340177</v>
      </c>
      <c r="E143" t="s">
        <v>952</v>
      </c>
      <c r="F143" t="s">
        <v>967</v>
      </c>
      <c r="G143" t="s">
        <v>602</v>
      </c>
      <c r="H143" t="s">
        <v>5</v>
      </c>
      <c r="I143" t="s">
        <v>11</v>
      </c>
      <c r="K143" s="13">
        <f t="shared" si="6"/>
        <v>0</v>
      </c>
    </row>
    <row r="144" spans="1:11" customFormat="1" x14ac:dyDescent="0.2">
      <c r="A144" s="18">
        <v>139</v>
      </c>
      <c r="B144" t="s">
        <v>157</v>
      </c>
      <c r="C144" s="20">
        <f t="shared" si="5"/>
        <v>45797</v>
      </c>
      <c r="D144" s="2" t="s">
        <v>603</v>
      </c>
      <c r="E144" t="s">
        <v>5</v>
      </c>
      <c r="F144" t="s">
        <v>967</v>
      </c>
      <c r="G144" t="s">
        <v>604</v>
      </c>
      <c r="H144" t="s">
        <v>5</v>
      </c>
      <c r="I144" t="s">
        <v>11</v>
      </c>
      <c r="K144" s="13">
        <f t="shared" si="6"/>
        <v>0</v>
      </c>
    </row>
    <row r="145" spans="1:11" customFormat="1" x14ac:dyDescent="0.2">
      <c r="A145" s="18">
        <v>140</v>
      </c>
      <c r="B145" t="s">
        <v>158</v>
      </c>
      <c r="C145" s="20">
        <f t="shared" si="5"/>
        <v>46408</v>
      </c>
      <c r="D145" s="2" t="s">
        <v>605</v>
      </c>
      <c r="E145" t="s">
        <v>954</v>
      </c>
      <c r="F145" t="s">
        <v>966</v>
      </c>
      <c r="G145" t="s">
        <v>606</v>
      </c>
      <c r="H145" t="s">
        <v>5</v>
      </c>
      <c r="I145" t="s">
        <v>11</v>
      </c>
      <c r="K145" s="13">
        <f t="shared" si="6"/>
        <v>0</v>
      </c>
    </row>
    <row r="146" spans="1:11" customFormat="1" x14ac:dyDescent="0.2">
      <c r="A146" s="18">
        <v>141</v>
      </c>
      <c r="B146" t="s">
        <v>159</v>
      </c>
      <c r="C146" s="20">
        <f t="shared" si="5"/>
        <v>45203</v>
      </c>
      <c r="D146" s="2" t="s">
        <v>607</v>
      </c>
      <c r="E146" t="s">
        <v>5</v>
      </c>
      <c r="F146" t="s">
        <v>966</v>
      </c>
      <c r="G146" t="s">
        <v>608</v>
      </c>
      <c r="H146" t="s">
        <v>5</v>
      </c>
      <c r="I146" t="s">
        <v>11</v>
      </c>
      <c r="K146" s="13">
        <f t="shared" si="6"/>
        <v>0</v>
      </c>
    </row>
    <row r="147" spans="1:11" customFormat="1" x14ac:dyDescent="0.2">
      <c r="A147" s="18">
        <v>142</v>
      </c>
      <c r="B147" t="s">
        <v>160</v>
      </c>
      <c r="C147" s="20">
        <f t="shared" si="5"/>
        <v>45953</v>
      </c>
      <c r="D147" s="2" t="s">
        <v>609</v>
      </c>
      <c r="E147" t="s">
        <v>5</v>
      </c>
      <c r="F147" t="s">
        <v>967</v>
      </c>
      <c r="G147" t="s">
        <v>610</v>
      </c>
      <c r="H147" t="s">
        <v>5</v>
      </c>
      <c r="I147" t="s">
        <v>11</v>
      </c>
      <c r="J147">
        <v>18</v>
      </c>
      <c r="K147" s="13">
        <f t="shared" si="6"/>
        <v>2520</v>
      </c>
    </row>
    <row r="148" spans="1:11" customFormat="1" x14ac:dyDescent="0.2">
      <c r="A148" s="18">
        <v>143</v>
      </c>
      <c r="B148" t="s">
        <v>161</v>
      </c>
      <c r="C148" s="20">
        <f t="shared" si="5"/>
        <v>44178</v>
      </c>
      <c r="D148" s="2" t="s">
        <v>611</v>
      </c>
      <c r="E148" t="s">
        <v>5</v>
      </c>
      <c r="F148" t="s">
        <v>967</v>
      </c>
      <c r="G148" t="s">
        <v>612</v>
      </c>
      <c r="H148" t="s">
        <v>5</v>
      </c>
      <c r="I148" t="s">
        <v>11</v>
      </c>
      <c r="K148" s="13">
        <f t="shared" si="6"/>
        <v>0</v>
      </c>
    </row>
    <row r="149" spans="1:11" customFormat="1" x14ac:dyDescent="0.2">
      <c r="A149" s="18">
        <v>144</v>
      </c>
      <c r="B149" t="s">
        <v>162</v>
      </c>
      <c r="C149" s="20">
        <f t="shared" si="5"/>
        <v>47217</v>
      </c>
      <c r="D149" s="2" t="s">
        <v>613</v>
      </c>
      <c r="E149" t="s">
        <v>5</v>
      </c>
      <c r="F149" t="s">
        <v>967</v>
      </c>
      <c r="G149" t="s">
        <v>614</v>
      </c>
      <c r="H149" t="s">
        <v>5</v>
      </c>
      <c r="I149" t="s">
        <v>11</v>
      </c>
      <c r="K149" s="13">
        <f t="shared" si="6"/>
        <v>0</v>
      </c>
    </row>
    <row r="150" spans="1:11" customFormat="1" x14ac:dyDescent="0.2">
      <c r="A150" s="18">
        <v>145</v>
      </c>
      <c r="B150" t="s">
        <v>163</v>
      </c>
      <c r="C150" s="20">
        <f t="shared" si="5"/>
        <v>45695</v>
      </c>
      <c r="D150" s="2" t="s">
        <v>615</v>
      </c>
      <c r="E150" t="s">
        <v>952</v>
      </c>
      <c r="F150" t="s">
        <v>967</v>
      </c>
      <c r="G150" t="s">
        <v>616</v>
      </c>
      <c r="H150" t="s">
        <v>5</v>
      </c>
      <c r="I150" t="s">
        <v>11</v>
      </c>
      <c r="K150" s="13">
        <f t="shared" si="6"/>
        <v>0</v>
      </c>
    </row>
    <row r="151" spans="1:11" customFormat="1" x14ac:dyDescent="0.2">
      <c r="A151" s="18">
        <v>146</v>
      </c>
      <c r="B151" t="s">
        <v>164</v>
      </c>
      <c r="C151" s="20">
        <f t="shared" si="5"/>
        <v>43935</v>
      </c>
      <c r="D151" s="2" t="s">
        <v>617</v>
      </c>
      <c r="E151" t="s">
        <v>952</v>
      </c>
      <c r="F151" t="s">
        <v>967</v>
      </c>
      <c r="G151" t="s">
        <v>618</v>
      </c>
      <c r="H151" t="s">
        <v>5</v>
      </c>
      <c r="I151" t="s">
        <v>11</v>
      </c>
      <c r="K151" s="13">
        <f t="shared" si="6"/>
        <v>0</v>
      </c>
    </row>
    <row r="152" spans="1:11" customFormat="1" x14ac:dyDescent="0.2">
      <c r="A152" s="18">
        <v>147</v>
      </c>
      <c r="B152" t="s">
        <v>165</v>
      </c>
      <c r="C152" s="20">
        <f t="shared" si="5"/>
        <v>43775</v>
      </c>
      <c r="D152" s="2" t="s">
        <v>619</v>
      </c>
      <c r="E152" t="s">
        <v>5</v>
      </c>
      <c r="F152" t="s">
        <v>967</v>
      </c>
      <c r="G152" t="s">
        <v>620</v>
      </c>
      <c r="H152" t="s">
        <v>5</v>
      </c>
      <c r="I152" t="s">
        <v>11</v>
      </c>
      <c r="K152" s="13">
        <f t="shared" si="6"/>
        <v>0</v>
      </c>
    </row>
    <row r="153" spans="1:11" customFormat="1" x14ac:dyDescent="0.2">
      <c r="A153" s="18">
        <v>148</v>
      </c>
      <c r="B153" t="s">
        <v>166</v>
      </c>
      <c r="C153" s="20">
        <f t="shared" si="5"/>
        <v>44772</v>
      </c>
      <c r="D153" s="2" t="s">
        <v>621</v>
      </c>
      <c r="E153" t="s">
        <v>5</v>
      </c>
      <c r="F153" t="s">
        <v>967</v>
      </c>
      <c r="G153" t="s">
        <v>622</v>
      </c>
      <c r="H153" t="s">
        <v>5</v>
      </c>
      <c r="I153" t="s">
        <v>11</v>
      </c>
      <c r="K153" s="13">
        <f t="shared" si="6"/>
        <v>0</v>
      </c>
    </row>
    <row r="154" spans="1:11" customFormat="1" x14ac:dyDescent="0.2">
      <c r="A154" s="18">
        <v>149</v>
      </c>
      <c r="B154" t="s">
        <v>167</v>
      </c>
      <c r="C154" s="20">
        <f t="shared" si="5"/>
        <v>48467</v>
      </c>
      <c r="D154" s="2" t="s">
        <v>623</v>
      </c>
      <c r="E154" t="s">
        <v>5</v>
      </c>
      <c r="F154" t="s">
        <v>967</v>
      </c>
      <c r="G154" t="s">
        <v>624</v>
      </c>
      <c r="H154" t="s">
        <v>5</v>
      </c>
      <c r="I154" t="s">
        <v>11</v>
      </c>
      <c r="K154" s="13">
        <f t="shared" si="6"/>
        <v>0</v>
      </c>
    </row>
    <row r="155" spans="1:11" customFormat="1" x14ac:dyDescent="0.2">
      <c r="A155" s="18">
        <v>150</v>
      </c>
      <c r="B155" t="s">
        <v>168</v>
      </c>
      <c r="C155" s="20">
        <f t="shared" si="5"/>
        <v>46690</v>
      </c>
      <c r="D155" s="2" t="s">
        <v>625</v>
      </c>
      <c r="E155" t="s">
        <v>952</v>
      </c>
      <c r="F155" t="s">
        <v>967</v>
      </c>
      <c r="G155" t="s">
        <v>626</v>
      </c>
      <c r="H155" t="s">
        <v>5</v>
      </c>
      <c r="I155" t="s">
        <v>11</v>
      </c>
      <c r="K155" s="13">
        <f t="shared" si="6"/>
        <v>0</v>
      </c>
    </row>
    <row r="156" spans="1:11" customFormat="1" x14ac:dyDescent="0.2">
      <c r="A156" s="18">
        <v>151</v>
      </c>
      <c r="B156" t="s">
        <v>169</v>
      </c>
      <c r="C156" s="20">
        <f t="shared" si="5"/>
        <v>48390</v>
      </c>
      <c r="D156" s="2" t="s">
        <v>627</v>
      </c>
      <c r="E156" t="s">
        <v>952</v>
      </c>
      <c r="F156" t="s">
        <v>967</v>
      </c>
      <c r="G156" t="s">
        <v>628</v>
      </c>
      <c r="H156" t="s">
        <v>5</v>
      </c>
      <c r="I156" t="s">
        <v>11</v>
      </c>
      <c r="K156" s="13">
        <f t="shared" si="6"/>
        <v>0</v>
      </c>
    </row>
    <row r="157" spans="1:11" customFormat="1" x14ac:dyDescent="0.2">
      <c r="A157" s="18">
        <v>152</v>
      </c>
      <c r="B157" t="s">
        <v>170</v>
      </c>
      <c r="C157" s="20">
        <f t="shared" si="5"/>
        <v>47339</v>
      </c>
      <c r="D157" s="2" t="s">
        <v>629</v>
      </c>
      <c r="E157" t="s">
        <v>5</v>
      </c>
      <c r="F157" t="s">
        <v>967</v>
      </c>
      <c r="G157" t="s">
        <v>630</v>
      </c>
      <c r="H157" t="s">
        <v>5</v>
      </c>
      <c r="I157" t="s">
        <v>11</v>
      </c>
      <c r="K157" s="13">
        <f t="shared" si="6"/>
        <v>0</v>
      </c>
    </row>
    <row r="158" spans="1:11" customFormat="1" x14ac:dyDescent="0.2">
      <c r="A158" s="18">
        <v>153</v>
      </c>
      <c r="B158" t="s">
        <v>171</v>
      </c>
      <c r="C158" s="20">
        <f t="shared" si="5"/>
        <v>47332</v>
      </c>
      <c r="D158" s="2" t="s">
        <v>631</v>
      </c>
      <c r="E158" t="s">
        <v>5</v>
      </c>
      <c r="F158" t="s">
        <v>967</v>
      </c>
      <c r="G158" t="s">
        <v>632</v>
      </c>
      <c r="H158" t="s">
        <v>5</v>
      </c>
      <c r="I158" t="s">
        <v>11</v>
      </c>
      <c r="K158" s="13">
        <f t="shared" si="6"/>
        <v>0</v>
      </c>
    </row>
    <row r="159" spans="1:11" customFormat="1" x14ac:dyDescent="0.2">
      <c r="A159" s="18">
        <v>154</v>
      </c>
      <c r="B159" t="s">
        <v>172</v>
      </c>
      <c r="C159" s="20">
        <f t="shared" si="5"/>
        <v>50470</v>
      </c>
      <c r="D159" s="2" t="s">
        <v>633</v>
      </c>
      <c r="E159" t="s">
        <v>5</v>
      </c>
      <c r="F159" t="s">
        <v>967</v>
      </c>
      <c r="G159" t="s">
        <v>634</v>
      </c>
      <c r="H159" t="s">
        <v>5</v>
      </c>
      <c r="I159" t="s">
        <v>11</v>
      </c>
      <c r="K159" s="13">
        <f t="shared" si="6"/>
        <v>0</v>
      </c>
    </row>
    <row r="160" spans="1:11" customFormat="1" x14ac:dyDescent="0.2">
      <c r="A160" s="18">
        <v>155</v>
      </c>
      <c r="B160" t="s">
        <v>173</v>
      </c>
      <c r="C160" s="20">
        <f t="shared" si="5"/>
        <v>47247</v>
      </c>
      <c r="D160" s="2" t="s">
        <v>635</v>
      </c>
      <c r="E160" t="s">
        <v>951</v>
      </c>
      <c r="F160" t="s">
        <v>967</v>
      </c>
      <c r="G160" t="s">
        <v>636</v>
      </c>
      <c r="H160" t="s">
        <v>5</v>
      </c>
      <c r="I160" t="s">
        <v>11</v>
      </c>
      <c r="K160" s="13">
        <f t="shared" si="6"/>
        <v>0</v>
      </c>
    </row>
    <row r="161" spans="1:11" customFormat="1" x14ac:dyDescent="0.2">
      <c r="A161" s="18">
        <v>156</v>
      </c>
      <c r="B161" t="s">
        <v>174</v>
      </c>
      <c r="C161" s="20">
        <f t="shared" si="5"/>
        <v>46432</v>
      </c>
      <c r="D161" s="2" t="s">
        <v>637</v>
      </c>
      <c r="E161" t="s">
        <v>5</v>
      </c>
      <c r="F161" t="s">
        <v>967</v>
      </c>
      <c r="G161" t="s">
        <v>638</v>
      </c>
      <c r="H161" t="s">
        <v>5</v>
      </c>
      <c r="I161" t="s">
        <v>11</v>
      </c>
      <c r="K161" s="13">
        <f t="shared" si="6"/>
        <v>0</v>
      </c>
    </row>
    <row r="162" spans="1:11" customFormat="1" x14ac:dyDescent="0.2">
      <c r="A162" s="18">
        <v>157</v>
      </c>
      <c r="B162" t="s">
        <v>175</v>
      </c>
      <c r="C162" s="20">
        <f t="shared" si="5"/>
        <v>46329</v>
      </c>
      <c r="D162" s="2" t="s">
        <v>639</v>
      </c>
      <c r="E162" t="s">
        <v>5</v>
      </c>
      <c r="F162" t="s">
        <v>966</v>
      </c>
      <c r="G162" t="s">
        <v>640</v>
      </c>
      <c r="H162" t="s">
        <v>5</v>
      </c>
      <c r="I162" t="s">
        <v>11</v>
      </c>
      <c r="K162" s="13">
        <f t="shared" si="6"/>
        <v>0</v>
      </c>
    </row>
    <row r="163" spans="1:11" customFormat="1" x14ac:dyDescent="0.2">
      <c r="A163" s="18">
        <v>158</v>
      </c>
      <c r="B163" t="s">
        <v>176</v>
      </c>
      <c r="C163" s="20">
        <f t="shared" si="5"/>
        <v>46720</v>
      </c>
      <c r="D163" s="2" t="s">
        <v>641</v>
      </c>
      <c r="E163" t="s">
        <v>5</v>
      </c>
      <c r="F163" t="s">
        <v>967</v>
      </c>
      <c r="G163" t="s">
        <v>642</v>
      </c>
      <c r="H163" t="s">
        <v>5</v>
      </c>
      <c r="I163" t="s">
        <v>11</v>
      </c>
      <c r="K163" s="13">
        <f t="shared" si="6"/>
        <v>0</v>
      </c>
    </row>
    <row r="164" spans="1:11" customFormat="1" x14ac:dyDescent="0.2">
      <c r="A164" s="18">
        <v>159</v>
      </c>
      <c r="B164" t="s">
        <v>177</v>
      </c>
      <c r="C164" s="20">
        <f t="shared" si="5"/>
        <v>52046</v>
      </c>
      <c r="D164" s="2" t="s">
        <v>643</v>
      </c>
      <c r="E164" t="s">
        <v>951</v>
      </c>
      <c r="F164" t="s">
        <v>967</v>
      </c>
      <c r="G164" t="s">
        <v>644</v>
      </c>
      <c r="H164" t="s">
        <v>5</v>
      </c>
      <c r="I164" t="s">
        <v>11</v>
      </c>
      <c r="K164" s="13">
        <f t="shared" si="6"/>
        <v>0</v>
      </c>
    </row>
    <row r="165" spans="1:11" customFormat="1" x14ac:dyDescent="0.2">
      <c r="A165" s="18">
        <v>160</v>
      </c>
      <c r="B165" t="s">
        <v>178</v>
      </c>
      <c r="C165" s="20">
        <f t="shared" si="5"/>
        <v>50675</v>
      </c>
      <c r="D165" s="2" t="s">
        <v>645</v>
      </c>
      <c r="E165" t="s">
        <v>951</v>
      </c>
      <c r="F165" t="s">
        <v>967</v>
      </c>
      <c r="G165" t="s">
        <v>646</v>
      </c>
      <c r="H165" t="s">
        <v>5</v>
      </c>
      <c r="I165" t="s">
        <v>11</v>
      </c>
      <c r="K165" s="13">
        <f t="shared" si="6"/>
        <v>0</v>
      </c>
    </row>
    <row r="166" spans="1:11" customFormat="1" x14ac:dyDescent="0.2">
      <c r="A166" s="18">
        <v>161</v>
      </c>
      <c r="B166" t="s">
        <v>179</v>
      </c>
      <c r="C166" s="20">
        <f t="shared" si="5"/>
        <v>49754</v>
      </c>
      <c r="D166" s="2" t="s">
        <v>647</v>
      </c>
      <c r="E166" t="s">
        <v>951</v>
      </c>
      <c r="F166" t="s">
        <v>967</v>
      </c>
      <c r="G166" t="s">
        <v>648</v>
      </c>
      <c r="H166" t="s">
        <v>5</v>
      </c>
      <c r="I166" t="s">
        <v>11</v>
      </c>
      <c r="K166" s="13">
        <f t="shared" si="6"/>
        <v>0</v>
      </c>
    </row>
    <row r="167" spans="1:11" customFormat="1" x14ac:dyDescent="0.2">
      <c r="A167" s="18">
        <v>162</v>
      </c>
      <c r="B167" t="s">
        <v>180</v>
      </c>
      <c r="C167" s="20">
        <f t="shared" si="5"/>
        <v>50869</v>
      </c>
      <c r="D167" s="2" t="s">
        <v>649</v>
      </c>
      <c r="E167" t="s">
        <v>5</v>
      </c>
      <c r="F167" t="s">
        <v>967</v>
      </c>
      <c r="G167" t="s">
        <v>650</v>
      </c>
      <c r="H167" t="s">
        <v>5</v>
      </c>
      <c r="I167" t="s">
        <v>11</v>
      </c>
      <c r="K167" s="13">
        <f t="shared" si="6"/>
        <v>0</v>
      </c>
    </row>
    <row r="168" spans="1:11" customFormat="1" x14ac:dyDescent="0.2">
      <c r="A168" s="18">
        <v>163</v>
      </c>
      <c r="B168" t="s">
        <v>181</v>
      </c>
      <c r="C168" s="20">
        <f t="shared" si="5"/>
        <v>50320</v>
      </c>
      <c r="D168" s="2" t="s">
        <v>651</v>
      </c>
      <c r="E168" t="s">
        <v>5</v>
      </c>
      <c r="F168" t="s">
        <v>966</v>
      </c>
      <c r="G168" t="s">
        <v>652</v>
      </c>
      <c r="H168" t="s">
        <v>5</v>
      </c>
      <c r="I168" t="s">
        <v>11</v>
      </c>
      <c r="K168" s="13">
        <f t="shared" si="6"/>
        <v>0</v>
      </c>
    </row>
    <row r="169" spans="1:11" customFormat="1" x14ac:dyDescent="0.2">
      <c r="A169" s="18">
        <v>164</v>
      </c>
      <c r="B169" t="s">
        <v>182</v>
      </c>
      <c r="C169" s="20">
        <f t="shared" si="5"/>
        <v>51359</v>
      </c>
      <c r="D169" s="2" t="s">
        <v>653</v>
      </c>
      <c r="E169" t="s">
        <v>952</v>
      </c>
      <c r="F169" t="s">
        <v>967</v>
      </c>
      <c r="G169" t="s">
        <v>654</v>
      </c>
      <c r="H169" t="s">
        <v>5</v>
      </c>
      <c r="I169" t="s">
        <v>11</v>
      </c>
      <c r="K169" s="13">
        <f t="shared" si="6"/>
        <v>0</v>
      </c>
    </row>
    <row r="170" spans="1:11" customFormat="1" x14ac:dyDescent="0.2">
      <c r="A170" s="18">
        <v>165</v>
      </c>
      <c r="B170" t="s">
        <v>183</v>
      </c>
      <c r="C170" s="20">
        <f t="shared" si="5"/>
        <v>46675</v>
      </c>
      <c r="D170" s="2" t="s">
        <v>655</v>
      </c>
      <c r="E170" t="s">
        <v>952</v>
      </c>
      <c r="F170" t="s">
        <v>967</v>
      </c>
      <c r="G170" t="s">
        <v>656</v>
      </c>
      <c r="H170" t="s">
        <v>5</v>
      </c>
      <c r="I170" t="s">
        <v>11</v>
      </c>
      <c r="K170" s="13">
        <f t="shared" si="6"/>
        <v>0</v>
      </c>
    </row>
    <row r="171" spans="1:11" customFormat="1" x14ac:dyDescent="0.2">
      <c r="A171" s="18">
        <v>166</v>
      </c>
      <c r="B171" t="s">
        <v>184</v>
      </c>
      <c r="C171" s="20">
        <f t="shared" si="5"/>
        <v>47692</v>
      </c>
      <c r="D171" s="2" t="s">
        <v>657</v>
      </c>
      <c r="E171" t="s">
        <v>5</v>
      </c>
      <c r="F171" t="s">
        <v>966</v>
      </c>
      <c r="G171" t="s">
        <v>658</v>
      </c>
      <c r="H171" t="s">
        <v>5</v>
      </c>
      <c r="I171" t="s">
        <v>11</v>
      </c>
      <c r="K171" s="13">
        <f t="shared" si="6"/>
        <v>0</v>
      </c>
    </row>
    <row r="172" spans="1:11" customFormat="1" x14ac:dyDescent="0.2">
      <c r="A172" s="18">
        <v>167</v>
      </c>
      <c r="B172" t="s">
        <v>185</v>
      </c>
      <c r="C172" s="20">
        <f t="shared" si="5"/>
        <v>52003</v>
      </c>
      <c r="D172" s="2" t="s">
        <v>659</v>
      </c>
      <c r="E172" t="s">
        <v>5</v>
      </c>
      <c r="F172" t="s">
        <v>966</v>
      </c>
      <c r="G172" t="s">
        <v>660</v>
      </c>
      <c r="H172" t="s">
        <v>5</v>
      </c>
      <c r="I172" t="s">
        <v>11</v>
      </c>
      <c r="K172" s="13">
        <f t="shared" si="6"/>
        <v>0</v>
      </c>
    </row>
    <row r="173" spans="1:11" customFormat="1" x14ac:dyDescent="0.2">
      <c r="A173" s="18">
        <v>168</v>
      </c>
      <c r="B173" t="s">
        <v>186</v>
      </c>
      <c r="C173" s="20">
        <f t="shared" si="5"/>
        <v>53092</v>
      </c>
      <c r="D173" s="2" t="s">
        <v>661</v>
      </c>
      <c r="E173" t="s">
        <v>5</v>
      </c>
      <c r="F173" t="s">
        <v>966</v>
      </c>
      <c r="G173" t="s">
        <v>662</v>
      </c>
      <c r="H173" t="s">
        <v>5</v>
      </c>
      <c r="I173" t="s">
        <v>11</v>
      </c>
      <c r="K173" s="13">
        <f t="shared" si="6"/>
        <v>0</v>
      </c>
    </row>
    <row r="174" spans="1:11" customFormat="1" x14ac:dyDescent="0.2">
      <c r="A174" s="18">
        <v>169</v>
      </c>
      <c r="B174" t="s">
        <v>187</v>
      </c>
      <c r="C174" s="20">
        <f t="shared" si="5"/>
        <v>46622</v>
      </c>
      <c r="D174" s="2" t="s">
        <v>663</v>
      </c>
      <c r="E174" t="s">
        <v>5</v>
      </c>
      <c r="F174" t="s">
        <v>966</v>
      </c>
      <c r="G174" t="s">
        <v>664</v>
      </c>
      <c r="H174" t="s">
        <v>5</v>
      </c>
      <c r="I174" t="s">
        <v>11</v>
      </c>
      <c r="K174" s="13">
        <f t="shared" si="6"/>
        <v>0</v>
      </c>
    </row>
    <row r="175" spans="1:11" customFormat="1" x14ac:dyDescent="0.2">
      <c r="A175" s="18">
        <v>170</v>
      </c>
      <c r="B175" t="s">
        <v>188</v>
      </c>
      <c r="C175" s="20">
        <f t="shared" si="5"/>
        <v>46856</v>
      </c>
      <c r="D175" s="2" t="s">
        <v>665</v>
      </c>
      <c r="E175" t="s">
        <v>5</v>
      </c>
      <c r="F175" t="s">
        <v>967</v>
      </c>
      <c r="G175" t="s">
        <v>666</v>
      </c>
      <c r="H175" t="s">
        <v>5</v>
      </c>
      <c r="I175" t="s">
        <v>11</v>
      </c>
      <c r="K175" s="13">
        <f t="shared" si="6"/>
        <v>0</v>
      </c>
    </row>
    <row r="176" spans="1:11" customFormat="1" x14ac:dyDescent="0.2">
      <c r="A176" s="18">
        <v>171</v>
      </c>
      <c r="B176" t="s">
        <v>189</v>
      </c>
      <c r="C176" s="20">
        <f t="shared" si="5"/>
        <v>49947</v>
      </c>
      <c r="D176" s="2" t="s">
        <v>667</v>
      </c>
      <c r="E176" t="s">
        <v>952</v>
      </c>
      <c r="F176" t="s">
        <v>967</v>
      </c>
      <c r="G176" t="s">
        <v>668</v>
      </c>
      <c r="H176" t="s">
        <v>5</v>
      </c>
      <c r="I176" t="s">
        <v>11</v>
      </c>
      <c r="K176" s="13">
        <f t="shared" si="6"/>
        <v>0</v>
      </c>
    </row>
    <row r="177" spans="1:11" customFormat="1" x14ac:dyDescent="0.2">
      <c r="A177" s="18">
        <v>172</v>
      </c>
      <c r="B177" t="s">
        <v>190</v>
      </c>
      <c r="C177" s="20">
        <f t="shared" si="5"/>
        <v>51922</v>
      </c>
      <c r="D177" s="2" t="s">
        <v>669</v>
      </c>
      <c r="E177" t="s">
        <v>5</v>
      </c>
      <c r="F177" t="s">
        <v>966</v>
      </c>
      <c r="G177" t="s">
        <v>670</v>
      </c>
      <c r="H177" t="s">
        <v>5</v>
      </c>
      <c r="I177" t="s">
        <v>11</v>
      </c>
      <c r="K177" s="13">
        <f t="shared" si="6"/>
        <v>0</v>
      </c>
    </row>
    <row r="178" spans="1:11" customFormat="1" x14ac:dyDescent="0.2">
      <c r="A178" s="18">
        <v>173</v>
      </c>
      <c r="B178" t="s">
        <v>191</v>
      </c>
      <c r="C178" s="20">
        <f t="shared" si="5"/>
        <v>51784</v>
      </c>
      <c r="D178" s="2" t="s">
        <v>671</v>
      </c>
      <c r="E178" t="s">
        <v>5</v>
      </c>
      <c r="F178" t="s">
        <v>967</v>
      </c>
      <c r="G178" t="s">
        <v>672</v>
      </c>
      <c r="H178" t="s">
        <v>5</v>
      </c>
      <c r="I178" t="s">
        <v>11</v>
      </c>
      <c r="K178" s="13">
        <f t="shared" si="6"/>
        <v>0</v>
      </c>
    </row>
    <row r="179" spans="1:11" customFormat="1" x14ac:dyDescent="0.2">
      <c r="A179" s="18">
        <v>174</v>
      </c>
      <c r="B179" t="s">
        <v>192</v>
      </c>
      <c r="C179" s="20">
        <f t="shared" si="5"/>
        <v>51981</v>
      </c>
      <c r="D179" s="2" t="s">
        <v>673</v>
      </c>
      <c r="E179" t="s">
        <v>5</v>
      </c>
      <c r="F179" t="s">
        <v>967</v>
      </c>
      <c r="G179" t="s">
        <v>674</v>
      </c>
      <c r="H179" t="s">
        <v>5</v>
      </c>
      <c r="I179" t="s">
        <v>11</v>
      </c>
      <c r="K179" s="13">
        <f t="shared" si="6"/>
        <v>0</v>
      </c>
    </row>
    <row r="180" spans="1:11" customFormat="1" x14ac:dyDescent="0.2">
      <c r="A180" s="18">
        <v>175</v>
      </c>
      <c r="B180" t="s">
        <v>193</v>
      </c>
      <c r="C180" s="20">
        <f t="shared" si="5"/>
        <v>51036</v>
      </c>
      <c r="D180" s="2" t="s">
        <v>675</v>
      </c>
      <c r="E180" t="s">
        <v>952</v>
      </c>
      <c r="F180" t="s">
        <v>967</v>
      </c>
      <c r="G180" t="s">
        <v>676</v>
      </c>
      <c r="H180" t="s">
        <v>5</v>
      </c>
      <c r="I180" t="s">
        <v>11</v>
      </c>
      <c r="K180" s="13">
        <f t="shared" si="6"/>
        <v>0</v>
      </c>
    </row>
    <row r="181" spans="1:11" customFormat="1" x14ac:dyDescent="0.2">
      <c r="A181" s="18">
        <v>176</v>
      </c>
      <c r="B181" t="s">
        <v>194</v>
      </c>
      <c r="C181" s="20">
        <f t="shared" si="5"/>
        <v>48697</v>
      </c>
      <c r="D181" s="2" t="s">
        <v>677</v>
      </c>
      <c r="E181" t="s">
        <v>5</v>
      </c>
      <c r="F181" t="s">
        <v>966</v>
      </c>
      <c r="G181" t="s">
        <v>678</v>
      </c>
      <c r="H181" t="s">
        <v>5</v>
      </c>
      <c r="I181" t="s">
        <v>11</v>
      </c>
      <c r="K181" s="13">
        <f t="shared" si="6"/>
        <v>0</v>
      </c>
    </row>
    <row r="182" spans="1:11" customFormat="1" x14ac:dyDescent="0.2">
      <c r="A182" s="18">
        <v>177</v>
      </c>
      <c r="B182" t="s">
        <v>195</v>
      </c>
      <c r="C182" s="20">
        <f t="shared" si="5"/>
        <v>51412</v>
      </c>
      <c r="D182" s="2" t="s">
        <v>679</v>
      </c>
      <c r="E182" t="s">
        <v>5</v>
      </c>
      <c r="F182" t="s">
        <v>967</v>
      </c>
      <c r="G182" t="s">
        <v>680</v>
      </c>
      <c r="H182" t="s">
        <v>5</v>
      </c>
      <c r="I182" t="s">
        <v>11</v>
      </c>
      <c r="K182" s="13">
        <f t="shared" si="6"/>
        <v>0</v>
      </c>
    </row>
    <row r="183" spans="1:11" customFormat="1" x14ac:dyDescent="0.2">
      <c r="A183" s="18">
        <v>178</v>
      </c>
      <c r="B183" t="s">
        <v>196</v>
      </c>
      <c r="C183" s="20">
        <f t="shared" si="5"/>
        <v>45464</v>
      </c>
      <c r="D183" s="2" t="s">
        <v>681</v>
      </c>
      <c r="E183" t="s">
        <v>5</v>
      </c>
      <c r="F183" t="s">
        <v>967</v>
      </c>
      <c r="G183" t="s">
        <v>682</v>
      </c>
      <c r="H183" t="s">
        <v>5</v>
      </c>
      <c r="I183" t="s">
        <v>11</v>
      </c>
      <c r="K183" s="13">
        <f t="shared" si="6"/>
        <v>0</v>
      </c>
    </row>
    <row r="184" spans="1:11" customFormat="1" x14ac:dyDescent="0.2">
      <c r="A184" s="18">
        <v>179</v>
      </c>
      <c r="B184" t="s">
        <v>197</v>
      </c>
      <c r="C184" s="20">
        <f t="shared" si="5"/>
        <v>45823</v>
      </c>
      <c r="D184" s="2" t="s">
        <v>683</v>
      </c>
      <c r="E184" t="s">
        <v>5</v>
      </c>
      <c r="F184" t="s">
        <v>967</v>
      </c>
      <c r="G184" t="s">
        <v>684</v>
      </c>
      <c r="H184" t="s">
        <v>5</v>
      </c>
      <c r="I184" t="s">
        <v>11</v>
      </c>
      <c r="K184" s="13">
        <f t="shared" si="6"/>
        <v>0</v>
      </c>
    </row>
    <row r="185" spans="1:11" customFormat="1" x14ac:dyDescent="0.2">
      <c r="A185" s="18">
        <v>180</v>
      </c>
      <c r="B185" t="s">
        <v>198</v>
      </c>
      <c r="C185" s="20">
        <f t="shared" si="5"/>
        <v>46645</v>
      </c>
      <c r="D185" s="2" t="s">
        <v>685</v>
      </c>
      <c r="E185" t="s">
        <v>5</v>
      </c>
      <c r="F185" t="s">
        <v>967</v>
      </c>
      <c r="G185" t="s">
        <v>686</v>
      </c>
      <c r="H185" t="s">
        <v>5</v>
      </c>
      <c r="I185" t="s">
        <v>11</v>
      </c>
      <c r="K185" s="13">
        <f t="shared" si="6"/>
        <v>0</v>
      </c>
    </row>
    <row r="186" spans="1:11" customFormat="1" x14ac:dyDescent="0.2">
      <c r="A186" s="18">
        <v>181</v>
      </c>
      <c r="B186" t="s">
        <v>199</v>
      </c>
      <c r="C186" s="20">
        <f t="shared" si="5"/>
        <v>48499</v>
      </c>
      <c r="D186" s="2" t="s">
        <v>687</v>
      </c>
      <c r="E186" t="s">
        <v>5</v>
      </c>
      <c r="F186" t="s">
        <v>967</v>
      </c>
      <c r="G186" t="s">
        <v>688</v>
      </c>
      <c r="H186" t="s">
        <v>5</v>
      </c>
      <c r="I186" t="s">
        <v>11</v>
      </c>
      <c r="K186" s="13">
        <f t="shared" si="6"/>
        <v>0</v>
      </c>
    </row>
    <row r="187" spans="1:11" customFormat="1" x14ac:dyDescent="0.2">
      <c r="A187" s="18">
        <v>182</v>
      </c>
      <c r="B187" t="s">
        <v>200</v>
      </c>
      <c r="C187" s="20">
        <f t="shared" si="5"/>
        <v>44682</v>
      </c>
      <c r="D187" s="2" t="s">
        <v>689</v>
      </c>
      <c r="E187" t="s">
        <v>5</v>
      </c>
      <c r="F187" t="s">
        <v>967</v>
      </c>
      <c r="G187" t="s">
        <v>690</v>
      </c>
      <c r="H187" t="s">
        <v>5</v>
      </c>
      <c r="I187" t="s">
        <v>11</v>
      </c>
      <c r="K187" s="13">
        <f t="shared" si="6"/>
        <v>0</v>
      </c>
    </row>
    <row r="188" spans="1:11" customFormat="1" x14ac:dyDescent="0.2">
      <c r="A188" s="18">
        <v>183</v>
      </c>
      <c r="B188" t="s">
        <v>201</v>
      </c>
      <c r="C188" s="20">
        <f t="shared" si="5"/>
        <v>53222</v>
      </c>
      <c r="D188" s="2" t="s">
        <v>691</v>
      </c>
      <c r="E188" t="s">
        <v>5</v>
      </c>
      <c r="F188" t="s">
        <v>967</v>
      </c>
      <c r="G188" t="s">
        <v>692</v>
      </c>
      <c r="H188" t="s">
        <v>5</v>
      </c>
      <c r="I188" t="s">
        <v>11</v>
      </c>
      <c r="K188" s="13">
        <f t="shared" si="6"/>
        <v>0</v>
      </c>
    </row>
    <row r="189" spans="1:11" customFormat="1" x14ac:dyDescent="0.2">
      <c r="A189" s="18">
        <v>184</v>
      </c>
      <c r="B189" t="s">
        <v>202</v>
      </c>
      <c r="C189" s="20">
        <f t="shared" si="5"/>
        <v>45689</v>
      </c>
      <c r="D189" s="2" t="s">
        <v>693</v>
      </c>
      <c r="E189" t="s">
        <v>5</v>
      </c>
      <c r="F189" t="s">
        <v>967</v>
      </c>
      <c r="G189" t="s">
        <v>694</v>
      </c>
      <c r="H189" t="s">
        <v>5</v>
      </c>
      <c r="I189" t="s">
        <v>11</v>
      </c>
      <c r="K189" s="13">
        <f t="shared" si="6"/>
        <v>0</v>
      </c>
    </row>
    <row r="190" spans="1:11" customFormat="1" x14ac:dyDescent="0.2">
      <c r="A190" s="18">
        <v>185</v>
      </c>
      <c r="B190" t="s">
        <v>203</v>
      </c>
      <c r="C190" s="20">
        <f t="shared" si="5"/>
        <v>48101</v>
      </c>
      <c r="D190" s="2" t="s">
        <v>695</v>
      </c>
      <c r="E190" t="s">
        <v>5</v>
      </c>
      <c r="F190" t="s">
        <v>967</v>
      </c>
      <c r="G190" t="s">
        <v>696</v>
      </c>
      <c r="H190" t="s">
        <v>5</v>
      </c>
      <c r="I190" t="s">
        <v>11</v>
      </c>
      <c r="K190" s="13">
        <f t="shared" si="6"/>
        <v>0</v>
      </c>
    </row>
    <row r="191" spans="1:11" customFormat="1" x14ac:dyDescent="0.2">
      <c r="A191" s="18">
        <v>186</v>
      </c>
      <c r="B191" t="s">
        <v>204</v>
      </c>
      <c r="C191" s="20">
        <f t="shared" si="5"/>
        <v>50687</v>
      </c>
      <c r="D191" s="2" t="s">
        <v>697</v>
      </c>
      <c r="E191" t="s">
        <v>5</v>
      </c>
      <c r="F191" t="s">
        <v>967</v>
      </c>
      <c r="G191" t="s">
        <v>698</v>
      </c>
      <c r="H191" t="s">
        <v>5</v>
      </c>
      <c r="I191" t="s">
        <v>11</v>
      </c>
      <c r="K191" s="13">
        <f t="shared" si="6"/>
        <v>0</v>
      </c>
    </row>
    <row r="192" spans="1:11" customFormat="1" x14ac:dyDescent="0.2">
      <c r="A192" s="18">
        <v>187</v>
      </c>
      <c r="B192" t="s">
        <v>205</v>
      </c>
      <c r="C192" s="20">
        <f t="shared" si="5"/>
        <v>52171</v>
      </c>
      <c r="D192" s="2" t="s">
        <v>699</v>
      </c>
      <c r="E192" t="s">
        <v>5</v>
      </c>
      <c r="F192" t="s">
        <v>967</v>
      </c>
      <c r="G192" t="s">
        <v>700</v>
      </c>
      <c r="H192" t="s">
        <v>5</v>
      </c>
      <c r="I192" t="s">
        <v>11</v>
      </c>
      <c r="K192" s="13">
        <f t="shared" si="6"/>
        <v>0</v>
      </c>
    </row>
    <row r="193" spans="1:11" customFormat="1" x14ac:dyDescent="0.2">
      <c r="A193" s="18">
        <v>188</v>
      </c>
      <c r="B193" t="s">
        <v>206</v>
      </c>
      <c r="C193" s="20">
        <f t="shared" si="5"/>
        <v>47708</v>
      </c>
      <c r="D193" s="2" t="s">
        <v>701</v>
      </c>
      <c r="E193" t="s">
        <v>5</v>
      </c>
      <c r="F193" t="s">
        <v>967</v>
      </c>
      <c r="G193" t="s">
        <v>702</v>
      </c>
      <c r="H193" t="s">
        <v>5</v>
      </c>
      <c r="I193" t="s">
        <v>11</v>
      </c>
      <c r="K193" s="13">
        <f t="shared" si="6"/>
        <v>0</v>
      </c>
    </row>
    <row r="194" spans="1:11" customFormat="1" x14ac:dyDescent="0.2">
      <c r="A194" s="18">
        <v>189</v>
      </c>
      <c r="B194" t="s">
        <v>207</v>
      </c>
      <c r="C194" s="20">
        <f t="shared" si="5"/>
        <v>51119</v>
      </c>
      <c r="D194" s="2" t="s">
        <v>703</v>
      </c>
      <c r="E194" t="s">
        <v>5</v>
      </c>
      <c r="F194" t="s">
        <v>967</v>
      </c>
      <c r="G194" t="s">
        <v>704</v>
      </c>
      <c r="H194" t="s">
        <v>5</v>
      </c>
      <c r="I194" t="s">
        <v>11</v>
      </c>
      <c r="K194" s="13">
        <f t="shared" si="6"/>
        <v>0</v>
      </c>
    </row>
    <row r="195" spans="1:11" customFormat="1" x14ac:dyDescent="0.2">
      <c r="A195" s="18">
        <v>190</v>
      </c>
      <c r="B195" t="s">
        <v>208</v>
      </c>
      <c r="C195" s="20">
        <f t="shared" si="5"/>
        <v>47039</v>
      </c>
      <c r="D195" s="2" t="s">
        <v>705</v>
      </c>
      <c r="E195" t="s">
        <v>5</v>
      </c>
      <c r="F195" t="s">
        <v>967</v>
      </c>
      <c r="G195" t="s">
        <v>706</v>
      </c>
      <c r="H195" t="s">
        <v>5</v>
      </c>
      <c r="I195" t="s">
        <v>11</v>
      </c>
      <c r="K195" s="13">
        <f t="shared" si="6"/>
        <v>0</v>
      </c>
    </row>
    <row r="196" spans="1:11" customFormat="1" x14ac:dyDescent="0.2">
      <c r="A196" s="18">
        <v>191</v>
      </c>
      <c r="B196" t="s">
        <v>209</v>
      </c>
      <c r="C196" s="20">
        <f t="shared" si="5"/>
        <v>48388</v>
      </c>
      <c r="D196" s="2" t="s">
        <v>707</v>
      </c>
      <c r="E196" t="s">
        <v>5</v>
      </c>
      <c r="F196" t="s">
        <v>967</v>
      </c>
      <c r="G196" t="s">
        <v>708</v>
      </c>
      <c r="H196" t="s">
        <v>5</v>
      </c>
      <c r="I196" t="s">
        <v>11</v>
      </c>
      <c r="K196" s="13">
        <f t="shared" si="6"/>
        <v>0</v>
      </c>
    </row>
    <row r="197" spans="1:11" customFormat="1" x14ac:dyDescent="0.2">
      <c r="A197" s="18">
        <v>192</v>
      </c>
      <c r="B197" t="s">
        <v>210</v>
      </c>
      <c r="C197" s="20">
        <f t="shared" si="5"/>
        <v>45651</v>
      </c>
      <c r="D197" s="2" t="s">
        <v>709</v>
      </c>
      <c r="E197" t="s">
        <v>5</v>
      </c>
      <c r="F197" t="s">
        <v>967</v>
      </c>
      <c r="G197" t="s">
        <v>710</v>
      </c>
      <c r="H197" t="s">
        <v>5</v>
      </c>
      <c r="I197" t="s">
        <v>11</v>
      </c>
      <c r="K197" s="13">
        <f t="shared" si="6"/>
        <v>0</v>
      </c>
    </row>
    <row r="198" spans="1:11" customFormat="1" x14ac:dyDescent="0.2">
      <c r="A198" s="18">
        <v>193</v>
      </c>
      <c r="B198" t="s">
        <v>211</v>
      </c>
      <c r="C198" s="20">
        <f t="shared" ref="C198:C261" si="7">DATE(IF(LEFT($B198,1)="2",MID($B198,2,2),"20"&amp;MID($B198,2,2)),MID($B198,4,2),MID($B198,6,2))+21915</f>
        <v>47355</v>
      </c>
      <c r="D198" s="2" t="s">
        <v>711</v>
      </c>
      <c r="E198" t="s">
        <v>5</v>
      </c>
      <c r="F198" t="s">
        <v>967</v>
      </c>
      <c r="G198" t="s">
        <v>712</v>
      </c>
      <c r="H198" t="s">
        <v>5</v>
      </c>
      <c r="I198" t="s">
        <v>11</v>
      </c>
      <c r="K198" s="13">
        <f t="shared" ref="K198:K261" si="8">SUMIFS($Y$6:$Y$503,$W$6:$W$503,$H198,$X$6:$X$503,$I198)*J198</f>
        <v>0</v>
      </c>
    </row>
    <row r="199" spans="1:11" customFormat="1" x14ac:dyDescent="0.2">
      <c r="A199" s="18">
        <v>194</v>
      </c>
      <c r="B199" t="s">
        <v>212</v>
      </c>
      <c r="C199" s="20">
        <f t="shared" si="7"/>
        <v>45464</v>
      </c>
      <c r="D199" s="2" t="s">
        <v>713</v>
      </c>
      <c r="E199" t="s">
        <v>5</v>
      </c>
      <c r="F199" t="s">
        <v>967</v>
      </c>
      <c r="G199" t="s">
        <v>714</v>
      </c>
      <c r="H199" t="s">
        <v>5</v>
      </c>
      <c r="I199" t="s">
        <v>11</v>
      </c>
      <c r="K199" s="13">
        <f t="shared" si="8"/>
        <v>0</v>
      </c>
    </row>
    <row r="200" spans="1:11" customFormat="1" x14ac:dyDescent="0.2">
      <c r="A200" s="18">
        <v>195</v>
      </c>
      <c r="B200" t="s">
        <v>213</v>
      </c>
      <c r="C200" s="20">
        <f t="shared" si="7"/>
        <v>47227</v>
      </c>
      <c r="D200" s="2" t="s">
        <v>715</v>
      </c>
      <c r="E200" t="s">
        <v>5</v>
      </c>
      <c r="F200" t="s">
        <v>967</v>
      </c>
      <c r="G200" t="s">
        <v>716</v>
      </c>
      <c r="H200" t="s">
        <v>5</v>
      </c>
      <c r="I200" t="s">
        <v>11</v>
      </c>
      <c r="K200" s="13">
        <f t="shared" si="8"/>
        <v>0</v>
      </c>
    </row>
    <row r="201" spans="1:11" customFormat="1" x14ac:dyDescent="0.2">
      <c r="A201" s="18">
        <v>196</v>
      </c>
      <c r="B201" t="s">
        <v>214</v>
      </c>
      <c r="C201" s="20">
        <f t="shared" si="7"/>
        <v>47652</v>
      </c>
      <c r="D201" s="2" t="s">
        <v>717</v>
      </c>
      <c r="E201" t="s">
        <v>5</v>
      </c>
      <c r="F201" t="s">
        <v>967</v>
      </c>
      <c r="G201" t="s">
        <v>718</v>
      </c>
      <c r="H201" t="s">
        <v>5</v>
      </c>
      <c r="I201" t="s">
        <v>11</v>
      </c>
      <c r="K201" s="13">
        <f t="shared" si="8"/>
        <v>0</v>
      </c>
    </row>
    <row r="202" spans="1:11" customFormat="1" x14ac:dyDescent="0.2">
      <c r="A202" s="18">
        <v>197</v>
      </c>
      <c r="B202" t="s">
        <v>215</v>
      </c>
      <c r="C202" s="20">
        <f t="shared" si="7"/>
        <v>44128</v>
      </c>
      <c r="D202" s="2" t="s">
        <v>719</v>
      </c>
      <c r="E202" t="s">
        <v>5</v>
      </c>
      <c r="F202" t="s">
        <v>967</v>
      </c>
      <c r="G202" t="s">
        <v>720</v>
      </c>
      <c r="H202" t="s">
        <v>5</v>
      </c>
      <c r="I202" t="s">
        <v>11</v>
      </c>
      <c r="K202" s="13">
        <f t="shared" si="8"/>
        <v>0</v>
      </c>
    </row>
    <row r="203" spans="1:11" customFormat="1" x14ac:dyDescent="0.2">
      <c r="A203" s="18">
        <v>198</v>
      </c>
      <c r="B203" t="s">
        <v>216</v>
      </c>
      <c r="C203" s="20">
        <f t="shared" si="7"/>
        <v>49191</v>
      </c>
      <c r="D203" s="2" t="s">
        <v>721</v>
      </c>
      <c r="E203" t="s">
        <v>5</v>
      </c>
      <c r="F203" t="s">
        <v>967</v>
      </c>
      <c r="G203" t="s">
        <v>722</v>
      </c>
      <c r="H203" t="s">
        <v>5</v>
      </c>
      <c r="I203" t="s">
        <v>11</v>
      </c>
      <c r="K203" s="13">
        <f t="shared" si="8"/>
        <v>0</v>
      </c>
    </row>
    <row r="204" spans="1:11" customFormat="1" x14ac:dyDescent="0.2">
      <c r="A204" s="18">
        <v>199</v>
      </c>
      <c r="B204" t="s">
        <v>217</v>
      </c>
      <c r="C204" s="20">
        <f t="shared" si="7"/>
        <v>45488</v>
      </c>
      <c r="D204" s="2" t="s">
        <v>723</v>
      </c>
      <c r="E204" t="s">
        <v>954</v>
      </c>
      <c r="F204" t="s">
        <v>967</v>
      </c>
      <c r="G204" t="s">
        <v>724</v>
      </c>
      <c r="H204" t="s">
        <v>5</v>
      </c>
      <c r="I204" t="s">
        <v>11</v>
      </c>
      <c r="K204" s="13">
        <f t="shared" si="8"/>
        <v>0</v>
      </c>
    </row>
    <row r="205" spans="1:11" customFormat="1" x14ac:dyDescent="0.2">
      <c r="A205" s="18">
        <v>200</v>
      </c>
      <c r="B205" t="s">
        <v>218</v>
      </c>
      <c r="C205" s="20">
        <f t="shared" si="7"/>
        <v>47476</v>
      </c>
      <c r="D205" s="2" t="s">
        <v>725</v>
      </c>
      <c r="E205" t="s">
        <v>5</v>
      </c>
      <c r="F205" t="s">
        <v>967</v>
      </c>
      <c r="G205" t="s">
        <v>726</v>
      </c>
      <c r="H205" t="s">
        <v>5</v>
      </c>
      <c r="I205" t="s">
        <v>11</v>
      </c>
      <c r="K205" s="13">
        <f t="shared" si="8"/>
        <v>0</v>
      </c>
    </row>
    <row r="206" spans="1:11" customFormat="1" x14ac:dyDescent="0.2">
      <c r="A206" s="18">
        <v>201</v>
      </c>
      <c r="B206" t="s">
        <v>219</v>
      </c>
      <c r="C206" s="20">
        <f t="shared" si="7"/>
        <v>49976</v>
      </c>
      <c r="D206" s="2" t="s">
        <v>727</v>
      </c>
      <c r="E206" t="s">
        <v>5</v>
      </c>
      <c r="F206" t="s">
        <v>967</v>
      </c>
      <c r="G206" t="s">
        <v>728</v>
      </c>
      <c r="H206" t="s">
        <v>5</v>
      </c>
      <c r="I206" t="s">
        <v>11</v>
      </c>
      <c r="K206" s="13">
        <f t="shared" si="8"/>
        <v>0</v>
      </c>
    </row>
    <row r="207" spans="1:11" customFormat="1" x14ac:dyDescent="0.2">
      <c r="A207" s="18">
        <v>202</v>
      </c>
      <c r="B207" t="s">
        <v>220</v>
      </c>
      <c r="C207" s="20">
        <f t="shared" si="7"/>
        <v>51198</v>
      </c>
      <c r="D207" s="2" t="s">
        <v>729</v>
      </c>
      <c r="E207" t="s">
        <v>952</v>
      </c>
      <c r="F207" t="s">
        <v>967</v>
      </c>
      <c r="G207" t="s">
        <v>730</v>
      </c>
      <c r="H207" t="s">
        <v>5</v>
      </c>
      <c r="I207" t="s">
        <v>11</v>
      </c>
      <c r="K207" s="13">
        <f t="shared" si="8"/>
        <v>0</v>
      </c>
    </row>
    <row r="208" spans="1:11" customFormat="1" x14ac:dyDescent="0.2">
      <c r="A208" s="18">
        <v>203</v>
      </c>
      <c r="B208" t="s">
        <v>221</v>
      </c>
      <c r="C208" s="20">
        <f t="shared" si="7"/>
        <v>48859</v>
      </c>
      <c r="D208" s="2" t="s">
        <v>731</v>
      </c>
      <c r="E208" t="s">
        <v>5</v>
      </c>
      <c r="F208" t="s">
        <v>967</v>
      </c>
      <c r="G208" t="s">
        <v>732</v>
      </c>
      <c r="H208" t="s">
        <v>5</v>
      </c>
      <c r="I208" t="s">
        <v>11</v>
      </c>
      <c r="K208" s="13">
        <f t="shared" si="8"/>
        <v>0</v>
      </c>
    </row>
    <row r="209" spans="1:11" customFormat="1" x14ac:dyDescent="0.2">
      <c r="A209" s="18">
        <v>204</v>
      </c>
      <c r="B209" t="s">
        <v>222</v>
      </c>
      <c r="C209" s="20">
        <f t="shared" si="7"/>
        <v>50839</v>
      </c>
      <c r="D209" s="2" t="s">
        <v>733</v>
      </c>
      <c r="E209" t="s">
        <v>5</v>
      </c>
      <c r="F209" t="s">
        <v>967</v>
      </c>
      <c r="G209" t="s">
        <v>734</v>
      </c>
      <c r="H209" t="s">
        <v>5</v>
      </c>
      <c r="I209" t="s">
        <v>11</v>
      </c>
      <c r="K209" s="13">
        <f t="shared" si="8"/>
        <v>0</v>
      </c>
    </row>
    <row r="210" spans="1:11" customFormat="1" x14ac:dyDescent="0.2">
      <c r="A210" s="18">
        <v>205</v>
      </c>
      <c r="B210" t="s">
        <v>223</v>
      </c>
      <c r="C210" s="20">
        <f t="shared" si="7"/>
        <v>46967</v>
      </c>
      <c r="D210" s="2" t="s">
        <v>735</v>
      </c>
      <c r="E210" t="s">
        <v>5</v>
      </c>
      <c r="F210" t="s">
        <v>967</v>
      </c>
      <c r="G210" t="s">
        <v>736</v>
      </c>
      <c r="H210" t="s">
        <v>5</v>
      </c>
      <c r="I210" t="s">
        <v>11</v>
      </c>
      <c r="K210" s="13">
        <f t="shared" si="8"/>
        <v>0</v>
      </c>
    </row>
    <row r="211" spans="1:11" customFormat="1" x14ac:dyDescent="0.2">
      <c r="A211" s="18">
        <v>206</v>
      </c>
      <c r="B211" t="s">
        <v>224</v>
      </c>
      <c r="C211" s="20">
        <f t="shared" si="7"/>
        <v>48891</v>
      </c>
      <c r="D211" s="2" t="s">
        <v>737</v>
      </c>
      <c r="E211" t="s">
        <v>5</v>
      </c>
      <c r="F211" t="s">
        <v>967</v>
      </c>
      <c r="G211" t="s">
        <v>738</v>
      </c>
      <c r="H211" t="s">
        <v>5</v>
      </c>
      <c r="I211" t="s">
        <v>11</v>
      </c>
      <c r="K211" s="13">
        <f t="shared" si="8"/>
        <v>0</v>
      </c>
    </row>
    <row r="212" spans="1:11" customFormat="1" x14ac:dyDescent="0.2">
      <c r="A212" s="18">
        <v>207</v>
      </c>
      <c r="B212" t="s">
        <v>225</v>
      </c>
      <c r="C212" s="20">
        <f t="shared" si="7"/>
        <v>48975</v>
      </c>
      <c r="D212" s="2" t="s">
        <v>739</v>
      </c>
      <c r="E212" t="s">
        <v>952</v>
      </c>
      <c r="F212" t="s">
        <v>967</v>
      </c>
      <c r="G212" t="s">
        <v>740</v>
      </c>
      <c r="H212" t="s">
        <v>5</v>
      </c>
      <c r="I212" t="s">
        <v>11</v>
      </c>
      <c r="K212" s="13">
        <f t="shared" si="8"/>
        <v>0</v>
      </c>
    </row>
    <row r="213" spans="1:11" customFormat="1" x14ac:dyDescent="0.2">
      <c r="A213" s="18">
        <v>208</v>
      </c>
      <c r="B213" t="s">
        <v>226</v>
      </c>
      <c r="C213" s="20">
        <f t="shared" si="7"/>
        <v>48361</v>
      </c>
      <c r="D213" s="2" t="s">
        <v>741</v>
      </c>
      <c r="E213" t="s">
        <v>952</v>
      </c>
      <c r="F213" t="s">
        <v>967</v>
      </c>
      <c r="G213" t="s">
        <v>742</v>
      </c>
      <c r="H213" t="s">
        <v>5</v>
      </c>
      <c r="I213" t="s">
        <v>11</v>
      </c>
      <c r="K213" s="13">
        <f t="shared" si="8"/>
        <v>0</v>
      </c>
    </row>
    <row r="214" spans="1:11" customFormat="1" x14ac:dyDescent="0.2">
      <c r="A214" s="18">
        <v>209</v>
      </c>
      <c r="B214" t="s">
        <v>227</v>
      </c>
      <c r="C214" s="20">
        <f t="shared" si="7"/>
        <v>53145</v>
      </c>
      <c r="D214" s="2" t="s">
        <v>743</v>
      </c>
      <c r="E214" t="s">
        <v>5</v>
      </c>
      <c r="F214" t="s">
        <v>967</v>
      </c>
      <c r="G214" t="s">
        <v>744</v>
      </c>
      <c r="H214" t="s">
        <v>5</v>
      </c>
      <c r="I214" t="s">
        <v>11</v>
      </c>
      <c r="K214" s="13">
        <f t="shared" si="8"/>
        <v>0</v>
      </c>
    </row>
    <row r="215" spans="1:11" customFormat="1" x14ac:dyDescent="0.2">
      <c r="A215" s="18">
        <v>210</v>
      </c>
      <c r="B215" t="s">
        <v>228</v>
      </c>
      <c r="C215" s="20">
        <f t="shared" si="7"/>
        <v>47643</v>
      </c>
      <c r="D215" s="2" t="s">
        <v>745</v>
      </c>
      <c r="E215" t="s">
        <v>5</v>
      </c>
      <c r="F215" t="s">
        <v>967</v>
      </c>
      <c r="G215" t="s">
        <v>746</v>
      </c>
      <c r="H215" t="s">
        <v>5</v>
      </c>
      <c r="I215" t="s">
        <v>11</v>
      </c>
      <c r="K215" s="13">
        <f t="shared" si="8"/>
        <v>0</v>
      </c>
    </row>
    <row r="216" spans="1:11" customFormat="1" x14ac:dyDescent="0.2">
      <c r="A216" s="18">
        <v>211</v>
      </c>
      <c r="B216" t="s">
        <v>229</v>
      </c>
      <c r="C216" s="20">
        <f t="shared" si="7"/>
        <v>51606</v>
      </c>
      <c r="D216" s="2" t="s">
        <v>747</v>
      </c>
      <c r="E216" t="s">
        <v>952</v>
      </c>
      <c r="F216" t="s">
        <v>967</v>
      </c>
      <c r="G216" t="s">
        <v>748</v>
      </c>
      <c r="H216" t="s">
        <v>5</v>
      </c>
      <c r="I216" t="s">
        <v>11</v>
      </c>
      <c r="K216" s="13">
        <f t="shared" si="8"/>
        <v>0</v>
      </c>
    </row>
    <row r="217" spans="1:11" customFormat="1" x14ac:dyDescent="0.2">
      <c r="A217" s="18">
        <v>212</v>
      </c>
      <c r="B217" t="s">
        <v>230</v>
      </c>
      <c r="C217" s="20">
        <f t="shared" si="7"/>
        <v>46661</v>
      </c>
      <c r="D217" s="2" t="s">
        <v>749</v>
      </c>
      <c r="E217" t="s">
        <v>952</v>
      </c>
      <c r="F217" t="s">
        <v>967</v>
      </c>
      <c r="G217" t="s">
        <v>750</v>
      </c>
      <c r="H217" t="s">
        <v>5</v>
      </c>
      <c r="I217" t="s">
        <v>11</v>
      </c>
      <c r="K217" s="13">
        <f t="shared" si="8"/>
        <v>0</v>
      </c>
    </row>
    <row r="218" spans="1:11" customFormat="1" x14ac:dyDescent="0.2">
      <c r="A218" s="18">
        <v>213</v>
      </c>
      <c r="B218" t="s">
        <v>231</v>
      </c>
      <c r="C218" s="20">
        <f t="shared" si="7"/>
        <v>48996</v>
      </c>
      <c r="D218" s="2" t="s">
        <v>751</v>
      </c>
      <c r="E218" t="s">
        <v>5</v>
      </c>
      <c r="F218" t="s">
        <v>968</v>
      </c>
      <c r="G218" t="s">
        <v>752</v>
      </c>
      <c r="H218" t="s">
        <v>5</v>
      </c>
      <c r="I218" t="s">
        <v>9</v>
      </c>
      <c r="K218" s="13">
        <f t="shared" si="8"/>
        <v>0</v>
      </c>
    </row>
    <row r="219" spans="1:11" customFormat="1" x14ac:dyDescent="0.2">
      <c r="A219" s="18">
        <v>214</v>
      </c>
      <c r="B219" t="s">
        <v>232</v>
      </c>
      <c r="C219" s="20">
        <f t="shared" si="7"/>
        <v>51950</v>
      </c>
      <c r="D219" s="2" t="s">
        <v>753</v>
      </c>
      <c r="E219" t="s">
        <v>5</v>
      </c>
      <c r="F219" t="s">
        <v>968</v>
      </c>
      <c r="G219" t="s">
        <v>754</v>
      </c>
      <c r="H219" t="s">
        <v>5</v>
      </c>
      <c r="I219" t="s">
        <v>9</v>
      </c>
      <c r="K219" s="13">
        <f t="shared" si="8"/>
        <v>0</v>
      </c>
    </row>
    <row r="220" spans="1:11" customFormat="1" x14ac:dyDescent="0.2">
      <c r="A220" s="18">
        <v>215</v>
      </c>
      <c r="B220" t="s">
        <v>233</v>
      </c>
      <c r="C220" s="20">
        <f t="shared" si="7"/>
        <v>51854</v>
      </c>
      <c r="D220" s="2" t="s">
        <v>755</v>
      </c>
      <c r="E220" t="s">
        <v>5</v>
      </c>
      <c r="F220" t="s">
        <v>968</v>
      </c>
      <c r="G220" t="s">
        <v>756</v>
      </c>
      <c r="H220" t="s">
        <v>5</v>
      </c>
      <c r="I220" t="s">
        <v>9</v>
      </c>
      <c r="K220" s="13">
        <f t="shared" si="8"/>
        <v>0</v>
      </c>
    </row>
    <row r="221" spans="1:11" customFormat="1" x14ac:dyDescent="0.2">
      <c r="A221" s="18">
        <v>216</v>
      </c>
      <c r="B221" t="s">
        <v>234</v>
      </c>
      <c r="C221" s="20">
        <f t="shared" si="7"/>
        <v>52827</v>
      </c>
      <c r="D221" s="2" t="s">
        <v>757</v>
      </c>
      <c r="E221" t="s">
        <v>5</v>
      </c>
      <c r="F221" t="s">
        <v>968</v>
      </c>
      <c r="G221" t="s">
        <v>758</v>
      </c>
      <c r="H221" t="s">
        <v>5</v>
      </c>
      <c r="I221" t="s">
        <v>9</v>
      </c>
      <c r="K221" s="13">
        <f t="shared" si="8"/>
        <v>0</v>
      </c>
    </row>
    <row r="222" spans="1:11" customFormat="1" x14ac:dyDescent="0.2">
      <c r="A222" s="18">
        <v>217</v>
      </c>
      <c r="B222" t="s">
        <v>235</v>
      </c>
      <c r="C222" s="20">
        <f t="shared" si="7"/>
        <v>51038</v>
      </c>
      <c r="D222" s="2" t="s">
        <v>759</v>
      </c>
      <c r="E222" t="s">
        <v>5</v>
      </c>
      <c r="F222" t="s">
        <v>968</v>
      </c>
      <c r="G222" t="s">
        <v>760</v>
      </c>
      <c r="H222" t="s">
        <v>5</v>
      </c>
      <c r="I222" t="s">
        <v>9</v>
      </c>
      <c r="K222" s="13">
        <f t="shared" si="8"/>
        <v>0</v>
      </c>
    </row>
    <row r="223" spans="1:11" customFormat="1" x14ac:dyDescent="0.2">
      <c r="A223" s="18">
        <v>218</v>
      </c>
      <c r="B223" t="s">
        <v>236</v>
      </c>
      <c r="C223" s="20">
        <f t="shared" si="7"/>
        <v>54179</v>
      </c>
      <c r="D223" s="2" t="s">
        <v>761</v>
      </c>
      <c r="E223" t="s">
        <v>5</v>
      </c>
      <c r="F223" t="s">
        <v>968</v>
      </c>
      <c r="G223" t="s">
        <v>762</v>
      </c>
      <c r="H223" t="s">
        <v>5</v>
      </c>
      <c r="I223" t="s">
        <v>9</v>
      </c>
      <c r="K223" s="13">
        <f t="shared" si="8"/>
        <v>0</v>
      </c>
    </row>
    <row r="224" spans="1:11" customFormat="1" x14ac:dyDescent="0.2">
      <c r="A224" s="18">
        <v>219</v>
      </c>
      <c r="B224" t="s">
        <v>237</v>
      </c>
      <c r="C224" s="20">
        <f t="shared" si="7"/>
        <v>54959</v>
      </c>
      <c r="D224" s="2" t="s">
        <v>763</v>
      </c>
      <c r="E224" t="s">
        <v>5</v>
      </c>
      <c r="F224" t="s">
        <v>968</v>
      </c>
      <c r="G224" t="s">
        <v>764</v>
      </c>
      <c r="H224" t="s">
        <v>5</v>
      </c>
      <c r="I224" t="s">
        <v>9</v>
      </c>
      <c r="K224" s="13">
        <f t="shared" si="8"/>
        <v>0</v>
      </c>
    </row>
    <row r="225" spans="1:11" customFormat="1" x14ac:dyDescent="0.2">
      <c r="A225" s="18">
        <v>220</v>
      </c>
      <c r="B225" t="s">
        <v>238</v>
      </c>
      <c r="C225" s="20">
        <f t="shared" si="7"/>
        <v>54254</v>
      </c>
      <c r="D225" s="2" t="s">
        <v>765</v>
      </c>
      <c r="E225" t="s">
        <v>5</v>
      </c>
      <c r="F225" t="s">
        <v>968</v>
      </c>
      <c r="G225" t="s">
        <v>766</v>
      </c>
      <c r="H225" t="s">
        <v>5</v>
      </c>
      <c r="I225" t="s">
        <v>9</v>
      </c>
      <c r="K225" s="13">
        <f t="shared" si="8"/>
        <v>0</v>
      </c>
    </row>
    <row r="226" spans="1:11" customFormat="1" x14ac:dyDescent="0.2">
      <c r="A226" s="18">
        <v>221</v>
      </c>
      <c r="B226" t="s">
        <v>239</v>
      </c>
      <c r="C226" s="20">
        <f t="shared" si="7"/>
        <v>45850</v>
      </c>
      <c r="D226" s="2" t="s">
        <v>767</v>
      </c>
      <c r="E226" t="s">
        <v>5</v>
      </c>
      <c r="F226" t="s">
        <v>968</v>
      </c>
      <c r="G226" t="s">
        <v>768</v>
      </c>
      <c r="H226" t="s">
        <v>5</v>
      </c>
      <c r="I226" t="s">
        <v>9</v>
      </c>
      <c r="K226" s="13">
        <f t="shared" si="8"/>
        <v>0</v>
      </c>
    </row>
    <row r="227" spans="1:11" customFormat="1" x14ac:dyDescent="0.2">
      <c r="A227" s="18">
        <v>222</v>
      </c>
      <c r="B227" t="s">
        <v>240</v>
      </c>
      <c r="C227" s="20">
        <f t="shared" si="7"/>
        <v>50386</v>
      </c>
      <c r="D227" s="2" t="s">
        <v>769</v>
      </c>
      <c r="E227" t="s">
        <v>952</v>
      </c>
      <c r="F227" t="s">
        <v>968</v>
      </c>
      <c r="G227" t="s">
        <v>770</v>
      </c>
      <c r="H227" t="s">
        <v>5</v>
      </c>
      <c r="I227" t="s">
        <v>9</v>
      </c>
      <c r="K227" s="13">
        <f t="shared" si="8"/>
        <v>0</v>
      </c>
    </row>
    <row r="228" spans="1:11" customFormat="1" x14ac:dyDescent="0.2">
      <c r="A228" s="18">
        <v>223</v>
      </c>
      <c r="B228" t="s">
        <v>241</v>
      </c>
      <c r="C228" s="20">
        <f t="shared" si="7"/>
        <v>47909</v>
      </c>
      <c r="D228" s="2" t="s">
        <v>771</v>
      </c>
      <c r="E228" t="s">
        <v>5</v>
      </c>
      <c r="F228" t="s">
        <v>968</v>
      </c>
      <c r="G228" t="s">
        <v>772</v>
      </c>
      <c r="H228" t="s">
        <v>5</v>
      </c>
      <c r="I228" t="s">
        <v>9</v>
      </c>
      <c r="K228" s="13">
        <f t="shared" si="8"/>
        <v>0</v>
      </c>
    </row>
    <row r="229" spans="1:11" customFormat="1" x14ac:dyDescent="0.2">
      <c r="A229" s="18">
        <v>224</v>
      </c>
      <c r="B229" t="s">
        <v>242</v>
      </c>
      <c r="C229" s="20">
        <f t="shared" si="7"/>
        <v>49216</v>
      </c>
      <c r="D229" s="2" t="s">
        <v>773</v>
      </c>
      <c r="E229" t="s">
        <v>5</v>
      </c>
      <c r="F229" t="s">
        <v>968</v>
      </c>
      <c r="G229" t="s">
        <v>774</v>
      </c>
      <c r="H229" t="s">
        <v>5</v>
      </c>
      <c r="I229" t="s">
        <v>9</v>
      </c>
      <c r="K229" s="13">
        <f t="shared" si="8"/>
        <v>0</v>
      </c>
    </row>
    <row r="230" spans="1:11" customFormat="1" x14ac:dyDescent="0.2">
      <c r="A230" s="18">
        <v>225</v>
      </c>
      <c r="B230" t="s">
        <v>243</v>
      </c>
      <c r="C230" s="20">
        <f t="shared" si="7"/>
        <v>50698</v>
      </c>
      <c r="D230" s="2" t="s">
        <v>775</v>
      </c>
      <c r="E230" t="s">
        <v>5</v>
      </c>
      <c r="F230" t="s">
        <v>968</v>
      </c>
      <c r="G230" t="s">
        <v>776</v>
      </c>
      <c r="H230" t="s">
        <v>5</v>
      </c>
      <c r="I230" t="s">
        <v>9</v>
      </c>
      <c r="K230" s="13">
        <f t="shared" si="8"/>
        <v>0</v>
      </c>
    </row>
    <row r="231" spans="1:11" customFormat="1" x14ac:dyDescent="0.2">
      <c r="A231" s="18">
        <v>226</v>
      </c>
      <c r="B231" t="s">
        <v>244</v>
      </c>
      <c r="C231" s="20">
        <f t="shared" si="7"/>
        <v>52951</v>
      </c>
      <c r="D231" s="2" t="s">
        <v>777</v>
      </c>
      <c r="E231" t="s">
        <v>5</v>
      </c>
      <c r="F231" t="s">
        <v>968</v>
      </c>
      <c r="G231" t="s">
        <v>778</v>
      </c>
      <c r="H231" t="s">
        <v>5</v>
      </c>
      <c r="I231" t="s">
        <v>9</v>
      </c>
      <c r="K231" s="13">
        <f t="shared" si="8"/>
        <v>0</v>
      </c>
    </row>
    <row r="232" spans="1:11" customFormat="1" x14ac:dyDescent="0.2">
      <c r="A232" s="18">
        <v>227</v>
      </c>
      <c r="B232" t="s">
        <v>245</v>
      </c>
      <c r="C232" s="20">
        <f t="shared" si="7"/>
        <v>53294</v>
      </c>
      <c r="D232" s="2" t="s">
        <v>779</v>
      </c>
      <c r="E232" t="s">
        <v>952</v>
      </c>
      <c r="F232" t="s">
        <v>968</v>
      </c>
      <c r="G232" t="s">
        <v>780</v>
      </c>
      <c r="H232" t="s">
        <v>5</v>
      </c>
      <c r="I232" t="s">
        <v>9</v>
      </c>
      <c r="K232" s="13">
        <f t="shared" si="8"/>
        <v>0</v>
      </c>
    </row>
    <row r="233" spans="1:11" customFormat="1" x14ac:dyDescent="0.2">
      <c r="A233" s="18">
        <v>228</v>
      </c>
      <c r="B233" t="s">
        <v>246</v>
      </c>
      <c r="C233" s="20">
        <f t="shared" si="7"/>
        <v>47774</v>
      </c>
      <c r="D233" s="2" t="s">
        <v>781</v>
      </c>
      <c r="E233" t="s">
        <v>5</v>
      </c>
      <c r="F233" t="s">
        <v>968</v>
      </c>
      <c r="G233" t="s">
        <v>782</v>
      </c>
      <c r="H233" t="s">
        <v>5</v>
      </c>
      <c r="I233" t="s">
        <v>9</v>
      </c>
      <c r="K233" s="13">
        <f t="shared" si="8"/>
        <v>0</v>
      </c>
    </row>
    <row r="234" spans="1:11" customFormat="1" x14ac:dyDescent="0.2">
      <c r="A234" s="18">
        <v>229</v>
      </c>
      <c r="B234" t="s">
        <v>247</v>
      </c>
      <c r="C234" s="20">
        <f t="shared" si="7"/>
        <v>45233</v>
      </c>
      <c r="D234" s="2" t="s">
        <v>783</v>
      </c>
      <c r="E234" t="s">
        <v>5</v>
      </c>
      <c r="F234" t="s">
        <v>968</v>
      </c>
      <c r="G234" t="s">
        <v>784</v>
      </c>
      <c r="H234" t="s">
        <v>5</v>
      </c>
      <c r="I234" t="s">
        <v>9</v>
      </c>
      <c r="K234" s="13">
        <f t="shared" si="8"/>
        <v>0</v>
      </c>
    </row>
    <row r="235" spans="1:11" customFormat="1" x14ac:dyDescent="0.2">
      <c r="A235" s="18">
        <v>230</v>
      </c>
      <c r="B235" t="s">
        <v>248</v>
      </c>
      <c r="C235" s="20">
        <f t="shared" si="7"/>
        <v>53626</v>
      </c>
      <c r="D235" s="2" t="s">
        <v>785</v>
      </c>
      <c r="E235" t="s">
        <v>5</v>
      </c>
      <c r="F235" t="s">
        <v>968</v>
      </c>
      <c r="G235" t="s">
        <v>786</v>
      </c>
      <c r="H235" t="s">
        <v>5</v>
      </c>
      <c r="I235" t="s">
        <v>9</v>
      </c>
      <c r="K235" s="13">
        <f t="shared" si="8"/>
        <v>0</v>
      </c>
    </row>
    <row r="236" spans="1:11" customFormat="1" x14ac:dyDescent="0.2">
      <c r="A236" s="18">
        <v>231</v>
      </c>
      <c r="B236" t="s">
        <v>249</v>
      </c>
      <c r="C236" s="20">
        <f t="shared" si="7"/>
        <v>54442</v>
      </c>
      <c r="D236" s="2" t="s">
        <v>787</v>
      </c>
      <c r="E236" t="s">
        <v>952</v>
      </c>
      <c r="F236" t="s">
        <v>968</v>
      </c>
      <c r="G236" t="s">
        <v>788</v>
      </c>
      <c r="H236" t="s">
        <v>5</v>
      </c>
      <c r="I236" t="s">
        <v>9</v>
      </c>
      <c r="K236" s="13">
        <f t="shared" si="8"/>
        <v>0</v>
      </c>
    </row>
    <row r="237" spans="1:11" customFormat="1" x14ac:dyDescent="0.2">
      <c r="A237" s="18">
        <v>232</v>
      </c>
      <c r="B237" t="s">
        <v>250</v>
      </c>
      <c r="C237" s="20">
        <f t="shared" si="7"/>
        <v>54234</v>
      </c>
      <c r="D237" s="2" t="s">
        <v>789</v>
      </c>
      <c r="E237" t="s">
        <v>952</v>
      </c>
      <c r="F237" t="s">
        <v>968</v>
      </c>
      <c r="G237" t="s">
        <v>790</v>
      </c>
      <c r="H237" t="s">
        <v>5</v>
      </c>
      <c r="I237" t="s">
        <v>9</v>
      </c>
      <c r="K237" s="13">
        <f t="shared" si="8"/>
        <v>0</v>
      </c>
    </row>
    <row r="238" spans="1:11" customFormat="1" x14ac:dyDescent="0.2">
      <c r="A238" s="18">
        <v>233</v>
      </c>
      <c r="B238" t="s">
        <v>251</v>
      </c>
      <c r="C238" s="20">
        <f t="shared" si="7"/>
        <v>52632</v>
      </c>
      <c r="D238" s="2" t="s">
        <v>791</v>
      </c>
      <c r="E238" t="s">
        <v>5</v>
      </c>
      <c r="F238" t="s">
        <v>968</v>
      </c>
      <c r="G238" t="s">
        <v>792</v>
      </c>
      <c r="H238" t="s">
        <v>5</v>
      </c>
      <c r="I238" t="s">
        <v>9</v>
      </c>
      <c r="K238" s="13">
        <f t="shared" si="8"/>
        <v>0</v>
      </c>
    </row>
    <row r="239" spans="1:11" customFormat="1" x14ac:dyDescent="0.2">
      <c r="A239" s="18">
        <v>234</v>
      </c>
      <c r="B239" t="s">
        <v>252</v>
      </c>
      <c r="C239" s="20">
        <f t="shared" si="7"/>
        <v>51085</v>
      </c>
      <c r="D239" s="2" t="s">
        <v>793</v>
      </c>
      <c r="E239" t="s">
        <v>952</v>
      </c>
      <c r="F239" t="s">
        <v>968</v>
      </c>
      <c r="G239" t="s">
        <v>794</v>
      </c>
      <c r="H239" t="s">
        <v>5</v>
      </c>
      <c r="I239" t="s">
        <v>9</v>
      </c>
      <c r="K239" s="13">
        <f t="shared" si="8"/>
        <v>0</v>
      </c>
    </row>
    <row r="240" spans="1:11" customFormat="1" x14ac:dyDescent="0.2">
      <c r="A240" s="18">
        <v>235</v>
      </c>
      <c r="B240" t="s">
        <v>253</v>
      </c>
      <c r="C240" s="20">
        <f t="shared" si="7"/>
        <v>50085</v>
      </c>
      <c r="D240" s="2" t="s">
        <v>795</v>
      </c>
      <c r="E240" t="s">
        <v>5</v>
      </c>
      <c r="F240" t="s">
        <v>967</v>
      </c>
      <c r="G240" t="s">
        <v>796</v>
      </c>
      <c r="H240" t="s">
        <v>5</v>
      </c>
      <c r="I240" t="s">
        <v>11</v>
      </c>
      <c r="K240" s="13">
        <f t="shared" si="8"/>
        <v>0</v>
      </c>
    </row>
    <row r="241" spans="1:11" customFormat="1" x14ac:dyDescent="0.2">
      <c r="A241" s="18">
        <v>236</v>
      </c>
      <c r="B241" t="s">
        <v>254</v>
      </c>
      <c r="C241" s="20">
        <f t="shared" si="7"/>
        <v>46461</v>
      </c>
      <c r="D241" s="2" t="s">
        <v>797</v>
      </c>
      <c r="E241" t="s">
        <v>952</v>
      </c>
      <c r="F241" t="s">
        <v>967</v>
      </c>
      <c r="G241" t="s">
        <v>798</v>
      </c>
      <c r="H241" t="s">
        <v>5</v>
      </c>
      <c r="I241" t="s">
        <v>11</v>
      </c>
      <c r="K241" s="13">
        <f t="shared" si="8"/>
        <v>0</v>
      </c>
    </row>
    <row r="242" spans="1:11" customFormat="1" x14ac:dyDescent="0.2">
      <c r="A242" s="18">
        <v>237</v>
      </c>
      <c r="B242" t="s">
        <v>255</v>
      </c>
      <c r="C242" s="20">
        <f t="shared" si="7"/>
        <v>49642</v>
      </c>
      <c r="D242" s="2" t="s">
        <v>799</v>
      </c>
      <c r="E242" t="s">
        <v>5</v>
      </c>
      <c r="F242" t="s">
        <v>968</v>
      </c>
      <c r="G242" t="s">
        <v>800</v>
      </c>
      <c r="H242" t="s">
        <v>5</v>
      </c>
      <c r="I242" t="s">
        <v>9</v>
      </c>
      <c r="K242" s="13">
        <f t="shared" si="8"/>
        <v>0</v>
      </c>
    </row>
    <row r="243" spans="1:11" customFormat="1" x14ac:dyDescent="0.2">
      <c r="A243" s="18">
        <v>238</v>
      </c>
      <c r="B243" t="s">
        <v>256</v>
      </c>
      <c r="C243" s="20">
        <f t="shared" si="7"/>
        <v>49279</v>
      </c>
      <c r="D243" s="2" t="s">
        <v>801</v>
      </c>
      <c r="E243" t="s">
        <v>5</v>
      </c>
      <c r="F243" t="s">
        <v>968</v>
      </c>
      <c r="G243" t="s">
        <v>802</v>
      </c>
      <c r="H243" t="s">
        <v>5</v>
      </c>
      <c r="I243" t="s">
        <v>9</v>
      </c>
      <c r="K243" s="13">
        <f t="shared" si="8"/>
        <v>0</v>
      </c>
    </row>
    <row r="244" spans="1:11" customFormat="1" x14ac:dyDescent="0.2">
      <c r="A244" s="18">
        <v>239</v>
      </c>
      <c r="B244" t="s">
        <v>257</v>
      </c>
      <c r="C244" s="20">
        <f t="shared" si="7"/>
        <v>49475</v>
      </c>
      <c r="D244" s="2" t="s">
        <v>803</v>
      </c>
      <c r="E244" t="s">
        <v>5</v>
      </c>
      <c r="F244" t="s">
        <v>968</v>
      </c>
      <c r="G244" t="s">
        <v>804</v>
      </c>
      <c r="H244" t="s">
        <v>5</v>
      </c>
      <c r="I244" t="s">
        <v>9</v>
      </c>
      <c r="K244" s="13">
        <f t="shared" si="8"/>
        <v>0</v>
      </c>
    </row>
    <row r="245" spans="1:11" customFormat="1" x14ac:dyDescent="0.2">
      <c r="A245" s="18">
        <v>240</v>
      </c>
      <c r="B245" t="s">
        <v>258</v>
      </c>
      <c r="C245" s="20">
        <f t="shared" si="7"/>
        <v>48851</v>
      </c>
      <c r="D245" s="2" t="s">
        <v>805</v>
      </c>
      <c r="E245" t="s">
        <v>5</v>
      </c>
      <c r="F245" t="s">
        <v>968</v>
      </c>
      <c r="G245" t="s">
        <v>806</v>
      </c>
      <c r="H245" t="s">
        <v>5</v>
      </c>
      <c r="I245" t="s">
        <v>9</v>
      </c>
      <c r="K245" s="13">
        <f t="shared" si="8"/>
        <v>0</v>
      </c>
    </row>
    <row r="246" spans="1:11" customFormat="1" x14ac:dyDescent="0.2">
      <c r="A246" s="18">
        <v>241</v>
      </c>
      <c r="B246" t="s">
        <v>259</v>
      </c>
      <c r="C246" s="20">
        <f t="shared" si="7"/>
        <v>50991</v>
      </c>
      <c r="D246" s="2" t="s">
        <v>807</v>
      </c>
      <c r="E246" t="s">
        <v>5</v>
      </c>
      <c r="F246" t="s">
        <v>968</v>
      </c>
      <c r="G246" t="s">
        <v>808</v>
      </c>
      <c r="H246" t="s">
        <v>5</v>
      </c>
      <c r="I246" t="s">
        <v>9</v>
      </c>
      <c r="K246" s="13">
        <f t="shared" si="8"/>
        <v>0</v>
      </c>
    </row>
    <row r="247" spans="1:11" customFormat="1" x14ac:dyDescent="0.2">
      <c r="A247" s="18">
        <v>242</v>
      </c>
      <c r="B247" t="s">
        <v>260</v>
      </c>
      <c r="C247" s="20">
        <f t="shared" si="7"/>
        <v>50587</v>
      </c>
      <c r="D247" s="2" t="s">
        <v>809</v>
      </c>
      <c r="E247" t="s">
        <v>5</v>
      </c>
      <c r="F247" t="s">
        <v>968</v>
      </c>
      <c r="G247" t="s">
        <v>810</v>
      </c>
      <c r="H247" t="s">
        <v>5</v>
      </c>
      <c r="I247" t="s">
        <v>9</v>
      </c>
      <c r="K247" s="13">
        <f t="shared" si="8"/>
        <v>0</v>
      </c>
    </row>
    <row r="248" spans="1:11" customFormat="1" x14ac:dyDescent="0.2">
      <c r="A248" s="18">
        <v>243</v>
      </c>
      <c r="B248" t="s">
        <v>261</v>
      </c>
      <c r="C248" s="20">
        <f t="shared" si="7"/>
        <v>53352</v>
      </c>
      <c r="D248" s="2" t="s">
        <v>811</v>
      </c>
      <c r="E248" t="s">
        <v>5</v>
      </c>
      <c r="F248" t="s">
        <v>968</v>
      </c>
      <c r="G248" t="s">
        <v>812</v>
      </c>
      <c r="H248" t="s">
        <v>5</v>
      </c>
      <c r="I248" t="s">
        <v>9</v>
      </c>
      <c r="K248" s="13">
        <f t="shared" si="8"/>
        <v>0</v>
      </c>
    </row>
    <row r="249" spans="1:11" customFormat="1" x14ac:dyDescent="0.2">
      <c r="A249" s="18">
        <v>244</v>
      </c>
      <c r="B249" t="s">
        <v>262</v>
      </c>
      <c r="C249" s="20">
        <f t="shared" si="7"/>
        <v>51433</v>
      </c>
      <c r="D249" s="2" t="s">
        <v>813</v>
      </c>
      <c r="E249" t="s">
        <v>5</v>
      </c>
      <c r="F249" t="s">
        <v>969</v>
      </c>
      <c r="G249" t="s">
        <v>814</v>
      </c>
      <c r="H249" t="s">
        <v>5</v>
      </c>
      <c r="I249" t="s">
        <v>8</v>
      </c>
      <c r="K249" s="13">
        <f t="shared" si="8"/>
        <v>0</v>
      </c>
    </row>
    <row r="250" spans="1:11" customFormat="1" x14ac:dyDescent="0.2">
      <c r="A250" s="18">
        <v>245</v>
      </c>
      <c r="B250" t="s">
        <v>263</v>
      </c>
      <c r="C250" s="20">
        <f t="shared" si="7"/>
        <v>45439</v>
      </c>
      <c r="D250" s="2" t="s">
        <v>815</v>
      </c>
      <c r="E250" t="s">
        <v>5</v>
      </c>
      <c r="F250" t="s">
        <v>969</v>
      </c>
      <c r="G250" t="s">
        <v>816</v>
      </c>
      <c r="H250" t="s">
        <v>5</v>
      </c>
      <c r="I250" t="s">
        <v>8</v>
      </c>
      <c r="K250" s="13">
        <f t="shared" si="8"/>
        <v>0</v>
      </c>
    </row>
    <row r="251" spans="1:11" customFormat="1" x14ac:dyDescent="0.2">
      <c r="A251" s="18">
        <v>246</v>
      </c>
      <c r="B251" t="s">
        <v>264</v>
      </c>
      <c r="C251" s="20">
        <f t="shared" si="7"/>
        <v>52866</v>
      </c>
      <c r="D251" s="2" t="s">
        <v>817</v>
      </c>
      <c r="E251" t="s">
        <v>5</v>
      </c>
      <c r="F251" t="s">
        <v>969</v>
      </c>
      <c r="G251" t="s">
        <v>818</v>
      </c>
      <c r="H251" t="s">
        <v>5</v>
      </c>
      <c r="I251" t="s">
        <v>8</v>
      </c>
      <c r="K251" s="13">
        <f t="shared" si="8"/>
        <v>0</v>
      </c>
    </row>
    <row r="252" spans="1:11" customFormat="1" x14ac:dyDescent="0.2">
      <c r="A252" s="18">
        <v>247</v>
      </c>
      <c r="B252" t="s">
        <v>265</v>
      </c>
      <c r="C252" s="20">
        <f t="shared" si="7"/>
        <v>49069</v>
      </c>
      <c r="D252" s="2" t="s">
        <v>819</v>
      </c>
      <c r="E252" t="s">
        <v>952</v>
      </c>
      <c r="F252" t="s">
        <v>969</v>
      </c>
      <c r="G252" t="s">
        <v>820</v>
      </c>
      <c r="H252" t="s">
        <v>5</v>
      </c>
      <c r="I252" t="s">
        <v>8</v>
      </c>
      <c r="K252" s="13">
        <f t="shared" si="8"/>
        <v>0</v>
      </c>
    </row>
    <row r="253" spans="1:11" customFormat="1" x14ac:dyDescent="0.2">
      <c r="A253" s="18">
        <v>248</v>
      </c>
      <c r="B253" t="s">
        <v>266</v>
      </c>
      <c r="C253" s="20">
        <f t="shared" si="7"/>
        <v>47075</v>
      </c>
      <c r="D253" s="2" t="s">
        <v>821</v>
      </c>
      <c r="E253" t="s">
        <v>5</v>
      </c>
      <c r="F253" t="s">
        <v>969</v>
      </c>
      <c r="G253" t="s">
        <v>822</v>
      </c>
      <c r="H253" t="s">
        <v>5</v>
      </c>
      <c r="I253" t="s">
        <v>8</v>
      </c>
      <c r="K253" s="13">
        <f t="shared" si="8"/>
        <v>0</v>
      </c>
    </row>
    <row r="254" spans="1:11" customFormat="1" x14ac:dyDescent="0.2">
      <c r="A254" s="18">
        <v>249</v>
      </c>
      <c r="B254" t="s">
        <v>267</v>
      </c>
      <c r="C254" s="20">
        <f t="shared" si="7"/>
        <v>52424</v>
      </c>
      <c r="D254" s="2" t="s">
        <v>823</v>
      </c>
      <c r="E254" t="s">
        <v>5</v>
      </c>
      <c r="F254" t="s">
        <v>969</v>
      </c>
      <c r="G254" t="s">
        <v>824</v>
      </c>
      <c r="H254" t="s">
        <v>5</v>
      </c>
      <c r="I254" t="s">
        <v>8</v>
      </c>
      <c r="K254" s="13">
        <f t="shared" si="8"/>
        <v>0</v>
      </c>
    </row>
    <row r="255" spans="1:11" customFormat="1" x14ac:dyDescent="0.2">
      <c r="A255" s="18">
        <v>250</v>
      </c>
      <c r="B255" t="s">
        <v>268</v>
      </c>
      <c r="C255" s="20">
        <f t="shared" si="7"/>
        <v>49237</v>
      </c>
      <c r="D255" s="2" t="s">
        <v>825</v>
      </c>
      <c r="E255" t="s">
        <v>5</v>
      </c>
      <c r="F255" t="s">
        <v>969</v>
      </c>
      <c r="G255" t="s">
        <v>826</v>
      </c>
      <c r="H255" t="s">
        <v>5</v>
      </c>
      <c r="I255" t="s">
        <v>8</v>
      </c>
      <c r="K255" s="13">
        <f t="shared" si="8"/>
        <v>0</v>
      </c>
    </row>
    <row r="256" spans="1:11" customFormat="1" x14ac:dyDescent="0.2">
      <c r="A256" s="18">
        <v>251</v>
      </c>
      <c r="B256" t="s">
        <v>269</v>
      </c>
      <c r="C256" s="20">
        <f t="shared" si="7"/>
        <v>49240</v>
      </c>
      <c r="D256" s="2" t="s">
        <v>827</v>
      </c>
      <c r="E256" t="s">
        <v>5</v>
      </c>
      <c r="F256" t="s">
        <v>969</v>
      </c>
      <c r="G256" t="s">
        <v>828</v>
      </c>
      <c r="H256" t="s">
        <v>5</v>
      </c>
      <c r="I256" t="s">
        <v>8</v>
      </c>
      <c r="K256" s="13">
        <f t="shared" si="8"/>
        <v>0</v>
      </c>
    </row>
    <row r="257" spans="1:11" customFormat="1" x14ac:dyDescent="0.2">
      <c r="A257" s="18">
        <v>252</v>
      </c>
      <c r="B257" t="s">
        <v>270</v>
      </c>
      <c r="C257" s="20">
        <f t="shared" si="7"/>
        <v>45358</v>
      </c>
      <c r="D257" s="2" t="s">
        <v>829</v>
      </c>
      <c r="E257" t="s">
        <v>5</v>
      </c>
      <c r="F257" t="s">
        <v>969</v>
      </c>
      <c r="G257" t="s">
        <v>830</v>
      </c>
      <c r="H257" t="s">
        <v>5</v>
      </c>
      <c r="I257" t="s">
        <v>8</v>
      </c>
      <c r="K257" s="13">
        <f t="shared" si="8"/>
        <v>0</v>
      </c>
    </row>
    <row r="258" spans="1:11" customFormat="1" x14ac:dyDescent="0.2">
      <c r="A258" s="18">
        <v>253</v>
      </c>
      <c r="B258" t="s">
        <v>271</v>
      </c>
      <c r="C258" s="20">
        <f t="shared" si="7"/>
        <v>48754</v>
      </c>
      <c r="D258" s="2" t="s">
        <v>831</v>
      </c>
      <c r="E258" t="s">
        <v>5</v>
      </c>
      <c r="F258" t="s">
        <v>969</v>
      </c>
      <c r="G258" t="s">
        <v>832</v>
      </c>
      <c r="H258" t="s">
        <v>5</v>
      </c>
      <c r="I258" t="s">
        <v>8</v>
      </c>
      <c r="K258" s="13">
        <f t="shared" si="8"/>
        <v>0</v>
      </c>
    </row>
    <row r="259" spans="1:11" customFormat="1" x14ac:dyDescent="0.2">
      <c r="A259" s="18">
        <v>254</v>
      </c>
      <c r="B259" t="s">
        <v>272</v>
      </c>
      <c r="C259" s="20">
        <f t="shared" si="7"/>
        <v>48488</v>
      </c>
      <c r="D259" s="2" t="s">
        <v>833</v>
      </c>
      <c r="E259" t="s">
        <v>5</v>
      </c>
      <c r="F259" t="s">
        <v>969</v>
      </c>
      <c r="G259" t="s">
        <v>834</v>
      </c>
      <c r="H259" t="s">
        <v>5</v>
      </c>
      <c r="I259" t="s">
        <v>8</v>
      </c>
      <c r="K259" s="13">
        <f t="shared" si="8"/>
        <v>0</v>
      </c>
    </row>
    <row r="260" spans="1:11" customFormat="1" x14ac:dyDescent="0.2">
      <c r="A260" s="18">
        <v>255</v>
      </c>
      <c r="B260" t="s">
        <v>273</v>
      </c>
      <c r="C260" s="20">
        <f t="shared" si="7"/>
        <v>43928</v>
      </c>
      <c r="D260" s="2" t="s">
        <v>835</v>
      </c>
      <c r="E260" t="s">
        <v>5</v>
      </c>
      <c r="F260" t="s">
        <v>969</v>
      </c>
      <c r="G260" t="s">
        <v>836</v>
      </c>
      <c r="H260" t="s">
        <v>5</v>
      </c>
      <c r="I260" t="s">
        <v>8</v>
      </c>
      <c r="K260" s="13">
        <f t="shared" si="8"/>
        <v>0</v>
      </c>
    </row>
    <row r="261" spans="1:11" customFormat="1" x14ac:dyDescent="0.2">
      <c r="A261" s="18">
        <v>256</v>
      </c>
      <c r="B261" t="s">
        <v>274</v>
      </c>
      <c r="C261" s="20">
        <f t="shared" si="7"/>
        <v>46052</v>
      </c>
      <c r="D261" s="2" t="s">
        <v>837</v>
      </c>
      <c r="E261" t="s">
        <v>952</v>
      </c>
      <c r="F261" t="s">
        <v>969</v>
      </c>
      <c r="G261" t="s">
        <v>838</v>
      </c>
      <c r="H261" t="s">
        <v>5</v>
      </c>
      <c r="I261" t="s">
        <v>8</v>
      </c>
      <c r="K261" s="13">
        <f t="shared" si="8"/>
        <v>0</v>
      </c>
    </row>
    <row r="262" spans="1:11" customFormat="1" x14ac:dyDescent="0.2">
      <c r="A262" s="18">
        <v>257</v>
      </c>
      <c r="B262" t="s">
        <v>275</v>
      </c>
      <c r="C262" s="20">
        <f t="shared" ref="C262:C316" si="9">DATE(IF(LEFT($B262,1)="2",MID($B262,2,2),"20"&amp;MID($B262,2,2)),MID($B262,4,2),MID($B262,6,2))+21915</f>
        <v>50949</v>
      </c>
      <c r="D262" s="2" t="s">
        <v>839</v>
      </c>
      <c r="E262" t="s">
        <v>5</v>
      </c>
      <c r="F262" t="s">
        <v>969</v>
      </c>
      <c r="G262" t="s">
        <v>840</v>
      </c>
      <c r="H262" t="s">
        <v>5</v>
      </c>
      <c r="I262" t="s">
        <v>8</v>
      </c>
      <c r="K262" s="13">
        <f t="shared" ref="K262:K316" si="10">SUMIFS($Y$6:$Y$503,$W$6:$W$503,$H262,$X$6:$X$503,$I262)*J262</f>
        <v>0</v>
      </c>
    </row>
    <row r="263" spans="1:11" customFormat="1" x14ac:dyDescent="0.2">
      <c r="A263" s="18">
        <v>258</v>
      </c>
      <c r="B263" t="s">
        <v>276</v>
      </c>
      <c r="C263" s="20">
        <f t="shared" si="9"/>
        <v>50051</v>
      </c>
      <c r="D263" s="2" t="s">
        <v>841</v>
      </c>
      <c r="E263" t="s">
        <v>952</v>
      </c>
      <c r="F263" t="s">
        <v>969</v>
      </c>
      <c r="G263" t="s">
        <v>842</v>
      </c>
      <c r="H263" t="s">
        <v>5</v>
      </c>
      <c r="I263" t="s">
        <v>8</v>
      </c>
      <c r="K263" s="13">
        <f t="shared" si="10"/>
        <v>0</v>
      </c>
    </row>
    <row r="264" spans="1:11" customFormat="1" x14ac:dyDescent="0.2">
      <c r="A264" s="18">
        <v>259</v>
      </c>
      <c r="B264" t="s">
        <v>277</v>
      </c>
      <c r="C264" s="20">
        <f t="shared" si="9"/>
        <v>50688</v>
      </c>
      <c r="D264" s="2" t="s">
        <v>843</v>
      </c>
      <c r="E264" t="s">
        <v>5</v>
      </c>
      <c r="F264" t="s">
        <v>969</v>
      </c>
      <c r="G264" t="s">
        <v>844</v>
      </c>
      <c r="H264" t="s">
        <v>5</v>
      </c>
      <c r="I264" t="s">
        <v>8</v>
      </c>
      <c r="K264" s="13">
        <f t="shared" si="10"/>
        <v>0</v>
      </c>
    </row>
    <row r="265" spans="1:11" customFormat="1" x14ac:dyDescent="0.2">
      <c r="A265" s="18">
        <v>260</v>
      </c>
      <c r="B265" t="s">
        <v>278</v>
      </c>
      <c r="C265" s="20">
        <f t="shared" si="9"/>
        <v>51070</v>
      </c>
      <c r="D265" s="2" t="s">
        <v>845</v>
      </c>
      <c r="E265" t="s">
        <v>5</v>
      </c>
      <c r="F265" t="s">
        <v>969</v>
      </c>
      <c r="G265" t="s">
        <v>846</v>
      </c>
      <c r="H265" t="s">
        <v>5</v>
      </c>
      <c r="I265" t="s">
        <v>8</v>
      </c>
      <c r="K265" s="13">
        <f t="shared" si="10"/>
        <v>0</v>
      </c>
    </row>
    <row r="266" spans="1:11" customFormat="1" x14ac:dyDescent="0.2">
      <c r="A266" s="18">
        <v>261</v>
      </c>
      <c r="B266" t="s">
        <v>279</v>
      </c>
      <c r="C266" s="20">
        <f t="shared" si="9"/>
        <v>50012</v>
      </c>
      <c r="D266" s="2" t="s">
        <v>847</v>
      </c>
      <c r="E266" t="s">
        <v>952</v>
      </c>
      <c r="F266" t="s">
        <v>969</v>
      </c>
      <c r="G266" t="s">
        <v>848</v>
      </c>
      <c r="H266" t="s">
        <v>5</v>
      </c>
      <c r="I266" t="s">
        <v>8</v>
      </c>
      <c r="K266" s="13">
        <f t="shared" si="10"/>
        <v>0</v>
      </c>
    </row>
    <row r="267" spans="1:11" customFormat="1" x14ac:dyDescent="0.2">
      <c r="A267" s="18">
        <v>262</v>
      </c>
      <c r="B267" t="s">
        <v>280</v>
      </c>
      <c r="C267" s="20">
        <f t="shared" si="9"/>
        <v>51503</v>
      </c>
      <c r="D267" s="2" t="s">
        <v>849</v>
      </c>
      <c r="E267" t="s">
        <v>5</v>
      </c>
      <c r="F267" t="s">
        <v>969</v>
      </c>
      <c r="G267" t="s">
        <v>850</v>
      </c>
      <c r="H267" t="s">
        <v>5</v>
      </c>
      <c r="I267" t="s">
        <v>8</v>
      </c>
      <c r="K267" s="13">
        <f t="shared" si="10"/>
        <v>0</v>
      </c>
    </row>
    <row r="268" spans="1:11" customFormat="1" x14ac:dyDescent="0.2">
      <c r="A268" s="18">
        <v>263</v>
      </c>
      <c r="B268" t="s">
        <v>281</v>
      </c>
      <c r="C268" s="20">
        <f t="shared" si="9"/>
        <v>50977</v>
      </c>
      <c r="D268" s="2" t="s">
        <v>851</v>
      </c>
      <c r="E268" t="s">
        <v>5</v>
      </c>
      <c r="F268" t="s">
        <v>969</v>
      </c>
      <c r="G268" t="s">
        <v>852</v>
      </c>
      <c r="H268" t="s">
        <v>5</v>
      </c>
      <c r="I268" t="s">
        <v>8</v>
      </c>
      <c r="K268" s="13">
        <f t="shared" si="10"/>
        <v>0</v>
      </c>
    </row>
    <row r="269" spans="1:11" customFormat="1" x14ac:dyDescent="0.2">
      <c r="A269" s="18">
        <v>264</v>
      </c>
      <c r="B269" t="s">
        <v>282</v>
      </c>
      <c r="C269" s="20">
        <f t="shared" si="9"/>
        <v>47754</v>
      </c>
      <c r="D269" s="2" t="s">
        <v>853</v>
      </c>
      <c r="E269" t="s">
        <v>5</v>
      </c>
      <c r="F269" t="s">
        <v>969</v>
      </c>
      <c r="G269" t="s">
        <v>854</v>
      </c>
      <c r="H269" t="s">
        <v>5</v>
      </c>
      <c r="I269" t="s">
        <v>8</v>
      </c>
      <c r="K269" s="13">
        <f t="shared" si="10"/>
        <v>0</v>
      </c>
    </row>
    <row r="270" spans="1:11" customFormat="1" x14ac:dyDescent="0.2">
      <c r="A270" s="18">
        <v>265</v>
      </c>
      <c r="B270" t="s">
        <v>283</v>
      </c>
      <c r="C270" s="20">
        <f t="shared" si="9"/>
        <v>50656</v>
      </c>
      <c r="D270" s="2" t="s">
        <v>855</v>
      </c>
      <c r="E270" t="s">
        <v>5</v>
      </c>
      <c r="F270" t="s">
        <v>969</v>
      </c>
      <c r="G270" t="s">
        <v>856</v>
      </c>
      <c r="H270" t="s">
        <v>5</v>
      </c>
      <c r="I270" t="s">
        <v>8</v>
      </c>
      <c r="K270" s="13">
        <f t="shared" si="10"/>
        <v>0</v>
      </c>
    </row>
    <row r="271" spans="1:11" customFormat="1" x14ac:dyDescent="0.2">
      <c r="A271" s="18">
        <v>266</v>
      </c>
      <c r="B271" t="s">
        <v>284</v>
      </c>
      <c r="C271" s="20">
        <f t="shared" si="9"/>
        <v>46004</v>
      </c>
      <c r="D271" s="2" t="s">
        <v>857</v>
      </c>
      <c r="E271" t="s">
        <v>5</v>
      </c>
      <c r="F271" t="s">
        <v>969</v>
      </c>
      <c r="G271" t="s">
        <v>858</v>
      </c>
      <c r="H271" t="s">
        <v>5</v>
      </c>
      <c r="I271" t="s">
        <v>8</v>
      </c>
      <c r="K271" s="13">
        <f t="shared" si="10"/>
        <v>0</v>
      </c>
    </row>
    <row r="272" spans="1:11" customFormat="1" x14ac:dyDescent="0.2">
      <c r="A272" s="18">
        <v>267</v>
      </c>
      <c r="B272" t="s">
        <v>285</v>
      </c>
      <c r="C272" s="20">
        <f t="shared" si="9"/>
        <v>45780</v>
      </c>
      <c r="D272" s="2" t="s">
        <v>859</v>
      </c>
      <c r="E272" t="s">
        <v>952</v>
      </c>
      <c r="F272" t="s">
        <v>968</v>
      </c>
      <c r="G272" t="s">
        <v>860</v>
      </c>
      <c r="H272" t="s">
        <v>5</v>
      </c>
      <c r="I272" t="s">
        <v>9</v>
      </c>
      <c r="K272" s="13">
        <f t="shared" si="10"/>
        <v>0</v>
      </c>
    </row>
    <row r="273" spans="1:11" customFormat="1" x14ac:dyDescent="0.2">
      <c r="A273" s="18">
        <v>268</v>
      </c>
      <c r="B273" t="s">
        <v>286</v>
      </c>
      <c r="C273" s="20">
        <f t="shared" si="9"/>
        <v>46495</v>
      </c>
      <c r="D273" s="2" t="s">
        <v>861</v>
      </c>
      <c r="E273" t="s">
        <v>5</v>
      </c>
      <c r="F273" t="s">
        <v>969</v>
      </c>
      <c r="G273" t="s">
        <v>862</v>
      </c>
      <c r="H273" t="s">
        <v>5</v>
      </c>
      <c r="I273" t="s">
        <v>8</v>
      </c>
      <c r="K273" s="13">
        <f t="shared" si="10"/>
        <v>0</v>
      </c>
    </row>
    <row r="274" spans="1:11" customFormat="1" x14ac:dyDescent="0.2">
      <c r="A274" s="18">
        <v>269</v>
      </c>
      <c r="B274" t="s">
        <v>287</v>
      </c>
      <c r="C274" s="20">
        <f t="shared" si="9"/>
        <v>52734</v>
      </c>
      <c r="D274" s="2" t="s">
        <v>863</v>
      </c>
      <c r="E274" t="s">
        <v>5</v>
      </c>
      <c r="F274" t="s">
        <v>969</v>
      </c>
      <c r="G274" t="s">
        <v>864</v>
      </c>
      <c r="H274" t="s">
        <v>5</v>
      </c>
      <c r="I274" t="s">
        <v>8</v>
      </c>
      <c r="K274" s="13">
        <f t="shared" si="10"/>
        <v>0</v>
      </c>
    </row>
    <row r="275" spans="1:11" customFormat="1" x14ac:dyDescent="0.2">
      <c r="A275" s="18">
        <v>270</v>
      </c>
      <c r="B275" t="s">
        <v>288</v>
      </c>
      <c r="C275" s="20">
        <f t="shared" si="9"/>
        <v>51064</v>
      </c>
      <c r="D275" s="2" t="s">
        <v>865</v>
      </c>
      <c r="E275" t="s">
        <v>5</v>
      </c>
      <c r="F275" t="s">
        <v>969</v>
      </c>
      <c r="G275" t="s">
        <v>866</v>
      </c>
      <c r="H275" t="s">
        <v>5</v>
      </c>
      <c r="I275" t="s">
        <v>8</v>
      </c>
      <c r="K275" s="13">
        <f t="shared" si="10"/>
        <v>0</v>
      </c>
    </row>
    <row r="276" spans="1:11" customFormat="1" x14ac:dyDescent="0.2">
      <c r="A276" s="18">
        <v>271</v>
      </c>
      <c r="B276" t="s">
        <v>289</v>
      </c>
      <c r="C276" s="20">
        <f t="shared" si="9"/>
        <v>46966</v>
      </c>
      <c r="D276" s="2" t="s">
        <v>867</v>
      </c>
      <c r="E276" t="s">
        <v>5</v>
      </c>
      <c r="F276" t="s">
        <v>969</v>
      </c>
      <c r="G276" t="s">
        <v>868</v>
      </c>
      <c r="H276" t="s">
        <v>5</v>
      </c>
      <c r="I276" t="s">
        <v>8</v>
      </c>
      <c r="K276" s="13">
        <f t="shared" si="10"/>
        <v>0</v>
      </c>
    </row>
    <row r="277" spans="1:11" customFormat="1" x14ac:dyDescent="0.2">
      <c r="A277" s="18">
        <v>272</v>
      </c>
      <c r="B277" t="s">
        <v>290</v>
      </c>
      <c r="C277" s="20">
        <f t="shared" si="9"/>
        <v>50517</v>
      </c>
      <c r="D277" s="2" t="s">
        <v>869</v>
      </c>
      <c r="E277" t="s">
        <v>5</v>
      </c>
      <c r="F277" t="s">
        <v>969</v>
      </c>
      <c r="G277" t="s">
        <v>870</v>
      </c>
      <c r="H277" t="s">
        <v>5</v>
      </c>
      <c r="I277" t="s">
        <v>8</v>
      </c>
      <c r="K277" s="13">
        <f t="shared" si="10"/>
        <v>0</v>
      </c>
    </row>
    <row r="278" spans="1:11" customFormat="1" x14ac:dyDescent="0.2">
      <c r="A278" s="18">
        <v>273</v>
      </c>
      <c r="B278" t="s">
        <v>291</v>
      </c>
      <c r="C278" s="20">
        <f t="shared" si="9"/>
        <v>48368</v>
      </c>
      <c r="D278" s="2" t="s">
        <v>871</v>
      </c>
      <c r="E278" t="s">
        <v>5</v>
      </c>
      <c r="F278" t="s">
        <v>969</v>
      </c>
      <c r="G278" t="s">
        <v>872</v>
      </c>
      <c r="H278" t="s">
        <v>5</v>
      </c>
      <c r="I278" t="s">
        <v>8</v>
      </c>
      <c r="K278" s="13">
        <f t="shared" si="10"/>
        <v>0</v>
      </c>
    </row>
    <row r="279" spans="1:11" customFormat="1" x14ac:dyDescent="0.2">
      <c r="A279" s="18">
        <v>274</v>
      </c>
      <c r="B279" t="s">
        <v>292</v>
      </c>
      <c r="C279" s="20">
        <f t="shared" si="9"/>
        <v>46861</v>
      </c>
      <c r="D279" s="2" t="s">
        <v>873</v>
      </c>
      <c r="E279" t="s">
        <v>5</v>
      </c>
      <c r="F279" t="s">
        <v>969</v>
      </c>
      <c r="G279" t="s">
        <v>874</v>
      </c>
      <c r="H279" t="s">
        <v>5</v>
      </c>
      <c r="I279" t="s">
        <v>8</v>
      </c>
      <c r="K279" s="13">
        <f t="shared" si="10"/>
        <v>0</v>
      </c>
    </row>
    <row r="280" spans="1:11" customFormat="1" x14ac:dyDescent="0.2">
      <c r="A280" s="18">
        <v>275</v>
      </c>
      <c r="B280" t="s">
        <v>293</v>
      </c>
      <c r="C280" s="20">
        <f t="shared" si="9"/>
        <v>51161</v>
      </c>
      <c r="D280" s="2" t="s">
        <v>875</v>
      </c>
      <c r="E280" t="s">
        <v>5</v>
      </c>
      <c r="F280" t="s">
        <v>968</v>
      </c>
      <c r="G280" t="s">
        <v>876</v>
      </c>
      <c r="H280" t="s">
        <v>5</v>
      </c>
      <c r="I280" t="s">
        <v>9</v>
      </c>
      <c r="K280" s="13">
        <f t="shared" si="10"/>
        <v>0</v>
      </c>
    </row>
    <row r="281" spans="1:11" customFormat="1" x14ac:dyDescent="0.2">
      <c r="A281" s="18">
        <v>276</v>
      </c>
      <c r="B281" t="s">
        <v>294</v>
      </c>
      <c r="C281" s="20">
        <f t="shared" si="9"/>
        <v>50795</v>
      </c>
      <c r="D281" s="2" t="s">
        <v>877</v>
      </c>
      <c r="E281" t="s">
        <v>5</v>
      </c>
      <c r="F281" t="s">
        <v>969</v>
      </c>
      <c r="G281" t="s">
        <v>878</v>
      </c>
      <c r="H281" t="s">
        <v>5</v>
      </c>
      <c r="I281" t="s">
        <v>8</v>
      </c>
      <c r="K281" s="13">
        <f t="shared" si="10"/>
        <v>0</v>
      </c>
    </row>
    <row r="282" spans="1:11" customFormat="1" x14ac:dyDescent="0.2">
      <c r="A282" s="18">
        <v>277</v>
      </c>
      <c r="B282" t="s">
        <v>295</v>
      </c>
      <c r="C282" s="20">
        <f t="shared" si="9"/>
        <v>55017</v>
      </c>
      <c r="D282" s="2" t="s">
        <v>879</v>
      </c>
      <c r="E282" t="s">
        <v>5</v>
      </c>
      <c r="F282" t="s">
        <v>969</v>
      </c>
      <c r="G282" t="s">
        <v>880</v>
      </c>
      <c r="H282" t="s">
        <v>5</v>
      </c>
      <c r="I282" t="s">
        <v>8</v>
      </c>
      <c r="K282" s="13">
        <f t="shared" si="10"/>
        <v>0</v>
      </c>
    </row>
    <row r="283" spans="1:11" customFormat="1" x14ac:dyDescent="0.2">
      <c r="A283" s="18">
        <v>278</v>
      </c>
      <c r="B283" t="s">
        <v>296</v>
      </c>
      <c r="C283" s="20">
        <f t="shared" si="9"/>
        <v>52597</v>
      </c>
      <c r="D283" s="2" t="s">
        <v>881</v>
      </c>
      <c r="E283" t="s">
        <v>952</v>
      </c>
      <c r="F283" t="s">
        <v>969</v>
      </c>
      <c r="G283" t="s">
        <v>882</v>
      </c>
      <c r="H283" t="s">
        <v>5</v>
      </c>
      <c r="I283" t="s">
        <v>8</v>
      </c>
      <c r="K283" s="13">
        <f t="shared" si="10"/>
        <v>0</v>
      </c>
    </row>
    <row r="284" spans="1:11" customFormat="1" x14ac:dyDescent="0.2">
      <c r="A284" s="18">
        <v>279</v>
      </c>
      <c r="B284" t="s">
        <v>297</v>
      </c>
      <c r="C284" s="20">
        <f t="shared" si="9"/>
        <v>53234</v>
      </c>
      <c r="D284" s="2" t="s">
        <v>883</v>
      </c>
      <c r="E284" t="s">
        <v>5</v>
      </c>
      <c r="F284" t="s">
        <v>969</v>
      </c>
      <c r="G284" t="s">
        <v>884</v>
      </c>
      <c r="H284" t="s">
        <v>5</v>
      </c>
      <c r="I284" t="s">
        <v>8</v>
      </c>
      <c r="K284" s="13">
        <f t="shared" si="10"/>
        <v>0</v>
      </c>
    </row>
    <row r="285" spans="1:11" customFormat="1" x14ac:dyDescent="0.2">
      <c r="A285" s="18">
        <v>280</v>
      </c>
      <c r="B285" t="s">
        <v>298</v>
      </c>
      <c r="C285" s="20">
        <f t="shared" si="9"/>
        <v>52617</v>
      </c>
      <c r="D285" s="2" t="s">
        <v>885</v>
      </c>
      <c r="E285" t="s">
        <v>5</v>
      </c>
      <c r="F285" t="s">
        <v>969</v>
      </c>
      <c r="G285" t="s">
        <v>886</v>
      </c>
      <c r="H285" t="s">
        <v>5</v>
      </c>
      <c r="I285" t="s">
        <v>8</v>
      </c>
      <c r="K285" s="13">
        <f t="shared" si="10"/>
        <v>0</v>
      </c>
    </row>
    <row r="286" spans="1:11" customFormat="1" x14ac:dyDescent="0.2">
      <c r="A286" s="18">
        <v>281</v>
      </c>
      <c r="B286" t="s">
        <v>299</v>
      </c>
      <c r="C286" s="20">
        <f t="shared" si="9"/>
        <v>49820</v>
      </c>
      <c r="D286" s="2" t="s">
        <v>887</v>
      </c>
      <c r="E286" t="s">
        <v>5</v>
      </c>
      <c r="F286" t="s">
        <v>967</v>
      </c>
      <c r="G286" t="s">
        <v>888</v>
      </c>
      <c r="H286" t="s">
        <v>5</v>
      </c>
      <c r="I286" t="s">
        <v>11</v>
      </c>
      <c r="K286" s="13">
        <f t="shared" si="10"/>
        <v>0</v>
      </c>
    </row>
    <row r="287" spans="1:11" customFormat="1" x14ac:dyDescent="0.2">
      <c r="A287" s="18">
        <v>282</v>
      </c>
      <c r="B287" t="s">
        <v>300</v>
      </c>
      <c r="C287" s="20">
        <f t="shared" si="9"/>
        <v>47336</v>
      </c>
      <c r="D287" s="2" t="s">
        <v>889</v>
      </c>
      <c r="E287" t="s">
        <v>952</v>
      </c>
      <c r="F287" t="s">
        <v>968</v>
      </c>
      <c r="G287" t="s">
        <v>890</v>
      </c>
      <c r="H287" t="s">
        <v>5</v>
      </c>
      <c r="I287" t="s">
        <v>9</v>
      </c>
      <c r="K287" s="13">
        <f t="shared" si="10"/>
        <v>0</v>
      </c>
    </row>
    <row r="288" spans="1:11" customFormat="1" x14ac:dyDescent="0.2">
      <c r="A288" s="18">
        <v>283</v>
      </c>
      <c r="B288" t="s">
        <v>301</v>
      </c>
      <c r="C288" s="20">
        <f t="shared" si="9"/>
        <v>53410</v>
      </c>
      <c r="D288" s="2" t="s">
        <v>891</v>
      </c>
      <c r="E288" t="s">
        <v>951</v>
      </c>
      <c r="F288" t="s">
        <v>967</v>
      </c>
      <c r="G288" t="s">
        <v>892</v>
      </c>
      <c r="H288" t="s">
        <v>5</v>
      </c>
      <c r="I288" t="s">
        <v>11</v>
      </c>
      <c r="K288" s="13">
        <f t="shared" si="10"/>
        <v>0</v>
      </c>
    </row>
    <row r="289" spans="1:11" customFormat="1" x14ac:dyDescent="0.2">
      <c r="A289" s="18">
        <v>284</v>
      </c>
      <c r="B289" t="s">
        <v>302</v>
      </c>
      <c r="C289" s="20">
        <f t="shared" si="9"/>
        <v>54270</v>
      </c>
      <c r="D289" s="2" t="s">
        <v>893</v>
      </c>
      <c r="E289" t="s">
        <v>5</v>
      </c>
      <c r="F289" t="s">
        <v>968</v>
      </c>
      <c r="G289" t="s">
        <v>894</v>
      </c>
      <c r="H289" t="s">
        <v>5</v>
      </c>
      <c r="I289" t="s">
        <v>9</v>
      </c>
      <c r="K289" s="13">
        <f t="shared" si="10"/>
        <v>0</v>
      </c>
    </row>
    <row r="290" spans="1:11" customFormat="1" x14ac:dyDescent="0.2">
      <c r="A290" s="18">
        <v>285</v>
      </c>
      <c r="B290" t="s">
        <v>303</v>
      </c>
      <c r="C290" s="20">
        <f t="shared" si="9"/>
        <v>53432</v>
      </c>
      <c r="D290" s="2" t="s">
        <v>895</v>
      </c>
      <c r="E290" t="s">
        <v>952</v>
      </c>
      <c r="F290" t="s">
        <v>968</v>
      </c>
      <c r="G290" t="s">
        <v>896</v>
      </c>
      <c r="H290" t="s">
        <v>5</v>
      </c>
      <c r="I290" t="s">
        <v>9</v>
      </c>
      <c r="K290" s="13">
        <f t="shared" si="10"/>
        <v>0</v>
      </c>
    </row>
    <row r="291" spans="1:11" customFormat="1" x14ac:dyDescent="0.2">
      <c r="A291" s="18">
        <v>286</v>
      </c>
      <c r="B291" t="s">
        <v>304</v>
      </c>
      <c r="C291" s="20">
        <f t="shared" si="9"/>
        <v>48528</v>
      </c>
      <c r="D291" s="2" t="s">
        <v>897</v>
      </c>
      <c r="E291" t="s">
        <v>5</v>
      </c>
      <c r="F291" t="s">
        <v>969</v>
      </c>
      <c r="G291" t="s">
        <v>898</v>
      </c>
      <c r="H291" t="s">
        <v>5</v>
      </c>
      <c r="I291" t="s">
        <v>8</v>
      </c>
      <c r="K291" s="13">
        <f t="shared" si="10"/>
        <v>0</v>
      </c>
    </row>
    <row r="292" spans="1:11" customFormat="1" x14ac:dyDescent="0.2">
      <c r="A292" s="18">
        <v>287</v>
      </c>
      <c r="B292" t="s">
        <v>305</v>
      </c>
      <c r="C292" s="20">
        <f t="shared" si="9"/>
        <v>53544</v>
      </c>
      <c r="D292" s="2" t="s">
        <v>899</v>
      </c>
      <c r="E292" t="s">
        <v>5</v>
      </c>
      <c r="F292" t="s">
        <v>969</v>
      </c>
      <c r="G292" t="s">
        <v>900</v>
      </c>
      <c r="H292" t="s">
        <v>5</v>
      </c>
      <c r="I292" t="s">
        <v>8</v>
      </c>
      <c r="K292" s="13">
        <f t="shared" si="10"/>
        <v>0</v>
      </c>
    </row>
    <row r="293" spans="1:11" customFormat="1" x14ac:dyDescent="0.2">
      <c r="A293" s="18">
        <v>288</v>
      </c>
      <c r="B293" t="s">
        <v>306</v>
      </c>
      <c r="C293" s="20">
        <f t="shared" si="9"/>
        <v>51443</v>
      </c>
      <c r="D293" s="2" t="s">
        <v>901</v>
      </c>
      <c r="E293" t="s">
        <v>4</v>
      </c>
      <c r="F293" t="s">
        <v>965</v>
      </c>
      <c r="G293" t="s">
        <v>902</v>
      </c>
      <c r="H293" t="s">
        <v>4</v>
      </c>
      <c r="I293" t="s">
        <v>10</v>
      </c>
      <c r="K293" s="13">
        <f t="shared" si="10"/>
        <v>0</v>
      </c>
    </row>
    <row r="294" spans="1:11" customFormat="1" x14ac:dyDescent="0.2">
      <c r="A294" s="18">
        <v>289</v>
      </c>
      <c r="B294" t="s">
        <v>307</v>
      </c>
      <c r="C294" s="20">
        <f t="shared" si="9"/>
        <v>47017</v>
      </c>
      <c r="D294" s="2" t="s">
        <v>903</v>
      </c>
      <c r="E294" t="s">
        <v>5</v>
      </c>
      <c r="F294" t="s">
        <v>968</v>
      </c>
      <c r="G294" t="s">
        <v>904</v>
      </c>
      <c r="H294" t="s">
        <v>5</v>
      </c>
      <c r="I294" t="s">
        <v>9</v>
      </c>
      <c r="K294" s="13">
        <f t="shared" si="10"/>
        <v>0</v>
      </c>
    </row>
    <row r="295" spans="1:11" customFormat="1" x14ac:dyDescent="0.2">
      <c r="A295" s="18">
        <v>290</v>
      </c>
      <c r="B295" t="s">
        <v>308</v>
      </c>
      <c r="C295" s="20">
        <f t="shared" si="9"/>
        <v>53040</v>
      </c>
      <c r="D295" s="2" t="s">
        <v>905</v>
      </c>
      <c r="E295" t="s">
        <v>5</v>
      </c>
      <c r="F295" t="s">
        <v>968</v>
      </c>
      <c r="G295" t="s">
        <v>906</v>
      </c>
      <c r="H295" t="s">
        <v>5</v>
      </c>
      <c r="I295" t="s">
        <v>9</v>
      </c>
      <c r="K295" s="13">
        <f t="shared" si="10"/>
        <v>0</v>
      </c>
    </row>
    <row r="296" spans="1:11" customFormat="1" x14ac:dyDescent="0.2">
      <c r="A296" s="18">
        <v>291</v>
      </c>
      <c r="B296" t="s">
        <v>309</v>
      </c>
      <c r="C296" s="20">
        <f t="shared" si="9"/>
        <v>46870</v>
      </c>
      <c r="D296" s="2" t="s">
        <v>907</v>
      </c>
      <c r="E296" t="s">
        <v>952</v>
      </c>
      <c r="F296" t="s">
        <v>968</v>
      </c>
      <c r="G296" t="s">
        <v>908</v>
      </c>
      <c r="H296" t="s">
        <v>5</v>
      </c>
      <c r="I296" t="s">
        <v>9</v>
      </c>
      <c r="K296" s="13">
        <f t="shared" si="10"/>
        <v>0</v>
      </c>
    </row>
    <row r="297" spans="1:11" customFormat="1" x14ac:dyDescent="0.2">
      <c r="A297" s="18">
        <v>292</v>
      </c>
      <c r="B297" t="s">
        <v>310</v>
      </c>
      <c r="C297" s="20">
        <f t="shared" si="9"/>
        <v>53239</v>
      </c>
      <c r="D297" s="2" t="s">
        <v>909</v>
      </c>
      <c r="E297" t="s">
        <v>5</v>
      </c>
      <c r="F297" t="s">
        <v>969</v>
      </c>
      <c r="G297" t="s">
        <v>910</v>
      </c>
      <c r="H297" t="s">
        <v>5</v>
      </c>
      <c r="I297" t="s">
        <v>8</v>
      </c>
      <c r="K297" s="13">
        <f t="shared" si="10"/>
        <v>0</v>
      </c>
    </row>
    <row r="298" spans="1:11" customFormat="1" x14ac:dyDescent="0.2">
      <c r="A298" s="18">
        <v>293</v>
      </c>
      <c r="B298" t="s">
        <v>311</v>
      </c>
      <c r="C298" s="20">
        <f t="shared" si="9"/>
        <v>52256</v>
      </c>
      <c r="D298" s="2" t="s">
        <v>911</v>
      </c>
      <c r="E298" t="s">
        <v>5</v>
      </c>
      <c r="F298" t="s">
        <v>969</v>
      </c>
      <c r="G298" t="s">
        <v>912</v>
      </c>
      <c r="H298" t="s">
        <v>5</v>
      </c>
      <c r="I298" t="s">
        <v>8</v>
      </c>
      <c r="K298" s="13">
        <f t="shared" si="10"/>
        <v>0</v>
      </c>
    </row>
    <row r="299" spans="1:11" customFormat="1" x14ac:dyDescent="0.2">
      <c r="A299" s="18">
        <v>294</v>
      </c>
      <c r="B299" t="s">
        <v>312</v>
      </c>
      <c r="C299" s="20">
        <f t="shared" si="9"/>
        <v>52169</v>
      </c>
      <c r="D299" s="2" t="s">
        <v>913</v>
      </c>
      <c r="E299" t="s">
        <v>5</v>
      </c>
      <c r="F299" t="s">
        <v>969</v>
      </c>
      <c r="G299" t="s">
        <v>914</v>
      </c>
      <c r="H299" t="s">
        <v>5</v>
      </c>
      <c r="I299" t="s">
        <v>8</v>
      </c>
      <c r="K299" s="13">
        <f t="shared" si="10"/>
        <v>0</v>
      </c>
    </row>
    <row r="300" spans="1:11" customFormat="1" x14ac:dyDescent="0.2">
      <c r="A300" s="18">
        <v>295</v>
      </c>
      <c r="B300" t="s">
        <v>313</v>
      </c>
      <c r="C300" s="20">
        <f t="shared" si="9"/>
        <v>49850</v>
      </c>
      <c r="D300" s="2" t="s">
        <v>915</v>
      </c>
      <c r="E300" t="s">
        <v>5</v>
      </c>
      <c r="F300" t="s">
        <v>964</v>
      </c>
      <c r="G300" t="s">
        <v>916</v>
      </c>
      <c r="H300" t="s">
        <v>5</v>
      </c>
      <c r="I300" t="s">
        <v>10</v>
      </c>
      <c r="K300" s="13">
        <f t="shared" si="10"/>
        <v>0</v>
      </c>
    </row>
    <row r="301" spans="1:11" customFormat="1" x14ac:dyDescent="0.2">
      <c r="A301" s="18">
        <v>296</v>
      </c>
      <c r="B301" t="s">
        <v>314</v>
      </c>
      <c r="C301" s="20">
        <f t="shared" si="9"/>
        <v>45672</v>
      </c>
      <c r="D301" s="2" t="s">
        <v>917</v>
      </c>
      <c r="E301" t="s">
        <v>952</v>
      </c>
      <c r="F301" t="s">
        <v>969</v>
      </c>
      <c r="G301" t="s">
        <v>918</v>
      </c>
      <c r="H301" t="s">
        <v>5</v>
      </c>
      <c r="I301" t="s">
        <v>8</v>
      </c>
      <c r="K301" s="13">
        <f t="shared" si="10"/>
        <v>0</v>
      </c>
    </row>
    <row r="302" spans="1:11" customFormat="1" x14ac:dyDescent="0.2">
      <c r="A302" s="18">
        <v>297</v>
      </c>
      <c r="B302" t="s">
        <v>315</v>
      </c>
      <c r="C302" s="20">
        <f t="shared" si="9"/>
        <v>47888</v>
      </c>
      <c r="D302" s="2" t="s">
        <v>919</v>
      </c>
      <c r="E302" t="s">
        <v>952</v>
      </c>
      <c r="F302" t="s">
        <v>967</v>
      </c>
      <c r="G302" t="s">
        <v>920</v>
      </c>
      <c r="H302" t="s">
        <v>5</v>
      </c>
      <c r="I302" t="s">
        <v>11</v>
      </c>
      <c r="K302" s="13">
        <f t="shared" si="10"/>
        <v>0</v>
      </c>
    </row>
    <row r="303" spans="1:11" customFormat="1" x14ac:dyDescent="0.2">
      <c r="A303" s="18">
        <v>298</v>
      </c>
      <c r="B303" t="s">
        <v>316</v>
      </c>
      <c r="C303" s="20">
        <f t="shared" si="9"/>
        <v>48064</v>
      </c>
      <c r="D303" s="2" t="s">
        <v>921</v>
      </c>
      <c r="E303" t="s">
        <v>4</v>
      </c>
      <c r="F303" t="s">
        <v>960</v>
      </c>
      <c r="G303" t="s">
        <v>922</v>
      </c>
      <c r="H303" t="s">
        <v>5</v>
      </c>
      <c r="I303" t="s">
        <v>7</v>
      </c>
      <c r="K303" s="13">
        <f t="shared" si="10"/>
        <v>0</v>
      </c>
    </row>
    <row r="304" spans="1:11" customFormat="1" x14ac:dyDescent="0.2">
      <c r="A304" s="18">
        <v>299</v>
      </c>
      <c r="B304" t="s">
        <v>317</v>
      </c>
      <c r="C304" s="20">
        <f t="shared" si="9"/>
        <v>44448</v>
      </c>
      <c r="D304" s="2" t="s">
        <v>923</v>
      </c>
      <c r="E304" t="s">
        <v>5</v>
      </c>
      <c r="F304" t="s">
        <v>967</v>
      </c>
      <c r="G304" t="s">
        <v>924</v>
      </c>
      <c r="H304" t="s">
        <v>5</v>
      </c>
      <c r="I304" t="s">
        <v>11</v>
      </c>
      <c r="K304" s="13">
        <f t="shared" si="10"/>
        <v>0</v>
      </c>
    </row>
    <row r="305" spans="1:11" customFormat="1" x14ac:dyDescent="0.2">
      <c r="A305" s="18">
        <v>300</v>
      </c>
      <c r="B305" t="s">
        <v>318</v>
      </c>
      <c r="C305" s="20">
        <f t="shared" si="9"/>
        <v>51296</v>
      </c>
      <c r="D305" s="2" t="s">
        <v>925</v>
      </c>
      <c r="F305" t="s">
        <v>967</v>
      </c>
      <c r="G305" t="s">
        <v>926</v>
      </c>
      <c r="H305" t="s">
        <v>5</v>
      </c>
      <c r="I305" t="s">
        <v>11</v>
      </c>
      <c r="K305" s="13">
        <f t="shared" si="10"/>
        <v>0</v>
      </c>
    </row>
    <row r="306" spans="1:11" customFormat="1" x14ac:dyDescent="0.2">
      <c r="A306" s="18">
        <v>301</v>
      </c>
      <c r="B306" t="s">
        <v>319</v>
      </c>
      <c r="C306" s="20">
        <f t="shared" si="9"/>
        <v>48624</v>
      </c>
      <c r="D306" s="2" t="s">
        <v>927</v>
      </c>
      <c r="F306" t="s">
        <v>967</v>
      </c>
      <c r="G306" t="s">
        <v>928</v>
      </c>
      <c r="H306" t="s">
        <v>5</v>
      </c>
      <c r="I306" t="s">
        <v>11</v>
      </c>
      <c r="K306" s="13">
        <f t="shared" si="10"/>
        <v>0</v>
      </c>
    </row>
    <row r="307" spans="1:11" customFormat="1" x14ac:dyDescent="0.2">
      <c r="A307" s="18">
        <v>302</v>
      </c>
      <c r="B307" t="s">
        <v>320</v>
      </c>
      <c r="C307" s="20">
        <f t="shared" si="9"/>
        <v>46036</v>
      </c>
      <c r="D307" s="2" t="s">
        <v>929</v>
      </c>
      <c r="E307" t="s">
        <v>954</v>
      </c>
      <c r="F307" t="s">
        <v>967</v>
      </c>
      <c r="G307" t="s">
        <v>930</v>
      </c>
      <c r="H307" t="s">
        <v>5</v>
      </c>
      <c r="I307" t="s">
        <v>11</v>
      </c>
      <c r="K307" s="13">
        <f t="shared" si="10"/>
        <v>0</v>
      </c>
    </row>
    <row r="308" spans="1:11" customFormat="1" x14ac:dyDescent="0.2">
      <c r="A308" s="18">
        <v>303</v>
      </c>
      <c r="B308" t="s">
        <v>321</v>
      </c>
      <c r="C308" s="20">
        <f t="shared" si="9"/>
        <v>55115</v>
      </c>
      <c r="D308" s="2" t="s">
        <v>931</v>
      </c>
      <c r="E308" t="s">
        <v>955</v>
      </c>
      <c r="F308" t="s">
        <v>968</v>
      </c>
      <c r="G308" t="s">
        <v>932</v>
      </c>
      <c r="H308" t="s">
        <v>5</v>
      </c>
      <c r="I308" t="s">
        <v>9</v>
      </c>
      <c r="K308" s="13">
        <f t="shared" si="10"/>
        <v>0</v>
      </c>
    </row>
    <row r="309" spans="1:11" customFormat="1" x14ac:dyDescent="0.2">
      <c r="A309" s="18">
        <v>304</v>
      </c>
      <c r="B309" t="s">
        <v>322</v>
      </c>
      <c r="C309" s="20">
        <f t="shared" si="9"/>
        <v>46560</v>
      </c>
      <c r="D309" s="2" t="s">
        <v>933</v>
      </c>
      <c r="E309" t="s">
        <v>5</v>
      </c>
      <c r="F309" t="s">
        <v>967</v>
      </c>
      <c r="G309" t="s">
        <v>934</v>
      </c>
      <c r="H309" t="s">
        <v>5</v>
      </c>
      <c r="I309" t="s">
        <v>11</v>
      </c>
      <c r="K309" s="13">
        <f t="shared" si="10"/>
        <v>0</v>
      </c>
    </row>
    <row r="310" spans="1:11" customFormat="1" x14ac:dyDescent="0.2">
      <c r="A310" s="18">
        <v>305</v>
      </c>
      <c r="B310" t="s">
        <v>323</v>
      </c>
      <c r="C310" s="20">
        <f t="shared" si="9"/>
        <v>48891</v>
      </c>
      <c r="D310" s="2" t="s">
        <v>935</v>
      </c>
      <c r="F310" t="s">
        <v>967</v>
      </c>
      <c r="G310" t="s">
        <v>936</v>
      </c>
      <c r="H310" t="s">
        <v>5</v>
      </c>
      <c r="I310" t="s">
        <v>11</v>
      </c>
      <c r="K310" s="13">
        <f t="shared" si="10"/>
        <v>0</v>
      </c>
    </row>
    <row r="311" spans="1:11" customFormat="1" x14ac:dyDescent="0.2">
      <c r="A311" s="18">
        <v>306</v>
      </c>
      <c r="B311" t="s">
        <v>324</v>
      </c>
      <c r="C311" s="20">
        <f t="shared" si="9"/>
        <v>47492</v>
      </c>
      <c r="D311" s="2" t="s">
        <v>937</v>
      </c>
      <c r="E311" t="s">
        <v>952</v>
      </c>
      <c r="F311" t="s">
        <v>968</v>
      </c>
      <c r="G311" t="s">
        <v>938</v>
      </c>
      <c r="H311" t="s">
        <v>5</v>
      </c>
      <c r="I311" t="s">
        <v>9</v>
      </c>
      <c r="K311" s="13">
        <f t="shared" si="10"/>
        <v>0</v>
      </c>
    </row>
    <row r="312" spans="1:11" customFormat="1" x14ac:dyDescent="0.2">
      <c r="A312" s="18">
        <v>307</v>
      </c>
      <c r="B312" t="s">
        <v>325</v>
      </c>
      <c r="C312" s="20">
        <f t="shared" si="9"/>
        <v>49426</v>
      </c>
      <c r="D312" s="2" t="s">
        <v>939</v>
      </c>
      <c r="E312" t="s">
        <v>5</v>
      </c>
      <c r="F312" t="s">
        <v>969</v>
      </c>
      <c r="G312" t="s">
        <v>940</v>
      </c>
      <c r="H312" t="s">
        <v>5</v>
      </c>
      <c r="I312" t="s">
        <v>8</v>
      </c>
      <c r="K312" s="13">
        <f t="shared" si="10"/>
        <v>0</v>
      </c>
    </row>
    <row r="313" spans="1:11" customFormat="1" x14ac:dyDescent="0.2">
      <c r="A313" s="18">
        <v>308</v>
      </c>
      <c r="B313" t="s">
        <v>326</v>
      </c>
      <c r="C313" s="20">
        <f t="shared" si="9"/>
        <v>48643</v>
      </c>
      <c r="D313" s="2" t="s">
        <v>941</v>
      </c>
      <c r="F313" t="s">
        <v>967</v>
      </c>
      <c r="G313" t="s">
        <v>942</v>
      </c>
      <c r="H313" t="s">
        <v>5</v>
      </c>
      <c r="I313" t="s">
        <v>11</v>
      </c>
      <c r="K313" s="13">
        <f t="shared" si="10"/>
        <v>0</v>
      </c>
    </row>
    <row r="314" spans="1:11" customFormat="1" x14ac:dyDescent="0.2">
      <c r="A314" s="18">
        <v>309</v>
      </c>
      <c r="B314" t="s">
        <v>327</v>
      </c>
      <c r="C314" s="20">
        <f t="shared" si="9"/>
        <v>44261</v>
      </c>
      <c r="D314" s="2" t="s">
        <v>943</v>
      </c>
      <c r="E314" t="s">
        <v>955</v>
      </c>
      <c r="F314" t="s">
        <v>967</v>
      </c>
      <c r="G314" t="s">
        <v>944</v>
      </c>
      <c r="H314" t="s">
        <v>5</v>
      </c>
      <c r="I314" t="s">
        <v>11</v>
      </c>
      <c r="J314">
        <v>17</v>
      </c>
      <c r="K314" s="13">
        <f t="shared" si="10"/>
        <v>2380</v>
      </c>
    </row>
    <row r="315" spans="1:11" customFormat="1" x14ac:dyDescent="0.2">
      <c r="A315" s="18">
        <v>310</v>
      </c>
      <c r="B315" t="s">
        <v>328</v>
      </c>
      <c r="C315" s="20">
        <f t="shared" si="9"/>
        <v>48078</v>
      </c>
      <c r="D315" s="2" t="s">
        <v>945</v>
      </c>
      <c r="E315" t="s">
        <v>955</v>
      </c>
      <c r="F315" t="s">
        <v>967</v>
      </c>
      <c r="G315" t="s">
        <v>946</v>
      </c>
      <c r="H315" t="s">
        <v>5</v>
      </c>
      <c r="I315" t="s">
        <v>11</v>
      </c>
      <c r="K315" s="13">
        <f t="shared" si="10"/>
        <v>0</v>
      </c>
    </row>
    <row r="316" spans="1:11" customFormat="1" x14ac:dyDescent="0.2">
      <c r="A316" s="18">
        <v>311</v>
      </c>
      <c r="B316" t="s">
        <v>329</v>
      </c>
      <c r="C316" s="20">
        <f t="shared" si="9"/>
        <v>51828</v>
      </c>
      <c r="D316" s="2" t="s">
        <v>947</v>
      </c>
      <c r="E316" t="s">
        <v>955</v>
      </c>
      <c r="F316" t="s">
        <v>967</v>
      </c>
      <c r="G316" t="s">
        <v>948</v>
      </c>
      <c r="H316" t="s">
        <v>5</v>
      </c>
      <c r="I316" t="s">
        <v>11</v>
      </c>
      <c r="K316" s="13">
        <f t="shared" si="10"/>
        <v>0</v>
      </c>
    </row>
    <row r="317" spans="1:11" customFormat="1" x14ac:dyDescent="0.2">
      <c r="A317" s="18"/>
      <c r="B317" s="18"/>
      <c r="C317" s="19"/>
      <c r="D317" s="21"/>
      <c r="E317" s="22"/>
      <c r="F317" s="21"/>
      <c r="G317" s="21"/>
      <c r="H317" t="s">
        <v>5</v>
      </c>
    </row>
  </sheetData>
  <dataValidations count="3">
    <dataValidation type="list" allowBlank="1" showInputMessage="1" showErrorMessage="1" sqref="I6" xr:uid="{00000000-0002-0000-0100-000000000000}">
      <formula1>INDIRECT($H6)</formula1>
    </dataValidation>
    <dataValidation type="list" allowBlank="1" showInputMessage="1" showErrorMessage="1" sqref="I7:I666" xr:uid="{00000000-0002-0000-0100-000001000000}">
      <formula1>INDIRECT(H7)</formula1>
    </dataValidation>
    <dataValidation type="list" allowBlank="1" showInputMessage="1" showErrorMessage="1" sqref="H6:H1048576" xr:uid="{00000000-0002-0000-0100-000002000000}">
      <formula1>"مهندسين,فنيين"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فنيين</vt:lpstr>
      <vt:lpstr>مهندسين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cp:lastModifiedBy>dell</cp:lastModifiedBy>
  <dcterms:created xsi:type="dcterms:W3CDTF">2019-10-21T15:52:00Z</dcterms:created>
  <dcterms:modified xsi:type="dcterms:W3CDTF">2019-10-24T13:02:54Z</dcterms:modified>
</cp:coreProperties>
</file>