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585" windowWidth="14805" windowHeight="7530"/>
  </bookViews>
  <sheets>
    <sheet name="ورقة1" sheetId="1" r:id="rId1"/>
    <sheet name="المنتهية خدمتهم " sheetId="2" r:id="rId2"/>
    <sheet name="ورقة3" sheetId="3" r:id="rId3"/>
    <sheet name="ورقة2" sheetId="4" r:id="rId4"/>
  </sheets>
  <definedNames>
    <definedName name="سيد_محمود_ابو_زيد_يحي" comment="منقول من التعليم في 1/7/2018">ورقة1!#REF!</definedName>
  </definedNames>
  <calcPr calcId="144525"/>
</workbook>
</file>

<file path=xl/calcChain.xml><?xml version="1.0" encoding="utf-8"?>
<calcChain xmlns="http://schemas.openxmlformats.org/spreadsheetml/2006/main">
  <c r="AC6" i="2" l="1"/>
  <c r="AD6" i="2" s="1"/>
  <c r="AE6" i="2" s="1"/>
  <c r="AA6" i="2"/>
  <c r="AB6" i="2" s="1"/>
  <c r="AF6" i="2" l="1"/>
  <c r="AH6" i="2"/>
  <c r="AJ6" i="2" s="1"/>
  <c r="AK6" i="2" s="1"/>
  <c r="AL6" i="2" s="1"/>
  <c r="AP4" i="1" l="1"/>
  <c r="AQ4" i="1" s="1"/>
  <c r="AR4" i="1" s="1"/>
  <c r="AC4" i="2" l="1"/>
  <c r="AA4" i="2"/>
  <c r="AB4" i="2" s="1"/>
  <c r="AD4" i="2" l="1"/>
  <c r="AE4" i="2" s="1"/>
  <c r="AF4" i="2" s="1"/>
  <c r="W2" i="2"/>
  <c r="U2" i="2"/>
  <c r="V2" i="2" s="1"/>
  <c r="AH4" i="2" l="1"/>
  <c r="X2" i="2"/>
  <c r="Y2" i="2" s="1"/>
  <c r="Z2" i="2" s="1"/>
  <c r="AB2" i="2" l="1"/>
  <c r="AG5" i="1" l="1"/>
  <c r="AH5" i="1" s="1"/>
  <c r="AI5" i="1"/>
  <c r="AJ5" i="1" l="1"/>
  <c r="AI4" i="1" l="1"/>
  <c r="AG4" i="1"/>
  <c r="AH4" i="1" s="1"/>
  <c r="AJ4" i="1" l="1"/>
  <c r="AK4" i="1" s="1"/>
  <c r="AK5" i="1"/>
  <c r="AN5" i="1" l="1"/>
  <c r="AO5" i="1" s="1"/>
  <c r="AP5" i="1" s="1"/>
  <c r="AQ5" i="1" s="1"/>
  <c r="AR5" i="1" s="1"/>
  <c r="AL5" i="1"/>
</calcChain>
</file>

<file path=xl/comments1.xml><?xml version="1.0" encoding="utf-8"?>
<comments xmlns="http://schemas.openxmlformats.org/spreadsheetml/2006/main">
  <authors>
    <author>الكاتب</author>
  </authors>
  <commentList>
    <comment ref="C5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انهاء خدمة معاش 8/6/2019ذ</t>
        </r>
      </text>
    </comment>
  </commentList>
</comments>
</file>

<file path=xl/comments2.xml><?xml version="1.0" encoding="utf-8"?>
<comments xmlns="http://schemas.openxmlformats.org/spreadsheetml/2006/main">
  <authors>
    <author>الكاتب</author>
  </authors>
  <commentList>
    <comment ref="B50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نقلا من التعليم بتاريخ 1/7/2018</t>
        </r>
      </text>
    </comment>
    <comment ref="B52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انهاء خدمة معاش 24/2/2019
</t>
        </r>
      </text>
    </comment>
    <comment ref="B340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منقول من التعليم 1/7/2018
</t>
        </r>
      </text>
    </comment>
    <comment ref="B487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نقلا من التعليم 1/7/2018</t>
        </r>
      </text>
    </comment>
    <comment ref="B506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نقلا من صحة المرأة 1/7/2018</t>
        </r>
      </text>
    </comment>
    <comment ref="B900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 1/7/2018 نقلا من صحة المرأة </t>
        </r>
      </text>
    </comment>
    <comment ref="B1004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نقلا من الاطفال 1/7/2018
</t>
        </r>
      </text>
    </comment>
    <comment ref="B1065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تعديل من معاون خدمة لكاتب شئون ادارية بحكم محكمة </t>
        </r>
      </text>
    </comment>
  </commentList>
</comments>
</file>

<file path=xl/sharedStrings.xml><?xml version="1.0" encoding="utf-8"?>
<sst xmlns="http://schemas.openxmlformats.org/spreadsheetml/2006/main" count="872" uniqueCount="515">
  <si>
    <t>اسم الموظف</t>
  </si>
  <si>
    <t>الأجر الوظيفيى فى 1/7/2017</t>
  </si>
  <si>
    <t>علاوة دورية فى 1/7/2018</t>
  </si>
  <si>
    <t>علاوة الغلاء</t>
  </si>
  <si>
    <t>إجمالى الأجر الوظيفيى فى 1/7/2018</t>
  </si>
  <si>
    <t>التاشير دورية</t>
  </si>
  <si>
    <t xml:space="preserve">دورية </t>
  </si>
  <si>
    <t xml:space="preserve">غلاء </t>
  </si>
  <si>
    <t>تاشير دورية 2018</t>
  </si>
  <si>
    <t>مروه حمدى مصطفى سليم</t>
  </si>
  <si>
    <t>كريمه وافى عبد الستار احمد</t>
  </si>
  <si>
    <t>حسناء احمد ابراهيم عبد النعيم</t>
  </si>
  <si>
    <t xml:space="preserve">فايزه احمد فرغلى حسن </t>
  </si>
  <si>
    <t xml:space="preserve">النوع </t>
  </si>
  <si>
    <t xml:space="preserve">تاريخ الحصول على الدرجة </t>
  </si>
  <si>
    <t xml:space="preserve">الرقم القومي </t>
  </si>
  <si>
    <t xml:space="preserve">انثى </t>
  </si>
  <si>
    <t>قسم : المستشفى الجامعي                   مجموعة وظائف : المكتبية                         الوظائف النوعية : المكتبية                               الدرجة :   كبير</t>
  </si>
  <si>
    <t>تاريخ الميلاد</t>
  </si>
  <si>
    <t xml:space="preserve">التاريخ الفرضي </t>
  </si>
  <si>
    <t xml:space="preserve">تاريخ التعيين </t>
  </si>
  <si>
    <t>منال سيد محمد عبدالله</t>
  </si>
  <si>
    <t>اساسي ( بالخاصة) 30/6/2015</t>
  </si>
  <si>
    <t>اساسي (مجرد)30/6/2015</t>
  </si>
  <si>
    <t xml:space="preserve">العلاوات التشجيعية </t>
  </si>
  <si>
    <t>سجـــــــــــــــــــــــــــــــــــــل رقــــــــــــــــــــــــــــــــــــــم 1</t>
  </si>
  <si>
    <t xml:space="preserve">المسمى الوظيفي </t>
  </si>
  <si>
    <t>كاتب سكرتارية ومحفوظات ثالث</t>
  </si>
  <si>
    <t>كبير كتاب بدرجة مدير عام</t>
  </si>
  <si>
    <t>أمين مخزن ثالث</t>
  </si>
  <si>
    <t xml:space="preserve">المجموعة الوظيفية </t>
  </si>
  <si>
    <t xml:space="preserve">المكتبية </t>
  </si>
  <si>
    <t>نقل لمديرية الشئون الصحية بسوهاج على درجة خالية اعتبارا من 21/1/2019م سجل رقم 5</t>
  </si>
  <si>
    <t xml:space="preserve">نقل للوحدة المحلية بالفيما اعتبارا من 2/7/2018م </t>
  </si>
  <si>
    <t xml:space="preserve">رقم صفحة التقرير </t>
  </si>
  <si>
    <t>ممتاز</t>
  </si>
  <si>
    <t xml:space="preserve">المستوى  الوظيفي </t>
  </si>
  <si>
    <t xml:space="preserve">جهة العمل </t>
  </si>
  <si>
    <t xml:space="preserve">تاريخ الدرجة </t>
  </si>
  <si>
    <t xml:space="preserve">رقم قومي </t>
  </si>
  <si>
    <t>خميس حسن محمود طه</t>
  </si>
  <si>
    <t>التغذية</t>
  </si>
  <si>
    <t>محمد ثابت محمد محمد</t>
  </si>
  <si>
    <t>كلية الطب البشرى</t>
  </si>
  <si>
    <t>محمد محمود حسن مفتاح</t>
  </si>
  <si>
    <t>كلية الزراعة</t>
  </si>
  <si>
    <t>الوظائف النوعية : الزراعة والتغذية                                                                                             المستوى الوظيفي  :الثاني ( أ )</t>
  </si>
  <si>
    <t>جلال فاوى مصطفى عليوة</t>
  </si>
  <si>
    <t>عبد الجيد سيد أحمد</t>
  </si>
  <si>
    <t>صلاح سيد محمد غزالى</t>
  </si>
  <si>
    <t>عبد الرحيم علي السنوسي سليمان</t>
  </si>
  <si>
    <t>رجب محمد عبدالرحيم محمد عبدالعال</t>
  </si>
  <si>
    <t>كلية الطب البيطرى</t>
  </si>
  <si>
    <t>منصور احمد فرج منصور</t>
  </si>
  <si>
    <t>عبد الرحيم محمد رجب محمد</t>
  </si>
  <si>
    <t>كلية طب بيطرى</t>
  </si>
  <si>
    <t>نجاح عبدالعظيم عبدالفضيل مرسى</t>
  </si>
  <si>
    <t>احمد دياب توفيق محمود</t>
  </si>
  <si>
    <t>عبد النبى احمد سيد على</t>
  </si>
  <si>
    <t>أحمد محمود علي عبد العال</t>
  </si>
  <si>
    <t>أبو الحسن سيد علي</t>
  </si>
  <si>
    <t>أحمد شوقي عوض سويفي</t>
  </si>
  <si>
    <t>ممدوح معروف احمد هريدى</t>
  </si>
  <si>
    <t>محمد قطب محمود احمد</t>
  </si>
  <si>
    <t>الوظائف النوعية : الزراعة والتغذية                                                                    المستوى الوظيفي  :الثاني ( ب )</t>
  </si>
  <si>
    <t>احمد محمد محمود عثمان</t>
  </si>
  <si>
    <t>مصطفى حسن محمد عبد المقصود</t>
  </si>
  <si>
    <t>عاطف عبد الفتاح عبد الساتر</t>
  </si>
  <si>
    <t>عصام توفيق عبد الوهاب مصطفى</t>
  </si>
  <si>
    <t>كلية العلوم</t>
  </si>
  <si>
    <t>الوظائف النوعية : الزراعة والتغذية                                                                          المستوى الوظيفي  :الثالث ( أ )</t>
  </si>
  <si>
    <t>عبد الحليم عبده رفاعي محمد</t>
  </si>
  <si>
    <t>عبد اللاة سيد عبد اللاة هريدى</t>
  </si>
  <si>
    <t>محمد عبد اللاه ثابت عبد اللاه</t>
  </si>
  <si>
    <t>عبد المنعم عبد السميع هريدى عبد الكريم</t>
  </si>
  <si>
    <t>المدينة الجامعية</t>
  </si>
  <si>
    <t>عادل تاوضرس تادرس</t>
  </si>
  <si>
    <t>الشئون الهندسة</t>
  </si>
  <si>
    <t>حظ محمد على احمد</t>
  </si>
  <si>
    <t>مكتب رئيس الجامعة</t>
  </si>
  <si>
    <t>عماد نعيم شيتى جندي</t>
  </si>
  <si>
    <t>ياسر عبدالمحسن عثمان احمد</t>
  </si>
  <si>
    <t>عماد عزمى مسعد داود</t>
  </si>
  <si>
    <t>جمال حسن محمد حسين</t>
  </si>
  <si>
    <t>رفعت احمد حسين احمد</t>
  </si>
  <si>
    <t>أحمد خليفة احمد عبد اللطيف</t>
  </si>
  <si>
    <t>كلية الخدمة الاجتماعية</t>
  </si>
  <si>
    <t>الوظائف النوعية : الزراعة والتغذية                                                                                المستوى الوظيفي  :الثالث ( ج )</t>
  </si>
  <si>
    <t>احمد بخيت على بخيت</t>
  </si>
  <si>
    <t>عبد اللاه عبد السميع احمد ابو طالب</t>
  </si>
  <si>
    <t>عرفه احمد محمد سيد</t>
  </si>
  <si>
    <t>ابراهيم محفوظ حسن ابراهيم</t>
  </si>
  <si>
    <t>جابر احمد جابر احمد</t>
  </si>
  <si>
    <t>دار الضيافة</t>
  </si>
  <si>
    <t>محمد فرحان بدوى سيد</t>
  </si>
  <si>
    <t>حسن همام على همام</t>
  </si>
  <si>
    <t>اشرف حسن احمد جابر</t>
  </si>
  <si>
    <t>محمد محمود محمد ابراهيم</t>
  </si>
  <si>
    <t>صلاح ابراهيم عبد اللاه</t>
  </si>
  <si>
    <t>وحيد عبد الله ملقاوي على</t>
  </si>
  <si>
    <t>على محمد قطب على</t>
  </si>
  <si>
    <t>نادى الجامعة</t>
  </si>
  <si>
    <t>محمود حسين محمود عبد العال</t>
  </si>
  <si>
    <t>مصطفى حسين محمد ابو السباع</t>
  </si>
  <si>
    <t>الوظائف النوعية : الزراعة والتغذية                                                                                      المستوى الوظيفي  :الرابع ( أ )</t>
  </si>
  <si>
    <t>مصطفى سيد على ابراهيم</t>
  </si>
  <si>
    <t>الوظائف النوعية : الزراعة والتغذية                                                                               المستوى الوظيفي  :الخامسة ( أ )</t>
  </si>
  <si>
    <t>مصطفى على محمد هريدى</t>
  </si>
  <si>
    <t>المؤتمرات</t>
  </si>
  <si>
    <t>خميس حفنى عبدالحفيظ</t>
  </si>
  <si>
    <t>عادل موسى ينى جرجس</t>
  </si>
  <si>
    <t>كمال عبد النعيم محمد</t>
  </si>
  <si>
    <t>عبد النبى احمد سيد فرج الشعار</t>
  </si>
  <si>
    <t>سمير محمد محفوظ حمدان</t>
  </si>
  <si>
    <t>منصور مرسي محمود مرسي</t>
  </si>
  <si>
    <t>رفعت جمعه عبدالمحسن حسين</t>
  </si>
  <si>
    <t>محمد جمال سيد محمد</t>
  </si>
  <si>
    <t>رمضان ضاحي خليفة سيد</t>
  </si>
  <si>
    <t>كلية الهندسة</t>
  </si>
  <si>
    <t>مصطفي عبدالعزيز علي متناوي</t>
  </si>
  <si>
    <t>احمد سيد ثابت محمد</t>
  </si>
  <si>
    <t>سمير احمد احمد حسانين</t>
  </si>
  <si>
    <t>عصام ابراهيم محمد احمد</t>
  </si>
  <si>
    <t>نصرالدين جلال محمد يوسف</t>
  </si>
  <si>
    <t>اشرف عبد اللطيف محمد فرج</t>
  </si>
  <si>
    <t>الامير ظريف عثمان عارف</t>
  </si>
  <si>
    <t>محمود احمد محمود عزام</t>
  </si>
  <si>
    <t>محمود احمد محمود احمد عبيد</t>
  </si>
  <si>
    <t>جلال حسين محمد ابو زيد</t>
  </si>
  <si>
    <t>الحسين محروس محمد عبد الهادي غلاب</t>
  </si>
  <si>
    <t>حسنه عيد مصطفى قطب</t>
  </si>
  <si>
    <t>عمرو أحمد يونس أحمد</t>
  </si>
  <si>
    <t>الوظائف النوعية : الورش والآلات                                                                        المستوى الوظيفي  :الثاني ( أ )</t>
  </si>
  <si>
    <t>سعيد سيد سليم سيد</t>
  </si>
  <si>
    <t>حسن مصطفي محمد سيد عليوه</t>
  </si>
  <si>
    <t>علاء الدين محمود محمد حسانين</t>
  </si>
  <si>
    <t>محمد صالح عرفه علي</t>
  </si>
  <si>
    <t>صلاح فوزي حسن يونس</t>
  </si>
  <si>
    <t>عبد الناصر رمضان عبد الهادي سالم</t>
  </si>
  <si>
    <t>أحمد محمد عبد الواحد سيد</t>
  </si>
  <si>
    <t>بخيت علي سيد حسن</t>
  </si>
  <si>
    <t>سيد فوزى حسين على</t>
  </si>
  <si>
    <t>حسانين مصطفي كامل حسانين</t>
  </si>
  <si>
    <t>على عبد المطلب محمد على</t>
  </si>
  <si>
    <t>الوظائف النوعية : الورش والآلات                                                                    المستوى الوظيفي  :الثاني ( ب )</t>
  </si>
  <si>
    <t>صلاح عبد العال مسعود بخيت</t>
  </si>
  <si>
    <t>عادل عبداللاه فرغلي احمد</t>
  </si>
  <si>
    <t>اسامه عباس امام عباس</t>
  </si>
  <si>
    <t>عاطف بيومي عبدالحفيظ بيومي</t>
  </si>
  <si>
    <t>علاء محمد قطب طه</t>
  </si>
  <si>
    <t>مصطفى علي أحمد علي</t>
  </si>
  <si>
    <t>محمد عبد المنعم إبراهيم متولي</t>
  </si>
  <si>
    <t>كلية التربية النوعية</t>
  </si>
  <si>
    <t>الوظائف النوعية : الورش والآلات                                                                            المستوى الوظيفي  :الثاني ( ب )</t>
  </si>
  <si>
    <t>أيمن عبد الرحمن محمد أحمد</t>
  </si>
  <si>
    <t>علي سيد محمد حسن</t>
  </si>
  <si>
    <t>عبد العظيم سيد احمد</t>
  </si>
  <si>
    <t>سعد علي خليفه علي</t>
  </si>
  <si>
    <t>عبد النبي حسن محمد علي</t>
  </si>
  <si>
    <t>الوظائف النوعية : الورش والآلات                                                                                  المستوى الوظيفي  :الثالث ( أ )</t>
  </si>
  <si>
    <t>سيد محمد عبد الحميد محمد</t>
  </si>
  <si>
    <t>عاطف داود توفيق بشاى</t>
  </si>
  <si>
    <t>أشرف مصطفى محمد فولي</t>
  </si>
  <si>
    <t>صلاح امام عباس عبدة</t>
  </si>
  <si>
    <t xml:space="preserve">كلية التربية </t>
  </si>
  <si>
    <t>يونان نسيم تامر برسوم</t>
  </si>
  <si>
    <t>الوظائف النوعية : الورش والآلات                                                                                 المستوى الوظيفي  :الثالث ( ب )</t>
  </si>
  <si>
    <t>احمد توفيق محمد توفيق</t>
  </si>
  <si>
    <t>ابراهيم محمد ابراهيم محمد</t>
  </si>
  <si>
    <t>محمد عبد الرحمن محمد قطب</t>
  </si>
  <si>
    <t>محمد محمود علي محمد</t>
  </si>
  <si>
    <t>كلية التربية الرياضية</t>
  </si>
  <si>
    <t>الوظائف النوعية : الورش والآلات                                                                                  المستوى الوظيفي  :الثالث ( ج )</t>
  </si>
  <si>
    <t>عاطف عبد السلام محمد سيد</t>
  </si>
  <si>
    <t>محمد عزت احمد حسانين</t>
  </si>
  <si>
    <t>نبيل عبد الرحمن رزق حامد</t>
  </si>
  <si>
    <t>كلية التجارة</t>
  </si>
  <si>
    <t>كمال محمد حفني هاشم صديق</t>
  </si>
  <si>
    <t>وحدة المرور</t>
  </si>
  <si>
    <t>احمد قطب محمد محمد</t>
  </si>
  <si>
    <t>الوظائف النوعية : الورش والآلات                                                                                        المستوى الوظيفي  :الثالث ( ج )</t>
  </si>
  <si>
    <t>هشام محمد سيد عارف</t>
  </si>
  <si>
    <t>محمد سليم محمد خلاف</t>
  </si>
  <si>
    <t>عادل عبد الرحمن محمد قطب</t>
  </si>
  <si>
    <t>مصطفي رمضان حسن خليل</t>
  </si>
  <si>
    <t>حسن محمد بخيت محمد</t>
  </si>
  <si>
    <t>عصام نصر الدين محمد ثابت</t>
  </si>
  <si>
    <t>الصيانة</t>
  </si>
  <si>
    <t>الوظائف النوعية : الورش والآلات                                                                                      المستوى الوظيفي  :الرابعة ( أ )</t>
  </si>
  <si>
    <t>محمد حسن عطيه عبد المولى</t>
  </si>
  <si>
    <t>المدينة طلاب</t>
  </si>
  <si>
    <t>رفاعي حسين سليمان عويمر</t>
  </si>
  <si>
    <t>الوظائف النوعية : الورش والآلات                                                                                           المستوى الوظيفي  :الرابعة ( ب )</t>
  </si>
  <si>
    <t>خالد حسن عباس حسن</t>
  </si>
  <si>
    <t>السيارات</t>
  </si>
  <si>
    <t>عبد الحافظ هاشم على سيد</t>
  </si>
  <si>
    <t>محمد احمد عبد الحافظ محمد</t>
  </si>
  <si>
    <t>الوظائف النوعية : الورش والآلات                                                                                         المستوى الوظيفي  :الخامسة ( أ )</t>
  </si>
  <si>
    <t>رمضان محمود امين يونس</t>
  </si>
  <si>
    <t>خالد محمد محمد سلطان</t>
  </si>
  <si>
    <t>ايمن ابراهيم محمد عثمان</t>
  </si>
  <si>
    <t>جهة العمل</t>
  </si>
  <si>
    <t>تاريخ الدرجة</t>
  </si>
  <si>
    <t>رقم قومي</t>
  </si>
  <si>
    <t>محمود عبده بخيت علي</t>
  </si>
  <si>
    <t>اشرف صادق احمد</t>
  </si>
  <si>
    <t>محمد حسن ابراهيم محمد</t>
  </si>
  <si>
    <t>كلية الطب</t>
  </si>
  <si>
    <t>عبد الحميد احمد حسنين</t>
  </si>
  <si>
    <t>محمد بخيت محمد على</t>
  </si>
  <si>
    <t>عبد القادر عبد العال محمد</t>
  </si>
  <si>
    <t>الوظائف النوعية : الحركة والنقل                                                                    المستوى الوظيفي  : الثاني    ( أ  )</t>
  </si>
  <si>
    <t>احمد محمد عبد المعطى عبد السميع</t>
  </si>
  <si>
    <t>السنترال</t>
  </si>
  <si>
    <t>احمد منتصر عبد العظيم</t>
  </si>
  <si>
    <t>احمد زايد بركات</t>
  </si>
  <si>
    <t>سمير حسن سيد سالم</t>
  </si>
  <si>
    <t>ابوالحمد توفيق بدوي خليفه</t>
  </si>
  <si>
    <t>جمعه محمد سيد عويس</t>
  </si>
  <si>
    <t>جمال علي محمد عمار</t>
  </si>
  <si>
    <t>ممدوح متولي محمد سلطان</t>
  </si>
  <si>
    <t>أحمد عبد العال محمد عبد العال</t>
  </si>
  <si>
    <t>عاطف عبد الله عبد السلام عارف</t>
  </si>
  <si>
    <t>على فتحى مرزوق احمد</t>
  </si>
  <si>
    <t>رضوان منصور محمد سويفى</t>
  </si>
  <si>
    <t>عطيه الله محمد عتريس</t>
  </si>
  <si>
    <t>ممدوح يونس سيد رضوان</t>
  </si>
  <si>
    <t>خالد محمد سويفي عبدالعال</t>
  </si>
  <si>
    <t>عاطف حسن عبدالعواض عبدالله</t>
  </si>
  <si>
    <t>الوظائف النوعية : الحركة والنقل                                                                    المستوى الوظيفي  : الثاني    ( ب  )</t>
  </si>
  <si>
    <t>عبد النبي كامل احمد</t>
  </si>
  <si>
    <t>عطا حسني عوض جرجس</t>
  </si>
  <si>
    <t>عبد التواب احمد محمد عبد الغفار</t>
  </si>
  <si>
    <t>حسانين محمد حسانين سيد</t>
  </si>
  <si>
    <t>علي فواز أمين مصطفى</t>
  </si>
  <si>
    <t>سعد جابر حسين موسى</t>
  </si>
  <si>
    <t>مصطفى حسن احمد عرفات</t>
  </si>
  <si>
    <t>حسن محروس حسين</t>
  </si>
  <si>
    <t>احمد محمد احمد على</t>
  </si>
  <si>
    <t>الحدائق</t>
  </si>
  <si>
    <t>حسني فتحي احمد خليل</t>
  </si>
  <si>
    <t>نصر العرب عطيه سيد</t>
  </si>
  <si>
    <t>يحيى حسن توفيق</t>
  </si>
  <si>
    <t>الوظائف النوعية : الحركة والنقل                                                                    المستوى الوظيفي  : الثالثة    ( أ  )</t>
  </si>
  <si>
    <t>عصام جلال سلامه سليمان</t>
  </si>
  <si>
    <t>محمود عبدالفتاح ابراهيم عيد</t>
  </si>
  <si>
    <t>حسن سيد محمد حمدان</t>
  </si>
  <si>
    <t>سيد الزهري حمدان</t>
  </si>
  <si>
    <t>محمد عبد الغنى هريدى سيد</t>
  </si>
  <si>
    <t>جاد المولى سيد عابدين</t>
  </si>
  <si>
    <t>مراد محمد عبد الجواد</t>
  </si>
  <si>
    <t>محمد احمد حسين</t>
  </si>
  <si>
    <t>سمير سعد امام</t>
  </si>
  <si>
    <t>ماهر ثابت ابو زيد</t>
  </si>
  <si>
    <t>ممدوح محمد حموده</t>
  </si>
  <si>
    <t>مراد محمد فراج حسين</t>
  </si>
  <si>
    <t>عثمان احمد سيد عمران</t>
  </si>
  <si>
    <t>ايمن نعيم سليمان ميخائيل</t>
  </si>
  <si>
    <t>الوظائف النوعية : الحركة والنقل                                                                         المستوى الوظيفي  : الثالثة     ( ب  )</t>
  </si>
  <si>
    <t>عصام الدين عبدالشافي محمد</t>
  </si>
  <si>
    <t>كمال الدين محمد عبد الحافظ</t>
  </si>
  <si>
    <t>عاطف عبد المعز صالح</t>
  </si>
  <si>
    <t>ثابت عبد الجابر محمد</t>
  </si>
  <si>
    <t>عاطف عبد الحميد سيد محمد</t>
  </si>
  <si>
    <t>ايمن صلاح ابو سريع</t>
  </si>
  <si>
    <t>احمد وهبي احمد</t>
  </si>
  <si>
    <t>اشرف محمد صابر</t>
  </si>
  <si>
    <t>احمد الزهري حمدان</t>
  </si>
  <si>
    <t>الوظائف النوعية : الحركة والنقل                                                                                  المستوى الوظيفي  : الثالثة     ( ج  )</t>
  </si>
  <si>
    <t>سامر حسن عبد العزيز</t>
  </si>
  <si>
    <t>ثابت عبد الرحمن محمد</t>
  </si>
  <si>
    <t>احمد محمد حمدان</t>
  </si>
  <si>
    <t>عبد الفتاح حسن محمد حسين</t>
  </si>
  <si>
    <t>عادل سيد احمد</t>
  </si>
  <si>
    <t>عاطف حسن عبد الجليل</t>
  </si>
  <si>
    <t>سمير ممدوح نادى</t>
  </si>
  <si>
    <t>ممدوح محمد احمد علي</t>
  </si>
  <si>
    <t>ياسر سيد صالح محمد</t>
  </si>
  <si>
    <t>رفعت محمد عبدالله نصير</t>
  </si>
  <si>
    <t>ماجد امام عيد مصطفي</t>
  </si>
  <si>
    <t>الوظائف النوعية : الحركة والنقل                                                                              المستوى الوظيفي  : الرابع     ( أ  )</t>
  </si>
  <si>
    <t>صفوت حلمي عبد الرحمن بخيت</t>
  </si>
  <si>
    <t>الامن الجامعى</t>
  </si>
  <si>
    <t>نجاح عبد المجيد عبدالبر</t>
  </si>
  <si>
    <t>قطب فهمى فرغلى مصطفى</t>
  </si>
  <si>
    <t>سيد كامل وهمان احمد</t>
  </si>
  <si>
    <t>سمير سيد حسانين حسن</t>
  </si>
  <si>
    <t>صلاح ثابت محمد عثمان</t>
  </si>
  <si>
    <t>مجدي صابر إبراهيم سالم</t>
  </si>
  <si>
    <t>سيد محمد سيد محمد</t>
  </si>
  <si>
    <t>محمد ابوزيد جاد الحق</t>
  </si>
  <si>
    <t>عمرو عبده مصطفى محفوظ</t>
  </si>
  <si>
    <t>مصطفى محمد حسن موسى</t>
  </si>
  <si>
    <t>صلاح محمد محمد عثمان</t>
  </si>
  <si>
    <t>ابراهيم عبده محمد ابراهيم</t>
  </si>
  <si>
    <t>حسانين أحمد عبد الحميد حسانين</t>
  </si>
  <si>
    <t>محمد الفاتح خميس زيان</t>
  </si>
  <si>
    <t>مصطفى سعد يوسف سالم</t>
  </si>
  <si>
    <t>مصطفى عبد المجيد مصطفى</t>
  </si>
  <si>
    <t>علاء ابراهيم احمد عبد العواض</t>
  </si>
  <si>
    <t>محمد سيد حسين حمدان</t>
  </si>
  <si>
    <t>محمود عبد العليم عبد المطلب عبد العليم</t>
  </si>
  <si>
    <t>المدينة</t>
  </si>
  <si>
    <t>حسن محمد حسن محمد</t>
  </si>
  <si>
    <t>عاطف احمد محمد عبد اللطيف</t>
  </si>
  <si>
    <t>رشاد محمد احمد</t>
  </si>
  <si>
    <t>كلية الطب البيطري</t>
  </si>
  <si>
    <t>راضى حسين فرغل حسين</t>
  </si>
  <si>
    <t>على حسين احمد</t>
  </si>
  <si>
    <t>عبدالعال محمود بخيت سلطان</t>
  </si>
  <si>
    <t>مصطفى عوض حسانين ابو الحمد</t>
  </si>
  <si>
    <t>محمود سيد محمد احمد</t>
  </si>
  <si>
    <t>احمد عاشور محمد صالح</t>
  </si>
  <si>
    <t>الوظائف النوعية : الحركة والنقل                                                                                    المستوى الوظيفي  : الرابع     ( ب  )</t>
  </si>
  <si>
    <t>محمد عبد الحافظ قطب عبد الحافظ</t>
  </si>
  <si>
    <t>سيد احمد سيد على غزالى</t>
  </si>
  <si>
    <t>عادل عبدالنبي احمدعبد الخالق</t>
  </si>
  <si>
    <t>احمد عبد الوهاب محمود</t>
  </si>
  <si>
    <t>أشرف عبد المولى صالح أحمد</t>
  </si>
  <si>
    <t>جمعة عنتر يوسف عبد الرحيم</t>
  </si>
  <si>
    <t>عاطف مراد محمد عمر</t>
  </si>
  <si>
    <t>الوظائف النوعية : الحركة والنقل                                                                              المستوى الوظيفي  : الخامسة     ( أ  )</t>
  </si>
  <si>
    <t>احمد سيد محمد سليمان</t>
  </si>
  <si>
    <t>حسين محمد محمود حسنين</t>
  </si>
  <si>
    <t>محمد ابراهيم احمد اسماعيل</t>
  </si>
  <si>
    <t>محمد على مصطفى حسانين</t>
  </si>
  <si>
    <t>جهاز نشر الكتاب</t>
  </si>
  <si>
    <t>احمد محمد فتحى سيد</t>
  </si>
  <si>
    <t>الوظائف النوعية : الحركة والنقل                                                                               المستوى الوظيفي  : الخامسة     ( ب  )</t>
  </si>
  <si>
    <t>وائل فتحى محمد ابو العلا</t>
  </si>
  <si>
    <t xml:space="preserve">اسامة زين العابدين الزهري حمدان </t>
  </si>
  <si>
    <t xml:space="preserve">الصيانة </t>
  </si>
  <si>
    <t>الوظائف النوعية : الحركة والنقل                                                                               المستوى الوظيفي  : السادس     ( أ  )</t>
  </si>
  <si>
    <t xml:space="preserve">محمد عبد الهادي عبد الرحمن </t>
  </si>
  <si>
    <t>سمير ابراهيم ثابت عثمان سرور</t>
  </si>
  <si>
    <t>عبدالحافظ عبدالغني عبدالحافظ موسي</t>
  </si>
  <si>
    <t>جمال عبد الناصر عبد الله حسين</t>
  </si>
  <si>
    <t>عادل راضى فرغلى محمود</t>
  </si>
  <si>
    <t>كلية التربية</t>
  </si>
  <si>
    <t>احمد سيف الدين احمد سيد</t>
  </si>
  <si>
    <t>محمد عبدالحميد طه مالك</t>
  </si>
  <si>
    <t>المطبعة</t>
  </si>
  <si>
    <t>سيد عبد الرحمن محمد سيد</t>
  </si>
  <si>
    <t>السويتش</t>
  </si>
  <si>
    <t>ممدوح محمد محمد عيسى</t>
  </si>
  <si>
    <t>عادل ابوالعلا غازي فراج</t>
  </si>
  <si>
    <t>طلعت عبدالسلام محمد فنيدي</t>
  </si>
  <si>
    <t>محمود محمد عبد العاطي</t>
  </si>
  <si>
    <t>محمد عبدالعظيم عبدالعال احمد علي</t>
  </si>
  <si>
    <t>رمضان عبد الملك الباقورى</t>
  </si>
  <si>
    <t>جمال الدين حسنين محمد</t>
  </si>
  <si>
    <t>عاطف متجلى عوض حسن</t>
  </si>
  <si>
    <t>عصام عبد الحى جلال عبد العال</t>
  </si>
  <si>
    <t>عبدالله عباس محمد علي</t>
  </si>
  <si>
    <t>عبدالرحمن عليش عبدالرحمن عبدالعاطي</t>
  </si>
  <si>
    <t>علاءالدين حسن عبدالرحيم حسن</t>
  </si>
  <si>
    <t>احمد صبري علم زناتي</t>
  </si>
  <si>
    <t>محمد يونس مرسي محمد</t>
  </si>
  <si>
    <t>عبدالرحمن عباس محمد علي</t>
  </si>
  <si>
    <t>عاطف محمد محمود عبد الرسول</t>
  </si>
  <si>
    <t xml:space="preserve"> الصيانة </t>
  </si>
  <si>
    <t>ادم عبد المجيد عبد العال عبد المجيد</t>
  </si>
  <si>
    <t>الطالبات</t>
  </si>
  <si>
    <t>عبد الرحمن سيد محمد أحمد</t>
  </si>
  <si>
    <t>جلال بركات محمد مبارك</t>
  </si>
  <si>
    <t>عبد الوكيل يوسف بدوى</t>
  </si>
  <si>
    <t>احمد على احمد مصطفى</t>
  </si>
  <si>
    <t>محمد عبد النعيم عبد الفتاح حسين</t>
  </si>
  <si>
    <t>تربية نوعية</t>
  </si>
  <si>
    <t>حمدي سيد رمضان بخيت</t>
  </si>
  <si>
    <t>عادل حفني عبد الحفيظ وهبة</t>
  </si>
  <si>
    <t>احمد محمود يحيى محمد يحيى</t>
  </si>
  <si>
    <t>المنشاة</t>
  </si>
  <si>
    <t>عماد الدين محمود سيد هلال</t>
  </si>
  <si>
    <t>نور مرسي خليفه عزوز</t>
  </si>
  <si>
    <t>رمضان سالم محمود سالم</t>
  </si>
  <si>
    <t>عماد عبد الغنى السيد على</t>
  </si>
  <si>
    <t>رعاية الشباب</t>
  </si>
  <si>
    <t>ايمن عثمان حسين احمد</t>
  </si>
  <si>
    <t>حمدى سيد محمد سيد</t>
  </si>
  <si>
    <t>محمد حسن سيد عبد الرحيم</t>
  </si>
  <si>
    <t>عادل احمد علي درويش</t>
  </si>
  <si>
    <t>مصطفى صبرى علم زناتى عبد العال</t>
  </si>
  <si>
    <t>أحمد حسن أحمد مرسي</t>
  </si>
  <si>
    <t>عرفات مرزوق عرفات محمد</t>
  </si>
  <si>
    <t>طه محمد محمود احمد</t>
  </si>
  <si>
    <t>محمد صلاح الدين محمد احمد</t>
  </si>
  <si>
    <t>سيد عبدالمجيد محمد مرسي</t>
  </si>
  <si>
    <t>خالد سيد عبدالعال عبدالمولي</t>
  </si>
  <si>
    <t>احمد صادق احمد جاد الرب</t>
  </si>
  <si>
    <t>كلية الحاسبات والمعلومات</t>
  </si>
  <si>
    <t>محب برتي لبيب عبده</t>
  </si>
  <si>
    <t>محمد امين محمد بخيت</t>
  </si>
  <si>
    <t>عادل محمد صابر قاسم</t>
  </si>
  <si>
    <t>صابر ناصر محمد علي</t>
  </si>
  <si>
    <t>عادل سيد احمد رسلان</t>
  </si>
  <si>
    <t>كلية الاداب</t>
  </si>
  <si>
    <t>محمد شوقي أحمد عبد ربه</t>
  </si>
  <si>
    <t>محمد حسين اسماعيل حسين</t>
  </si>
  <si>
    <t>جمال محمد محمد على</t>
  </si>
  <si>
    <t>حمدى احمد حسن على</t>
  </si>
  <si>
    <t>ناصر محمد علي محمد</t>
  </si>
  <si>
    <t>صابر ثابت علي خليل</t>
  </si>
  <si>
    <t>سيد عبد الغني السيد علي</t>
  </si>
  <si>
    <t>كلة الهندسة</t>
  </si>
  <si>
    <t>احمد سيد محمد محمد</t>
  </si>
  <si>
    <t>سدراك صبحي ثابت قنديل</t>
  </si>
  <si>
    <t>عبد العزيز احمد حسانين</t>
  </si>
  <si>
    <t>شئون المقر</t>
  </si>
  <si>
    <t>محمد عبد الكريم محمد احمد</t>
  </si>
  <si>
    <t>عبد النعيم محمد عبد المعتمد احمد</t>
  </si>
  <si>
    <t>محمود حامد حسين على</t>
  </si>
  <si>
    <t>مرسى عبد العال محمد مرسي</t>
  </si>
  <si>
    <t>احمد جابر محمد زيدان</t>
  </si>
  <si>
    <t>سمير عزيز ميخائيل حنين</t>
  </si>
  <si>
    <t>صابر محمد عبد الحافظ عبد الرحيم</t>
  </si>
  <si>
    <t>جمال سيد محمد سيد</t>
  </si>
  <si>
    <t>الصناديق</t>
  </si>
  <si>
    <t>حمدى محمود محمد قراعه</t>
  </si>
  <si>
    <t>محمد فرغلى محمد فرغلى</t>
  </si>
  <si>
    <t>خالد يوسف محمد</t>
  </si>
  <si>
    <t>عادل محمود احمد محمد</t>
  </si>
  <si>
    <t>ممدوح فتحى زكريا سعيد</t>
  </si>
  <si>
    <t>سيد احمد حسين علي</t>
  </si>
  <si>
    <t>احمد فهمى محمد فرغلى</t>
  </si>
  <si>
    <t xml:space="preserve">المدينة </t>
  </si>
  <si>
    <t>عبد الرحيم السيد محمد صلاح</t>
  </si>
  <si>
    <t>الحسن ناجي جلال محمد</t>
  </si>
  <si>
    <t>احمد محمد احمد حميده</t>
  </si>
  <si>
    <t>حسنى عبد الحكيم رمضان عبد الامام</t>
  </si>
  <si>
    <t>صابر سيد عثمان نعمان</t>
  </si>
  <si>
    <t>حسني محمود يوسف</t>
  </si>
  <si>
    <t>احمد عبد الحميد عبد الرحمن عبد الغفار</t>
  </si>
  <si>
    <t>هاشم محمد هاشم بيومى</t>
  </si>
  <si>
    <t>المدينة طالبات</t>
  </si>
  <si>
    <t>عبد الرحمن جمعه عبد الرحمن محمد</t>
  </si>
  <si>
    <t>حسام محمد حسانين سيد</t>
  </si>
  <si>
    <t>عادل حمدي توفيق عبد المولى</t>
  </si>
  <si>
    <t>صلاح الدين احمد عبد البارى محمد</t>
  </si>
  <si>
    <t>اشرف جلال رجب عليوه</t>
  </si>
  <si>
    <t>سيد صلاح محمد الأمين محمود</t>
  </si>
  <si>
    <t>سالم زناتي سليم حزين</t>
  </si>
  <si>
    <t>سيد حسن محمد سيد</t>
  </si>
  <si>
    <t>الشئون الهندسية</t>
  </si>
  <si>
    <t>رمضان عبد السميع على حسن</t>
  </si>
  <si>
    <t>ممدوح محمود عبدالسلام ثابت</t>
  </si>
  <si>
    <t>مصطفى جمعه خلاف عثمان</t>
  </si>
  <si>
    <t>مصطفى محمد ذكى محمد</t>
  </si>
  <si>
    <t>جلال عبدالمنعم سليمان علي</t>
  </si>
  <si>
    <t>محمد يوسف حسانين محمد</t>
  </si>
  <si>
    <t>ممدوح صلاح احمد سلامة</t>
  </si>
  <si>
    <t>هانى محمد كمال محمد حسن</t>
  </si>
  <si>
    <t>حنفي محمود محمد احمد</t>
  </si>
  <si>
    <t>محمد عبد الحافظ دياب عبد الحافظ</t>
  </si>
  <si>
    <t>رمضان حسنى محمد حسنى</t>
  </si>
  <si>
    <t>هيكل حسين محمد هيكل</t>
  </si>
  <si>
    <t>مصطفى جلال احمد حسين</t>
  </si>
  <si>
    <t>احمد ابو السعود مسعود</t>
  </si>
  <si>
    <t>محمد بدوى محمد بدوى</t>
  </si>
  <si>
    <t>محمود علي محمود اسماعيل</t>
  </si>
  <si>
    <t>على محمد على محمد</t>
  </si>
  <si>
    <t>محمد عباس ابراهيم احمد</t>
  </si>
  <si>
    <t>محمد شعبان سعد تميم</t>
  </si>
  <si>
    <t>محمود سيد احمد محمد عبدالمجيد</t>
  </si>
  <si>
    <t>محمد طه عباس على</t>
  </si>
  <si>
    <t>جابر عثمان محمد عثمان</t>
  </si>
  <si>
    <t>مصطفى عبدالعال حسن عبدالعال</t>
  </si>
  <si>
    <t>علاء الدين عتريس محمد عبد الحافظ</t>
  </si>
  <si>
    <t>محمد كمال محمد عمر</t>
  </si>
  <si>
    <t>محمد مرعي محمد سيد</t>
  </si>
  <si>
    <t>مصطفي جلال مرسي محمد</t>
  </si>
  <si>
    <t>محمد سيد عبد الصادق</t>
  </si>
  <si>
    <t>رجب محمد على عبد الخالق</t>
  </si>
  <si>
    <t>محمد توفيق سالم احمد</t>
  </si>
  <si>
    <t>محمد بخيت محمد بخيت</t>
  </si>
  <si>
    <t>علاء الدين سيد حسن حسين</t>
  </si>
  <si>
    <t>محمد علي محمد علي سيد</t>
  </si>
  <si>
    <t>جمال احمد عبد المجيد احمد</t>
  </si>
  <si>
    <t>الوظائف النوعية : الزراعة والتغذية                                                                     المستوى الوظيفي  :الثالث ( ب )</t>
  </si>
  <si>
    <t>الوظائف النوعية : الفنون والعمارة                                                  المستوى الوظيفي  : الثانية  ( أ  )</t>
  </si>
  <si>
    <t>الوظائف النوعية : الفنون والعمارة                                                   المستوى الوظيفي  : الثانية  ( ب  )</t>
  </si>
  <si>
    <t>الوظائف النوعية : الفنون والعمارة                                                   المستوى الوظيفي  : الثالثة  ( أ  )</t>
  </si>
  <si>
    <t>الوظائف النوعية : الفنون والعمارة                                                   المستوى الوظيفي  : الثالث  ( ب  )</t>
  </si>
  <si>
    <t>الوظائف النوعية : الفنون والعمارة                                                          المستوى الوظيفي  : الثالث  ( ج  )</t>
  </si>
  <si>
    <t>الوظائف النوعية : الفنون والعمارة                                                        المستوى الوظيفي  : الرابع  ( أ  )</t>
  </si>
  <si>
    <t>الوظائف النوعية : الفنون والعمارة                                                  المستوى الوظيفي  : الرابع  ( ب  )</t>
  </si>
  <si>
    <t>الوظائف النوعية : الفنون والعمارة                                                      المستوى الوظيفي  : الخامس  ( أ  )</t>
  </si>
  <si>
    <t>الوظائف النوعية : الفنون والعمارة                                                      المستوى الوظيفي  : السادس  ( أ  )</t>
  </si>
  <si>
    <r>
      <t> </t>
    </r>
    <r>
      <rPr>
        <sz val="11"/>
        <color rgb="FF000000"/>
        <rFont val="Sultan Medium"/>
        <charset val="178"/>
      </rPr>
      <t xml:space="preserve">مجموعة وظائف : الحرفية        الوظائف النوعية : الزراعة والتغذية                الدرجة :   الاولى   </t>
    </r>
  </si>
  <si>
    <r>
      <t> </t>
    </r>
    <r>
      <rPr>
        <sz val="11"/>
        <color rgb="FF000000"/>
        <rFont val="Sultan Medium"/>
        <charset val="178"/>
      </rPr>
      <t xml:space="preserve">مجموعة وظائف : الحرفية                                  الوظائف النوعية : الورش و الآلات                                  الدرجة :   الاولى   </t>
    </r>
  </si>
  <si>
    <r>
      <t> </t>
    </r>
    <r>
      <rPr>
        <sz val="11"/>
        <color rgb="FF000000"/>
        <rFont val="Sultan Medium"/>
        <charset val="178"/>
      </rPr>
      <t xml:space="preserve">تابع   مجموعة وظائف : الحرفية                                  الوظائف النوعية : الورش و الآلات                                  الدرجة :   الاولى   </t>
    </r>
  </si>
  <si>
    <r>
      <t> </t>
    </r>
    <r>
      <rPr>
        <sz val="11"/>
        <color rgb="FF000000"/>
        <rFont val="Sultan Medium"/>
        <charset val="178"/>
      </rPr>
      <t xml:space="preserve">مجموعة وظائف : الحرفية        الوظائف النوعية : الحركة والنقل          الدرجة :   الاولى   </t>
    </r>
  </si>
  <si>
    <r>
      <t> </t>
    </r>
    <r>
      <rPr>
        <sz val="11"/>
        <color rgb="FF000000"/>
        <rFont val="Sultan Medium"/>
        <charset val="178"/>
      </rPr>
      <t xml:space="preserve">مجموعة وظائف : الحرفية        الوظائف النوعية : الفنون والعمارة           الدرجة :   الاولى   </t>
    </r>
  </si>
  <si>
    <t xml:space="preserve">العلاوة التشجيعية </t>
  </si>
  <si>
    <t>المرتب + التشجيعية 2019</t>
  </si>
  <si>
    <t>العلاوة الدورية</t>
  </si>
  <si>
    <t xml:space="preserve">المرتب +العلاوة الدورية </t>
  </si>
  <si>
    <t>منتدب</t>
  </si>
  <si>
    <t>نقلت مديرية الشئون الصحية باسيوط</t>
  </si>
  <si>
    <t xml:space="preserve">المجموعة النوعية </t>
  </si>
  <si>
    <t>المكتبية</t>
  </si>
  <si>
    <t xml:space="preserve">محمد محمود علي محمد </t>
  </si>
  <si>
    <t xml:space="preserve">محروس محمد محمد </t>
  </si>
  <si>
    <t xml:space="preserve">مدير عام </t>
  </si>
  <si>
    <t xml:space="preserve">العنوان </t>
  </si>
  <si>
    <t xml:space="preserve">المؤهل الدراسي </t>
  </si>
  <si>
    <t xml:space="preserve">سنة الحصول عليه </t>
  </si>
  <si>
    <t xml:space="preserve">دبلوم </t>
  </si>
  <si>
    <t xml:space="preserve">تاريخ شغل  المستوى الوظيفي  :   </t>
  </si>
  <si>
    <t>المدة المحتفظ بها        يوم : شهر: سنة</t>
  </si>
  <si>
    <t xml:space="preserve">يوم </t>
  </si>
  <si>
    <t xml:space="preserve">شهر </t>
  </si>
  <si>
    <t xml:space="preserve">سنة </t>
  </si>
  <si>
    <t xml:space="preserve">الجزاءات </t>
  </si>
  <si>
    <t xml:space="preserve">الاجازات التي حصل عليها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</si>
</sst>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2010000]yyyy/mm/dd;@"/>
    <numFmt numFmtId="165" formatCode="[$-1010000]yyyy/mm/dd;@"/>
    <numFmt numFmtId="166" formatCode="0.0"/>
    <numFmt numFmtId="167" formatCode="[$-1010000]d/m/yyyy;@"/>
  </numFmts>
  <fonts count="17">
    <font>
      <sz val="11"/>
      <color theme="1"/>
      <name val="Arial"/>
      <family val="2"/>
      <scheme val="minor"/>
    </font>
    <font>
      <b/>
      <sz val="12"/>
      <color rgb="FF000000"/>
      <name val="Simplified Arabic"/>
      <family val="1"/>
    </font>
    <font>
      <b/>
      <sz val="11"/>
      <color theme="1"/>
      <name val="Simplified Arabic"/>
      <family val="1"/>
    </font>
    <font>
      <b/>
      <sz val="13"/>
      <color rgb="FF000000"/>
      <name val="Simplified Arabic"/>
      <family val="1"/>
    </font>
    <font>
      <sz val="11"/>
      <color theme="1"/>
      <name val="Calibri"/>
      <family val="2"/>
    </font>
    <font>
      <b/>
      <sz val="11"/>
      <color rgb="FF000000"/>
      <name val="Simplified Arabic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"/>
      <name val="Times New Roman"/>
      <family val="1"/>
    </font>
    <font>
      <b/>
      <sz val="13"/>
      <color rgb="FF000000"/>
      <name val="Simplified Arabic"/>
      <family val="1"/>
    </font>
    <font>
      <sz val="18"/>
      <color rgb="FF000000"/>
      <name val="Sultan Medium"/>
      <charset val="178"/>
    </font>
    <font>
      <b/>
      <sz val="12"/>
      <color rgb="FF000000"/>
      <name val="Simplified Arabic"/>
      <family val="1"/>
    </font>
    <font>
      <b/>
      <sz val="28"/>
      <color rgb="FF000000"/>
      <name val="Sultan normal"/>
      <charset val="178"/>
    </font>
    <font>
      <sz val="26"/>
      <color theme="1"/>
      <name val="Al-Mothnna"/>
      <charset val="178"/>
    </font>
    <font>
      <sz val="11"/>
      <color rgb="FF000000"/>
      <name val="Sultan Medium"/>
      <charset val="178"/>
    </font>
    <font>
      <sz val="11"/>
      <color rgb="FF000000"/>
      <name val="Arial"/>
      <family val="2"/>
    </font>
    <font>
      <sz val="11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D9C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2" fontId="2" fillId="0" borderId="1" xfId="0" applyNumberFormat="1" applyFont="1" applyFill="1" applyBorder="1" applyAlignment="1">
      <alignment horizontal="center" vertical="center" shrinkToFit="1" readingOrder="2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2"/>
    </xf>
    <xf numFmtId="0" fontId="3" fillId="4" borderId="1" xfId="0" applyFont="1" applyFill="1" applyBorder="1" applyAlignment="1">
      <alignment horizontal="center" vertical="center" wrapText="1" readingOrder="2"/>
    </xf>
    <xf numFmtId="2" fontId="2" fillId="4" borderId="1" xfId="0" applyNumberFormat="1" applyFont="1" applyFill="1" applyBorder="1" applyAlignment="1">
      <alignment horizontal="center" vertical="center" shrinkToFit="1" readingOrder="2"/>
    </xf>
    <xf numFmtId="0" fontId="0" fillId="4" borderId="1" xfId="0" applyFill="1" applyBorder="1"/>
    <xf numFmtId="0" fontId="3" fillId="5" borderId="1" xfId="0" applyFont="1" applyFill="1" applyBorder="1" applyAlignment="1">
      <alignment horizontal="center" vertical="center" wrapText="1" readingOrder="2"/>
    </xf>
    <xf numFmtId="0" fontId="0" fillId="5" borderId="1" xfId="0" applyFill="1" applyBorder="1"/>
    <xf numFmtId="2" fontId="2" fillId="0" borderId="4" xfId="0" applyNumberFormat="1" applyFont="1" applyFill="1" applyBorder="1" applyAlignment="1">
      <alignment horizontal="center" vertical="center" shrinkToFit="1" readingOrder="2"/>
    </xf>
    <xf numFmtId="0" fontId="5" fillId="0" borderId="1" xfId="0" applyFont="1" applyBorder="1" applyAlignment="1">
      <alignment horizontal="right" vertical="center" wrapText="1" readingOrder="2"/>
    </xf>
    <xf numFmtId="2" fontId="5" fillId="5" borderId="1" xfId="0" applyNumberFormat="1" applyFont="1" applyFill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164" fontId="3" fillId="3" borderId="1" xfId="0" applyNumberFormat="1" applyFont="1" applyFill="1" applyBorder="1" applyAlignment="1">
      <alignment horizontal="center" vertical="center" wrapText="1" readingOrder="2"/>
    </xf>
    <xf numFmtId="164" fontId="5" fillId="0" borderId="1" xfId="0" applyNumberFormat="1" applyFont="1" applyBorder="1" applyAlignment="1">
      <alignment horizontal="right" vertical="center" wrapText="1" readingOrder="2"/>
    </xf>
    <xf numFmtId="164" fontId="0" fillId="0" borderId="1" xfId="0" applyNumberFormat="1" applyBorder="1"/>
    <xf numFmtId="1" fontId="5" fillId="0" borderId="1" xfId="0" applyNumberFormat="1" applyFont="1" applyBorder="1" applyAlignment="1">
      <alignment horizontal="right" vertical="center" wrapText="1" readingOrder="2"/>
    </xf>
    <xf numFmtId="1" fontId="0" fillId="0" borderId="1" xfId="0" applyNumberFormat="1" applyBorder="1"/>
    <xf numFmtId="164" fontId="5" fillId="0" borderId="1" xfId="0" applyNumberFormat="1" applyFont="1" applyBorder="1" applyAlignment="1">
      <alignment horizontal="center" vertical="center" wrapText="1" readingOrder="2"/>
    </xf>
    <xf numFmtId="1" fontId="8" fillId="6" borderId="1" xfId="0" applyNumberFormat="1" applyFont="1" applyFill="1" applyBorder="1" applyAlignment="1">
      <alignment horizontal="center" vertical="center" readingOrder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2" fontId="4" fillId="5" borderId="4" xfId="0" applyNumberFormat="1" applyFont="1" applyFill="1" applyBorder="1" applyAlignment="1">
      <alignment horizontal="center" vertical="center" wrapText="1" readingOrder="2"/>
    </xf>
    <xf numFmtId="14" fontId="3" fillId="3" borderId="1" xfId="0" applyNumberFormat="1" applyFont="1" applyFill="1" applyBorder="1" applyAlignment="1">
      <alignment horizontal="center" vertical="center" wrapText="1" readingOrder="2"/>
    </xf>
    <xf numFmtId="1" fontId="2" fillId="0" borderId="1" xfId="0" applyNumberFormat="1" applyFont="1" applyFill="1" applyBorder="1" applyAlignment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 wrapText="1" readingOrder="2"/>
    </xf>
    <xf numFmtId="165" fontId="0" fillId="0" borderId="1" xfId="0" applyNumberFormat="1" applyBorder="1" applyAlignment="1">
      <alignment horizontal="center"/>
    </xf>
    <xf numFmtId="165" fontId="9" fillId="3" borderId="1" xfId="0" applyNumberFormat="1" applyFont="1" applyFill="1" applyBorder="1" applyAlignment="1">
      <alignment horizontal="center" vertical="center" wrapText="1" readingOrder="2"/>
    </xf>
    <xf numFmtId="2" fontId="1" fillId="2" borderId="2" xfId="0" applyNumberFormat="1" applyFont="1" applyFill="1" applyBorder="1" applyAlignment="1">
      <alignment horizontal="center" vertical="center" wrapText="1" readingOrder="1"/>
    </xf>
    <xf numFmtId="165" fontId="5" fillId="0" borderId="1" xfId="0" applyNumberFormat="1" applyFont="1" applyBorder="1" applyAlignment="1">
      <alignment horizontal="right" vertical="center" wrapText="1" readingOrder="2"/>
    </xf>
    <xf numFmtId="2" fontId="9" fillId="3" borderId="1" xfId="0" applyNumberFormat="1" applyFont="1" applyFill="1" applyBorder="1" applyAlignment="1">
      <alignment horizontal="center" vertical="center" wrapText="1" readingOrder="2"/>
    </xf>
    <xf numFmtId="2" fontId="5" fillId="0" borderId="1" xfId="0" applyNumberFormat="1" applyFont="1" applyBorder="1" applyAlignment="1">
      <alignment horizontal="center" vertical="center" wrapText="1" readingOrder="2"/>
    </xf>
    <xf numFmtId="2" fontId="0" fillId="0" borderId="1" xfId="0" applyNumberFormat="1" applyBorder="1" applyAlignment="1">
      <alignment horizontal="center"/>
    </xf>
    <xf numFmtId="2" fontId="11" fillId="3" borderId="1" xfId="0" applyNumberFormat="1" applyFont="1" applyFill="1" applyBorder="1" applyAlignment="1">
      <alignment horizontal="center" vertical="center" wrapText="1" readingOrder="2"/>
    </xf>
    <xf numFmtId="1" fontId="5" fillId="0" borderId="1" xfId="0" applyNumberFormat="1" applyFont="1" applyBorder="1" applyAlignment="1">
      <alignment horizontal="center" vertical="center" wrapText="1" readingOrder="2"/>
    </xf>
    <xf numFmtId="165" fontId="3" fillId="3" borderId="1" xfId="0" applyNumberFormat="1" applyFont="1" applyFill="1" applyBorder="1" applyAlignment="1">
      <alignment horizontal="center" vertical="center" wrapText="1" readingOrder="2"/>
    </xf>
    <xf numFmtId="1" fontId="5" fillId="0" borderId="4" xfId="0" applyNumberFormat="1" applyFont="1" applyBorder="1" applyAlignment="1">
      <alignment horizontal="center" vertical="center" wrapText="1" readingOrder="2"/>
    </xf>
    <xf numFmtId="0" fontId="10" fillId="3" borderId="1" xfId="0" applyFont="1" applyFill="1" applyBorder="1" applyAlignment="1">
      <alignment horizontal="center" vertical="center" wrapText="1" readingOrder="2"/>
    </xf>
    <xf numFmtId="166" fontId="0" fillId="0" borderId="1" xfId="0" applyNumberFormat="1" applyBorder="1" applyAlignment="1">
      <alignment horizontal="center" vertical="center"/>
    </xf>
    <xf numFmtId="0" fontId="0" fillId="9" borderId="1" xfId="0" applyFill="1" applyBorder="1"/>
    <xf numFmtId="0" fontId="10" fillId="3" borderId="1" xfId="0" applyFont="1" applyFill="1" applyBorder="1" applyAlignment="1">
      <alignment vertical="center" wrapText="1" readingOrder="2"/>
    </xf>
    <xf numFmtId="2" fontId="1" fillId="2" borderId="1" xfId="0" applyNumberFormat="1" applyFont="1" applyFill="1" applyBorder="1" applyAlignment="1">
      <alignment horizontal="center" vertical="center" wrapText="1" readingOrder="1"/>
    </xf>
    <xf numFmtId="0" fontId="13" fillId="8" borderId="5" xfId="0" applyFont="1" applyFill="1" applyBorder="1" applyAlignment="1">
      <alignment vertical="center" textRotation="90"/>
    </xf>
    <xf numFmtId="0" fontId="5" fillId="0" borderId="10" xfId="0" applyFont="1" applyBorder="1" applyAlignment="1">
      <alignment horizontal="right" vertical="center" wrapText="1" readingOrder="2"/>
    </xf>
    <xf numFmtId="0" fontId="5" fillId="0" borderId="11" xfId="0" applyFont="1" applyBorder="1" applyAlignment="1">
      <alignment horizontal="center" vertical="center" wrapText="1" readingOrder="2"/>
    </xf>
    <xf numFmtId="0" fontId="15" fillId="0" borderId="11" xfId="0" applyFont="1" applyBorder="1" applyAlignment="1">
      <alignment horizontal="left" vertical="center" wrapText="1" readingOrder="1"/>
    </xf>
    <xf numFmtId="0" fontId="15" fillId="0" borderId="11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right" vertical="center" wrapText="1" readingOrder="2"/>
    </xf>
    <xf numFmtId="0" fontId="5" fillId="0" borderId="12" xfId="0" applyFont="1" applyBorder="1" applyAlignment="1">
      <alignment horizontal="right" vertical="center" wrapText="1" readingOrder="2"/>
    </xf>
    <xf numFmtId="0" fontId="5" fillId="0" borderId="12" xfId="0" applyFont="1" applyBorder="1" applyAlignment="1">
      <alignment horizontal="center" vertical="center" wrapText="1" readingOrder="2"/>
    </xf>
    <xf numFmtId="0" fontId="15" fillId="0" borderId="12" xfId="0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vertical="center" wrapText="1"/>
    </xf>
    <xf numFmtId="1" fontId="5" fillId="0" borderId="11" xfId="0" applyNumberFormat="1" applyFont="1" applyBorder="1" applyAlignment="1">
      <alignment horizontal="center" vertical="center" wrapText="1" readingOrder="1"/>
    </xf>
    <xf numFmtId="0" fontId="0" fillId="0" borderId="0" xfId="0" applyFont="1"/>
    <xf numFmtId="0" fontId="14" fillId="10" borderId="10" xfId="0" applyFont="1" applyFill="1" applyBorder="1" applyAlignment="1">
      <alignment horizontal="center" vertical="center" readingOrder="2"/>
    </xf>
    <xf numFmtId="0" fontId="14" fillId="10" borderId="11" xfId="0" applyFont="1" applyFill="1" applyBorder="1" applyAlignment="1">
      <alignment horizontal="center" vertical="center" wrapText="1" readingOrder="2"/>
    </xf>
    <xf numFmtId="1" fontId="14" fillId="10" borderId="11" xfId="0" applyNumberFormat="1" applyFont="1" applyFill="1" applyBorder="1" applyAlignment="1">
      <alignment horizontal="center" vertical="center" wrapText="1" readingOrder="2"/>
    </xf>
    <xf numFmtId="1" fontId="16" fillId="0" borderId="11" xfId="0" applyNumberFormat="1" applyFont="1" applyBorder="1" applyAlignment="1">
      <alignment horizontal="center" vertical="center" wrapText="1" readingOrder="1"/>
    </xf>
    <xf numFmtId="1" fontId="0" fillId="0" borderId="0" xfId="0" applyNumberFormat="1" applyFont="1"/>
    <xf numFmtId="1" fontId="16" fillId="0" borderId="12" xfId="0" applyNumberFormat="1" applyFont="1" applyBorder="1" applyAlignment="1">
      <alignment horizontal="center" vertical="center" wrapText="1" readingOrder="1"/>
    </xf>
    <xf numFmtId="0" fontId="14" fillId="10" borderId="10" xfId="0" applyFont="1" applyFill="1" applyBorder="1" applyAlignment="1">
      <alignment horizontal="center" vertical="center" wrapText="1" readingOrder="2"/>
    </xf>
    <xf numFmtId="167" fontId="14" fillId="10" borderId="11" xfId="0" applyNumberFormat="1" applyFont="1" applyFill="1" applyBorder="1" applyAlignment="1">
      <alignment horizontal="center" vertical="center" wrapText="1" readingOrder="2"/>
    </xf>
    <xf numFmtId="167" fontId="16" fillId="0" borderId="11" xfId="0" applyNumberFormat="1" applyFont="1" applyBorder="1" applyAlignment="1">
      <alignment horizontal="center" vertical="center" wrapText="1" readingOrder="1"/>
    </xf>
    <xf numFmtId="167" fontId="16" fillId="0" borderId="11" xfId="0" applyNumberFormat="1" applyFont="1" applyBorder="1" applyAlignment="1">
      <alignment horizontal="right" vertical="center" wrapText="1" readingOrder="1"/>
    </xf>
    <xf numFmtId="167" fontId="16" fillId="0" borderId="12" xfId="0" applyNumberFormat="1" applyFont="1" applyBorder="1" applyAlignment="1">
      <alignment horizontal="center" vertical="center" wrapText="1" readingOrder="1"/>
    </xf>
    <xf numFmtId="167" fontId="5" fillId="0" borderId="11" xfId="0" applyNumberFormat="1" applyFont="1" applyBorder="1" applyAlignment="1">
      <alignment horizontal="center" vertical="center" wrapText="1" readingOrder="1"/>
    </xf>
    <xf numFmtId="167" fontId="0" fillId="0" borderId="0" xfId="0" applyNumberFormat="1" applyFont="1"/>
    <xf numFmtId="1" fontId="0" fillId="0" borderId="6" xfId="0" applyNumberFormat="1" applyBorder="1" applyAlignment="1">
      <alignment horizontal="center"/>
    </xf>
    <xf numFmtId="1" fontId="5" fillId="9" borderId="4" xfId="0" applyNumberFormat="1" applyFont="1" applyFill="1" applyBorder="1" applyAlignment="1">
      <alignment horizontal="center" vertical="center" wrapText="1" readingOrder="2"/>
    </xf>
    <xf numFmtId="1" fontId="5" fillId="9" borderId="1" xfId="0" applyNumberFormat="1" applyFont="1" applyFill="1" applyBorder="1" applyAlignment="1">
      <alignment horizontal="center" vertical="center" wrapText="1" readingOrder="2"/>
    </xf>
    <xf numFmtId="1" fontId="0" fillId="9" borderId="1" xfId="0" applyNumberFormat="1" applyFill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1" fontId="10" fillId="3" borderId="1" xfId="0" applyNumberFormat="1" applyFont="1" applyFill="1" applyBorder="1" applyAlignment="1">
      <alignment horizontal="center" vertical="center" wrapText="1" readingOrder="2"/>
    </xf>
    <xf numFmtId="1" fontId="10" fillId="9" borderId="1" xfId="0" applyNumberFormat="1" applyFont="1" applyFill="1" applyBorder="1" applyAlignment="1">
      <alignment horizontal="center" vertical="center" wrapText="1" readingOrder="2"/>
    </xf>
    <xf numFmtId="1" fontId="0" fillId="0" borderId="1" xfId="0" applyNumberFormat="1" applyBorder="1" applyAlignment="1">
      <alignment horizontal="center"/>
    </xf>
    <xf numFmtId="2" fontId="4" fillId="5" borderId="1" xfId="0" applyNumberFormat="1" applyFont="1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horizontal="center"/>
    </xf>
    <xf numFmtId="1" fontId="12" fillId="9" borderId="1" xfId="0" applyNumberFormat="1" applyFont="1" applyFill="1" applyBorder="1" applyAlignment="1">
      <alignment horizontal="center" vertical="center" wrapText="1" readingOrder="2"/>
    </xf>
    <xf numFmtId="1" fontId="3" fillId="3" borderId="1" xfId="0" applyNumberFormat="1" applyFont="1" applyFill="1" applyBorder="1" applyAlignment="1">
      <alignment horizontal="center" vertical="center" wrapText="1" readingOrder="2"/>
    </xf>
    <xf numFmtId="0" fontId="13" fillId="7" borderId="1" xfId="0" applyFont="1" applyFill="1" applyBorder="1" applyAlignment="1">
      <alignment horizontal="center" vertical="center" textRotation="90"/>
    </xf>
    <xf numFmtId="1" fontId="12" fillId="9" borderId="1" xfId="0" applyNumberFormat="1" applyFont="1" applyFill="1" applyBorder="1" applyAlignment="1">
      <alignment horizontal="center" vertical="center" wrapText="1" readingOrder="2"/>
    </xf>
    <xf numFmtId="2" fontId="5" fillId="0" borderId="2" xfId="0" applyNumberFormat="1" applyFont="1" applyBorder="1" applyAlignment="1">
      <alignment horizontal="center" vertical="center" wrapText="1" readingOrder="2"/>
    </xf>
    <xf numFmtId="2" fontId="5" fillId="0" borderId="3" xfId="0" applyNumberFormat="1" applyFont="1" applyBorder="1" applyAlignment="1">
      <alignment horizontal="center" vertical="center" wrapText="1" readingOrder="2"/>
    </xf>
    <xf numFmtId="2" fontId="5" fillId="0" borderId="4" xfId="0" applyNumberFormat="1" applyFont="1" applyBorder="1" applyAlignment="1">
      <alignment horizontal="center" vertical="center" wrapText="1" readingOrder="2"/>
    </xf>
    <xf numFmtId="0" fontId="14" fillId="10" borderId="7" xfId="0" applyFont="1" applyFill="1" applyBorder="1" applyAlignment="1">
      <alignment horizontal="center" vertical="center" wrapText="1" readingOrder="1"/>
    </xf>
    <xf numFmtId="0" fontId="14" fillId="10" borderId="8" xfId="0" applyFont="1" applyFill="1" applyBorder="1" applyAlignment="1">
      <alignment horizontal="center" vertical="center" wrapText="1" readingOrder="1"/>
    </xf>
    <xf numFmtId="0" fontId="14" fillId="10" borderId="9" xfId="0" applyFont="1" applyFill="1" applyBorder="1" applyAlignment="1">
      <alignment horizontal="center" vertical="center" wrapText="1" readingOrder="1"/>
    </xf>
    <xf numFmtId="0" fontId="14" fillId="10" borderId="7" xfId="0" applyFont="1" applyFill="1" applyBorder="1" applyAlignment="1">
      <alignment horizontal="center" vertical="center" readingOrder="1"/>
    </xf>
    <xf numFmtId="0" fontId="14" fillId="10" borderId="8" xfId="0" applyFont="1" applyFill="1" applyBorder="1" applyAlignment="1">
      <alignment horizontal="center" vertical="center" readingOrder="1"/>
    </xf>
    <xf numFmtId="0" fontId="14" fillId="10" borderId="9" xfId="0" applyFont="1" applyFill="1" applyBorder="1" applyAlignment="1">
      <alignment horizontal="center" vertical="center" readingOrder="1"/>
    </xf>
    <xf numFmtId="0" fontId="15" fillId="10" borderId="7" xfId="0" applyFont="1" applyFill="1" applyBorder="1" applyAlignment="1">
      <alignment horizontal="center" vertical="center" wrapText="1" readingOrder="2"/>
    </xf>
    <xf numFmtId="0" fontId="15" fillId="10" borderId="8" xfId="0" applyFont="1" applyFill="1" applyBorder="1" applyAlignment="1">
      <alignment horizontal="center" vertical="center" wrapText="1" readingOrder="2"/>
    </xf>
    <xf numFmtId="0" fontId="15" fillId="10" borderId="9" xfId="0" applyFont="1" applyFill="1" applyBorder="1" applyAlignment="1">
      <alignment horizontal="center" vertical="center" wrapText="1" readingOrder="2"/>
    </xf>
    <xf numFmtId="0" fontId="15" fillId="10" borderId="7" xfId="0" applyFont="1" applyFill="1" applyBorder="1" applyAlignment="1">
      <alignment horizontal="center" vertical="center" readingOrder="2"/>
    </xf>
    <xf numFmtId="0" fontId="15" fillId="10" borderId="8" xfId="0" applyFont="1" applyFill="1" applyBorder="1" applyAlignment="1">
      <alignment horizontal="center" vertical="center" readingOrder="2"/>
    </xf>
    <xf numFmtId="0" fontId="15" fillId="10" borderId="9" xfId="0" applyFont="1" applyFill="1" applyBorder="1" applyAlignment="1">
      <alignment horizontal="center" vertical="center" readingOrder="2"/>
    </xf>
    <xf numFmtId="0" fontId="10" fillId="3" borderId="2" xfId="0" applyFont="1" applyFill="1" applyBorder="1" applyAlignment="1">
      <alignment horizontal="center" vertical="center" wrapText="1" readingOrder="2"/>
    </xf>
    <xf numFmtId="0" fontId="10" fillId="3" borderId="4" xfId="0" applyFont="1" applyFill="1" applyBorder="1" applyAlignment="1">
      <alignment horizontal="center" vertical="center" wrapText="1" readingOrder="2"/>
    </xf>
    <xf numFmtId="0" fontId="10" fillId="3" borderId="3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2"/>
    </xf>
    <xf numFmtId="165" fontId="9" fillId="3" borderId="3" xfId="0" applyNumberFormat="1" applyFont="1" applyFill="1" applyBorder="1" applyAlignment="1">
      <alignment horizontal="center" vertical="center" wrapText="1" readingOrder="2"/>
    </xf>
    <xf numFmtId="165" fontId="3" fillId="3" borderId="3" xfId="0" applyNumberFormat="1" applyFont="1" applyFill="1" applyBorder="1" applyAlignment="1">
      <alignment horizontal="center" vertical="center" wrapText="1" readingOrder="2"/>
    </xf>
    <xf numFmtId="165" fontId="9" fillId="3" borderId="4" xfId="0" applyNumberFormat="1" applyFont="1" applyFill="1" applyBorder="1" applyAlignment="1">
      <alignment horizontal="center" vertical="center" wrapText="1" readingOrder="2"/>
    </xf>
    <xf numFmtId="165" fontId="3" fillId="3" borderId="2" xfId="0" applyNumberFormat="1" applyFont="1" applyFill="1" applyBorder="1" applyAlignment="1">
      <alignment horizontal="center" vertical="center" wrapText="1" readingOrder="2"/>
    </xf>
    <xf numFmtId="165" fontId="3" fillId="3" borderId="3" xfId="0" applyNumberFormat="1" applyFont="1" applyFill="1" applyBorder="1" applyAlignment="1">
      <alignment horizontal="center" vertical="center" wrapText="1" readingOrder="2"/>
    </xf>
    <xf numFmtId="165" fontId="3" fillId="3" borderId="4" xfId="0" applyNumberFormat="1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R5"/>
  <sheetViews>
    <sheetView rightToLeft="1" tabSelected="1" zoomScale="80" zoomScaleNormal="80" workbookViewId="0">
      <pane xSplit="3" ySplit="3" topLeftCell="Q4" activePane="bottomRight" state="frozen"/>
      <selection pane="topRight" activeCell="D1" sqref="D1"/>
      <selection pane="bottomLeft" activeCell="A3" sqref="A3"/>
      <selection pane="bottomRight" activeCell="W1" sqref="W1"/>
    </sheetView>
  </sheetViews>
  <sheetFormatPr defaultRowHeight="23.25"/>
  <cols>
    <col min="1" max="2" width="9" style="2"/>
    <col min="3" max="3" width="34.125" style="2" customWidth="1"/>
    <col min="4" max="9" width="14.5" style="29" customWidth="1"/>
    <col min="10" max="10" width="28.375" style="29" customWidth="1"/>
    <col min="11" max="11" width="8.25" style="29" customWidth="1"/>
    <col min="12" max="12" width="12.25" style="29" customWidth="1"/>
    <col min="13" max="13" width="13.125" style="29" customWidth="1"/>
    <col min="14" max="14" width="31.375" style="29" customWidth="1"/>
    <col min="15" max="16" width="12.125" style="29" customWidth="1"/>
    <col min="17" max="17" width="19.625" style="17" customWidth="1"/>
    <col min="18" max="19" width="14.5" style="29" customWidth="1"/>
    <col min="20" max="20" width="13.375" style="29" customWidth="1"/>
    <col min="21" max="21" width="15.25" style="16" customWidth="1"/>
    <col min="22" max="22" width="15.25" style="16" hidden="1" customWidth="1"/>
    <col min="23" max="24" width="15.25" style="16" customWidth="1"/>
    <col min="25" max="25" width="16.625" style="35" customWidth="1"/>
    <col min="26" max="26" width="15.875" style="35" customWidth="1"/>
    <col min="27" max="27" width="12" style="79" customWidth="1"/>
    <col min="28" max="28" width="10.125" style="73" customWidth="1"/>
    <col min="29" max="29" width="9.75" style="73" customWidth="1"/>
    <col min="30" max="30" width="9" style="73" customWidth="1"/>
    <col min="31" max="31" width="8.625" style="73" customWidth="1"/>
    <col min="32" max="32" width="12.375" style="27" customWidth="1"/>
    <col min="33" max="33" width="9.125" style="2" customWidth="1"/>
    <col min="34" max="34" width="10.625" style="9" customWidth="1"/>
    <col min="35" max="35" width="14.625" style="18" customWidth="1"/>
    <col min="36" max="36" width="11.25" style="81" customWidth="1"/>
    <col min="37" max="37" width="15.375" style="2" customWidth="1"/>
    <col min="38" max="38" width="16.625" style="7" customWidth="1"/>
    <col min="39" max="39" width="11.5" style="2" customWidth="1"/>
    <col min="40" max="42" width="17.25" style="2" customWidth="1"/>
    <col min="43" max="43" width="10.5" style="2" bestFit="1" customWidth="1"/>
    <col min="44" max="44" width="13" style="2" bestFit="1" customWidth="1"/>
    <col min="45" max="16384" width="9" style="2"/>
  </cols>
  <sheetData>
    <row r="1" spans="1:44" ht="76.5" customHeight="1">
      <c r="C1" s="4" t="s">
        <v>0</v>
      </c>
      <c r="D1" s="30" t="s">
        <v>13</v>
      </c>
      <c r="E1" s="38" t="s">
        <v>504</v>
      </c>
      <c r="F1" s="38" t="s">
        <v>37</v>
      </c>
      <c r="G1" s="38" t="s">
        <v>505</v>
      </c>
      <c r="H1" s="38" t="s">
        <v>506</v>
      </c>
      <c r="I1" s="38" t="s">
        <v>36</v>
      </c>
      <c r="J1" s="38" t="s">
        <v>508</v>
      </c>
      <c r="K1" s="108" t="s">
        <v>509</v>
      </c>
      <c r="L1" s="109"/>
      <c r="M1" s="110"/>
      <c r="N1" s="38" t="s">
        <v>26</v>
      </c>
      <c r="O1" s="38" t="s">
        <v>30</v>
      </c>
      <c r="P1" s="30" t="s">
        <v>499</v>
      </c>
      <c r="Q1" s="30" t="s">
        <v>15</v>
      </c>
      <c r="R1" s="30" t="s">
        <v>18</v>
      </c>
      <c r="S1" s="30" t="s">
        <v>20</v>
      </c>
      <c r="T1" s="30" t="s">
        <v>19</v>
      </c>
      <c r="U1" s="14" t="s">
        <v>14</v>
      </c>
      <c r="V1" s="14"/>
      <c r="W1" s="14" t="s">
        <v>513</v>
      </c>
      <c r="X1" s="14" t="s">
        <v>514</v>
      </c>
      <c r="Y1" s="36" t="s">
        <v>23</v>
      </c>
      <c r="Z1" s="33" t="s">
        <v>22</v>
      </c>
      <c r="AA1" s="75" t="s">
        <v>34</v>
      </c>
      <c r="AB1" s="85" t="s">
        <v>24</v>
      </c>
      <c r="AC1" s="85"/>
      <c r="AD1" s="85"/>
      <c r="AE1" s="85"/>
      <c r="AF1" s="24">
        <v>42552</v>
      </c>
      <c r="AG1" s="4" t="s">
        <v>6</v>
      </c>
      <c r="AH1" s="8" t="s">
        <v>5</v>
      </c>
      <c r="AI1" s="75" t="s">
        <v>7</v>
      </c>
      <c r="AJ1" s="8" t="s">
        <v>1</v>
      </c>
      <c r="AK1" s="76" t="s">
        <v>2</v>
      </c>
      <c r="AL1" s="5" t="s">
        <v>8</v>
      </c>
      <c r="AM1" s="4" t="s">
        <v>3</v>
      </c>
      <c r="AN1" s="4" t="s">
        <v>4</v>
      </c>
      <c r="AO1" s="4" t="s">
        <v>493</v>
      </c>
      <c r="AP1" s="4" t="s">
        <v>494</v>
      </c>
      <c r="AQ1" s="5" t="s">
        <v>495</v>
      </c>
      <c r="AR1" s="4" t="s">
        <v>496</v>
      </c>
    </row>
    <row r="2" spans="1:44" ht="27.75" customHeight="1">
      <c r="C2" s="104"/>
      <c r="D2" s="105"/>
      <c r="E2" s="106"/>
      <c r="F2" s="106"/>
      <c r="G2" s="106"/>
      <c r="H2" s="106"/>
      <c r="I2" s="106"/>
      <c r="J2" s="106"/>
      <c r="K2" s="38" t="s">
        <v>510</v>
      </c>
      <c r="L2" s="38" t="s">
        <v>511</v>
      </c>
      <c r="M2" s="38" t="s">
        <v>512</v>
      </c>
      <c r="N2" s="106"/>
      <c r="O2" s="106"/>
      <c r="P2" s="106"/>
      <c r="Q2" s="106"/>
      <c r="R2" s="107"/>
      <c r="S2" s="30"/>
      <c r="T2" s="30"/>
      <c r="U2" s="14"/>
      <c r="V2" s="14"/>
      <c r="W2" s="14"/>
      <c r="X2" s="14"/>
      <c r="Y2" s="36"/>
      <c r="Z2" s="33"/>
      <c r="AA2" s="83"/>
      <c r="AB2" s="82"/>
      <c r="AC2" s="82"/>
      <c r="AD2" s="82"/>
      <c r="AE2" s="82"/>
      <c r="AF2" s="24"/>
      <c r="AG2" s="4"/>
      <c r="AH2" s="8"/>
      <c r="AI2" s="83"/>
      <c r="AJ2" s="8"/>
      <c r="AK2" s="76"/>
      <c r="AL2" s="5"/>
      <c r="AM2" s="4"/>
      <c r="AN2" s="4"/>
      <c r="AO2" s="4"/>
      <c r="AP2" s="4"/>
      <c r="AQ2" s="5"/>
      <c r="AR2" s="4"/>
    </row>
    <row r="3" spans="1:44" ht="26.25" customHeight="1">
      <c r="C3" s="101" t="s">
        <v>17</v>
      </c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2"/>
      <c r="S3" s="43"/>
      <c r="T3" s="43"/>
      <c r="U3" s="43"/>
      <c r="V3" s="43"/>
      <c r="W3" s="43"/>
      <c r="X3" s="43"/>
      <c r="Y3" s="40"/>
      <c r="Z3" s="40"/>
      <c r="AA3" s="77"/>
      <c r="AB3" s="78"/>
      <c r="AC3" s="78"/>
      <c r="AD3" s="78"/>
      <c r="AE3" s="78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</row>
    <row r="4" spans="1:44" ht="24.75" customHeight="1">
      <c r="A4" s="84" t="s">
        <v>25</v>
      </c>
      <c r="B4" s="2">
        <v>1</v>
      </c>
      <c r="C4" s="11" t="s">
        <v>501</v>
      </c>
      <c r="D4" s="28" t="s">
        <v>16</v>
      </c>
      <c r="E4" s="28"/>
      <c r="F4" s="28"/>
      <c r="G4" s="28" t="s">
        <v>507</v>
      </c>
      <c r="H4" s="28">
        <v>2016</v>
      </c>
      <c r="I4" s="28" t="s">
        <v>503</v>
      </c>
      <c r="J4" s="28">
        <v>43647</v>
      </c>
      <c r="K4" s="37">
        <v>2</v>
      </c>
      <c r="L4" s="37">
        <v>2</v>
      </c>
      <c r="M4" s="37">
        <v>2</v>
      </c>
      <c r="N4" s="28" t="s">
        <v>28</v>
      </c>
      <c r="O4" s="28" t="s">
        <v>31</v>
      </c>
      <c r="P4" s="28" t="s">
        <v>500</v>
      </c>
      <c r="Q4" s="17">
        <v>25123455600083</v>
      </c>
      <c r="R4" s="32">
        <v>21882</v>
      </c>
      <c r="S4" s="32">
        <v>29901</v>
      </c>
      <c r="T4" s="32">
        <v>29410</v>
      </c>
      <c r="U4" s="15">
        <v>41000</v>
      </c>
      <c r="V4" s="15"/>
      <c r="W4" s="15"/>
      <c r="X4" s="15"/>
      <c r="Y4" s="34">
        <v>212</v>
      </c>
      <c r="Z4" s="34">
        <v>808.3</v>
      </c>
      <c r="AA4" s="79">
        <v>1</v>
      </c>
      <c r="AB4" s="72">
        <v>1987</v>
      </c>
      <c r="AC4" s="72">
        <v>1996</v>
      </c>
      <c r="AD4" s="72">
        <v>2008</v>
      </c>
      <c r="AE4" s="72">
        <v>2018</v>
      </c>
      <c r="AF4" s="26">
        <v>2437.5</v>
      </c>
      <c r="AG4" s="1">
        <f t="shared" ref="AG4:AG5" si="0">IF(AF4*7%&lt;65,65,AF4*7%)</f>
        <v>170.62500000000003</v>
      </c>
      <c r="AH4" s="12">
        <f t="shared" ref="AH4:AH5" si="1">AG4+AF4</f>
        <v>2608.125</v>
      </c>
      <c r="AI4" s="25">
        <f t="shared" ref="AI4:AI5" si="2">IF(AF4*7%&lt;65,65,IF(AF4*7%&gt;130,130,AF4*7%))</f>
        <v>130</v>
      </c>
      <c r="AJ4" s="80">
        <f t="shared" ref="AJ4:AJ5" si="3">AI4+AG4+AF4</f>
        <v>2738.125</v>
      </c>
      <c r="AK4" s="1">
        <f t="shared" ref="AK4:AK5" si="4">IF(AJ4*7%&lt;65,65,AJ4*7%)</f>
        <v>191.66875000000002</v>
      </c>
      <c r="AL4" s="6">
        <v>3075.74</v>
      </c>
      <c r="AM4" s="3">
        <v>180</v>
      </c>
      <c r="AN4" s="44">
        <v>3255.74</v>
      </c>
      <c r="AO4" s="44">
        <v>0</v>
      </c>
      <c r="AP4" s="44">
        <f t="shared" ref="AP4:AP5" si="5">AO4+AN4</f>
        <v>3255.74</v>
      </c>
      <c r="AQ4" s="44">
        <f t="shared" ref="AQ4:AQ5" si="6">AP4*7%</f>
        <v>227.90180000000001</v>
      </c>
      <c r="AR4" s="44">
        <f t="shared" ref="AR4:AR5" si="7">AQ4+AP4</f>
        <v>3483.6417999999999</v>
      </c>
    </row>
    <row r="5" spans="1:44" ht="24.75">
      <c r="A5" s="84"/>
      <c r="B5" s="2">
        <v>2</v>
      </c>
      <c r="C5" s="11" t="s">
        <v>502</v>
      </c>
      <c r="D5" s="28" t="s">
        <v>16</v>
      </c>
      <c r="E5" s="28"/>
      <c r="F5" s="28"/>
      <c r="G5" s="28" t="s">
        <v>507</v>
      </c>
      <c r="H5" s="28">
        <v>5</v>
      </c>
      <c r="I5" s="28" t="s">
        <v>503</v>
      </c>
      <c r="J5" s="28">
        <v>43647</v>
      </c>
      <c r="K5" s="37">
        <v>1</v>
      </c>
      <c r="L5" s="37">
        <v>1</v>
      </c>
      <c r="M5" s="37">
        <v>1</v>
      </c>
      <c r="N5" s="28" t="s">
        <v>28</v>
      </c>
      <c r="O5" s="28" t="s">
        <v>31</v>
      </c>
      <c r="P5" s="28" t="s">
        <v>31</v>
      </c>
      <c r="Q5" s="17">
        <v>25906012345604</v>
      </c>
      <c r="R5" s="32">
        <v>21709</v>
      </c>
      <c r="S5" s="32">
        <v>29754</v>
      </c>
      <c r="T5" s="32">
        <v>33044</v>
      </c>
      <c r="U5" s="15">
        <v>41000</v>
      </c>
      <c r="V5" s="15"/>
      <c r="W5" s="15"/>
      <c r="X5" s="15"/>
      <c r="Y5" s="34">
        <v>210</v>
      </c>
      <c r="Z5" s="34">
        <v>777.98</v>
      </c>
      <c r="AA5" s="79">
        <v>1</v>
      </c>
      <c r="AB5" s="72">
        <v>1986</v>
      </c>
      <c r="AC5" s="72">
        <v>1998</v>
      </c>
      <c r="AD5" s="72">
        <v>2009</v>
      </c>
      <c r="AE5" s="72">
        <v>2019</v>
      </c>
      <c r="AF5" s="26">
        <v>2353.67</v>
      </c>
      <c r="AG5" s="1">
        <f t="shared" si="0"/>
        <v>164.75690000000003</v>
      </c>
      <c r="AH5" s="12">
        <f t="shared" si="1"/>
        <v>2518.4268999999999</v>
      </c>
      <c r="AI5" s="25">
        <f t="shared" si="2"/>
        <v>130</v>
      </c>
      <c r="AJ5" s="80">
        <f t="shared" si="3"/>
        <v>2648.4268999999999</v>
      </c>
      <c r="AK5" s="1">
        <f t="shared" si="4"/>
        <v>185.38988300000003</v>
      </c>
      <c r="AL5" s="6">
        <f t="shared" ref="AL5" si="8">AK5+AJ5</f>
        <v>2833.8167829999998</v>
      </c>
      <c r="AM5" s="3">
        <v>180</v>
      </c>
      <c r="AN5" s="44">
        <f t="shared" ref="AN5" si="9">AM5+AK5+AJ5</f>
        <v>3013.8167830000002</v>
      </c>
      <c r="AO5" s="44">
        <f>AN5*5%</f>
        <v>150.69083915000002</v>
      </c>
      <c r="AP5" s="44">
        <f t="shared" si="5"/>
        <v>3164.5076221500003</v>
      </c>
      <c r="AQ5" s="44">
        <f t="shared" si="6"/>
        <v>221.51553355050004</v>
      </c>
      <c r="AR5" s="44">
        <f t="shared" si="7"/>
        <v>3386.0231557005004</v>
      </c>
    </row>
  </sheetData>
  <mergeCells count="4">
    <mergeCell ref="C3:R3"/>
    <mergeCell ref="K1:M1"/>
    <mergeCell ref="AB1:AE1"/>
    <mergeCell ref="A4:A5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066"/>
  <sheetViews>
    <sheetView rightToLeft="1" workbookViewId="0">
      <selection activeCell="B7" sqref="B7"/>
    </sheetView>
  </sheetViews>
  <sheetFormatPr defaultRowHeight="14.25"/>
  <cols>
    <col min="1" max="1" width="9" style="2"/>
    <col min="2" max="2" width="26" style="2" bestFit="1" customWidth="1"/>
    <col min="3" max="3" width="34" style="2" customWidth="1"/>
    <col min="4" max="4" width="10.5" style="2" customWidth="1"/>
    <col min="5" max="5" width="11" style="2" customWidth="1"/>
    <col min="6" max="6" width="18.875" style="2" bestFit="1" customWidth="1"/>
    <col min="7" max="7" width="10.125" style="2" bestFit="1" customWidth="1"/>
    <col min="8" max="8" width="18.875" style="2" bestFit="1" customWidth="1"/>
    <col min="9" max="11" width="10.125" style="2" bestFit="1" customWidth="1"/>
    <col min="12" max="17" width="9" style="2"/>
    <col min="18" max="18" width="15.625" style="2" customWidth="1"/>
    <col min="19" max="19" width="10.125" style="2" bestFit="1" customWidth="1"/>
    <col min="20" max="16384" width="9" style="2"/>
  </cols>
  <sheetData>
    <row r="1" spans="1:38" ht="25.5">
      <c r="C1" s="30"/>
      <c r="D1" s="30"/>
      <c r="E1" s="33"/>
    </row>
    <row r="2" spans="1:38" ht="46.5">
      <c r="A2" s="21">
        <v>573</v>
      </c>
      <c r="B2" s="11" t="s">
        <v>10</v>
      </c>
      <c r="C2" s="28" t="s">
        <v>16</v>
      </c>
      <c r="D2" s="28" t="s">
        <v>29</v>
      </c>
      <c r="E2" s="28" t="s">
        <v>31</v>
      </c>
      <c r="F2" s="20">
        <v>28612012505702</v>
      </c>
      <c r="G2" s="28">
        <v>31747</v>
      </c>
      <c r="H2" s="28">
        <v>41346</v>
      </c>
      <c r="I2" s="28">
        <v>39946</v>
      </c>
      <c r="J2" s="34">
        <v>50</v>
      </c>
      <c r="K2" s="34">
        <v>220.5</v>
      </c>
      <c r="L2" s="34"/>
      <c r="M2" s="86" t="s">
        <v>32</v>
      </c>
      <c r="N2" s="87"/>
      <c r="O2" s="87"/>
      <c r="P2" s="87"/>
      <c r="Q2" s="87"/>
      <c r="R2" s="88"/>
      <c r="S2" s="15">
        <v>41913</v>
      </c>
      <c r="T2" s="13">
        <v>1014.91</v>
      </c>
      <c r="U2" s="1">
        <f t="shared" ref="U2" si="0">IF(T2*7%&lt;65,65,T2*7%)</f>
        <v>71.043700000000001</v>
      </c>
      <c r="V2" s="12">
        <f t="shared" ref="V2" si="1">U2+T2</f>
        <v>1085.9537</v>
      </c>
      <c r="W2" s="25">
        <f t="shared" ref="W2" si="2">IF(T2*7%&lt;65,65,IF(T2*7%&gt;130,130,T2*7%))</f>
        <v>71.043700000000001</v>
      </c>
      <c r="X2" s="23">
        <f t="shared" ref="X2" si="3">W2+U2+T2</f>
        <v>1156.9974</v>
      </c>
      <c r="Y2" s="10">
        <f t="shared" ref="Y2" si="4">IF(X2*7%&lt;65,65,X2*7%)</f>
        <v>80.989818</v>
      </c>
      <c r="Z2" s="6">
        <f t="shared" ref="Z2" si="5">Y2+X2</f>
        <v>1237.987218</v>
      </c>
      <c r="AA2" s="3">
        <v>190</v>
      </c>
      <c r="AB2" s="31">
        <f t="shared" ref="AB2" si="6">AA2+Y2+X2</f>
        <v>1427.987218</v>
      </c>
    </row>
    <row r="3" spans="1:38" ht="69.75">
      <c r="A3" s="21">
        <v>217</v>
      </c>
      <c r="B3" s="11" t="s">
        <v>21</v>
      </c>
      <c r="C3" s="28" t="s">
        <v>16</v>
      </c>
      <c r="D3" s="28" t="s">
        <v>27</v>
      </c>
      <c r="E3" s="28" t="s">
        <v>31</v>
      </c>
      <c r="F3" s="20">
        <v>28601132501547</v>
      </c>
      <c r="G3" s="32">
        <v>31425</v>
      </c>
      <c r="H3" s="32">
        <v>40791</v>
      </c>
      <c r="I3" s="28">
        <v>38368</v>
      </c>
      <c r="J3" s="34">
        <v>60</v>
      </c>
      <c r="K3" s="34">
        <v>230.5</v>
      </c>
      <c r="L3" s="34"/>
      <c r="M3" s="86" t="s">
        <v>33</v>
      </c>
      <c r="N3" s="87"/>
      <c r="O3" s="87"/>
      <c r="P3" s="87"/>
      <c r="Q3" s="87"/>
      <c r="R3" s="88"/>
      <c r="S3" s="15">
        <v>41091</v>
      </c>
      <c r="T3" s="13"/>
      <c r="U3" s="1"/>
      <c r="V3" s="12"/>
      <c r="W3" s="25"/>
      <c r="X3" s="23"/>
      <c r="Y3" s="10"/>
      <c r="Z3" s="6"/>
      <c r="AA3" s="3"/>
      <c r="AB3" s="31"/>
    </row>
    <row r="4" spans="1:38" customFormat="1" ht="46.5">
      <c r="A4" s="45"/>
      <c r="B4" s="11" t="s">
        <v>12</v>
      </c>
      <c r="C4" s="11"/>
      <c r="D4" s="28" t="s">
        <v>16</v>
      </c>
      <c r="E4" s="28"/>
      <c r="F4" s="28" t="s">
        <v>29</v>
      </c>
      <c r="G4" s="28" t="s">
        <v>31</v>
      </c>
      <c r="H4" s="20">
        <v>28302192502405</v>
      </c>
      <c r="I4" s="28">
        <v>30366</v>
      </c>
      <c r="J4" s="28">
        <v>41660</v>
      </c>
      <c r="K4" s="28">
        <v>40335</v>
      </c>
      <c r="L4" s="19">
        <v>42552</v>
      </c>
      <c r="M4" s="34">
        <v>44</v>
      </c>
      <c r="N4" s="34">
        <v>214.5</v>
      </c>
      <c r="O4" s="70">
        <v>101</v>
      </c>
      <c r="P4" s="70">
        <v>98</v>
      </c>
      <c r="Q4" s="42" t="s">
        <v>35</v>
      </c>
      <c r="R4" s="70">
        <v>92</v>
      </c>
      <c r="S4" s="42" t="s">
        <v>35</v>
      </c>
      <c r="T4" s="41">
        <v>95</v>
      </c>
      <c r="U4" s="42" t="s">
        <v>35</v>
      </c>
      <c r="V4" s="39"/>
      <c r="W4" s="37"/>
      <c r="X4" s="37"/>
      <c r="Y4" s="37"/>
      <c r="Z4" s="13">
        <v>986.01</v>
      </c>
      <c r="AA4" s="1">
        <f t="shared" ref="AA4" si="7">IF(Z4*7%&lt;65,65,Z4*7%)</f>
        <v>69.020700000000005</v>
      </c>
      <c r="AB4" s="12">
        <f t="shared" ref="AB4" si="8">AA4+Z4</f>
        <v>1055.0307</v>
      </c>
      <c r="AC4" s="25">
        <f t="shared" ref="AC4" si="9">IF(Z4*7%&lt;65,65,IF(Z4*7%&gt;130,130,Z4*7%))</f>
        <v>69.020700000000005</v>
      </c>
      <c r="AD4" s="23">
        <f t="shared" ref="AD4" si="10">AC4+AA4+Z4</f>
        <v>1124.0514000000001</v>
      </c>
      <c r="AE4" s="10">
        <f t="shared" ref="AE4" si="11">IF(AD4*7%&lt;65,65,AD4*7%)</f>
        <v>78.683598000000018</v>
      </c>
      <c r="AF4" s="6">
        <f t="shared" ref="AF4" si="12">AE4+AD4</f>
        <v>1202.7349980000001</v>
      </c>
      <c r="AG4" s="3">
        <v>190</v>
      </c>
      <c r="AH4" s="31">
        <f t="shared" ref="AH4" si="13">AG4+AE4+AD4</f>
        <v>1392.7349980000001</v>
      </c>
      <c r="AI4" s="2"/>
      <c r="AJ4" s="44"/>
      <c r="AK4" s="2"/>
      <c r="AL4" s="2"/>
    </row>
    <row r="5" spans="1:38" ht="23.25">
      <c r="B5" s="11" t="s">
        <v>9</v>
      </c>
      <c r="C5" s="11"/>
      <c r="D5" s="28" t="s">
        <v>16</v>
      </c>
      <c r="E5" s="28"/>
      <c r="F5" s="28" t="s">
        <v>29</v>
      </c>
      <c r="G5" s="28" t="s">
        <v>31</v>
      </c>
    </row>
    <row r="6" spans="1:38" ht="33" customHeight="1">
      <c r="B6" s="11" t="s">
        <v>11</v>
      </c>
      <c r="C6" s="11" t="s">
        <v>498</v>
      </c>
      <c r="D6" s="28" t="s">
        <v>16</v>
      </c>
      <c r="E6" s="28"/>
      <c r="F6" s="28" t="s">
        <v>29</v>
      </c>
      <c r="G6" s="28" t="s">
        <v>31</v>
      </c>
      <c r="H6" s="20">
        <v>28907302500143</v>
      </c>
      <c r="I6" s="28">
        <v>32719</v>
      </c>
      <c r="J6" s="28">
        <v>41346</v>
      </c>
      <c r="K6" s="28">
        <v>39953</v>
      </c>
      <c r="L6" s="15">
        <v>41913</v>
      </c>
      <c r="M6" s="34">
        <v>50</v>
      </c>
      <c r="N6" s="34">
        <v>220.5</v>
      </c>
      <c r="O6" s="74">
        <v>88</v>
      </c>
      <c r="P6" s="74">
        <v>97</v>
      </c>
      <c r="Q6" s="42" t="s">
        <v>35</v>
      </c>
      <c r="R6" s="74" t="s">
        <v>497</v>
      </c>
      <c r="S6" s="42"/>
      <c r="T6" s="41"/>
      <c r="U6" s="42"/>
      <c r="V6" s="71"/>
      <c r="W6" s="72"/>
      <c r="X6" s="72"/>
      <c r="Y6" s="72"/>
      <c r="Z6" s="13">
        <v>1014.91</v>
      </c>
      <c r="AA6" s="1">
        <f>IF(Z6*7%&lt;65,65,Z6*7%)</f>
        <v>71.043700000000001</v>
      </c>
      <c r="AB6" s="12">
        <f>AA6+Z6</f>
        <v>1085.9537</v>
      </c>
      <c r="AC6" s="25">
        <f>IF(Z6*7%&lt;65,65,IF(Z6*7%&gt;130,130,Z6*7%))</f>
        <v>71.043700000000001</v>
      </c>
      <c r="AD6" s="23">
        <f>AC6+AA6+Z6</f>
        <v>1156.9974</v>
      </c>
      <c r="AE6" s="10">
        <f>IF(AD6*7%&lt;65,65,AD6*7%)</f>
        <v>80.989818</v>
      </c>
      <c r="AF6" s="6">
        <f>AE6+AD6</f>
        <v>1237.987218</v>
      </c>
      <c r="AG6" s="3">
        <v>190</v>
      </c>
      <c r="AH6" s="31">
        <f>AG6+AE6+AD6</f>
        <v>1427.987218</v>
      </c>
      <c r="AI6" s="31"/>
      <c r="AJ6" s="44">
        <f>AI6+AH6</f>
        <v>1427.987218</v>
      </c>
      <c r="AK6" s="44">
        <f>AJ6*7%</f>
        <v>99.959105260000015</v>
      </c>
      <c r="AL6" s="44">
        <f>AK6+AJ6</f>
        <v>1527.9463232600001</v>
      </c>
    </row>
    <row r="7" spans="1:38" ht="23.25">
      <c r="B7" s="11"/>
      <c r="C7" s="32"/>
      <c r="D7" s="32"/>
      <c r="E7" s="34"/>
    </row>
    <row r="8" spans="1:38" ht="23.25">
      <c r="B8" s="11"/>
      <c r="C8" s="32"/>
      <c r="D8" s="32"/>
      <c r="E8" s="34"/>
    </row>
    <row r="9" spans="1:38" ht="23.25">
      <c r="B9" s="11"/>
      <c r="C9" s="32"/>
      <c r="D9" s="32"/>
      <c r="E9" s="34"/>
    </row>
    <row r="10" spans="1:38" ht="23.25">
      <c r="B10" s="11"/>
      <c r="C10" s="32"/>
      <c r="D10" s="32"/>
      <c r="E10" s="34"/>
    </row>
    <row r="11" spans="1:38" ht="23.25">
      <c r="B11" s="11"/>
      <c r="C11" s="32"/>
      <c r="D11" s="32"/>
      <c r="E11" s="34"/>
    </row>
    <row r="12" spans="1:38" ht="23.25">
      <c r="B12" s="11"/>
      <c r="C12" s="32"/>
      <c r="D12" s="32"/>
      <c r="E12" s="34"/>
    </row>
    <row r="13" spans="1:38" ht="23.25">
      <c r="B13" s="11"/>
      <c r="C13" s="32"/>
      <c r="D13" s="32"/>
      <c r="E13" s="34"/>
    </row>
    <row r="14" spans="1:38" ht="23.25">
      <c r="B14" s="11"/>
      <c r="C14" s="32"/>
      <c r="D14" s="32"/>
      <c r="E14" s="34"/>
    </row>
    <row r="15" spans="1:38" ht="23.25">
      <c r="B15" s="11"/>
      <c r="C15" s="32"/>
      <c r="D15" s="32"/>
      <c r="E15" s="34"/>
    </row>
    <row r="16" spans="1:38" ht="23.25">
      <c r="B16" s="11"/>
      <c r="C16" s="32"/>
      <c r="D16" s="32"/>
      <c r="E16" s="34"/>
    </row>
    <row r="17" spans="2:5" ht="23.25">
      <c r="B17" s="11"/>
      <c r="C17" s="32"/>
      <c r="D17" s="32"/>
      <c r="E17" s="34"/>
    </row>
    <row r="18" spans="2:5" ht="23.25">
      <c r="B18" s="11"/>
      <c r="C18" s="32"/>
      <c r="D18" s="32"/>
      <c r="E18" s="34"/>
    </row>
    <row r="19" spans="2:5" ht="23.25">
      <c r="B19" s="11"/>
      <c r="C19" s="32"/>
      <c r="D19" s="32"/>
      <c r="E19" s="34"/>
    </row>
    <row r="20" spans="2:5" ht="23.25">
      <c r="B20" s="11"/>
      <c r="C20" s="32"/>
      <c r="D20" s="32"/>
      <c r="E20" s="34"/>
    </row>
    <row r="21" spans="2:5" ht="23.25">
      <c r="B21" s="11"/>
      <c r="C21" s="32"/>
      <c r="D21" s="32"/>
      <c r="E21" s="34"/>
    </row>
    <row r="22" spans="2:5" ht="23.25">
      <c r="B22" s="11"/>
      <c r="C22" s="32"/>
      <c r="D22" s="32"/>
      <c r="E22" s="34"/>
    </row>
    <row r="23" spans="2:5" ht="23.25">
      <c r="B23" s="11"/>
      <c r="C23" s="32"/>
      <c r="D23" s="32"/>
      <c r="E23" s="34"/>
    </row>
    <row r="24" spans="2:5" ht="23.25">
      <c r="B24" s="11"/>
      <c r="C24" s="32"/>
      <c r="D24" s="32"/>
      <c r="E24" s="34"/>
    </row>
    <row r="25" spans="2:5" ht="23.25">
      <c r="B25" s="11"/>
      <c r="C25" s="32"/>
      <c r="D25" s="32"/>
      <c r="E25" s="34"/>
    </row>
    <row r="26" spans="2:5" ht="23.25">
      <c r="B26" s="11"/>
      <c r="C26" s="32"/>
      <c r="D26" s="32"/>
      <c r="E26" s="34"/>
    </row>
    <row r="27" spans="2:5" ht="23.25">
      <c r="B27" s="11"/>
      <c r="C27" s="32"/>
      <c r="D27" s="32"/>
      <c r="E27" s="34"/>
    </row>
    <row r="28" spans="2:5" ht="23.25">
      <c r="B28" s="11"/>
      <c r="C28" s="32"/>
      <c r="D28" s="32"/>
      <c r="E28" s="34"/>
    </row>
    <row r="29" spans="2:5" ht="23.25">
      <c r="B29" s="11"/>
      <c r="C29" s="32"/>
      <c r="D29" s="32"/>
      <c r="E29" s="34"/>
    </row>
    <row r="30" spans="2:5" ht="23.25">
      <c r="B30" s="11"/>
      <c r="C30" s="32"/>
      <c r="D30" s="32"/>
      <c r="E30" s="34"/>
    </row>
    <row r="31" spans="2:5" ht="23.25">
      <c r="B31" s="11"/>
      <c r="C31" s="32"/>
      <c r="D31" s="32"/>
      <c r="E31" s="34"/>
    </row>
    <row r="32" spans="2:5" ht="23.25">
      <c r="B32" s="11"/>
      <c r="C32" s="32"/>
      <c r="D32" s="32"/>
      <c r="E32" s="34"/>
    </row>
    <row r="33" spans="2:5" ht="23.25">
      <c r="B33" s="11"/>
      <c r="C33" s="32"/>
      <c r="D33" s="32"/>
      <c r="E33" s="34"/>
    </row>
    <row r="34" spans="2:5" ht="23.25">
      <c r="B34" s="11"/>
      <c r="C34" s="32"/>
      <c r="D34" s="32"/>
      <c r="E34" s="34"/>
    </row>
    <row r="35" spans="2:5" ht="23.25">
      <c r="B35" s="11"/>
      <c r="C35" s="32"/>
      <c r="D35" s="32"/>
      <c r="E35" s="34"/>
    </row>
    <row r="36" spans="2:5" ht="23.25">
      <c r="B36" s="11"/>
      <c r="C36" s="32"/>
      <c r="D36" s="32"/>
      <c r="E36" s="34"/>
    </row>
    <row r="37" spans="2:5" ht="23.25">
      <c r="B37" s="11"/>
      <c r="C37" s="32"/>
      <c r="D37" s="32"/>
      <c r="E37" s="34"/>
    </row>
    <row r="38" spans="2:5" ht="23.25">
      <c r="B38" s="11"/>
      <c r="C38" s="32"/>
      <c r="D38" s="32"/>
      <c r="E38" s="34"/>
    </row>
    <row r="39" spans="2:5" ht="23.25">
      <c r="B39" s="11"/>
      <c r="C39" s="32"/>
      <c r="D39" s="32"/>
      <c r="E39" s="34"/>
    </row>
    <row r="40" spans="2:5" ht="23.25">
      <c r="B40" s="11"/>
      <c r="C40" s="32"/>
      <c r="D40" s="32"/>
      <c r="E40" s="34"/>
    </row>
    <row r="41" spans="2:5" ht="23.25">
      <c r="B41" s="11"/>
      <c r="C41" s="32"/>
      <c r="D41" s="32"/>
      <c r="E41" s="34"/>
    </row>
    <row r="42" spans="2:5" ht="23.25">
      <c r="B42" s="11"/>
      <c r="C42" s="32"/>
      <c r="D42" s="32"/>
      <c r="E42" s="34"/>
    </row>
    <row r="43" spans="2:5" ht="23.25">
      <c r="B43" s="11"/>
      <c r="C43" s="32"/>
      <c r="D43" s="32"/>
      <c r="E43" s="34"/>
    </row>
    <row r="44" spans="2:5" ht="23.25">
      <c r="B44" s="11"/>
      <c r="C44" s="32"/>
      <c r="D44" s="32"/>
      <c r="E44" s="34"/>
    </row>
    <row r="45" spans="2:5" ht="23.25">
      <c r="B45" s="11"/>
      <c r="C45" s="32"/>
      <c r="D45" s="32"/>
      <c r="E45" s="34"/>
    </row>
    <row r="46" spans="2:5" ht="23.25">
      <c r="B46" s="11"/>
      <c r="C46" s="32"/>
      <c r="D46" s="32"/>
      <c r="E46" s="34"/>
    </row>
    <row r="47" spans="2:5" ht="23.25">
      <c r="B47" s="11"/>
      <c r="C47" s="32"/>
      <c r="D47" s="32"/>
      <c r="E47" s="34"/>
    </row>
    <row r="48" spans="2:5" ht="23.25">
      <c r="B48" s="11"/>
      <c r="C48" s="32"/>
      <c r="D48" s="32"/>
      <c r="E48" s="34"/>
    </row>
    <row r="49" spans="2:5" ht="23.25">
      <c r="B49" s="11"/>
      <c r="C49" s="32"/>
      <c r="D49" s="32"/>
      <c r="E49" s="34"/>
    </row>
    <row r="50" spans="2:5" ht="23.25">
      <c r="B50" s="11"/>
      <c r="C50" s="32"/>
      <c r="D50" s="32"/>
      <c r="E50" s="34"/>
    </row>
    <row r="51" spans="2:5" ht="23.25">
      <c r="B51" s="11"/>
      <c r="C51" s="32"/>
      <c r="D51" s="32"/>
      <c r="E51" s="34"/>
    </row>
    <row r="52" spans="2:5" ht="23.25">
      <c r="B52" s="11"/>
      <c r="C52" s="32"/>
      <c r="D52" s="32"/>
      <c r="E52" s="34"/>
    </row>
    <row r="53" spans="2:5" ht="23.25">
      <c r="B53" s="11"/>
      <c r="C53" s="32"/>
      <c r="D53" s="32"/>
      <c r="E53" s="34"/>
    </row>
    <row r="54" spans="2:5" ht="23.25">
      <c r="B54" s="11"/>
      <c r="C54" s="32"/>
      <c r="D54" s="32"/>
      <c r="E54" s="34"/>
    </row>
    <row r="55" spans="2:5" ht="23.25">
      <c r="B55" s="11"/>
      <c r="C55" s="32"/>
      <c r="D55" s="32"/>
      <c r="E55" s="34"/>
    </row>
    <row r="56" spans="2:5" ht="23.25">
      <c r="B56" s="11"/>
      <c r="C56" s="32"/>
      <c r="D56" s="32"/>
      <c r="E56" s="34"/>
    </row>
    <row r="57" spans="2:5" ht="23.25">
      <c r="B57" s="11"/>
      <c r="C57" s="32"/>
      <c r="D57" s="32"/>
      <c r="E57" s="34"/>
    </row>
    <row r="58" spans="2:5" ht="23.25">
      <c r="B58" s="11"/>
      <c r="C58" s="32"/>
      <c r="D58" s="32"/>
      <c r="E58" s="34"/>
    </row>
    <row r="59" spans="2:5" ht="23.25">
      <c r="B59" s="11"/>
      <c r="C59" s="32"/>
      <c r="D59" s="32"/>
      <c r="E59" s="34"/>
    </row>
    <row r="60" spans="2:5" ht="23.25">
      <c r="B60" s="11"/>
      <c r="C60" s="32"/>
      <c r="D60" s="32"/>
      <c r="E60" s="34"/>
    </row>
    <row r="61" spans="2:5" ht="23.25">
      <c r="B61" s="11"/>
      <c r="C61" s="32"/>
      <c r="D61" s="32"/>
      <c r="E61" s="34"/>
    </row>
    <row r="62" spans="2:5" ht="23.25">
      <c r="B62" s="11"/>
      <c r="C62" s="32"/>
      <c r="D62" s="32"/>
      <c r="E62" s="34"/>
    </row>
    <row r="63" spans="2:5" ht="23.25">
      <c r="B63" s="11"/>
      <c r="C63" s="32"/>
      <c r="D63" s="32"/>
      <c r="E63" s="34"/>
    </row>
    <row r="64" spans="2:5" ht="23.25">
      <c r="B64" s="11"/>
      <c r="C64" s="32"/>
      <c r="D64" s="32"/>
      <c r="E64" s="34"/>
    </row>
    <row r="65" spans="2:5" ht="23.25">
      <c r="B65" s="11"/>
      <c r="C65" s="32"/>
      <c r="D65" s="32"/>
      <c r="E65" s="34"/>
    </row>
    <row r="66" spans="2:5" ht="23.25">
      <c r="B66" s="11"/>
      <c r="C66" s="32"/>
      <c r="D66" s="32"/>
      <c r="E66" s="34"/>
    </row>
    <row r="67" spans="2:5" ht="23.25">
      <c r="B67" s="11"/>
      <c r="C67" s="32"/>
      <c r="D67" s="32"/>
      <c r="E67" s="34"/>
    </row>
    <row r="68" spans="2:5" ht="23.25">
      <c r="B68" s="11"/>
      <c r="C68" s="32"/>
      <c r="D68" s="32"/>
      <c r="E68" s="34"/>
    </row>
    <row r="69" spans="2:5" ht="23.25">
      <c r="B69" s="11"/>
      <c r="C69" s="32"/>
      <c r="D69" s="32"/>
      <c r="E69" s="34"/>
    </row>
    <row r="70" spans="2:5" ht="23.25">
      <c r="B70" s="11"/>
      <c r="C70" s="32"/>
      <c r="D70" s="32"/>
      <c r="E70" s="34"/>
    </row>
    <row r="71" spans="2:5" ht="23.25">
      <c r="B71" s="11"/>
      <c r="C71" s="32"/>
      <c r="D71" s="32"/>
      <c r="E71" s="34"/>
    </row>
    <row r="72" spans="2:5" ht="23.25">
      <c r="B72" s="11"/>
      <c r="C72" s="32"/>
      <c r="D72" s="32"/>
      <c r="E72" s="34"/>
    </row>
    <row r="73" spans="2:5" ht="23.25">
      <c r="B73" s="11"/>
      <c r="C73" s="32"/>
      <c r="D73" s="32"/>
      <c r="E73" s="34"/>
    </row>
    <row r="74" spans="2:5" ht="23.25">
      <c r="B74" s="11"/>
      <c r="C74" s="32"/>
      <c r="D74" s="32"/>
      <c r="E74" s="34"/>
    </row>
    <row r="75" spans="2:5" ht="23.25">
      <c r="B75" s="11"/>
      <c r="C75" s="32"/>
      <c r="D75" s="32"/>
      <c r="E75" s="34"/>
    </row>
    <row r="76" spans="2:5" ht="23.25">
      <c r="B76" s="11"/>
      <c r="C76" s="32"/>
      <c r="D76" s="32"/>
      <c r="E76" s="34"/>
    </row>
    <row r="77" spans="2:5" ht="23.25">
      <c r="B77" s="11"/>
      <c r="C77" s="32"/>
      <c r="D77" s="32"/>
      <c r="E77" s="34"/>
    </row>
    <row r="78" spans="2:5" ht="23.25">
      <c r="B78" s="11"/>
      <c r="C78" s="32"/>
      <c r="D78" s="32"/>
      <c r="E78" s="34"/>
    </row>
    <row r="79" spans="2:5" ht="23.25">
      <c r="B79" s="11"/>
      <c r="C79" s="32"/>
      <c r="D79" s="32"/>
      <c r="E79" s="34"/>
    </row>
    <row r="80" spans="2:5" ht="23.25">
      <c r="B80" s="11"/>
      <c r="C80" s="32"/>
      <c r="D80" s="32"/>
      <c r="E80" s="34"/>
    </row>
    <row r="81" spans="2:5" ht="23.25">
      <c r="B81" s="11"/>
      <c r="C81" s="32"/>
      <c r="D81" s="32"/>
      <c r="E81" s="34"/>
    </row>
    <row r="82" spans="2:5" ht="23.25">
      <c r="B82" s="11"/>
      <c r="C82" s="32"/>
      <c r="D82" s="32"/>
      <c r="E82" s="34"/>
    </row>
    <row r="83" spans="2:5" ht="23.25">
      <c r="B83" s="11"/>
      <c r="C83" s="32"/>
      <c r="D83" s="32"/>
      <c r="E83" s="34"/>
    </row>
    <row r="84" spans="2:5" ht="23.25">
      <c r="B84" s="11"/>
      <c r="C84" s="32"/>
      <c r="D84" s="32"/>
      <c r="E84" s="34"/>
    </row>
    <row r="85" spans="2:5" ht="23.25">
      <c r="B85" s="11"/>
      <c r="C85" s="32"/>
      <c r="D85" s="32"/>
      <c r="E85" s="34"/>
    </row>
    <row r="86" spans="2:5" ht="23.25">
      <c r="B86" s="11"/>
      <c r="C86" s="32"/>
      <c r="D86" s="32"/>
      <c r="E86" s="34"/>
    </row>
    <row r="87" spans="2:5" ht="23.25">
      <c r="B87" s="11"/>
      <c r="C87" s="32"/>
      <c r="D87" s="32"/>
      <c r="E87" s="34"/>
    </row>
    <row r="88" spans="2:5" ht="23.25">
      <c r="B88" s="11"/>
      <c r="C88" s="32"/>
      <c r="D88" s="32"/>
      <c r="E88" s="34"/>
    </row>
    <row r="89" spans="2:5" ht="23.25">
      <c r="B89" s="11"/>
      <c r="C89" s="32"/>
      <c r="D89" s="32"/>
      <c r="E89" s="34"/>
    </row>
    <row r="90" spans="2:5" ht="23.25">
      <c r="B90" s="11"/>
      <c r="C90" s="32"/>
      <c r="D90" s="32"/>
      <c r="E90" s="34"/>
    </row>
    <row r="91" spans="2:5" ht="23.25">
      <c r="B91" s="11"/>
      <c r="C91" s="32"/>
      <c r="D91" s="32"/>
      <c r="E91" s="34"/>
    </row>
    <row r="92" spans="2:5" ht="23.25">
      <c r="B92" s="11"/>
      <c r="C92" s="32"/>
      <c r="D92" s="32"/>
      <c r="E92" s="34"/>
    </row>
    <row r="93" spans="2:5" ht="23.25">
      <c r="B93" s="11"/>
      <c r="C93" s="32"/>
      <c r="D93" s="32"/>
      <c r="E93" s="34"/>
    </row>
    <row r="94" spans="2:5" ht="23.25">
      <c r="B94" s="11"/>
      <c r="C94" s="32"/>
      <c r="D94" s="32"/>
      <c r="E94" s="34"/>
    </row>
    <row r="95" spans="2:5" ht="23.25">
      <c r="B95" s="11"/>
      <c r="C95" s="32"/>
      <c r="D95" s="32"/>
      <c r="E95" s="34"/>
    </row>
    <row r="96" spans="2:5" ht="23.25">
      <c r="B96" s="11"/>
      <c r="C96" s="32"/>
      <c r="D96" s="32"/>
      <c r="E96" s="34"/>
    </row>
    <row r="97" spans="2:5" ht="23.25">
      <c r="B97" s="11"/>
      <c r="C97" s="32"/>
      <c r="D97" s="32"/>
      <c r="E97" s="34"/>
    </row>
    <row r="98" spans="2:5" ht="23.25">
      <c r="B98" s="11"/>
      <c r="C98" s="32"/>
      <c r="D98" s="32"/>
      <c r="E98" s="34"/>
    </row>
    <row r="99" spans="2:5" ht="23.25">
      <c r="B99" s="11"/>
      <c r="C99" s="32"/>
      <c r="D99" s="32"/>
      <c r="E99" s="34"/>
    </row>
    <row r="100" spans="2:5" ht="23.25">
      <c r="B100" s="11"/>
      <c r="C100" s="32"/>
      <c r="D100" s="32"/>
      <c r="E100" s="34"/>
    </row>
    <row r="101" spans="2:5" ht="23.25">
      <c r="B101" s="11"/>
      <c r="C101" s="32"/>
      <c r="D101" s="32"/>
      <c r="E101" s="34"/>
    </row>
    <row r="102" spans="2:5" ht="23.25">
      <c r="B102" s="11"/>
      <c r="C102" s="32"/>
      <c r="D102" s="32"/>
      <c r="E102" s="34"/>
    </row>
    <row r="103" spans="2:5" ht="23.25">
      <c r="B103" s="11"/>
      <c r="C103" s="32"/>
      <c r="D103" s="32"/>
      <c r="E103" s="34"/>
    </row>
    <row r="104" spans="2:5" ht="23.25">
      <c r="B104" s="11"/>
      <c r="C104" s="32"/>
      <c r="D104" s="32"/>
      <c r="E104" s="34"/>
    </row>
    <row r="105" spans="2:5" ht="23.25">
      <c r="B105" s="11"/>
      <c r="C105" s="32"/>
      <c r="D105" s="32"/>
      <c r="E105" s="34"/>
    </row>
    <row r="106" spans="2:5" ht="23.25">
      <c r="B106" s="11"/>
      <c r="C106" s="32"/>
      <c r="D106" s="32"/>
      <c r="E106" s="34"/>
    </row>
    <row r="107" spans="2:5" ht="23.25">
      <c r="B107" s="11"/>
      <c r="C107" s="32"/>
      <c r="D107" s="32"/>
      <c r="E107" s="34"/>
    </row>
    <row r="108" spans="2:5" ht="23.25">
      <c r="B108" s="11"/>
      <c r="C108" s="32"/>
      <c r="D108" s="32"/>
      <c r="E108" s="34"/>
    </row>
    <row r="109" spans="2:5" ht="23.25">
      <c r="B109" s="11"/>
      <c r="C109" s="32"/>
      <c r="D109" s="32"/>
      <c r="E109" s="34"/>
    </row>
    <row r="110" spans="2:5" ht="23.25">
      <c r="B110" s="11"/>
      <c r="C110" s="32"/>
      <c r="D110" s="32"/>
      <c r="E110" s="34"/>
    </row>
    <row r="111" spans="2:5" ht="23.25">
      <c r="B111" s="11"/>
      <c r="C111" s="32"/>
      <c r="D111" s="32"/>
      <c r="E111" s="34"/>
    </row>
    <row r="112" spans="2:5" ht="23.25">
      <c r="B112" s="11"/>
      <c r="C112" s="32"/>
      <c r="D112" s="32"/>
      <c r="E112" s="34"/>
    </row>
    <row r="113" spans="2:5" ht="23.25">
      <c r="B113" s="11"/>
      <c r="C113" s="32"/>
      <c r="D113" s="32"/>
      <c r="E113" s="34"/>
    </row>
    <row r="114" spans="2:5" ht="23.25">
      <c r="B114" s="11"/>
      <c r="C114" s="32"/>
      <c r="D114" s="32"/>
      <c r="E114" s="34"/>
    </row>
    <row r="115" spans="2:5" ht="23.25">
      <c r="B115" s="11"/>
      <c r="C115" s="32"/>
      <c r="D115" s="32"/>
      <c r="E115" s="34"/>
    </row>
    <row r="116" spans="2:5" ht="23.25">
      <c r="B116" s="11"/>
      <c r="C116" s="32"/>
      <c r="D116" s="32"/>
      <c r="E116" s="34"/>
    </row>
    <row r="117" spans="2:5" ht="23.25">
      <c r="B117" s="11"/>
      <c r="C117" s="32"/>
      <c r="D117" s="32"/>
      <c r="E117" s="34"/>
    </row>
    <row r="118" spans="2:5" ht="23.25">
      <c r="B118" s="11"/>
      <c r="C118" s="32"/>
      <c r="D118" s="32"/>
      <c r="E118" s="34"/>
    </row>
    <row r="119" spans="2:5" ht="23.25">
      <c r="B119" s="11"/>
      <c r="C119" s="32"/>
      <c r="D119" s="32"/>
      <c r="E119" s="34"/>
    </row>
    <row r="120" spans="2:5" ht="23.25">
      <c r="B120" s="11"/>
      <c r="C120" s="32"/>
      <c r="D120" s="32"/>
      <c r="E120" s="34"/>
    </row>
    <row r="121" spans="2:5" ht="23.25">
      <c r="B121" s="11"/>
      <c r="C121" s="32"/>
      <c r="D121" s="32"/>
      <c r="E121" s="34"/>
    </row>
    <row r="122" spans="2:5" ht="23.25">
      <c r="B122" s="11"/>
      <c r="C122" s="32"/>
      <c r="D122" s="32"/>
      <c r="E122" s="34"/>
    </row>
    <row r="123" spans="2:5" ht="23.25">
      <c r="B123" s="11"/>
      <c r="C123" s="32"/>
      <c r="D123" s="32"/>
      <c r="E123" s="34"/>
    </row>
    <row r="124" spans="2:5" ht="23.25">
      <c r="B124" s="11"/>
      <c r="C124" s="32"/>
      <c r="D124" s="32"/>
      <c r="E124" s="34"/>
    </row>
    <row r="125" spans="2:5" ht="23.25">
      <c r="B125" s="11"/>
      <c r="C125" s="32"/>
      <c r="D125" s="32"/>
      <c r="E125" s="34"/>
    </row>
    <row r="126" spans="2:5" ht="23.25">
      <c r="B126" s="11"/>
      <c r="C126" s="32"/>
      <c r="D126" s="32"/>
      <c r="E126" s="34"/>
    </row>
    <row r="127" spans="2:5" ht="23.25">
      <c r="B127" s="11"/>
      <c r="C127" s="32"/>
      <c r="D127" s="32"/>
      <c r="E127" s="34"/>
    </row>
    <row r="128" spans="2:5" ht="23.25">
      <c r="B128" s="11"/>
      <c r="C128" s="32"/>
      <c r="D128" s="32"/>
      <c r="E128" s="34"/>
    </row>
    <row r="129" spans="2:5" ht="23.25">
      <c r="B129" s="11"/>
      <c r="C129" s="32"/>
      <c r="D129" s="32"/>
      <c r="E129" s="34"/>
    </row>
    <row r="130" spans="2:5" ht="23.25">
      <c r="B130" s="11"/>
      <c r="C130" s="32"/>
      <c r="D130" s="32"/>
      <c r="E130" s="34"/>
    </row>
    <row r="131" spans="2:5" ht="23.25">
      <c r="B131" s="11"/>
      <c r="C131" s="32"/>
      <c r="D131" s="32"/>
      <c r="E131" s="34"/>
    </row>
    <row r="132" spans="2:5" ht="23.25">
      <c r="B132" s="11"/>
      <c r="C132" s="32"/>
      <c r="D132" s="32"/>
      <c r="E132" s="34"/>
    </row>
    <row r="133" spans="2:5" ht="23.25">
      <c r="B133" s="11"/>
      <c r="C133" s="32"/>
      <c r="D133" s="32"/>
      <c r="E133" s="34"/>
    </row>
    <row r="134" spans="2:5" ht="23.25">
      <c r="B134" s="11"/>
      <c r="C134" s="32"/>
      <c r="D134" s="32"/>
      <c r="E134" s="34"/>
    </row>
    <row r="135" spans="2:5" ht="23.25">
      <c r="B135" s="11"/>
      <c r="C135" s="32"/>
      <c r="D135" s="32"/>
      <c r="E135" s="34"/>
    </row>
    <row r="136" spans="2:5" ht="23.25">
      <c r="B136" s="11"/>
      <c r="C136" s="32"/>
      <c r="D136" s="32"/>
      <c r="E136" s="34"/>
    </row>
    <row r="137" spans="2:5" ht="23.25">
      <c r="B137" s="11"/>
      <c r="C137" s="32"/>
      <c r="D137" s="32"/>
      <c r="E137" s="34"/>
    </row>
    <row r="138" spans="2:5" ht="23.25">
      <c r="B138" s="11"/>
      <c r="C138" s="32"/>
      <c r="D138" s="32"/>
      <c r="E138" s="34"/>
    </row>
    <row r="139" spans="2:5" ht="23.25">
      <c r="B139" s="11"/>
      <c r="C139" s="32"/>
      <c r="D139" s="32"/>
      <c r="E139" s="34"/>
    </row>
    <row r="140" spans="2:5" ht="23.25">
      <c r="B140" s="11"/>
      <c r="C140" s="32"/>
      <c r="D140" s="32"/>
      <c r="E140" s="34"/>
    </row>
    <row r="141" spans="2:5" ht="23.25">
      <c r="B141" s="11"/>
      <c r="C141" s="32"/>
      <c r="D141" s="32"/>
      <c r="E141" s="34"/>
    </row>
    <row r="142" spans="2:5" ht="23.25">
      <c r="B142" s="11"/>
      <c r="C142" s="32"/>
      <c r="D142" s="32"/>
      <c r="E142" s="34"/>
    </row>
    <row r="143" spans="2:5" ht="23.25">
      <c r="B143" s="11"/>
      <c r="C143" s="32"/>
      <c r="D143" s="32"/>
      <c r="E143" s="34"/>
    </row>
    <row r="144" spans="2:5" ht="23.25">
      <c r="B144" s="11"/>
      <c r="C144" s="32"/>
      <c r="D144" s="32"/>
      <c r="E144" s="34"/>
    </row>
    <row r="145" spans="2:5" ht="23.25">
      <c r="B145" s="11"/>
      <c r="C145" s="32"/>
      <c r="D145" s="32"/>
      <c r="E145" s="34"/>
    </row>
    <row r="146" spans="2:5" ht="23.25">
      <c r="B146" s="11"/>
      <c r="C146" s="32"/>
      <c r="D146" s="32"/>
      <c r="E146" s="34"/>
    </row>
    <row r="147" spans="2:5" ht="23.25">
      <c r="B147" s="11"/>
      <c r="C147" s="32"/>
      <c r="D147" s="32"/>
      <c r="E147" s="34"/>
    </row>
    <row r="148" spans="2:5" ht="23.25">
      <c r="B148" s="11"/>
      <c r="C148" s="32"/>
      <c r="D148" s="32"/>
      <c r="E148" s="34"/>
    </row>
    <row r="149" spans="2:5" ht="23.25">
      <c r="B149" s="11"/>
      <c r="C149" s="32"/>
      <c r="D149" s="32"/>
      <c r="E149" s="34"/>
    </row>
    <row r="150" spans="2:5" ht="23.25">
      <c r="B150" s="11"/>
      <c r="C150" s="32"/>
      <c r="D150" s="32"/>
      <c r="E150" s="34"/>
    </row>
    <row r="151" spans="2:5" ht="23.25">
      <c r="B151" s="11"/>
      <c r="C151" s="32"/>
      <c r="D151" s="32"/>
      <c r="E151" s="34"/>
    </row>
    <row r="152" spans="2:5" ht="23.25">
      <c r="B152" s="11"/>
      <c r="C152" s="32"/>
      <c r="D152" s="32"/>
      <c r="E152" s="34"/>
    </row>
    <row r="153" spans="2:5" ht="23.25">
      <c r="B153" s="11"/>
      <c r="C153" s="32"/>
      <c r="D153" s="32"/>
      <c r="E153" s="34"/>
    </row>
    <row r="154" spans="2:5" ht="23.25">
      <c r="B154" s="11"/>
      <c r="C154" s="32"/>
      <c r="D154" s="32"/>
      <c r="E154" s="34"/>
    </row>
    <row r="155" spans="2:5" ht="23.25">
      <c r="B155" s="11"/>
      <c r="C155" s="32"/>
      <c r="D155" s="32"/>
      <c r="E155" s="34"/>
    </row>
    <row r="156" spans="2:5" ht="23.25">
      <c r="B156" s="11"/>
      <c r="C156" s="32"/>
      <c r="D156" s="32"/>
      <c r="E156" s="34"/>
    </row>
    <row r="157" spans="2:5" ht="23.25">
      <c r="B157" s="11"/>
      <c r="C157" s="32"/>
      <c r="D157" s="32"/>
      <c r="E157" s="34"/>
    </row>
    <row r="158" spans="2:5" ht="23.25">
      <c r="B158" s="11"/>
      <c r="C158" s="32"/>
      <c r="D158" s="32"/>
      <c r="E158" s="34"/>
    </row>
    <row r="159" spans="2:5" ht="23.25">
      <c r="B159" s="11"/>
      <c r="C159" s="32"/>
      <c r="D159" s="32"/>
      <c r="E159" s="34"/>
    </row>
    <row r="160" spans="2:5" ht="23.25">
      <c r="B160" s="11"/>
      <c r="C160" s="32"/>
      <c r="D160" s="32"/>
      <c r="E160" s="34"/>
    </row>
    <row r="161" spans="2:5" ht="23.25">
      <c r="B161" s="11"/>
      <c r="C161" s="32"/>
      <c r="D161" s="32"/>
      <c r="E161" s="34"/>
    </row>
    <row r="162" spans="2:5" ht="23.25">
      <c r="B162" s="11"/>
      <c r="C162" s="32"/>
      <c r="D162" s="32"/>
      <c r="E162" s="34"/>
    </row>
    <row r="163" spans="2:5" ht="23.25">
      <c r="B163" s="11"/>
      <c r="C163" s="32"/>
      <c r="D163" s="32"/>
      <c r="E163" s="34"/>
    </row>
    <row r="164" spans="2:5" ht="23.25">
      <c r="B164" s="11"/>
      <c r="C164" s="32"/>
      <c r="D164" s="32"/>
      <c r="E164" s="34"/>
    </row>
    <row r="165" spans="2:5" ht="23.25">
      <c r="B165" s="11"/>
      <c r="C165" s="32"/>
      <c r="D165" s="32"/>
      <c r="E165" s="34"/>
    </row>
    <row r="166" spans="2:5" ht="23.25">
      <c r="B166" s="11"/>
      <c r="C166" s="32"/>
      <c r="D166" s="32"/>
      <c r="E166" s="34"/>
    </row>
    <row r="167" spans="2:5" ht="23.25">
      <c r="B167" s="11"/>
      <c r="C167" s="32"/>
      <c r="D167" s="32"/>
      <c r="E167" s="34"/>
    </row>
    <row r="168" spans="2:5" ht="23.25">
      <c r="B168" s="11"/>
      <c r="C168" s="32"/>
      <c r="D168" s="32"/>
      <c r="E168" s="34"/>
    </row>
    <row r="169" spans="2:5" ht="23.25">
      <c r="B169" s="11"/>
      <c r="C169" s="32"/>
      <c r="D169" s="32"/>
      <c r="E169" s="34"/>
    </row>
    <row r="170" spans="2:5" ht="23.25">
      <c r="B170" s="11"/>
      <c r="C170" s="32"/>
      <c r="D170" s="32"/>
      <c r="E170" s="34"/>
    </row>
    <row r="171" spans="2:5" ht="23.25">
      <c r="B171" s="11"/>
      <c r="C171" s="32"/>
      <c r="D171" s="32"/>
      <c r="E171" s="34"/>
    </row>
    <row r="172" spans="2:5" ht="23.25">
      <c r="B172" s="11"/>
      <c r="C172" s="32"/>
      <c r="D172" s="32"/>
      <c r="E172" s="34"/>
    </row>
    <row r="173" spans="2:5" ht="23.25">
      <c r="B173" s="11"/>
      <c r="C173" s="32"/>
      <c r="D173" s="32"/>
      <c r="E173" s="34"/>
    </row>
    <row r="174" spans="2:5" ht="23.25">
      <c r="B174" s="11"/>
      <c r="C174" s="32"/>
      <c r="D174" s="32"/>
      <c r="E174" s="34"/>
    </row>
    <row r="175" spans="2:5" ht="23.25">
      <c r="B175" s="11"/>
      <c r="C175" s="32"/>
      <c r="D175" s="32"/>
      <c r="E175" s="34"/>
    </row>
    <row r="176" spans="2:5" ht="23.25">
      <c r="B176" s="11"/>
      <c r="C176" s="32"/>
      <c r="D176" s="32"/>
      <c r="E176" s="34"/>
    </row>
    <row r="177" spans="2:5" ht="23.25">
      <c r="B177" s="11"/>
      <c r="C177" s="32"/>
      <c r="D177" s="32"/>
      <c r="E177" s="34"/>
    </row>
    <row r="178" spans="2:5" ht="23.25">
      <c r="B178" s="11"/>
      <c r="C178" s="32"/>
      <c r="D178" s="32"/>
      <c r="E178" s="34"/>
    </row>
    <row r="179" spans="2:5" ht="23.25">
      <c r="B179" s="11"/>
      <c r="C179" s="32"/>
      <c r="D179" s="32"/>
      <c r="E179" s="34"/>
    </row>
    <row r="180" spans="2:5" ht="23.25">
      <c r="B180" s="11"/>
      <c r="C180" s="32"/>
      <c r="D180" s="32"/>
      <c r="E180" s="34"/>
    </row>
    <row r="181" spans="2:5" ht="23.25">
      <c r="B181" s="11"/>
      <c r="C181" s="32"/>
      <c r="D181" s="32"/>
      <c r="E181" s="34"/>
    </row>
    <row r="182" spans="2:5" ht="23.25">
      <c r="B182" s="11"/>
      <c r="C182" s="32"/>
      <c r="D182" s="32"/>
      <c r="E182" s="34"/>
    </row>
    <row r="183" spans="2:5" ht="23.25">
      <c r="B183" s="11"/>
      <c r="C183" s="32"/>
      <c r="D183" s="32"/>
      <c r="E183" s="34"/>
    </row>
    <row r="184" spans="2:5" ht="23.25">
      <c r="B184" s="11"/>
      <c r="C184" s="32"/>
      <c r="D184" s="32"/>
      <c r="E184" s="34"/>
    </row>
    <row r="185" spans="2:5" ht="23.25">
      <c r="B185" s="11"/>
      <c r="C185" s="32"/>
      <c r="D185" s="32"/>
      <c r="E185" s="34"/>
    </row>
    <row r="186" spans="2:5" ht="23.25">
      <c r="B186" s="11"/>
      <c r="C186" s="32"/>
      <c r="D186" s="32"/>
      <c r="E186" s="34"/>
    </row>
    <row r="187" spans="2:5" ht="23.25">
      <c r="B187" s="11"/>
      <c r="C187" s="32"/>
      <c r="D187" s="32"/>
      <c r="E187" s="34"/>
    </row>
    <row r="188" spans="2:5" ht="23.25">
      <c r="B188" s="11"/>
      <c r="C188" s="32"/>
      <c r="D188" s="32"/>
      <c r="E188" s="34"/>
    </row>
    <row r="189" spans="2:5" ht="23.25">
      <c r="B189" s="11"/>
      <c r="C189" s="32"/>
      <c r="D189" s="32"/>
      <c r="E189" s="34"/>
    </row>
    <row r="190" spans="2:5" ht="23.25">
      <c r="B190" s="11"/>
      <c r="C190" s="32"/>
      <c r="D190" s="32"/>
      <c r="E190" s="34"/>
    </row>
    <row r="191" spans="2:5" ht="23.25">
      <c r="B191" s="11"/>
      <c r="C191" s="32"/>
      <c r="D191" s="32"/>
      <c r="E191" s="34"/>
    </row>
    <row r="192" spans="2:5" ht="23.25">
      <c r="B192" s="11"/>
      <c r="C192" s="32"/>
      <c r="D192" s="32"/>
      <c r="E192" s="34"/>
    </row>
    <row r="193" spans="2:5" ht="23.25">
      <c r="B193" s="11"/>
      <c r="C193" s="32"/>
      <c r="D193" s="32"/>
      <c r="E193" s="34"/>
    </row>
    <row r="194" spans="2:5" ht="23.25">
      <c r="B194" s="11"/>
      <c r="C194" s="32"/>
      <c r="D194" s="32"/>
      <c r="E194" s="34"/>
    </row>
    <row r="195" spans="2:5" ht="23.25">
      <c r="B195" s="11"/>
      <c r="C195" s="32"/>
      <c r="D195" s="32"/>
      <c r="E195" s="34"/>
    </row>
    <row r="196" spans="2:5" ht="23.25">
      <c r="B196" s="11"/>
      <c r="C196" s="32"/>
      <c r="D196" s="32"/>
      <c r="E196" s="34"/>
    </row>
    <row r="197" spans="2:5" ht="23.25">
      <c r="B197" s="11"/>
      <c r="C197" s="32"/>
      <c r="D197" s="32"/>
      <c r="E197" s="34"/>
    </row>
    <row r="198" spans="2:5" ht="23.25">
      <c r="B198" s="11"/>
      <c r="C198" s="32"/>
      <c r="D198" s="32"/>
      <c r="E198" s="34"/>
    </row>
    <row r="199" spans="2:5" ht="23.25">
      <c r="B199" s="11"/>
      <c r="C199" s="32"/>
      <c r="D199" s="32"/>
      <c r="E199" s="34"/>
    </row>
    <row r="200" spans="2:5" ht="23.25">
      <c r="B200" s="11"/>
      <c r="C200" s="32"/>
      <c r="D200" s="32"/>
      <c r="E200" s="34"/>
    </row>
    <row r="201" spans="2:5" ht="23.25">
      <c r="B201" s="11"/>
      <c r="C201" s="32"/>
      <c r="D201" s="32"/>
      <c r="E201" s="34"/>
    </row>
    <row r="202" spans="2:5" ht="23.25">
      <c r="B202" s="11"/>
      <c r="C202" s="32"/>
      <c r="D202" s="32"/>
      <c r="E202" s="34"/>
    </row>
    <row r="203" spans="2:5" ht="23.25">
      <c r="B203" s="11"/>
      <c r="C203" s="32"/>
      <c r="D203" s="32"/>
      <c r="E203" s="34"/>
    </row>
    <row r="204" spans="2:5" ht="23.25">
      <c r="B204" s="11"/>
      <c r="C204" s="32"/>
      <c r="D204" s="32"/>
      <c r="E204" s="34"/>
    </row>
    <row r="205" spans="2:5" ht="23.25">
      <c r="B205" s="11"/>
      <c r="C205" s="32"/>
      <c r="D205" s="32"/>
      <c r="E205" s="34"/>
    </row>
    <row r="206" spans="2:5" ht="23.25">
      <c r="B206" s="11"/>
      <c r="C206" s="32"/>
      <c r="D206" s="32"/>
      <c r="E206" s="34"/>
    </row>
    <row r="207" spans="2:5" ht="23.25">
      <c r="B207" s="11"/>
      <c r="C207" s="32"/>
      <c r="D207" s="32"/>
      <c r="E207" s="34"/>
    </row>
    <row r="208" spans="2:5" ht="23.25">
      <c r="B208" s="11"/>
      <c r="C208" s="32"/>
      <c r="D208" s="32"/>
      <c r="E208" s="34"/>
    </row>
    <row r="209" spans="2:5" ht="23.25">
      <c r="B209" s="11"/>
      <c r="C209" s="32"/>
      <c r="D209" s="32"/>
      <c r="E209" s="34"/>
    </row>
    <row r="210" spans="2:5" ht="23.25">
      <c r="B210" s="11"/>
      <c r="C210" s="32"/>
      <c r="D210" s="32"/>
      <c r="E210" s="34"/>
    </row>
    <row r="211" spans="2:5" ht="23.25">
      <c r="B211" s="11"/>
      <c r="C211" s="32"/>
      <c r="D211" s="32"/>
      <c r="E211" s="34"/>
    </row>
    <row r="212" spans="2:5" ht="23.25">
      <c r="B212" s="11"/>
      <c r="C212" s="32"/>
      <c r="D212" s="32"/>
      <c r="E212" s="34"/>
    </row>
    <row r="213" spans="2:5" ht="23.25">
      <c r="B213" s="11"/>
      <c r="C213" s="32"/>
      <c r="D213" s="32"/>
      <c r="E213" s="34"/>
    </row>
    <row r="214" spans="2:5" ht="23.25">
      <c r="B214" s="11"/>
      <c r="C214" s="32"/>
      <c r="D214" s="32"/>
      <c r="E214" s="34"/>
    </row>
    <row r="215" spans="2:5" ht="23.25">
      <c r="B215" s="11"/>
      <c r="C215" s="32"/>
      <c r="D215" s="32"/>
      <c r="E215" s="34"/>
    </row>
    <row r="216" spans="2:5" ht="23.25">
      <c r="B216" s="11"/>
      <c r="C216" s="32"/>
      <c r="D216" s="32"/>
      <c r="E216" s="34"/>
    </row>
    <row r="217" spans="2:5" ht="23.25">
      <c r="B217" s="11"/>
      <c r="C217" s="32"/>
      <c r="D217" s="32"/>
      <c r="E217" s="34"/>
    </row>
    <row r="218" spans="2:5" ht="23.25">
      <c r="B218" s="11"/>
      <c r="C218" s="32"/>
      <c r="D218" s="32"/>
      <c r="E218" s="34"/>
    </row>
    <row r="219" spans="2:5" ht="23.25">
      <c r="B219" s="11"/>
      <c r="C219" s="32"/>
      <c r="D219" s="32"/>
      <c r="E219" s="34"/>
    </row>
    <row r="220" spans="2:5" ht="23.25">
      <c r="B220" s="11"/>
      <c r="C220" s="32"/>
      <c r="D220" s="32"/>
      <c r="E220" s="34"/>
    </row>
    <row r="221" spans="2:5" ht="23.25">
      <c r="B221" s="11"/>
      <c r="C221" s="32"/>
      <c r="D221" s="32"/>
      <c r="E221" s="34"/>
    </row>
    <row r="222" spans="2:5" ht="23.25">
      <c r="B222" s="11"/>
      <c r="C222" s="32"/>
      <c r="D222" s="32"/>
      <c r="E222" s="34"/>
    </row>
    <row r="223" spans="2:5" ht="23.25">
      <c r="B223" s="11"/>
      <c r="C223" s="32"/>
      <c r="D223" s="32"/>
      <c r="E223" s="34"/>
    </row>
    <row r="224" spans="2:5" ht="23.25">
      <c r="B224" s="11"/>
      <c r="C224" s="32"/>
      <c r="D224" s="32"/>
      <c r="E224" s="34"/>
    </row>
    <row r="225" spans="2:5" ht="23.25">
      <c r="B225" s="11"/>
      <c r="C225" s="32"/>
      <c r="D225" s="32"/>
      <c r="E225" s="34"/>
    </row>
    <row r="226" spans="2:5" ht="23.25">
      <c r="B226" s="11"/>
      <c r="C226" s="32"/>
      <c r="D226" s="32"/>
      <c r="E226" s="34"/>
    </row>
    <row r="227" spans="2:5" ht="23.25">
      <c r="B227" s="11"/>
      <c r="C227" s="32"/>
      <c r="D227" s="32"/>
      <c r="E227" s="34"/>
    </row>
    <row r="228" spans="2:5" ht="23.25">
      <c r="B228" s="11"/>
      <c r="C228" s="32"/>
      <c r="D228" s="32"/>
      <c r="E228" s="34"/>
    </row>
    <row r="229" spans="2:5" ht="23.25">
      <c r="B229" s="11"/>
      <c r="C229" s="32"/>
      <c r="D229" s="32"/>
      <c r="E229" s="34"/>
    </row>
    <row r="230" spans="2:5" ht="23.25">
      <c r="B230" s="11"/>
      <c r="C230" s="32"/>
      <c r="D230" s="32"/>
      <c r="E230" s="34"/>
    </row>
    <row r="231" spans="2:5" ht="23.25">
      <c r="B231" s="11"/>
      <c r="C231" s="32"/>
      <c r="D231" s="32"/>
      <c r="E231" s="34"/>
    </row>
    <row r="232" spans="2:5" ht="23.25">
      <c r="B232" s="11"/>
      <c r="C232" s="32"/>
      <c r="D232" s="32"/>
      <c r="E232" s="34"/>
    </row>
    <row r="233" spans="2:5" ht="23.25">
      <c r="B233" s="11"/>
      <c r="C233" s="32"/>
      <c r="D233" s="32"/>
      <c r="E233" s="34"/>
    </row>
    <row r="234" spans="2:5" ht="23.25">
      <c r="B234" s="11"/>
      <c r="C234" s="32"/>
      <c r="D234" s="32"/>
      <c r="E234" s="34"/>
    </row>
    <row r="235" spans="2:5" ht="23.25">
      <c r="B235" s="11"/>
      <c r="C235" s="32"/>
      <c r="D235" s="32"/>
      <c r="E235" s="34"/>
    </row>
    <row r="236" spans="2:5" ht="23.25">
      <c r="B236" s="11"/>
      <c r="C236" s="32"/>
      <c r="D236" s="32"/>
      <c r="E236" s="34"/>
    </row>
    <row r="237" spans="2:5" ht="23.25">
      <c r="B237" s="11"/>
      <c r="C237" s="32"/>
      <c r="D237" s="32"/>
      <c r="E237" s="34"/>
    </row>
    <row r="238" spans="2:5" ht="23.25">
      <c r="B238" s="11"/>
      <c r="C238" s="32"/>
      <c r="D238" s="32"/>
      <c r="E238" s="34"/>
    </row>
    <row r="239" spans="2:5" ht="23.25">
      <c r="B239" s="11"/>
      <c r="C239" s="32"/>
      <c r="D239" s="32"/>
      <c r="E239" s="34"/>
    </row>
    <row r="240" spans="2:5" ht="23.25">
      <c r="B240" s="11"/>
      <c r="C240" s="32"/>
      <c r="D240" s="32"/>
      <c r="E240" s="34"/>
    </row>
    <row r="241" spans="2:5" ht="23.25">
      <c r="B241" s="11"/>
      <c r="C241" s="32"/>
      <c r="D241" s="32"/>
      <c r="E241" s="34"/>
    </row>
    <row r="242" spans="2:5" ht="23.25">
      <c r="B242" s="11"/>
      <c r="C242" s="32"/>
      <c r="D242" s="32"/>
      <c r="E242" s="34"/>
    </row>
    <row r="243" spans="2:5" ht="23.25">
      <c r="B243" s="11"/>
      <c r="C243" s="32"/>
      <c r="D243" s="32"/>
      <c r="E243" s="34"/>
    </row>
    <row r="244" spans="2:5" ht="23.25">
      <c r="B244" s="11"/>
      <c r="C244" s="32"/>
      <c r="D244" s="32"/>
      <c r="E244" s="34"/>
    </row>
    <row r="245" spans="2:5" ht="23.25">
      <c r="B245" s="11"/>
      <c r="C245" s="32"/>
      <c r="D245" s="32"/>
      <c r="E245" s="34"/>
    </row>
    <row r="246" spans="2:5" ht="23.25">
      <c r="B246" s="11"/>
      <c r="C246" s="32"/>
      <c r="D246" s="32"/>
      <c r="E246" s="34"/>
    </row>
    <row r="247" spans="2:5" ht="23.25">
      <c r="B247" s="11"/>
      <c r="C247" s="32"/>
      <c r="D247" s="32"/>
      <c r="E247" s="34"/>
    </row>
    <row r="248" spans="2:5" ht="23.25">
      <c r="B248" s="11"/>
      <c r="C248" s="32"/>
      <c r="D248" s="32"/>
      <c r="E248" s="34"/>
    </row>
    <row r="249" spans="2:5" ht="23.25">
      <c r="B249" s="11"/>
      <c r="C249" s="32"/>
      <c r="D249" s="32"/>
      <c r="E249" s="34"/>
    </row>
    <row r="250" spans="2:5" ht="23.25">
      <c r="B250" s="11"/>
      <c r="C250" s="32"/>
      <c r="D250" s="32"/>
      <c r="E250" s="34"/>
    </row>
    <row r="251" spans="2:5" ht="23.25">
      <c r="B251" s="11"/>
      <c r="C251" s="32"/>
      <c r="D251" s="32"/>
      <c r="E251" s="34"/>
    </row>
    <row r="252" spans="2:5" ht="23.25">
      <c r="B252" s="11"/>
      <c r="C252" s="32"/>
      <c r="D252" s="32"/>
      <c r="E252" s="34"/>
    </row>
    <row r="253" spans="2:5" ht="23.25">
      <c r="B253" s="11"/>
      <c r="C253" s="32"/>
      <c r="D253" s="32"/>
      <c r="E253" s="34"/>
    </row>
    <row r="254" spans="2:5" ht="23.25">
      <c r="B254" s="11"/>
      <c r="C254" s="32"/>
      <c r="D254" s="32"/>
      <c r="E254" s="34"/>
    </row>
    <row r="255" spans="2:5" ht="23.25">
      <c r="B255" s="11"/>
      <c r="C255" s="32"/>
      <c r="D255" s="32"/>
      <c r="E255" s="34"/>
    </row>
    <row r="256" spans="2:5" ht="23.25">
      <c r="B256" s="11"/>
      <c r="C256" s="32"/>
      <c r="D256" s="32"/>
      <c r="E256" s="34"/>
    </row>
    <row r="257" spans="2:5" ht="23.25">
      <c r="B257" s="11"/>
      <c r="C257" s="32"/>
      <c r="D257" s="32"/>
      <c r="E257" s="34"/>
    </row>
    <row r="258" spans="2:5" ht="23.25">
      <c r="B258" s="11"/>
      <c r="C258" s="32"/>
      <c r="D258" s="32"/>
      <c r="E258" s="34"/>
    </row>
    <row r="259" spans="2:5" ht="23.25">
      <c r="B259" s="11"/>
      <c r="C259" s="32"/>
      <c r="D259" s="32"/>
      <c r="E259" s="34"/>
    </row>
    <row r="260" spans="2:5" ht="23.25">
      <c r="B260" s="11"/>
      <c r="C260" s="32"/>
      <c r="D260" s="32"/>
      <c r="E260" s="34"/>
    </row>
    <row r="261" spans="2:5" ht="23.25">
      <c r="B261" s="11"/>
      <c r="C261" s="32"/>
      <c r="D261" s="32"/>
      <c r="E261" s="34"/>
    </row>
    <row r="262" spans="2:5" ht="23.25">
      <c r="B262" s="11"/>
      <c r="C262" s="32"/>
      <c r="D262" s="32"/>
      <c r="E262" s="34"/>
    </row>
    <row r="263" spans="2:5" ht="23.25">
      <c r="B263" s="11"/>
      <c r="C263" s="32"/>
      <c r="D263" s="32"/>
      <c r="E263" s="34"/>
    </row>
    <row r="264" spans="2:5" ht="23.25">
      <c r="B264" s="11"/>
      <c r="C264" s="32"/>
      <c r="D264" s="32"/>
      <c r="E264" s="34"/>
    </row>
    <row r="265" spans="2:5" ht="23.25">
      <c r="B265" s="11"/>
      <c r="C265" s="32"/>
      <c r="D265" s="32"/>
      <c r="E265" s="34"/>
    </row>
    <row r="266" spans="2:5" ht="23.25">
      <c r="B266" s="11"/>
      <c r="C266" s="32"/>
      <c r="D266" s="32"/>
      <c r="E266" s="34"/>
    </row>
    <row r="267" spans="2:5" ht="23.25">
      <c r="B267" s="11"/>
      <c r="C267" s="32"/>
      <c r="D267" s="32"/>
      <c r="E267" s="34"/>
    </row>
    <row r="268" spans="2:5" ht="23.25">
      <c r="B268" s="11"/>
      <c r="C268" s="32"/>
      <c r="D268" s="32"/>
      <c r="E268" s="34"/>
    </row>
    <row r="269" spans="2:5" ht="23.25">
      <c r="B269" s="11"/>
      <c r="C269" s="32"/>
      <c r="D269" s="32"/>
      <c r="E269" s="34"/>
    </row>
    <row r="270" spans="2:5" ht="23.25">
      <c r="B270" s="11"/>
      <c r="C270" s="32"/>
      <c r="D270" s="32"/>
      <c r="E270" s="34"/>
    </row>
    <row r="271" spans="2:5" ht="23.25">
      <c r="B271" s="11"/>
      <c r="C271" s="32"/>
      <c r="D271" s="32"/>
      <c r="E271" s="34"/>
    </row>
    <row r="272" spans="2:5" ht="23.25">
      <c r="B272" s="11"/>
      <c r="C272" s="32"/>
      <c r="D272" s="32"/>
      <c r="E272" s="34"/>
    </row>
    <row r="273" spans="2:5" ht="23.25">
      <c r="B273" s="11"/>
      <c r="C273" s="32"/>
      <c r="D273" s="32"/>
      <c r="E273" s="34"/>
    </row>
    <row r="274" spans="2:5" ht="23.25">
      <c r="B274" s="11"/>
      <c r="C274" s="32"/>
      <c r="D274" s="32"/>
      <c r="E274" s="34"/>
    </row>
    <row r="275" spans="2:5" ht="23.25">
      <c r="B275" s="11"/>
      <c r="C275" s="32"/>
      <c r="D275" s="32"/>
      <c r="E275" s="34"/>
    </row>
    <row r="276" spans="2:5" ht="23.25">
      <c r="B276" s="11"/>
      <c r="C276" s="32"/>
      <c r="D276" s="32"/>
      <c r="E276" s="34"/>
    </row>
    <row r="277" spans="2:5" ht="23.25">
      <c r="B277" s="11"/>
      <c r="C277" s="32"/>
      <c r="D277" s="32"/>
      <c r="E277" s="34"/>
    </row>
    <row r="278" spans="2:5" ht="23.25">
      <c r="B278" s="11"/>
      <c r="C278" s="32"/>
      <c r="D278" s="32"/>
      <c r="E278" s="34"/>
    </row>
    <row r="279" spans="2:5" ht="23.25">
      <c r="B279" s="11"/>
      <c r="C279" s="32"/>
      <c r="D279" s="32"/>
      <c r="E279" s="34"/>
    </row>
    <row r="280" spans="2:5" ht="23.25">
      <c r="B280" s="11"/>
      <c r="C280" s="32"/>
      <c r="D280" s="32"/>
      <c r="E280" s="34"/>
    </row>
    <row r="281" spans="2:5" ht="23.25">
      <c r="B281" s="11"/>
      <c r="C281" s="32"/>
      <c r="D281" s="32"/>
      <c r="E281" s="34"/>
    </row>
    <row r="282" spans="2:5" ht="23.25">
      <c r="B282" s="11"/>
      <c r="C282" s="32"/>
      <c r="D282" s="32"/>
      <c r="E282" s="34"/>
    </row>
    <row r="283" spans="2:5" ht="23.25">
      <c r="B283" s="11"/>
      <c r="C283" s="32"/>
      <c r="D283" s="32"/>
      <c r="E283" s="34"/>
    </row>
    <row r="284" spans="2:5" ht="23.25">
      <c r="B284" s="11"/>
      <c r="C284" s="32"/>
      <c r="D284" s="32"/>
      <c r="E284" s="34"/>
    </row>
    <row r="285" spans="2:5" ht="23.25">
      <c r="B285" s="11"/>
      <c r="C285" s="32"/>
      <c r="D285" s="32"/>
      <c r="E285" s="34"/>
    </row>
    <row r="286" spans="2:5" ht="23.25">
      <c r="B286" s="11"/>
      <c r="C286" s="32"/>
      <c r="D286" s="32"/>
      <c r="E286" s="34"/>
    </row>
    <row r="287" spans="2:5" ht="23.25">
      <c r="B287" s="11"/>
      <c r="C287" s="32"/>
      <c r="D287" s="32"/>
      <c r="E287" s="34"/>
    </row>
    <row r="288" spans="2:5" ht="23.25">
      <c r="B288" s="11"/>
      <c r="C288" s="32"/>
      <c r="D288" s="32"/>
      <c r="E288" s="34"/>
    </row>
    <row r="289" spans="2:5" ht="23.25">
      <c r="B289" s="11"/>
      <c r="C289" s="32"/>
      <c r="D289" s="32"/>
      <c r="E289" s="34"/>
    </row>
    <row r="290" spans="2:5" ht="23.25">
      <c r="B290" s="11"/>
      <c r="C290" s="32"/>
      <c r="D290" s="32"/>
      <c r="E290" s="34"/>
    </row>
    <row r="291" spans="2:5" ht="23.25">
      <c r="B291" s="11"/>
      <c r="C291" s="32"/>
      <c r="D291" s="32"/>
      <c r="E291" s="34"/>
    </row>
    <row r="292" spans="2:5" ht="23.25">
      <c r="B292" s="11"/>
      <c r="C292" s="32"/>
      <c r="D292" s="32"/>
      <c r="E292" s="34"/>
    </row>
    <row r="293" spans="2:5" ht="23.25">
      <c r="B293" s="11"/>
      <c r="C293" s="32"/>
      <c r="D293" s="32"/>
      <c r="E293" s="34"/>
    </row>
    <row r="294" spans="2:5" ht="23.25">
      <c r="B294" s="11"/>
      <c r="C294" s="32"/>
      <c r="D294" s="32"/>
      <c r="E294" s="34"/>
    </row>
    <row r="295" spans="2:5" ht="23.25">
      <c r="B295" s="11"/>
      <c r="C295" s="32"/>
      <c r="D295" s="32"/>
      <c r="E295" s="34"/>
    </row>
    <row r="296" spans="2:5" ht="23.25">
      <c r="B296" s="11"/>
      <c r="C296" s="32"/>
      <c r="D296" s="32"/>
      <c r="E296" s="34"/>
    </row>
    <row r="297" spans="2:5" ht="23.25">
      <c r="B297" s="11"/>
      <c r="C297" s="32"/>
      <c r="D297" s="32"/>
      <c r="E297" s="34"/>
    </row>
    <row r="298" spans="2:5" ht="23.25">
      <c r="B298" s="11"/>
      <c r="C298" s="32"/>
      <c r="D298" s="32"/>
      <c r="E298" s="34"/>
    </row>
    <row r="299" spans="2:5" ht="23.25">
      <c r="B299" s="11"/>
      <c r="C299" s="32"/>
      <c r="D299" s="32"/>
      <c r="E299" s="34"/>
    </row>
    <row r="300" spans="2:5" ht="23.25">
      <c r="B300" s="11"/>
      <c r="C300" s="32"/>
      <c r="D300" s="32"/>
      <c r="E300" s="34"/>
    </row>
    <row r="301" spans="2:5" ht="23.25">
      <c r="B301" s="11"/>
      <c r="C301" s="32"/>
      <c r="D301" s="32"/>
      <c r="E301" s="34"/>
    </row>
    <row r="302" spans="2:5" ht="23.25">
      <c r="B302" s="11"/>
      <c r="C302" s="32"/>
      <c r="D302" s="32"/>
      <c r="E302" s="34"/>
    </row>
    <row r="303" spans="2:5" ht="23.25">
      <c r="B303" s="11"/>
      <c r="C303" s="32"/>
      <c r="D303" s="32"/>
      <c r="E303" s="34"/>
    </row>
    <row r="304" spans="2:5" ht="23.25">
      <c r="B304" s="11"/>
      <c r="C304" s="32"/>
      <c r="D304" s="32"/>
      <c r="E304" s="34"/>
    </row>
    <row r="305" spans="2:5" ht="23.25">
      <c r="B305" s="11"/>
      <c r="C305" s="32"/>
      <c r="D305" s="32"/>
      <c r="E305" s="34"/>
    </row>
    <row r="306" spans="2:5" ht="23.25">
      <c r="B306" s="11"/>
      <c r="C306" s="32"/>
      <c r="D306" s="32"/>
      <c r="E306" s="34"/>
    </row>
    <row r="307" spans="2:5" ht="23.25">
      <c r="B307" s="11"/>
      <c r="C307" s="32"/>
      <c r="D307" s="32"/>
      <c r="E307" s="34"/>
    </row>
    <row r="308" spans="2:5" ht="23.25">
      <c r="B308" s="11"/>
      <c r="C308" s="32"/>
      <c r="D308" s="32"/>
      <c r="E308" s="34"/>
    </row>
    <row r="309" spans="2:5" ht="23.25">
      <c r="B309" s="11"/>
      <c r="C309" s="32"/>
      <c r="D309" s="32"/>
      <c r="E309" s="34"/>
    </row>
    <row r="310" spans="2:5" ht="23.25">
      <c r="B310" s="11"/>
      <c r="C310" s="32"/>
      <c r="D310" s="32"/>
      <c r="E310" s="34"/>
    </row>
    <row r="311" spans="2:5" ht="23.25">
      <c r="B311" s="11"/>
      <c r="C311" s="32"/>
      <c r="D311" s="32"/>
      <c r="E311" s="34"/>
    </row>
    <row r="312" spans="2:5" ht="23.25">
      <c r="B312" s="11"/>
      <c r="C312" s="32"/>
      <c r="D312" s="32"/>
      <c r="E312" s="34"/>
    </row>
    <row r="313" spans="2:5" ht="23.25">
      <c r="B313" s="11"/>
      <c r="C313" s="32"/>
      <c r="D313" s="32"/>
      <c r="E313" s="34"/>
    </row>
    <row r="314" spans="2:5" ht="23.25">
      <c r="B314" s="11"/>
      <c r="C314" s="32"/>
      <c r="D314" s="32"/>
      <c r="E314" s="34"/>
    </row>
    <row r="315" spans="2:5" ht="23.25">
      <c r="B315" s="11"/>
      <c r="C315" s="32"/>
      <c r="D315" s="32"/>
      <c r="E315" s="34"/>
    </row>
    <row r="316" spans="2:5" ht="23.25">
      <c r="B316" s="11"/>
      <c r="C316" s="32"/>
      <c r="D316" s="32"/>
      <c r="E316" s="34"/>
    </row>
    <row r="317" spans="2:5" ht="23.25">
      <c r="B317" s="11"/>
      <c r="C317" s="32"/>
      <c r="D317" s="32"/>
      <c r="E317" s="34"/>
    </row>
    <row r="318" spans="2:5" ht="23.25">
      <c r="B318" s="11"/>
      <c r="C318" s="32"/>
      <c r="D318" s="32"/>
      <c r="E318" s="34"/>
    </row>
    <row r="319" spans="2:5" ht="23.25">
      <c r="B319" s="11"/>
      <c r="C319" s="32"/>
      <c r="D319" s="32"/>
      <c r="E319" s="34"/>
    </row>
    <row r="320" spans="2:5" ht="23.25">
      <c r="B320" s="11"/>
      <c r="C320" s="32"/>
      <c r="D320" s="32"/>
      <c r="E320" s="34"/>
    </row>
    <row r="321" spans="2:5" ht="23.25">
      <c r="B321" s="11"/>
      <c r="C321" s="32"/>
      <c r="D321" s="32"/>
      <c r="E321" s="34"/>
    </row>
    <row r="322" spans="2:5" ht="23.25">
      <c r="B322" s="11"/>
      <c r="C322" s="32"/>
      <c r="D322" s="32"/>
      <c r="E322" s="34"/>
    </row>
    <row r="323" spans="2:5" ht="23.25">
      <c r="B323" s="11"/>
      <c r="C323" s="32"/>
      <c r="D323" s="32"/>
      <c r="E323" s="34"/>
    </row>
    <row r="324" spans="2:5" ht="23.25">
      <c r="B324" s="11"/>
      <c r="C324" s="32"/>
      <c r="D324" s="32"/>
      <c r="E324" s="34"/>
    </row>
    <row r="325" spans="2:5" ht="23.25">
      <c r="B325" s="11"/>
      <c r="C325" s="32"/>
      <c r="D325" s="32"/>
      <c r="E325" s="34"/>
    </row>
    <row r="326" spans="2:5" ht="23.25">
      <c r="B326" s="11"/>
      <c r="C326" s="32"/>
      <c r="D326" s="32"/>
      <c r="E326" s="34"/>
    </row>
    <row r="327" spans="2:5" ht="23.25">
      <c r="B327" s="11"/>
      <c r="C327" s="32"/>
      <c r="D327" s="32"/>
      <c r="E327" s="34"/>
    </row>
    <row r="328" spans="2:5" ht="23.25">
      <c r="B328" s="11"/>
      <c r="C328" s="32"/>
      <c r="D328" s="32"/>
      <c r="E328" s="34"/>
    </row>
    <row r="329" spans="2:5" ht="23.25">
      <c r="B329" s="11"/>
      <c r="C329" s="32"/>
      <c r="D329" s="32"/>
      <c r="E329" s="34"/>
    </row>
    <row r="330" spans="2:5" ht="23.25">
      <c r="B330" s="11"/>
      <c r="C330" s="32"/>
      <c r="D330" s="32"/>
      <c r="E330" s="34"/>
    </row>
    <row r="331" spans="2:5" ht="23.25">
      <c r="B331" s="11"/>
      <c r="C331" s="32"/>
      <c r="D331" s="32"/>
      <c r="E331" s="34"/>
    </row>
    <row r="332" spans="2:5" ht="23.25">
      <c r="B332" s="11"/>
      <c r="C332" s="32"/>
      <c r="D332" s="32"/>
      <c r="E332" s="34"/>
    </row>
    <row r="333" spans="2:5" ht="23.25">
      <c r="B333" s="11"/>
      <c r="C333" s="32"/>
      <c r="D333" s="32"/>
      <c r="E333" s="34"/>
    </row>
    <row r="334" spans="2:5" ht="23.25">
      <c r="B334" s="11"/>
      <c r="C334" s="32"/>
      <c r="D334" s="32"/>
      <c r="E334" s="34"/>
    </row>
    <row r="335" spans="2:5" ht="23.25">
      <c r="B335" s="11"/>
      <c r="C335" s="32"/>
      <c r="D335" s="32"/>
      <c r="E335" s="34"/>
    </row>
    <row r="336" spans="2:5" ht="23.25">
      <c r="B336" s="11"/>
      <c r="C336" s="32"/>
      <c r="D336" s="32"/>
      <c r="E336" s="34"/>
    </row>
    <row r="337" spans="2:5" ht="23.25">
      <c r="B337" s="11"/>
      <c r="C337" s="32"/>
      <c r="D337" s="32"/>
      <c r="E337" s="34"/>
    </row>
    <row r="338" spans="2:5" ht="23.25">
      <c r="B338" s="11"/>
      <c r="C338" s="32"/>
      <c r="D338" s="32"/>
      <c r="E338" s="34"/>
    </row>
    <row r="339" spans="2:5" ht="23.25">
      <c r="B339" s="11"/>
      <c r="C339" s="32"/>
      <c r="D339" s="32"/>
      <c r="E339" s="34"/>
    </row>
    <row r="340" spans="2:5" ht="23.25">
      <c r="B340" s="11"/>
      <c r="C340" s="32"/>
      <c r="D340" s="32"/>
      <c r="E340" s="34"/>
    </row>
    <row r="341" spans="2:5" ht="23.25">
      <c r="B341" s="11"/>
      <c r="C341" s="32"/>
      <c r="D341" s="32"/>
      <c r="E341" s="34"/>
    </row>
    <row r="342" spans="2:5" ht="23.25">
      <c r="B342" s="11"/>
      <c r="C342" s="32"/>
      <c r="D342" s="32"/>
      <c r="E342" s="34"/>
    </row>
    <row r="343" spans="2:5" ht="23.25">
      <c r="B343" s="11"/>
      <c r="C343" s="32"/>
      <c r="D343" s="32"/>
      <c r="E343" s="34"/>
    </row>
    <row r="344" spans="2:5" ht="23.25">
      <c r="B344" s="11"/>
      <c r="C344" s="32"/>
      <c r="D344" s="32"/>
      <c r="E344" s="34"/>
    </row>
    <row r="345" spans="2:5" ht="23.25">
      <c r="B345" s="11"/>
      <c r="C345" s="32"/>
      <c r="D345" s="32"/>
      <c r="E345" s="34"/>
    </row>
    <row r="346" spans="2:5" ht="23.25">
      <c r="B346" s="11"/>
      <c r="C346" s="32"/>
      <c r="D346" s="32"/>
      <c r="E346" s="34"/>
    </row>
    <row r="347" spans="2:5" ht="23.25">
      <c r="B347" s="11"/>
      <c r="C347" s="32"/>
      <c r="D347" s="32"/>
      <c r="E347" s="34"/>
    </row>
    <row r="348" spans="2:5" ht="23.25">
      <c r="B348" s="11"/>
      <c r="C348" s="32"/>
      <c r="D348" s="32"/>
      <c r="E348" s="34"/>
    </row>
    <row r="349" spans="2:5" ht="23.25">
      <c r="B349" s="11"/>
      <c r="C349" s="32"/>
      <c r="D349" s="32"/>
      <c r="E349" s="34"/>
    </row>
    <row r="350" spans="2:5" ht="23.25">
      <c r="B350" s="11"/>
      <c r="C350" s="32"/>
      <c r="D350" s="32"/>
      <c r="E350" s="34"/>
    </row>
    <row r="351" spans="2:5" ht="23.25">
      <c r="B351" s="11"/>
      <c r="C351" s="32"/>
      <c r="D351" s="32"/>
      <c r="E351" s="34"/>
    </row>
    <row r="352" spans="2:5" ht="23.25">
      <c r="B352" s="11"/>
      <c r="C352" s="32"/>
      <c r="D352" s="32"/>
      <c r="E352" s="34"/>
    </row>
    <row r="353" spans="2:5" ht="23.25">
      <c r="B353" s="11"/>
      <c r="C353" s="32"/>
      <c r="D353" s="32"/>
      <c r="E353" s="34"/>
    </row>
    <row r="354" spans="2:5" ht="23.25">
      <c r="B354" s="11"/>
      <c r="C354" s="32"/>
      <c r="D354" s="32"/>
      <c r="E354" s="34"/>
    </row>
    <row r="355" spans="2:5" ht="23.25">
      <c r="B355" s="11"/>
      <c r="C355" s="32"/>
      <c r="D355" s="32"/>
      <c r="E355" s="34"/>
    </row>
    <row r="356" spans="2:5" ht="23.25">
      <c r="B356" s="11"/>
      <c r="C356" s="32"/>
      <c r="D356" s="32"/>
      <c r="E356" s="34"/>
    </row>
    <row r="357" spans="2:5" ht="23.25">
      <c r="B357" s="11"/>
      <c r="C357" s="32"/>
      <c r="D357" s="32"/>
      <c r="E357" s="34"/>
    </row>
    <row r="358" spans="2:5" ht="23.25">
      <c r="B358" s="11"/>
      <c r="C358" s="32"/>
      <c r="D358" s="32"/>
      <c r="E358" s="34"/>
    </row>
    <row r="359" spans="2:5" ht="23.25">
      <c r="B359" s="11"/>
      <c r="C359" s="32"/>
      <c r="D359" s="32"/>
      <c r="E359" s="34"/>
    </row>
    <row r="360" spans="2:5" ht="23.25">
      <c r="B360" s="11"/>
      <c r="C360" s="32"/>
      <c r="D360" s="32"/>
      <c r="E360" s="34"/>
    </row>
    <row r="361" spans="2:5" ht="23.25">
      <c r="B361" s="11"/>
      <c r="C361" s="32"/>
      <c r="D361" s="32"/>
      <c r="E361" s="34"/>
    </row>
    <row r="362" spans="2:5" ht="23.25">
      <c r="B362" s="11"/>
      <c r="C362" s="32"/>
      <c r="D362" s="32"/>
      <c r="E362" s="34"/>
    </row>
    <row r="363" spans="2:5" ht="23.25">
      <c r="B363" s="11"/>
      <c r="C363" s="32"/>
      <c r="D363" s="32"/>
      <c r="E363" s="34"/>
    </row>
    <row r="364" spans="2:5" ht="23.25">
      <c r="B364" s="11"/>
      <c r="C364" s="32"/>
      <c r="D364" s="32"/>
      <c r="E364" s="34"/>
    </row>
    <row r="365" spans="2:5" ht="23.25">
      <c r="B365" s="11"/>
      <c r="C365" s="32"/>
      <c r="D365" s="32"/>
      <c r="E365" s="34"/>
    </row>
    <row r="366" spans="2:5" ht="23.25">
      <c r="B366" s="11"/>
      <c r="C366" s="32"/>
      <c r="D366" s="32"/>
      <c r="E366" s="34"/>
    </row>
    <row r="367" spans="2:5" ht="23.25">
      <c r="B367" s="11"/>
      <c r="C367" s="32"/>
      <c r="D367" s="32"/>
      <c r="E367" s="34"/>
    </row>
    <row r="368" spans="2:5" ht="23.25">
      <c r="B368" s="11"/>
      <c r="C368" s="32"/>
      <c r="D368" s="32"/>
      <c r="E368" s="34"/>
    </row>
    <row r="369" spans="2:5" ht="23.25">
      <c r="B369" s="11"/>
      <c r="C369" s="32"/>
      <c r="D369" s="32"/>
      <c r="E369" s="34"/>
    </row>
    <row r="370" spans="2:5" ht="23.25">
      <c r="B370" s="11"/>
      <c r="C370" s="32"/>
      <c r="D370" s="32"/>
      <c r="E370" s="34"/>
    </row>
    <row r="371" spans="2:5" ht="23.25">
      <c r="B371" s="11"/>
      <c r="C371" s="32"/>
      <c r="D371" s="32"/>
      <c r="E371" s="34"/>
    </row>
    <row r="372" spans="2:5" ht="23.25">
      <c r="B372" s="11"/>
      <c r="C372" s="32"/>
      <c r="D372" s="32"/>
      <c r="E372" s="34"/>
    </row>
    <row r="373" spans="2:5" ht="23.25">
      <c r="B373" s="11"/>
      <c r="C373" s="32"/>
      <c r="D373" s="32"/>
      <c r="E373" s="34"/>
    </row>
    <row r="374" spans="2:5" ht="23.25">
      <c r="B374" s="11"/>
      <c r="C374" s="32"/>
      <c r="D374" s="32"/>
      <c r="E374" s="34"/>
    </row>
    <row r="375" spans="2:5" ht="23.25">
      <c r="B375" s="11"/>
      <c r="C375" s="32"/>
      <c r="D375" s="32"/>
      <c r="E375" s="34"/>
    </row>
    <row r="376" spans="2:5" ht="23.25">
      <c r="B376" s="11"/>
      <c r="C376" s="32"/>
      <c r="D376" s="32"/>
      <c r="E376" s="34"/>
    </row>
    <row r="377" spans="2:5" ht="23.25">
      <c r="B377" s="11"/>
      <c r="C377" s="32"/>
      <c r="D377" s="32"/>
      <c r="E377" s="34"/>
    </row>
    <row r="378" spans="2:5" ht="23.25">
      <c r="B378" s="11"/>
      <c r="C378" s="32"/>
      <c r="D378" s="32"/>
      <c r="E378" s="34"/>
    </row>
    <row r="379" spans="2:5" ht="23.25">
      <c r="B379" s="11"/>
      <c r="C379" s="32"/>
      <c r="D379" s="32"/>
      <c r="E379" s="34"/>
    </row>
    <row r="380" spans="2:5" ht="23.25">
      <c r="B380" s="11"/>
      <c r="C380" s="32"/>
      <c r="D380" s="32"/>
      <c r="E380" s="34"/>
    </row>
    <row r="381" spans="2:5" ht="23.25">
      <c r="B381" s="11"/>
      <c r="C381" s="32"/>
      <c r="D381" s="32"/>
      <c r="E381" s="34"/>
    </row>
    <row r="382" spans="2:5" ht="23.25">
      <c r="B382" s="11"/>
      <c r="C382" s="32"/>
      <c r="D382" s="32"/>
      <c r="E382" s="34"/>
    </row>
    <row r="383" spans="2:5" ht="23.25">
      <c r="B383" s="11"/>
      <c r="C383" s="32"/>
      <c r="D383" s="32"/>
      <c r="E383" s="34"/>
    </row>
    <row r="384" spans="2:5" ht="23.25">
      <c r="B384" s="11"/>
      <c r="C384" s="32"/>
      <c r="D384" s="32"/>
      <c r="E384" s="34"/>
    </row>
    <row r="385" spans="2:5" ht="23.25">
      <c r="B385" s="11"/>
      <c r="C385" s="32"/>
      <c r="D385" s="32"/>
      <c r="E385" s="34"/>
    </row>
    <row r="386" spans="2:5" ht="23.25">
      <c r="B386" s="11"/>
      <c r="C386" s="32"/>
      <c r="D386" s="32"/>
      <c r="E386" s="34"/>
    </row>
    <row r="387" spans="2:5" ht="23.25">
      <c r="B387" s="11"/>
      <c r="C387" s="32"/>
      <c r="D387" s="32"/>
      <c r="E387" s="34"/>
    </row>
    <row r="388" spans="2:5" ht="23.25">
      <c r="B388" s="11"/>
      <c r="C388" s="32"/>
      <c r="D388" s="32"/>
      <c r="E388" s="34"/>
    </row>
    <row r="389" spans="2:5" ht="23.25">
      <c r="B389" s="11"/>
      <c r="C389" s="32"/>
      <c r="D389" s="32"/>
      <c r="E389" s="34"/>
    </row>
    <row r="390" spans="2:5" ht="23.25">
      <c r="B390" s="11"/>
      <c r="C390" s="32"/>
      <c r="D390" s="32"/>
      <c r="E390" s="34"/>
    </row>
    <row r="391" spans="2:5" ht="23.25">
      <c r="B391" s="11"/>
      <c r="C391" s="32"/>
      <c r="D391" s="32"/>
      <c r="E391" s="34"/>
    </row>
    <row r="392" spans="2:5" ht="23.25">
      <c r="B392" s="11"/>
      <c r="C392" s="32"/>
      <c r="D392" s="32"/>
      <c r="E392" s="34"/>
    </row>
    <row r="393" spans="2:5" ht="23.25">
      <c r="B393" s="11"/>
      <c r="C393" s="32"/>
      <c r="D393" s="32"/>
      <c r="E393" s="34"/>
    </row>
    <row r="394" spans="2:5" ht="23.25">
      <c r="B394" s="11"/>
      <c r="C394" s="32"/>
      <c r="D394" s="32"/>
      <c r="E394" s="34"/>
    </row>
    <row r="395" spans="2:5" ht="23.25">
      <c r="B395" s="11"/>
      <c r="C395" s="32"/>
      <c r="D395" s="32"/>
      <c r="E395" s="34"/>
    </row>
    <row r="396" spans="2:5" ht="23.25">
      <c r="B396" s="11"/>
      <c r="C396" s="32"/>
      <c r="D396" s="32"/>
      <c r="E396" s="34"/>
    </row>
    <row r="397" spans="2:5" ht="23.25">
      <c r="B397" s="11"/>
      <c r="C397" s="32"/>
      <c r="D397" s="32"/>
      <c r="E397" s="34"/>
    </row>
    <row r="398" spans="2:5" ht="23.25">
      <c r="B398" s="11"/>
      <c r="C398" s="32"/>
      <c r="D398" s="32"/>
      <c r="E398" s="34"/>
    </row>
    <row r="399" spans="2:5" ht="23.25">
      <c r="B399" s="11"/>
      <c r="C399" s="32"/>
      <c r="D399" s="32"/>
      <c r="E399" s="34"/>
    </row>
    <row r="400" spans="2:5" ht="23.25">
      <c r="B400" s="11"/>
      <c r="C400" s="32"/>
      <c r="D400" s="32"/>
      <c r="E400" s="34"/>
    </row>
    <row r="401" spans="2:5" ht="23.25">
      <c r="B401" s="11"/>
      <c r="C401" s="32"/>
      <c r="D401" s="32"/>
      <c r="E401" s="34"/>
    </row>
    <row r="402" spans="2:5" ht="23.25">
      <c r="B402" s="11"/>
      <c r="C402" s="32"/>
      <c r="D402" s="32"/>
      <c r="E402" s="34"/>
    </row>
    <row r="403" spans="2:5" ht="23.25">
      <c r="B403" s="11"/>
      <c r="C403" s="32"/>
      <c r="D403" s="32"/>
      <c r="E403" s="34"/>
    </row>
    <row r="404" spans="2:5" ht="23.25">
      <c r="B404" s="11"/>
      <c r="C404" s="32"/>
      <c r="D404" s="32"/>
      <c r="E404" s="34"/>
    </row>
    <row r="405" spans="2:5" ht="23.25">
      <c r="B405" s="11"/>
      <c r="C405" s="32"/>
      <c r="D405" s="32"/>
      <c r="E405" s="34"/>
    </row>
    <row r="406" spans="2:5" ht="23.25">
      <c r="B406" s="11"/>
      <c r="C406" s="32"/>
      <c r="D406" s="32"/>
      <c r="E406" s="34"/>
    </row>
    <row r="407" spans="2:5" ht="23.25">
      <c r="B407" s="11"/>
      <c r="C407" s="32"/>
      <c r="D407" s="32"/>
      <c r="E407" s="34"/>
    </row>
    <row r="408" spans="2:5" ht="23.25">
      <c r="B408" s="11"/>
      <c r="C408" s="32"/>
      <c r="D408" s="32"/>
      <c r="E408" s="34"/>
    </row>
    <row r="409" spans="2:5" ht="23.25">
      <c r="B409" s="11"/>
      <c r="C409" s="32"/>
      <c r="D409" s="32"/>
      <c r="E409" s="34"/>
    </row>
    <row r="410" spans="2:5" ht="23.25">
      <c r="B410" s="11"/>
      <c r="C410" s="32"/>
      <c r="D410" s="32"/>
      <c r="E410" s="34"/>
    </row>
    <row r="411" spans="2:5" ht="23.25">
      <c r="B411" s="11"/>
      <c r="C411" s="32"/>
      <c r="D411" s="32"/>
      <c r="E411" s="34"/>
    </row>
    <row r="412" spans="2:5" ht="23.25">
      <c r="B412" s="11"/>
      <c r="C412" s="32"/>
      <c r="D412" s="32"/>
      <c r="E412" s="34"/>
    </row>
    <row r="413" spans="2:5" ht="23.25">
      <c r="B413" s="11"/>
      <c r="C413" s="32"/>
      <c r="D413" s="32"/>
      <c r="E413" s="34"/>
    </row>
    <row r="414" spans="2:5" ht="23.25">
      <c r="B414" s="11"/>
      <c r="C414" s="32"/>
      <c r="D414" s="32"/>
      <c r="E414" s="34"/>
    </row>
    <row r="415" spans="2:5" ht="23.25">
      <c r="B415" s="11"/>
      <c r="C415" s="32"/>
      <c r="D415" s="32"/>
      <c r="E415" s="34"/>
    </row>
    <row r="416" spans="2:5" ht="23.25">
      <c r="B416" s="11"/>
      <c r="C416" s="32"/>
      <c r="D416" s="32"/>
      <c r="E416" s="34"/>
    </row>
    <row r="417" spans="2:5" ht="23.25">
      <c r="B417" s="11"/>
      <c r="C417" s="32"/>
      <c r="D417" s="32"/>
      <c r="E417" s="34"/>
    </row>
    <row r="418" spans="2:5" ht="23.25">
      <c r="B418" s="11"/>
      <c r="C418" s="32"/>
      <c r="D418" s="32"/>
      <c r="E418" s="34"/>
    </row>
    <row r="419" spans="2:5" ht="23.25">
      <c r="B419" s="11"/>
      <c r="C419" s="32"/>
      <c r="D419" s="32"/>
      <c r="E419" s="34"/>
    </row>
    <row r="420" spans="2:5" ht="23.25">
      <c r="B420" s="11"/>
      <c r="C420" s="32"/>
      <c r="D420" s="32"/>
      <c r="E420" s="34"/>
    </row>
    <row r="421" spans="2:5" ht="23.25">
      <c r="B421" s="11"/>
      <c r="C421" s="32"/>
      <c r="D421" s="32"/>
      <c r="E421" s="34"/>
    </row>
    <row r="422" spans="2:5" ht="23.25">
      <c r="B422" s="11"/>
      <c r="C422" s="32"/>
      <c r="D422" s="32"/>
      <c r="E422" s="34"/>
    </row>
    <row r="423" spans="2:5" ht="23.25">
      <c r="B423" s="11"/>
      <c r="C423" s="32"/>
      <c r="D423" s="32"/>
      <c r="E423" s="34"/>
    </row>
    <row r="424" spans="2:5" ht="23.25">
      <c r="B424" s="11"/>
      <c r="C424" s="32"/>
      <c r="D424" s="32"/>
      <c r="E424" s="34"/>
    </row>
    <row r="425" spans="2:5" ht="23.25">
      <c r="B425" s="11"/>
      <c r="C425" s="32"/>
      <c r="D425" s="32"/>
      <c r="E425" s="34"/>
    </row>
    <row r="426" spans="2:5" ht="23.25">
      <c r="B426" s="11"/>
      <c r="C426" s="32"/>
      <c r="D426" s="32"/>
      <c r="E426" s="34"/>
    </row>
    <row r="427" spans="2:5" ht="23.25">
      <c r="B427" s="11"/>
      <c r="C427" s="32"/>
      <c r="D427" s="32"/>
      <c r="E427" s="34"/>
    </row>
    <row r="428" spans="2:5" ht="23.25">
      <c r="B428" s="11"/>
      <c r="C428" s="32"/>
      <c r="D428" s="32"/>
      <c r="E428" s="34"/>
    </row>
    <row r="429" spans="2:5" ht="23.25">
      <c r="B429" s="11"/>
      <c r="C429" s="32"/>
      <c r="D429" s="32"/>
      <c r="E429" s="34"/>
    </row>
    <row r="430" spans="2:5" ht="23.25">
      <c r="B430" s="11"/>
      <c r="C430" s="32"/>
      <c r="D430" s="32"/>
      <c r="E430" s="34"/>
    </row>
    <row r="431" spans="2:5" ht="23.25">
      <c r="B431" s="11"/>
      <c r="C431" s="32"/>
      <c r="D431" s="32"/>
      <c r="E431" s="34"/>
    </row>
    <row r="432" spans="2:5" ht="23.25">
      <c r="B432" s="11"/>
      <c r="C432" s="32"/>
      <c r="D432" s="32"/>
      <c r="E432" s="34"/>
    </row>
    <row r="433" spans="2:5" ht="23.25">
      <c r="B433" s="11"/>
      <c r="C433" s="32"/>
      <c r="D433" s="32"/>
      <c r="E433" s="34"/>
    </row>
    <row r="434" spans="2:5" ht="23.25">
      <c r="B434" s="11"/>
      <c r="C434" s="32"/>
      <c r="D434" s="32"/>
      <c r="E434" s="34"/>
    </row>
    <row r="435" spans="2:5" ht="23.25">
      <c r="B435" s="11"/>
      <c r="C435" s="32"/>
      <c r="D435" s="32"/>
      <c r="E435" s="34"/>
    </row>
    <row r="436" spans="2:5" ht="23.25">
      <c r="B436" s="11"/>
      <c r="C436" s="32"/>
      <c r="D436" s="32"/>
      <c r="E436" s="34"/>
    </row>
    <row r="437" spans="2:5" ht="23.25">
      <c r="B437" s="11"/>
      <c r="C437" s="32"/>
      <c r="D437" s="32"/>
      <c r="E437" s="34"/>
    </row>
    <row r="438" spans="2:5" ht="23.25">
      <c r="B438" s="11"/>
      <c r="C438" s="32"/>
      <c r="D438" s="32"/>
      <c r="E438" s="34"/>
    </row>
    <row r="439" spans="2:5" ht="23.25">
      <c r="B439" s="11"/>
      <c r="C439" s="32"/>
      <c r="D439" s="32"/>
      <c r="E439" s="34"/>
    </row>
    <row r="440" spans="2:5" ht="23.25">
      <c r="B440" s="11"/>
      <c r="C440" s="32"/>
      <c r="D440" s="32"/>
      <c r="E440" s="34"/>
    </row>
    <row r="441" spans="2:5" ht="23.25">
      <c r="B441" s="11"/>
      <c r="C441" s="32"/>
      <c r="D441" s="32"/>
      <c r="E441" s="34"/>
    </row>
    <row r="442" spans="2:5" ht="23.25">
      <c r="B442" s="11"/>
      <c r="C442" s="32"/>
      <c r="D442" s="32"/>
      <c r="E442" s="34"/>
    </row>
    <row r="443" spans="2:5" ht="23.25">
      <c r="B443" s="11"/>
      <c r="C443" s="32"/>
      <c r="D443" s="32"/>
      <c r="E443" s="34"/>
    </row>
    <row r="444" spans="2:5" ht="23.25">
      <c r="B444" s="11"/>
      <c r="C444" s="32"/>
      <c r="D444" s="32"/>
      <c r="E444" s="34"/>
    </row>
    <row r="445" spans="2:5" ht="23.25">
      <c r="B445" s="11"/>
      <c r="C445" s="32"/>
      <c r="D445" s="32"/>
      <c r="E445" s="34"/>
    </row>
    <row r="446" spans="2:5" ht="23.25">
      <c r="B446" s="11"/>
      <c r="C446" s="32"/>
      <c r="D446" s="32"/>
      <c r="E446" s="34"/>
    </row>
    <row r="447" spans="2:5" ht="23.25">
      <c r="B447" s="11"/>
      <c r="C447" s="32"/>
      <c r="D447" s="32"/>
      <c r="E447" s="34"/>
    </row>
    <row r="448" spans="2:5" ht="23.25">
      <c r="B448" s="11"/>
      <c r="C448" s="32"/>
      <c r="D448" s="32"/>
      <c r="E448" s="34"/>
    </row>
    <row r="449" spans="2:5" ht="23.25">
      <c r="B449" s="11"/>
      <c r="C449" s="32"/>
      <c r="D449" s="32"/>
      <c r="E449" s="34"/>
    </row>
    <row r="450" spans="2:5" ht="23.25">
      <c r="B450" s="11"/>
      <c r="C450" s="32"/>
      <c r="D450" s="32"/>
      <c r="E450" s="34"/>
    </row>
    <row r="451" spans="2:5" ht="23.25">
      <c r="B451" s="11"/>
      <c r="C451" s="32"/>
      <c r="D451" s="32"/>
      <c r="E451" s="34"/>
    </row>
    <row r="452" spans="2:5" ht="23.25">
      <c r="B452" s="11"/>
      <c r="C452" s="32"/>
      <c r="D452" s="32"/>
      <c r="E452" s="34"/>
    </row>
    <row r="453" spans="2:5" ht="23.25">
      <c r="B453" s="11"/>
      <c r="C453" s="32"/>
      <c r="D453" s="32"/>
      <c r="E453" s="34"/>
    </row>
    <row r="454" spans="2:5" ht="23.25">
      <c r="B454" s="11"/>
      <c r="C454" s="32"/>
      <c r="D454" s="32"/>
      <c r="E454" s="34"/>
    </row>
    <row r="455" spans="2:5" ht="23.25">
      <c r="B455" s="11"/>
      <c r="C455" s="32"/>
      <c r="D455" s="32"/>
      <c r="E455" s="34"/>
    </row>
    <row r="456" spans="2:5" ht="23.25">
      <c r="B456" s="11"/>
      <c r="C456" s="32"/>
      <c r="D456" s="32"/>
      <c r="E456" s="34"/>
    </row>
    <row r="457" spans="2:5" ht="23.25">
      <c r="B457" s="11"/>
      <c r="C457" s="32"/>
      <c r="D457" s="32"/>
      <c r="E457" s="34"/>
    </row>
    <row r="458" spans="2:5" ht="23.25">
      <c r="B458" s="11"/>
      <c r="C458" s="32"/>
      <c r="D458" s="32"/>
      <c r="E458" s="34"/>
    </row>
    <row r="459" spans="2:5" ht="23.25">
      <c r="B459" s="11"/>
      <c r="C459" s="32"/>
      <c r="D459" s="32"/>
      <c r="E459" s="34"/>
    </row>
    <row r="460" spans="2:5" ht="23.25">
      <c r="B460" s="11"/>
      <c r="C460" s="32"/>
      <c r="D460" s="32"/>
      <c r="E460" s="34"/>
    </row>
    <row r="461" spans="2:5" ht="23.25">
      <c r="B461" s="11"/>
      <c r="C461" s="32"/>
      <c r="D461" s="32"/>
      <c r="E461" s="34"/>
    </row>
    <row r="462" spans="2:5" ht="23.25">
      <c r="B462" s="11"/>
      <c r="C462" s="32"/>
      <c r="D462" s="32"/>
      <c r="E462" s="34"/>
    </row>
    <row r="463" spans="2:5" ht="23.25">
      <c r="B463" s="11"/>
      <c r="C463" s="32"/>
      <c r="D463" s="32"/>
      <c r="E463" s="34"/>
    </row>
    <row r="464" spans="2:5" ht="23.25">
      <c r="B464" s="11"/>
      <c r="C464" s="32"/>
      <c r="D464" s="32"/>
      <c r="E464" s="34"/>
    </row>
    <row r="465" spans="2:5" ht="23.25">
      <c r="B465" s="11"/>
      <c r="C465" s="32"/>
      <c r="D465" s="32"/>
      <c r="E465" s="34"/>
    </row>
    <row r="466" spans="2:5" ht="23.25">
      <c r="B466" s="11"/>
      <c r="C466" s="32"/>
      <c r="D466" s="32"/>
      <c r="E466" s="34"/>
    </row>
    <row r="467" spans="2:5" ht="23.25">
      <c r="B467" s="11"/>
      <c r="C467" s="32"/>
      <c r="D467" s="32"/>
      <c r="E467" s="34"/>
    </row>
    <row r="468" spans="2:5" ht="23.25">
      <c r="B468" s="11"/>
      <c r="C468" s="32"/>
      <c r="D468" s="32"/>
      <c r="E468" s="34"/>
    </row>
    <row r="469" spans="2:5" ht="23.25">
      <c r="B469" s="11"/>
      <c r="C469" s="32"/>
      <c r="D469" s="32"/>
      <c r="E469" s="34"/>
    </row>
    <row r="470" spans="2:5" ht="23.25">
      <c r="B470" s="11"/>
      <c r="C470" s="32"/>
      <c r="D470" s="32"/>
      <c r="E470" s="34"/>
    </row>
    <row r="471" spans="2:5" ht="23.25">
      <c r="B471" s="11"/>
      <c r="C471" s="32"/>
      <c r="D471" s="32"/>
      <c r="E471" s="34"/>
    </row>
    <row r="472" spans="2:5" ht="23.25">
      <c r="B472" s="11"/>
      <c r="C472" s="32"/>
      <c r="D472" s="32"/>
      <c r="E472" s="34"/>
    </row>
    <row r="473" spans="2:5" ht="23.25">
      <c r="B473" s="11"/>
      <c r="C473" s="32"/>
      <c r="D473" s="32"/>
      <c r="E473" s="34"/>
    </row>
    <row r="474" spans="2:5" ht="23.25">
      <c r="B474" s="11"/>
      <c r="C474" s="32"/>
      <c r="D474" s="32"/>
      <c r="E474" s="34"/>
    </row>
    <row r="475" spans="2:5" ht="23.25">
      <c r="B475" s="11"/>
      <c r="C475" s="32"/>
      <c r="D475" s="32"/>
      <c r="E475" s="34"/>
    </row>
    <row r="476" spans="2:5" ht="23.25">
      <c r="B476" s="11"/>
      <c r="C476" s="32"/>
      <c r="D476" s="32"/>
      <c r="E476" s="34"/>
    </row>
    <row r="477" spans="2:5" ht="23.25">
      <c r="B477" s="11"/>
      <c r="C477" s="32"/>
      <c r="D477" s="32"/>
      <c r="E477" s="34"/>
    </row>
    <row r="478" spans="2:5" ht="23.25">
      <c r="B478" s="11"/>
      <c r="C478" s="32"/>
      <c r="D478" s="32"/>
      <c r="E478" s="34"/>
    </row>
    <row r="479" spans="2:5" ht="23.25">
      <c r="B479" s="11"/>
      <c r="C479" s="32"/>
      <c r="D479" s="32"/>
      <c r="E479" s="34"/>
    </row>
    <row r="480" spans="2:5" ht="23.25">
      <c r="B480" s="11"/>
      <c r="C480" s="32"/>
      <c r="D480" s="32"/>
      <c r="E480" s="34"/>
    </row>
    <row r="481" spans="2:5" ht="23.25">
      <c r="B481" s="11"/>
      <c r="C481" s="32"/>
      <c r="D481" s="32"/>
      <c r="E481" s="34"/>
    </row>
    <row r="482" spans="2:5" ht="23.25">
      <c r="B482" s="11"/>
      <c r="C482" s="32"/>
      <c r="D482" s="32"/>
      <c r="E482" s="34"/>
    </row>
    <row r="483" spans="2:5" ht="23.25">
      <c r="B483" s="11"/>
      <c r="C483" s="32"/>
      <c r="D483" s="32"/>
      <c r="E483" s="34"/>
    </row>
    <row r="484" spans="2:5" ht="23.25">
      <c r="B484" s="11"/>
      <c r="C484" s="32"/>
      <c r="D484" s="32"/>
      <c r="E484" s="34"/>
    </row>
    <row r="485" spans="2:5" ht="23.25">
      <c r="B485" s="11"/>
      <c r="C485" s="32"/>
      <c r="D485" s="32"/>
      <c r="E485" s="34"/>
    </row>
    <row r="486" spans="2:5" ht="23.25">
      <c r="B486" s="11"/>
      <c r="C486" s="32"/>
      <c r="D486" s="32"/>
      <c r="E486" s="34"/>
    </row>
    <row r="487" spans="2:5" ht="23.25">
      <c r="B487" s="11"/>
      <c r="C487" s="32"/>
      <c r="D487" s="32"/>
      <c r="E487" s="34"/>
    </row>
    <row r="488" spans="2:5" ht="23.25">
      <c r="B488" s="11"/>
      <c r="C488" s="32"/>
      <c r="D488" s="32"/>
      <c r="E488" s="34"/>
    </row>
    <row r="489" spans="2:5" ht="23.25">
      <c r="B489" s="11"/>
      <c r="C489" s="32"/>
      <c r="D489" s="32"/>
      <c r="E489" s="34"/>
    </row>
    <row r="490" spans="2:5" ht="23.25">
      <c r="B490" s="11"/>
      <c r="C490" s="32"/>
      <c r="D490" s="32"/>
      <c r="E490" s="34"/>
    </row>
    <row r="491" spans="2:5" ht="23.25">
      <c r="B491" s="11"/>
      <c r="C491" s="32"/>
      <c r="D491" s="32"/>
      <c r="E491" s="34"/>
    </row>
    <row r="492" spans="2:5" ht="23.25">
      <c r="B492" s="11"/>
      <c r="C492" s="32"/>
      <c r="D492" s="32"/>
      <c r="E492" s="34"/>
    </row>
    <row r="493" spans="2:5" ht="23.25">
      <c r="B493" s="11"/>
      <c r="C493" s="32"/>
      <c r="D493" s="32"/>
      <c r="E493" s="34"/>
    </row>
    <row r="494" spans="2:5" ht="23.25">
      <c r="B494" s="11"/>
      <c r="C494" s="32"/>
      <c r="D494" s="32"/>
      <c r="E494" s="34"/>
    </row>
    <row r="495" spans="2:5" ht="23.25">
      <c r="B495" s="11"/>
      <c r="C495" s="32"/>
      <c r="D495" s="32"/>
      <c r="E495" s="34"/>
    </row>
    <row r="496" spans="2:5" ht="23.25">
      <c r="B496" s="11"/>
      <c r="C496" s="32"/>
      <c r="D496" s="32"/>
      <c r="E496" s="34"/>
    </row>
    <row r="497" spans="2:5" ht="23.25">
      <c r="B497" s="11"/>
      <c r="C497" s="32"/>
      <c r="D497" s="32"/>
      <c r="E497" s="34"/>
    </row>
    <row r="498" spans="2:5" ht="23.25">
      <c r="B498" s="11"/>
      <c r="C498" s="32"/>
      <c r="D498" s="32"/>
      <c r="E498" s="34"/>
    </row>
    <row r="499" spans="2:5" ht="23.25">
      <c r="B499" s="11"/>
      <c r="C499" s="32"/>
      <c r="D499" s="32"/>
      <c r="E499" s="34"/>
    </row>
    <row r="500" spans="2:5" ht="23.25">
      <c r="B500" s="11"/>
      <c r="C500" s="32"/>
      <c r="D500" s="32"/>
      <c r="E500" s="34"/>
    </row>
    <row r="501" spans="2:5" ht="23.25">
      <c r="B501" s="11"/>
      <c r="C501" s="32"/>
      <c r="D501" s="32"/>
      <c r="E501" s="34"/>
    </row>
    <row r="502" spans="2:5" ht="23.25">
      <c r="B502" s="11"/>
      <c r="C502" s="32"/>
      <c r="D502" s="32"/>
      <c r="E502" s="34"/>
    </row>
    <row r="503" spans="2:5" ht="23.25">
      <c r="B503" s="11"/>
      <c r="C503" s="32"/>
      <c r="D503" s="32"/>
      <c r="E503" s="34"/>
    </row>
    <row r="504" spans="2:5" ht="23.25">
      <c r="B504" s="11"/>
      <c r="C504" s="32"/>
      <c r="D504" s="32"/>
      <c r="E504" s="34"/>
    </row>
    <row r="505" spans="2:5" ht="23.25">
      <c r="B505" s="11"/>
      <c r="C505" s="32"/>
      <c r="D505" s="32"/>
      <c r="E505" s="34"/>
    </row>
    <row r="506" spans="2:5" ht="23.25">
      <c r="B506" s="11"/>
      <c r="C506" s="32"/>
      <c r="D506" s="32"/>
      <c r="E506" s="34"/>
    </row>
    <row r="507" spans="2:5" ht="23.25">
      <c r="B507" s="11"/>
      <c r="C507" s="32"/>
      <c r="D507" s="32"/>
      <c r="E507" s="34"/>
    </row>
    <row r="508" spans="2:5" ht="23.25">
      <c r="B508" s="11"/>
      <c r="C508" s="32"/>
      <c r="D508" s="32"/>
      <c r="E508" s="34"/>
    </row>
    <row r="509" spans="2:5" ht="23.25">
      <c r="B509" s="11"/>
      <c r="C509" s="32"/>
      <c r="D509" s="32"/>
      <c r="E509" s="34"/>
    </row>
    <row r="510" spans="2:5" ht="23.25">
      <c r="B510" s="11"/>
      <c r="C510" s="32"/>
      <c r="D510" s="32"/>
      <c r="E510" s="34"/>
    </row>
    <row r="511" spans="2:5" ht="23.25">
      <c r="B511" s="11"/>
      <c r="C511" s="32"/>
      <c r="D511" s="32"/>
      <c r="E511" s="34"/>
    </row>
    <row r="512" spans="2:5" ht="23.25">
      <c r="B512" s="11"/>
      <c r="C512" s="32"/>
      <c r="D512" s="32"/>
      <c r="E512" s="34"/>
    </row>
    <row r="513" spans="2:5" ht="23.25">
      <c r="B513" s="11"/>
      <c r="C513" s="32"/>
      <c r="D513" s="32"/>
      <c r="E513" s="34"/>
    </row>
    <row r="514" spans="2:5" ht="23.25">
      <c r="B514" s="11"/>
      <c r="C514" s="32"/>
      <c r="D514" s="32"/>
      <c r="E514" s="34"/>
    </row>
    <row r="515" spans="2:5" ht="23.25">
      <c r="B515" s="11"/>
      <c r="C515" s="32"/>
      <c r="D515" s="32"/>
      <c r="E515" s="34"/>
    </row>
    <row r="516" spans="2:5" ht="23.25">
      <c r="B516" s="11"/>
      <c r="C516" s="32"/>
      <c r="D516" s="32"/>
      <c r="E516" s="34"/>
    </row>
    <row r="517" spans="2:5" ht="23.25">
      <c r="B517" s="11"/>
      <c r="C517" s="32"/>
      <c r="D517" s="32"/>
      <c r="E517" s="34"/>
    </row>
    <row r="518" spans="2:5" ht="23.25">
      <c r="B518" s="11"/>
      <c r="C518" s="32"/>
      <c r="D518" s="32"/>
      <c r="E518" s="34"/>
    </row>
    <row r="519" spans="2:5" ht="23.25">
      <c r="B519" s="11"/>
      <c r="C519" s="32"/>
      <c r="D519" s="32"/>
      <c r="E519" s="34"/>
    </row>
    <row r="520" spans="2:5" ht="23.25">
      <c r="B520" s="11"/>
      <c r="C520" s="32"/>
      <c r="D520" s="32"/>
      <c r="E520" s="34"/>
    </row>
    <row r="521" spans="2:5" ht="23.25">
      <c r="B521" s="11"/>
      <c r="C521" s="32"/>
      <c r="D521" s="32"/>
      <c r="E521" s="34"/>
    </row>
    <row r="522" spans="2:5" ht="23.25">
      <c r="B522" s="11"/>
      <c r="C522" s="32"/>
      <c r="D522" s="32"/>
      <c r="E522" s="34"/>
    </row>
    <row r="523" spans="2:5" ht="23.25">
      <c r="B523" s="11"/>
      <c r="C523" s="32"/>
      <c r="D523" s="32"/>
      <c r="E523" s="34"/>
    </row>
    <row r="524" spans="2:5" ht="23.25">
      <c r="B524" s="11"/>
      <c r="C524" s="32"/>
      <c r="D524" s="32"/>
      <c r="E524" s="34"/>
    </row>
    <row r="525" spans="2:5" ht="23.25">
      <c r="B525" s="11"/>
      <c r="C525" s="32"/>
      <c r="D525" s="32"/>
      <c r="E525" s="34"/>
    </row>
    <row r="526" spans="2:5" ht="23.25">
      <c r="B526" s="11"/>
      <c r="C526" s="32"/>
      <c r="D526" s="32"/>
      <c r="E526" s="34"/>
    </row>
    <row r="527" spans="2:5" ht="23.25">
      <c r="B527" s="11"/>
      <c r="C527" s="32"/>
      <c r="D527" s="32"/>
      <c r="E527" s="34"/>
    </row>
    <row r="528" spans="2:5" ht="23.25">
      <c r="B528" s="11"/>
      <c r="C528" s="32"/>
      <c r="D528" s="32"/>
      <c r="E528" s="34"/>
    </row>
    <row r="529" spans="2:5" ht="23.25">
      <c r="B529" s="11"/>
      <c r="C529" s="32"/>
      <c r="D529" s="32"/>
      <c r="E529" s="34"/>
    </row>
    <row r="530" spans="2:5" ht="23.25">
      <c r="B530" s="11"/>
      <c r="C530" s="32"/>
      <c r="D530" s="32"/>
      <c r="E530" s="34"/>
    </row>
    <row r="531" spans="2:5" ht="23.25">
      <c r="B531" s="11"/>
      <c r="C531" s="32"/>
      <c r="D531" s="32"/>
      <c r="E531" s="34"/>
    </row>
    <row r="532" spans="2:5" ht="23.25">
      <c r="B532" s="11"/>
      <c r="C532" s="32"/>
      <c r="D532" s="32"/>
      <c r="E532" s="34"/>
    </row>
    <row r="533" spans="2:5" ht="23.25">
      <c r="B533" s="11"/>
      <c r="C533" s="32"/>
      <c r="D533" s="32"/>
      <c r="E533" s="34"/>
    </row>
    <row r="534" spans="2:5" ht="23.25">
      <c r="B534" s="11"/>
      <c r="C534" s="32"/>
      <c r="D534" s="32"/>
      <c r="E534" s="34"/>
    </row>
    <row r="535" spans="2:5" ht="23.25">
      <c r="B535" s="11"/>
      <c r="C535" s="32"/>
      <c r="D535" s="32"/>
      <c r="E535" s="34"/>
    </row>
    <row r="536" spans="2:5" ht="23.25">
      <c r="B536" s="11"/>
      <c r="C536" s="32"/>
      <c r="D536" s="32"/>
      <c r="E536" s="34"/>
    </row>
    <row r="537" spans="2:5" ht="23.25">
      <c r="B537" s="11"/>
      <c r="C537" s="32"/>
      <c r="D537" s="32"/>
      <c r="E537" s="34"/>
    </row>
    <row r="538" spans="2:5" ht="23.25">
      <c r="B538" s="11"/>
      <c r="C538" s="32"/>
      <c r="D538" s="32"/>
      <c r="E538" s="34"/>
    </row>
    <row r="539" spans="2:5" ht="23.25">
      <c r="B539" s="11"/>
      <c r="C539" s="32"/>
      <c r="D539" s="32"/>
      <c r="E539" s="34"/>
    </row>
    <row r="540" spans="2:5" ht="23.25">
      <c r="B540" s="11"/>
      <c r="C540" s="32"/>
      <c r="D540" s="32"/>
      <c r="E540" s="34"/>
    </row>
    <row r="541" spans="2:5" ht="23.25">
      <c r="B541" s="11"/>
      <c r="C541" s="32"/>
      <c r="D541" s="32"/>
      <c r="E541" s="34"/>
    </row>
    <row r="542" spans="2:5" ht="23.25">
      <c r="B542" s="11"/>
      <c r="C542" s="32"/>
      <c r="D542" s="32"/>
      <c r="E542" s="34"/>
    </row>
    <row r="543" spans="2:5" ht="23.25">
      <c r="B543" s="11"/>
      <c r="C543" s="32"/>
      <c r="D543" s="32"/>
      <c r="E543" s="34"/>
    </row>
    <row r="544" spans="2:5" ht="23.25">
      <c r="B544" s="11"/>
      <c r="C544" s="32"/>
      <c r="D544" s="32"/>
      <c r="E544" s="34"/>
    </row>
    <row r="545" spans="2:5" ht="23.25">
      <c r="B545" s="11"/>
      <c r="C545" s="32"/>
      <c r="D545" s="32"/>
      <c r="E545" s="34"/>
    </row>
    <row r="546" spans="2:5" ht="23.25">
      <c r="B546" s="11"/>
      <c r="C546" s="32"/>
      <c r="D546" s="32"/>
      <c r="E546" s="34"/>
    </row>
    <row r="547" spans="2:5" ht="23.25">
      <c r="B547" s="11"/>
      <c r="C547" s="32"/>
      <c r="D547" s="32"/>
      <c r="E547" s="34"/>
    </row>
    <row r="548" spans="2:5" ht="23.25">
      <c r="B548" s="11"/>
      <c r="C548" s="32"/>
      <c r="D548" s="32"/>
      <c r="E548" s="34"/>
    </row>
    <row r="549" spans="2:5" ht="23.25">
      <c r="B549" s="11"/>
      <c r="C549" s="32"/>
      <c r="D549" s="32"/>
      <c r="E549" s="34"/>
    </row>
    <row r="550" spans="2:5" ht="23.25">
      <c r="B550" s="11"/>
      <c r="C550" s="32"/>
      <c r="D550" s="32"/>
      <c r="E550" s="34"/>
    </row>
    <row r="551" spans="2:5" ht="23.25">
      <c r="B551" s="11"/>
      <c r="C551" s="32"/>
      <c r="D551" s="32"/>
      <c r="E551" s="34"/>
    </row>
    <row r="552" spans="2:5" ht="23.25">
      <c r="B552" s="11"/>
      <c r="C552" s="32"/>
      <c r="D552" s="32"/>
      <c r="E552" s="34"/>
    </row>
    <row r="553" spans="2:5" ht="23.25">
      <c r="B553" s="11"/>
      <c r="C553" s="32"/>
      <c r="D553" s="32"/>
      <c r="E553" s="34"/>
    </row>
    <row r="554" spans="2:5" ht="23.25">
      <c r="B554" s="11"/>
      <c r="C554" s="32"/>
      <c r="D554" s="32"/>
      <c r="E554" s="34"/>
    </row>
    <row r="555" spans="2:5" ht="23.25">
      <c r="B555" s="11"/>
      <c r="C555" s="32"/>
      <c r="D555" s="32"/>
      <c r="E555" s="34"/>
    </row>
    <row r="556" spans="2:5" ht="23.25">
      <c r="B556" s="11"/>
      <c r="C556" s="32"/>
      <c r="D556" s="32"/>
      <c r="E556" s="34"/>
    </row>
    <row r="557" spans="2:5" ht="23.25">
      <c r="B557" s="11"/>
      <c r="C557" s="32"/>
      <c r="D557" s="32"/>
      <c r="E557" s="34"/>
    </row>
    <row r="558" spans="2:5" ht="23.25">
      <c r="B558" s="11"/>
      <c r="C558" s="32"/>
      <c r="D558" s="32"/>
      <c r="E558" s="34"/>
    </row>
    <row r="559" spans="2:5" ht="23.25">
      <c r="B559" s="11"/>
      <c r="C559" s="32"/>
      <c r="D559" s="32"/>
      <c r="E559" s="34"/>
    </row>
    <row r="560" spans="2:5" ht="23.25">
      <c r="B560" s="11"/>
      <c r="C560" s="32"/>
      <c r="D560" s="32"/>
      <c r="E560" s="34"/>
    </row>
    <row r="561" spans="2:5" ht="23.25">
      <c r="B561" s="11"/>
      <c r="C561" s="32"/>
      <c r="D561" s="32"/>
      <c r="E561" s="34"/>
    </row>
    <row r="562" spans="2:5" ht="23.25">
      <c r="B562" s="11"/>
      <c r="C562" s="32"/>
      <c r="D562" s="32"/>
      <c r="E562" s="34"/>
    </row>
    <row r="563" spans="2:5" ht="23.25">
      <c r="B563" s="11"/>
      <c r="C563" s="32"/>
      <c r="D563" s="32"/>
      <c r="E563" s="34"/>
    </row>
    <row r="564" spans="2:5" ht="23.25">
      <c r="B564" s="11"/>
      <c r="C564" s="32"/>
      <c r="D564" s="32"/>
      <c r="E564" s="34"/>
    </row>
    <row r="565" spans="2:5" ht="23.25">
      <c r="B565" s="11"/>
      <c r="C565" s="32"/>
      <c r="D565" s="32"/>
      <c r="E565" s="34"/>
    </row>
    <row r="566" spans="2:5" ht="23.25">
      <c r="B566" s="11"/>
      <c r="C566" s="32"/>
      <c r="D566" s="32"/>
      <c r="E566" s="34"/>
    </row>
    <row r="567" spans="2:5" ht="23.25">
      <c r="B567" s="11"/>
      <c r="C567" s="32"/>
      <c r="D567" s="32"/>
      <c r="E567" s="34"/>
    </row>
    <row r="568" spans="2:5" ht="23.25">
      <c r="B568" s="11"/>
      <c r="C568" s="32"/>
      <c r="D568" s="32"/>
      <c r="E568" s="34"/>
    </row>
    <row r="569" spans="2:5" ht="23.25">
      <c r="B569" s="11"/>
      <c r="C569" s="32"/>
      <c r="D569" s="32"/>
      <c r="E569" s="34"/>
    </row>
    <row r="570" spans="2:5" ht="23.25">
      <c r="B570" s="11"/>
      <c r="C570" s="32"/>
      <c r="D570" s="32"/>
      <c r="E570" s="34"/>
    </row>
    <row r="571" spans="2:5" ht="23.25">
      <c r="B571" s="11"/>
      <c r="C571" s="32"/>
      <c r="D571" s="32"/>
      <c r="E571" s="34"/>
    </row>
    <row r="572" spans="2:5" ht="23.25">
      <c r="B572" s="11"/>
      <c r="C572" s="32"/>
      <c r="D572" s="32"/>
      <c r="E572" s="34"/>
    </row>
    <row r="573" spans="2:5" ht="23.25">
      <c r="B573" s="11"/>
      <c r="C573" s="32"/>
      <c r="D573" s="32"/>
      <c r="E573" s="34"/>
    </row>
    <row r="574" spans="2:5" ht="23.25">
      <c r="B574" s="11"/>
      <c r="C574" s="32"/>
      <c r="D574" s="32"/>
      <c r="E574" s="34"/>
    </row>
    <row r="575" spans="2:5" ht="23.25">
      <c r="B575" s="11"/>
      <c r="C575" s="32"/>
      <c r="D575" s="32"/>
      <c r="E575" s="34"/>
    </row>
    <row r="576" spans="2:5" ht="23.25">
      <c r="B576" s="11"/>
      <c r="C576" s="32"/>
      <c r="D576" s="32"/>
      <c r="E576" s="34"/>
    </row>
    <row r="577" spans="2:5" ht="23.25">
      <c r="B577" s="11"/>
      <c r="C577" s="32"/>
      <c r="D577" s="32"/>
      <c r="E577" s="34"/>
    </row>
    <row r="578" spans="2:5" ht="23.25">
      <c r="B578" s="11"/>
      <c r="C578" s="32"/>
      <c r="D578" s="32"/>
      <c r="E578" s="34"/>
    </row>
    <row r="579" spans="2:5" ht="23.25">
      <c r="B579" s="11"/>
      <c r="C579" s="32"/>
      <c r="D579" s="32"/>
      <c r="E579" s="34"/>
    </row>
    <row r="580" spans="2:5" ht="23.25">
      <c r="B580" s="11"/>
      <c r="C580" s="32"/>
      <c r="D580" s="32"/>
      <c r="E580" s="34"/>
    </row>
    <row r="581" spans="2:5" ht="23.25">
      <c r="B581" s="11"/>
      <c r="C581" s="32"/>
      <c r="D581" s="32"/>
      <c r="E581" s="34"/>
    </row>
    <row r="582" spans="2:5" ht="23.25">
      <c r="B582" s="11"/>
      <c r="C582" s="32"/>
      <c r="D582" s="32"/>
      <c r="E582" s="34"/>
    </row>
    <row r="583" spans="2:5" ht="23.25">
      <c r="B583" s="11"/>
      <c r="C583" s="32"/>
      <c r="D583" s="32"/>
      <c r="E583" s="34"/>
    </row>
    <row r="584" spans="2:5" ht="23.25">
      <c r="B584" s="11"/>
      <c r="C584" s="32"/>
      <c r="D584" s="32"/>
      <c r="E584" s="34"/>
    </row>
    <row r="585" spans="2:5" ht="23.25">
      <c r="B585" s="11"/>
      <c r="C585" s="32"/>
      <c r="D585" s="32"/>
      <c r="E585" s="34"/>
    </row>
    <row r="586" spans="2:5" ht="23.25">
      <c r="B586" s="11"/>
      <c r="C586" s="32"/>
      <c r="D586" s="32"/>
      <c r="E586" s="34"/>
    </row>
    <row r="587" spans="2:5" ht="23.25">
      <c r="B587" s="11"/>
      <c r="C587" s="32"/>
      <c r="D587" s="32"/>
      <c r="E587" s="34"/>
    </row>
    <row r="588" spans="2:5" ht="23.25">
      <c r="B588" s="11"/>
      <c r="C588" s="32"/>
      <c r="D588" s="32"/>
      <c r="E588" s="34"/>
    </row>
    <row r="589" spans="2:5" ht="23.25">
      <c r="B589" s="11"/>
      <c r="C589" s="32"/>
      <c r="D589" s="32"/>
      <c r="E589" s="34"/>
    </row>
    <row r="590" spans="2:5" ht="23.25">
      <c r="B590" s="11"/>
      <c r="C590" s="32"/>
      <c r="D590" s="32"/>
      <c r="E590" s="34"/>
    </row>
    <row r="591" spans="2:5" ht="23.25">
      <c r="B591" s="11"/>
      <c r="C591" s="32"/>
      <c r="D591" s="32"/>
      <c r="E591" s="34"/>
    </row>
    <row r="592" spans="2:5" ht="23.25">
      <c r="B592" s="11"/>
      <c r="C592" s="32"/>
      <c r="D592" s="32"/>
      <c r="E592" s="34"/>
    </row>
    <row r="593" spans="2:5" ht="23.25">
      <c r="B593" s="11"/>
      <c r="C593" s="32"/>
      <c r="D593" s="32"/>
      <c r="E593" s="34"/>
    </row>
    <row r="594" spans="2:5" ht="23.25">
      <c r="B594" s="11"/>
      <c r="C594" s="32"/>
      <c r="D594" s="32"/>
      <c r="E594" s="34"/>
    </row>
    <row r="595" spans="2:5" ht="23.25">
      <c r="B595" s="11"/>
      <c r="C595" s="32"/>
      <c r="D595" s="32"/>
      <c r="E595" s="34"/>
    </row>
    <row r="596" spans="2:5" ht="23.25">
      <c r="B596" s="11"/>
      <c r="C596" s="32"/>
      <c r="D596" s="32"/>
      <c r="E596" s="34"/>
    </row>
    <row r="597" spans="2:5" ht="23.25">
      <c r="B597" s="11"/>
      <c r="C597" s="32"/>
      <c r="D597" s="32"/>
      <c r="E597" s="34"/>
    </row>
    <row r="598" spans="2:5" ht="23.25">
      <c r="B598" s="11"/>
      <c r="C598" s="32"/>
      <c r="D598" s="32"/>
      <c r="E598" s="34"/>
    </row>
    <row r="599" spans="2:5" ht="23.25">
      <c r="B599" s="11"/>
      <c r="C599" s="32"/>
      <c r="D599" s="32"/>
      <c r="E599" s="34"/>
    </row>
    <row r="600" spans="2:5" ht="23.25">
      <c r="B600" s="11"/>
      <c r="C600" s="32"/>
      <c r="D600" s="32"/>
      <c r="E600" s="34"/>
    </row>
    <row r="601" spans="2:5" ht="23.25">
      <c r="B601" s="11"/>
      <c r="C601" s="32"/>
      <c r="D601" s="32"/>
      <c r="E601" s="34"/>
    </row>
    <row r="602" spans="2:5" ht="23.25">
      <c r="B602" s="11"/>
      <c r="C602" s="32"/>
      <c r="D602" s="32"/>
      <c r="E602" s="34"/>
    </row>
    <row r="603" spans="2:5" ht="23.25">
      <c r="B603" s="11"/>
      <c r="C603" s="32"/>
      <c r="D603" s="32"/>
      <c r="E603" s="34"/>
    </row>
    <row r="604" spans="2:5" ht="23.25">
      <c r="B604" s="11"/>
      <c r="C604" s="32"/>
      <c r="D604" s="32"/>
      <c r="E604" s="34"/>
    </row>
    <row r="605" spans="2:5" ht="23.25">
      <c r="B605" s="11"/>
      <c r="C605" s="32"/>
      <c r="D605" s="32"/>
      <c r="E605" s="34"/>
    </row>
    <row r="606" spans="2:5" ht="23.25">
      <c r="B606" s="11"/>
      <c r="C606" s="32"/>
      <c r="D606" s="32"/>
      <c r="E606" s="34"/>
    </row>
    <row r="607" spans="2:5" ht="23.25">
      <c r="B607" s="11"/>
      <c r="C607" s="32"/>
      <c r="D607" s="32"/>
      <c r="E607" s="34"/>
    </row>
    <row r="608" spans="2:5" ht="23.25">
      <c r="B608" s="11"/>
      <c r="C608" s="32"/>
      <c r="D608" s="32"/>
      <c r="E608" s="34"/>
    </row>
    <row r="609" spans="2:5" ht="23.25">
      <c r="B609" s="11"/>
      <c r="C609" s="32"/>
      <c r="D609" s="32"/>
      <c r="E609" s="34"/>
    </row>
    <row r="610" spans="2:5" ht="23.25">
      <c r="B610" s="11"/>
      <c r="C610" s="32"/>
      <c r="D610" s="32"/>
      <c r="E610" s="34"/>
    </row>
    <row r="611" spans="2:5" ht="23.25">
      <c r="B611" s="11"/>
      <c r="C611" s="32"/>
      <c r="D611" s="32"/>
      <c r="E611" s="34"/>
    </row>
    <row r="612" spans="2:5" ht="23.25">
      <c r="B612" s="11"/>
      <c r="C612" s="32"/>
      <c r="D612" s="32"/>
      <c r="E612" s="34"/>
    </row>
    <row r="613" spans="2:5" ht="23.25">
      <c r="B613" s="11"/>
      <c r="C613" s="32"/>
      <c r="D613" s="32"/>
      <c r="E613" s="34"/>
    </row>
    <row r="614" spans="2:5" ht="23.25">
      <c r="B614" s="11"/>
      <c r="C614" s="32"/>
      <c r="D614" s="32"/>
      <c r="E614" s="34"/>
    </row>
    <row r="615" spans="2:5" ht="23.25">
      <c r="B615" s="11"/>
      <c r="C615" s="32"/>
      <c r="D615" s="32"/>
      <c r="E615" s="34"/>
    </row>
    <row r="616" spans="2:5" ht="23.25">
      <c r="B616" s="11"/>
      <c r="C616" s="32"/>
      <c r="D616" s="32"/>
      <c r="E616" s="34"/>
    </row>
    <row r="617" spans="2:5" ht="23.25">
      <c r="B617" s="11"/>
      <c r="C617" s="32"/>
      <c r="D617" s="32"/>
      <c r="E617" s="34"/>
    </row>
    <row r="618" spans="2:5" ht="23.25">
      <c r="B618" s="11"/>
      <c r="C618" s="32"/>
      <c r="D618" s="32"/>
      <c r="E618" s="34"/>
    </row>
    <row r="619" spans="2:5" ht="23.25">
      <c r="B619" s="11"/>
      <c r="C619" s="32"/>
      <c r="D619" s="32"/>
      <c r="E619" s="34"/>
    </row>
    <row r="620" spans="2:5" ht="23.25">
      <c r="B620" s="11"/>
      <c r="C620" s="32"/>
      <c r="D620" s="32"/>
      <c r="E620" s="34"/>
    </row>
    <row r="621" spans="2:5" ht="23.25">
      <c r="B621" s="11"/>
      <c r="C621" s="32"/>
      <c r="D621" s="32"/>
      <c r="E621" s="34"/>
    </row>
    <row r="622" spans="2:5" ht="23.25">
      <c r="B622" s="11"/>
      <c r="C622" s="32"/>
      <c r="D622" s="32"/>
      <c r="E622" s="34"/>
    </row>
    <row r="623" spans="2:5" ht="23.25">
      <c r="B623" s="11"/>
      <c r="C623" s="32"/>
      <c r="D623" s="32"/>
      <c r="E623" s="34"/>
    </row>
    <row r="624" spans="2:5" ht="23.25">
      <c r="B624" s="11"/>
      <c r="C624" s="32"/>
      <c r="D624" s="32"/>
      <c r="E624" s="34"/>
    </row>
    <row r="625" spans="2:5" ht="23.25">
      <c r="B625" s="11"/>
      <c r="C625" s="32"/>
      <c r="D625" s="32"/>
      <c r="E625" s="34"/>
    </row>
    <row r="626" spans="2:5" ht="23.25">
      <c r="B626" s="11"/>
      <c r="C626" s="32"/>
      <c r="D626" s="32"/>
      <c r="E626" s="34"/>
    </row>
    <row r="627" spans="2:5" ht="23.25">
      <c r="B627" s="11"/>
      <c r="C627" s="32"/>
      <c r="D627" s="32"/>
      <c r="E627" s="34"/>
    </row>
    <row r="628" spans="2:5" ht="23.25">
      <c r="B628" s="11"/>
      <c r="C628" s="32"/>
      <c r="D628" s="32"/>
      <c r="E628" s="34"/>
    </row>
    <row r="629" spans="2:5" ht="23.25">
      <c r="B629" s="11"/>
      <c r="C629" s="32"/>
      <c r="D629" s="32"/>
      <c r="E629" s="34"/>
    </row>
    <row r="630" spans="2:5" ht="23.25">
      <c r="B630" s="11"/>
      <c r="C630" s="32"/>
      <c r="D630" s="32"/>
      <c r="E630" s="34"/>
    </row>
    <row r="631" spans="2:5" ht="23.25">
      <c r="B631" s="11"/>
      <c r="C631" s="32"/>
      <c r="D631" s="32"/>
      <c r="E631" s="34"/>
    </row>
    <row r="632" spans="2:5" ht="23.25">
      <c r="B632" s="11"/>
      <c r="C632" s="32"/>
      <c r="D632" s="32"/>
      <c r="E632" s="34"/>
    </row>
    <row r="633" spans="2:5" ht="23.25">
      <c r="B633" s="11"/>
      <c r="C633" s="32"/>
      <c r="D633" s="32"/>
      <c r="E633" s="34"/>
    </row>
    <row r="634" spans="2:5" ht="23.25">
      <c r="B634" s="11"/>
      <c r="C634" s="32"/>
      <c r="D634" s="32"/>
      <c r="E634" s="34"/>
    </row>
    <row r="635" spans="2:5" ht="23.25">
      <c r="B635" s="11"/>
      <c r="C635" s="32"/>
      <c r="D635" s="32"/>
      <c r="E635" s="34"/>
    </row>
    <row r="636" spans="2:5" ht="23.25">
      <c r="B636" s="11"/>
      <c r="C636" s="32"/>
      <c r="D636" s="32"/>
      <c r="E636" s="34"/>
    </row>
    <row r="637" spans="2:5" ht="23.25">
      <c r="B637" s="11"/>
      <c r="C637" s="32"/>
      <c r="D637" s="32"/>
      <c r="E637" s="34"/>
    </row>
    <row r="638" spans="2:5" ht="23.25">
      <c r="B638" s="11"/>
      <c r="C638" s="32"/>
      <c r="D638" s="32"/>
      <c r="E638" s="34"/>
    </row>
    <row r="639" spans="2:5" ht="23.25">
      <c r="B639" s="11"/>
      <c r="C639" s="32"/>
      <c r="D639" s="32"/>
      <c r="E639" s="34"/>
    </row>
    <row r="640" spans="2:5" ht="23.25">
      <c r="B640" s="11"/>
      <c r="C640" s="32"/>
      <c r="D640" s="32"/>
      <c r="E640" s="34"/>
    </row>
    <row r="641" spans="2:5" ht="23.25">
      <c r="B641" s="11"/>
      <c r="C641" s="32"/>
      <c r="D641" s="32"/>
      <c r="E641" s="34"/>
    </row>
    <row r="642" spans="2:5" ht="23.25">
      <c r="B642" s="11"/>
      <c r="C642" s="32"/>
      <c r="D642" s="32"/>
      <c r="E642" s="34"/>
    </row>
    <row r="643" spans="2:5" ht="23.25">
      <c r="B643" s="11"/>
      <c r="C643" s="32"/>
      <c r="D643" s="32"/>
      <c r="E643" s="34"/>
    </row>
    <row r="644" spans="2:5" ht="23.25">
      <c r="B644" s="11"/>
      <c r="C644" s="32"/>
      <c r="D644" s="32"/>
      <c r="E644" s="34"/>
    </row>
    <row r="645" spans="2:5" ht="23.25">
      <c r="B645" s="11"/>
      <c r="C645" s="32"/>
      <c r="D645" s="32"/>
      <c r="E645" s="34"/>
    </row>
    <row r="646" spans="2:5" ht="23.25">
      <c r="B646" s="11"/>
      <c r="C646" s="32"/>
      <c r="D646" s="32"/>
      <c r="E646" s="34"/>
    </row>
    <row r="647" spans="2:5" ht="23.25">
      <c r="B647" s="11"/>
      <c r="C647" s="32"/>
      <c r="D647" s="32"/>
      <c r="E647" s="34"/>
    </row>
    <row r="648" spans="2:5" ht="23.25">
      <c r="B648" s="11"/>
      <c r="C648" s="32"/>
      <c r="D648" s="32"/>
      <c r="E648" s="34"/>
    </row>
    <row r="649" spans="2:5" ht="23.25">
      <c r="B649" s="11"/>
      <c r="C649" s="32"/>
      <c r="D649" s="32"/>
      <c r="E649" s="34"/>
    </row>
    <row r="650" spans="2:5" ht="23.25">
      <c r="B650" s="11"/>
      <c r="C650" s="32"/>
      <c r="D650" s="32"/>
      <c r="E650" s="34"/>
    </row>
    <row r="651" spans="2:5" ht="23.25">
      <c r="B651" s="11"/>
      <c r="C651" s="32"/>
      <c r="D651" s="32"/>
      <c r="E651" s="34"/>
    </row>
    <row r="652" spans="2:5" ht="23.25">
      <c r="B652" s="11"/>
      <c r="C652" s="32"/>
      <c r="D652" s="32"/>
      <c r="E652" s="34"/>
    </row>
    <row r="653" spans="2:5" ht="23.25">
      <c r="B653" s="11"/>
      <c r="C653" s="32"/>
      <c r="D653" s="32"/>
      <c r="E653" s="34"/>
    </row>
    <row r="654" spans="2:5" ht="23.25">
      <c r="B654" s="11"/>
      <c r="C654" s="32"/>
      <c r="D654" s="32"/>
      <c r="E654" s="34"/>
    </row>
    <row r="655" spans="2:5" ht="23.25">
      <c r="B655" s="11"/>
      <c r="C655" s="32"/>
      <c r="D655" s="32"/>
      <c r="E655" s="34"/>
    </row>
    <row r="656" spans="2:5" ht="23.25">
      <c r="B656" s="11"/>
      <c r="C656" s="32"/>
      <c r="D656" s="32"/>
      <c r="E656" s="34"/>
    </row>
    <row r="657" spans="2:5" ht="23.25">
      <c r="B657" s="11"/>
      <c r="C657" s="32"/>
      <c r="D657" s="32"/>
      <c r="E657" s="34"/>
    </row>
    <row r="658" spans="2:5" ht="23.25">
      <c r="B658" s="11"/>
      <c r="C658" s="32"/>
      <c r="D658" s="32"/>
      <c r="E658" s="34"/>
    </row>
    <row r="659" spans="2:5" ht="23.25">
      <c r="B659" s="11"/>
      <c r="C659" s="32"/>
      <c r="D659" s="32"/>
      <c r="E659" s="34"/>
    </row>
    <row r="660" spans="2:5" ht="23.25">
      <c r="B660" s="11"/>
      <c r="C660" s="32"/>
      <c r="D660" s="32"/>
      <c r="E660" s="34"/>
    </row>
    <row r="661" spans="2:5" ht="23.25">
      <c r="B661" s="11"/>
      <c r="C661" s="32"/>
      <c r="D661" s="32"/>
      <c r="E661" s="34"/>
    </row>
    <row r="662" spans="2:5" ht="23.25">
      <c r="B662" s="11"/>
      <c r="C662" s="32"/>
      <c r="D662" s="32"/>
      <c r="E662" s="34"/>
    </row>
    <row r="663" spans="2:5" ht="23.25">
      <c r="B663" s="11"/>
      <c r="C663" s="32"/>
      <c r="D663" s="32"/>
      <c r="E663" s="34"/>
    </row>
    <row r="664" spans="2:5" ht="23.25">
      <c r="B664" s="11"/>
      <c r="C664" s="32"/>
      <c r="D664" s="32"/>
      <c r="E664" s="34"/>
    </row>
    <row r="665" spans="2:5" ht="23.25">
      <c r="B665" s="11"/>
      <c r="C665" s="32"/>
      <c r="D665" s="32"/>
      <c r="E665" s="34"/>
    </row>
    <row r="666" spans="2:5" ht="23.25">
      <c r="B666" s="11"/>
      <c r="C666" s="32"/>
      <c r="D666" s="32"/>
      <c r="E666" s="34"/>
    </row>
    <row r="667" spans="2:5" ht="23.25">
      <c r="B667" s="11"/>
      <c r="C667" s="32"/>
      <c r="D667" s="32"/>
      <c r="E667" s="34"/>
    </row>
    <row r="668" spans="2:5" ht="23.25">
      <c r="B668" s="11"/>
      <c r="C668" s="32"/>
      <c r="D668" s="32"/>
      <c r="E668" s="34"/>
    </row>
    <row r="669" spans="2:5" ht="23.25">
      <c r="B669" s="11"/>
      <c r="C669" s="32"/>
      <c r="D669" s="32"/>
      <c r="E669" s="34"/>
    </row>
    <row r="670" spans="2:5" ht="23.25">
      <c r="B670" s="11"/>
      <c r="C670" s="32"/>
      <c r="D670" s="32"/>
      <c r="E670" s="34"/>
    </row>
    <row r="671" spans="2:5" ht="23.25">
      <c r="B671" s="11"/>
      <c r="C671" s="32"/>
      <c r="D671" s="32"/>
      <c r="E671" s="34"/>
    </row>
    <row r="672" spans="2:5" ht="23.25">
      <c r="B672" s="11"/>
      <c r="C672" s="32"/>
      <c r="D672" s="32"/>
      <c r="E672" s="34"/>
    </row>
    <row r="673" spans="2:5" ht="23.25">
      <c r="B673" s="11"/>
      <c r="C673" s="32"/>
      <c r="D673" s="32"/>
      <c r="E673" s="34"/>
    </row>
    <row r="674" spans="2:5" ht="23.25">
      <c r="B674" s="11"/>
      <c r="C674" s="32"/>
      <c r="D674" s="32"/>
      <c r="E674" s="34"/>
    </row>
    <row r="675" spans="2:5" ht="23.25">
      <c r="B675" s="11"/>
      <c r="C675" s="32"/>
      <c r="D675" s="32"/>
      <c r="E675" s="34"/>
    </row>
    <row r="676" spans="2:5" ht="23.25">
      <c r="B676" s="11"/>
      <c r="C676" s="32"/>
      <c r="D676" s="32"/>
      <c r="E676" s="34"/>
    </row>
    <row r="677" spans="2:5" ht="23.25">
      <c r="B677" s="11"/>
      <c r="C677" s="32"/>
      <c r="D677" s="32"/>
      <c r="E677" s="34"/>
    </row>
    <row r="678" spans="2:5" ht="23.25">
      <c r="B678" s="11"/>
      <c r="C678" s="32"/>
      <c r="D678" s="32"/>
      <c r="E678" s="34"/>
    </row>
    <row r="679" spans="2:5" ht="23.25">
      <c r="B679" s="11"/>
      <c r="C679" s="32"/>
      <c r="D679" s="32"/>
      <c r="E679" s="34"/>
    </row>
    <row r="680" spans="2:5" ht="23.25">
      <c r="B680" s="11"/>
      <c r="C680" s="32"/>
      <c r="D680" s="32"/>
      <c r="E680" s="34"/>
    </row>
    <row r="681" spans="2:5" ht="23.25">
      <c r="B681" s="11"/>
      <c r="C681" s="32"/>
      <c r="D681" s="32"/>
      <c r="E681" s="34"/>
    </row>
    <row r="682" spans="2:5" ht="23.25">
      <c r="B682" s="11"/>
      <c r="C682" s="32"/>
      <c r="D682" s="32"/>
      <c r="E682" s="34"/>
    </row>
    <row r="683" spans="2:5" ht="23.25">
      <c r="B683" s="11"/>
      <c r="C683" s="32"/>
      <c r="D683" s="32"/>
      <c r="E683" s="34"/>
    </row>
    <row r="684" spans="2:5" ht="23.25">
      <c r="B684" s="11"/>
      <c r="C684" s="32"/>
      <c r="D684" s="32"/>
      <c r="E684" s="34"/>
    </row>
    <row r="685" spans="2:5" ht="23.25">
      <c r="B685" s="11"/>
      <c r="C685" s="32"/>
      <c r="D685" s="32"/>
      <c r="E685" s="34"/>
    </row>
    <row r="686" spans="2:5" ht="23.25">
      <c r="B686" s="11"/>
      <c r="C686" s="32"/>
      <c r="D686" s="32"/>
      <c r="E686" s="34"/>
    </row>
    <row r="687" spans="2:5" ht="23.25">
      <c r="B687" s="11"/>
      <c r="C687" s="32"/>
      <c r="D687" s="32"/>
      <c r="E687" s="34"/>
    </row>
    <row r="688" spans="2:5" ht="23.25">
      <c r="B688" s="11"/>
      <c r="C688" s="32"/>
      <c r="D688" s="32"/>
      <c r="E688" s="34"/>
    </row>
    <row r="689" spans="2:5" ht="23.25">
      <c r="B689" s="11"/>
      <c r="C689" s="32"/>
      <c r="D689" s="32"/>
      <c r="E689" s="34"/>
    </row>
    <row r="690" spans="2:5" ht="23.25">
      <c r="B690" s="11"/>
      <c r="C690" s="32"/>
      <c r="D690" s="32"/>
      <c r="E690" s="34"/>
    </row>
    <row r="691" spans="2:5" ht="23.25">
      <c r="B691" s="11"/>
      <c r="C691" s="32"/>
      <c r="D691" s="32"/>
      <c r="E691" s="34"/>
    </row>
    <row r="692" spans="2:5" ht="23.25">
      <c r="B692" s="11"/>
      <c r="C692" s="32"/>
      <c r="D692" s="32"/>
      <c r="E692" s="34"/>
    </row>
    <row r="693" spans="2:5" ht="23.25">
      <c r="B693" s="11"/>
      <c r="C693" s="32"/>
      <c r="D693" s="32"/>
      <c r="E693" s="34"/>
    </row>
    <row r="694" spans="2:5" ht="23.25">
      <c r="B694" s="11"/>
      <c r="C694" s="32"/>
      <c r="D694" s="32"/>
      <c r="E694" s="34"/>
    </row>
    <row r="695" spans="2:5" ht="23.25">
      <c r="B695" s="11"/>
      <c r="C695" s="32"/>
      <c r="D695" s="32"/>
      <c r="E695" s="34"/>
    </row>
    <row r="696" spans="2:5" ht="23.25">
      <c r="B696" s="11"/>
      <c r="C696" s="32"/>
      <c r="D696" s="32"/>
      <c r="E696" s="34"/>
    </row>
    <row r="697" spans="2:5" ht="23.25">
      <c r="B697" s="11"/>
      <c r="C697" s="32"/>
      <c r="D697" s="32"/>
      <c r="E697" s="34"/>
    </row>
    <row r="698" spans="2:5" ht="23.25">
      <c r="B698" s="11"/>
      <c r="C698" s="32"/>
      <c r="D698" s="32"/>
      <c r="E698" s="34"/>
    </row>
    <row r="699" spans="2:5" ht="23.25">
      <c r="B699" s="11"/>
      <c r="C699" s="32"/>
      <c r="D699" s="32"/>
      <c r="E699" s="34"/>
    </row>
    <row r="700" spans="2:5" ht="23.25">
      <c r="B700" s="11"/>
      <c r="C700" s="32"/>
      <c r="D700" s="32"/>
      <c r="E700" s="34"/>
    </row>
    <row r="701" spans="2:5" ht="23.25">
      <c r="B701" s="11"/>
      <c r="C701" s="32"/>
      <c r="D701" s="32"/>
      <c r="E701" s="34"/>
    </row>
    <row r="702" spans="2:5" ht="23.25">
      <c r="B702" s="11"/>
      <c r="C702" s="32"/>
      <c r="D702" s="32"/>
      <c r="E702" s="34"/>
    </row>
    <row r="703" spans="2:5" ht="23.25">
      <c r="B703" s="11"/>
      <c r="C703" s="32"/>
      <c r="D703" s="32"/>
      <c r="E703" s="34"/>
    </row>
    <row r="704" spans="2:5" ht="23.25">
      <c r="B704" s="11"/>
      <c r="C704" s="32"/>
      <c r="D704" s="32"/>
      <c r="E704" s="34"/>
    </row>
    <row r="705" spans="2:5" ht="23.25">
      <c r="B705" s="11"/>
      <c r="C705" s="32"/>
      <c r="D705" s="32"/>
      <c r="E705" s="34"/>
    </row>
    <row r="706" spans="2:5" ht="23.25">
      <c r="B706" s="11"/>
      <c r="C706" s="32"/>
      <c r="D706" s="32"/>
      <c r="E706" s="34"/>
    </row>
    <row r="707" spans="2:5" ht="23.25">
      <c r="B707" s="11"/>
      <c r="C707" s="32"/>
      <c r="D707" s="32"/>
      <c r="E707" s="34"/>
    </row>
    <row r="708" spans="2:5" ht="23.25">
      <c r="B708" s="11"/>
      <c r="C708" s="32"/>
      <c r="D708" s="32"/>
      <c r="E708" s="34"/>
    </row>
    <row r="709" spans="2:5" ht="23.25">
      <c r="B709" s="11"/>
      <c r="C709" s="32"/>
      <c r="D709" s="32"/>
      <c r="E709" s="34"/>
    </row>
    <row r="710" spans="2:5" ht="23.25">
      <c r="B710" s="11"/>
      <c r="C710" s="32"/>
      <c r="D710" s="32"/>
      <c r="E710" s="34"/>
    </row>
    <row r="711" spans="2:5" ht="23.25">
      <c r="B711" s="11"/>
      <c r="C711" s="32"/>
      <c r="D711" s="32"/>
      <c r="E711" s="34"/>
    </row>
    <row r="712" spans="2:5" ht="23.25">
      <c r="B712" s="11"/>
      <c r="C712" s="32"/>
      <c r="D712" s="32"/>
      <c r="E712" s="34"/>
    </row>
    <row r="713" spans="2:5" ht="23.25">
      <c r="B713" s="11"/>
      <c r="C713" s="32"/>
      <c r="D713" s="32"/>
      <c r="E713" s="34"/>
    </row>
    <row r="714" spans="2:5" ht="23.25">
      <c r="B714" s="11"/>
      <c r="C714" s="32"/>
      <c r="D714" s="32"/>
      <c r="E714" s="34"/>
    </row>
    <row r="715" spans="2:5" ht="23.25">
      <c r="B715" s="11"/>
      <c r="C715" s="32"/>
      <c r="D715" s="32"/>
      <c r="E715" s="34"/>
    </row>
    <row r="716" spans="2:5" ht="23.25">
      <c r="B716" s="11"/>
      <c r="C716" s="32"/>
      <c r="D716" s="32"/>
      <c r="E716" s="34"/>
    </row>
    <row r="717" spans="2:5" ht="23.25">
      <c r="B717" s="11"/>
      <c r="C717" s="32"/>
      <c r="D717" s="32"/>
      <c r="E717" s="34"/>
    </row>
    <row r="718" spans="2:5" ht="23.25">
      <c r="B718" s="11"/>
      <c r="C718" s="32"/>
      <c r="D718" s="32"/>
      <c r="E718" s="34"/>
    </row>
    <row r="719" spans="2:5" ht="23.25">
      <c r="B719" s="11"/>
      <c r="C719" s="32"/>
      <c r="D719" s="32"/>
      <c r="E719" s="34"/>
    </row>
    <row r="720" spans="2:5" ht="23.25">
      <c r="B720" s="11"/>
      <c r="C720" s="32"/>
      <c r="D720" s="32"/>
      <c r="E720" s="34"/>
    </row>
    <row r="721" spans="2:5" ht="23.25">
      <c r="B721" s="11"/>
      <c r="C721" s="32"/>
      <c r="D721" s="32"/>
      <c r="E721" s="34"/>
    </row>
    <row r="722" spans="2:5" ht="23.25">
      <c r="B722" s="11"/>
      <c r="C722" s="32"/>
      <c r="D722" s="32"/>
      <c r="E722" s="34"/>
    </row>
    <row r="723" spans="2:5" ht="23.25">
      <c r="B723" s="11"/>
      <c r="C723" s="32"/>
      <c r="D723" s="32"/>
      <c r="E723" s="34"/>
    </row>
    <row r="724" spans="2:5" ht="23.25">
      <c r="B724" s="11"/>
      <c r="C724" s="32"/>
      <c r="D724" s="32"/>
      <c r="E724" s="34"/>
    </row>
    <row r="725" spans="2:5" ht="23.25">
      <c r="B725" s="11"/>
      <c r="C725" s="32"/>
      <c r="D725" s="32"/>
      <c r="E725" s="34"/>
    </row>
    <row r="726" spans="2:5" ht="23.25">
      <c r="B726" s="11"/>
      <c r="C726" s="32"/>
      <c r="D726" s="32"/>
      <c r="E726" s="34"/>
    </row>
    <row r="727" spans="2:5" ht="23.25">
      <c r="B727" s="11"/>
      <c r="C727" s="32"/>
      <c r="D727" s="32"/>
      <c r="E727" s="34"/>
    </row>
    <row r="728" spans="2:5" ht="23.25">
      <c r="B728" s="11"/>
      <c r="C728" s="32"/>
      <c r="D728" s="32"/>
      <c r="E728" s="34"/>
    </row>
    <row r="729" spans="2:5" ht="23.25">
      <c r="B729" s="11"/>
      <c r="C729" s="32"/>
      <c r="D729" s="32"/>
      <c r="E729" s="34"/>
    </row>
    <row r="730" spans="2:5" ht="23.25">
      <c r="B730" s="11"/>
      <c r="C730" s="32"/>
      <c r="D730" s="32"/>
      <c r="E730" s="34"/>
    </row>
    <row r="731" spans="2:5" ht="23.25">
      <c r="B731" s="11"/>
      <c r="C731" s="32"/>
      <c r="D731" s="32"/>
      <c r="E731" s="34"/>
    </row>
    <row r="732" spans="2:5" ht="23.25">
      <c r="B732" s="11"/>
      <c r="C732" s="32"/>
      <c r="D732" s="32"/>
      <c r="E732" s="34"/>
    </row>
    <row r="733" spans="2:5" ht="23.25">
      <c r="B733" s="11"/>
      <c r="C733" s="32"/>
      <c r="D733" s="32"/>
      <c r="E733" s="34"/>
    </row>
    <row r="734" spans="2:5" ht="23.25">
      <c r="B734" s="11"/>
      <c r="C734" s="32"/>
      <c r="D734" s="32"/>
      <c r="E734" s="34"/>
    </row>
    <row r="735" spans="2:5" ht="23.25">
      <c r="B735" s="11"/>
      <c r="C735" s="32"/>
      <c r="D735" s="32"/>
      <c r="E735" s="34"/>
    </row>
    <row r="736" spans="2:5" ht="23.25">
      <c r="B736" s="11"/>
      <c r="C736" s="32"/>
      <c r="D736" s="32"/>
      <c r="E736" s="34"/>
    </row>
    <row r="737" spans="2:5" ht="23.25">
      <c r="B737" s="11"/>
      <c r="C737" s="32"/>
      <c r="D737" s="32"/>
      <c r="E737" s="34"/>
    </row>
    <row r="738" spans="2:5" ht="23.25">
      <c r="B738" s="11"/>
      <c r="C738" s="32"/>
      <c r="D738" s="32"/>
      <c r="E738" s="34"/>
    </row>
    <row r="739" spans="2:5" ht="23.25">
      <c r="B739" s="11"/>
      <c r="C739" s="32"/>
      <c r="D739" s="32"/>
      <c r="E739" s="34"/>
    </row>
    <row r="740" spans="2:5" ht="23.25">
      <c r="B740" s="11"/>
      <c r="C740" s="32"/>
      <c r="D740" s="32"/>
      <c r="E740" s="34"/>
    </row>
    <row r="741" spans="2:5" ht="23.25">
      <c r="B741" s="11"/>
      <c r="C741" s="32"/>
      <c r="D741" s="32"/>
      <c r="E741" s="34"/>
    </row>
    <row r="742" spans="2:5" ht="23.25">
      <c r="B742" s="11"/>
      <c r="C742" s="32"/>
      <c r="D742" s="32"/>
      <c r="E742" s="34"/>
    </row>
    <row r="743" spans="2:5" ht="23.25">
      <c r="B743" s="11"/>
      <c r="C743" s="32"/>
      <c r="D743" s="32"/>
      <c r="E743" s="34"/>
    </row>
    <row r="744" spans="2:5" ht="23.25">
      <c r="B744" s="11"/>
      <c r="C744" s="32"/>
      <c r="D744" s="32"/>
      <c r="E744" s="34"/>
    </row>
    <row r="745" spans="2:5" ht="23.25">
      <c r="B745" s="11"/>
      <c r="C745" s="32"/>
      <c r="D745" s="32"/>
      <c r="E745" s="34"/>
    </row>
    <row r="746" spans="2:5" ht="23.25">
      <c r="B746" s="11"/>
      <c r="C746" s="32"/>
      <c r="D746" s="32"/>
      <c r="E746" s="34"/>
    </row>
    <row r="747" spans="2:5" ht="23.25">
      <c r="B747" s="11"/>
      <c r="C747" s="32"/>
      <c r="D747" s="32"/>
      <c r="E747" s="34"/>
    </row>
    <row r="748" spans="2:5" ht="23.25">
      <c r="B748" s="11"/>
      <c r="C748" s="32"/>
      <c r="D748" s="32"/>
      <c r="E748" s="34"/>
    </row>
    <row r="749" spans="2:5" ht="23.25">
      <c r="B749" s="11"/>
      <c r="C749" s="32"/>
      <c r="D749" s="32"/>
      <c r="E749" s="34"/>
    </row>
    <row r="750" spans="2:5" ht="23.25">
      <c r="B750" s="11"/>
      <c r="C750" s="32"/>
      <c r="D750" s="32"/>
      <c r="E750" s="34"/>
    </row>
    <row r="751" spans="2:5" ht="23.25">
      <c r="B751" s="11"/>
      <c r="C751" s="32"/>
      <c r="D751" s="32"/>
      <c r="E751" s="34"/>
    </row>
    <row r="752" spans="2:5" ht="23.25">
      <c r="B752" s="11"/>
      <c r="C752" s="32"/>
      <c r="D752" s="32"/>
      <c r="E752" s="34"/>
    </row>
    <row r="753" spans="2:5" ht="23.25">
      <c r="B753" s="11"/>
      <c r="C753" s="32"/>
      <c r="D753" s="32"/>
      <c r="E753" s="34"/>
    </row>
    <row r="754" spans="2:5" ht="23.25">
      <c r="B754" s="11"/>
      <c r="C754" s="32"/>
      <c r="D754" s="32"/>
      <c r="E754" s="34"/>
    </row>
    <row r="755" spans="2:5" ht="23.25">
      <c r="B755" s="11"/>
      <c r="C755" s="32"/>
      <c r="D755" s="32"/>
      <c r="E755" s="34"/>
    </row>
    <row r="756" spans="2:5" ht="23.25">
      <c r="B756" s="11"/>
      <c r="C756" s="32"/>
      <c r="D756" s="32"/>
      <c r="E756" s="34"/>
    </row>
    <row r="757" spans="2:5" ht="23.25">
      <c r="B757" s="11"/>
      <c r="C757" s="32"/>
      <c r="D757" s="32"/>
      <c r="E757" s="34"/>
    </row>
    <row r="758" spans="2:5" ht="23.25">
      <c r="B758" s="11"/>
      <c r="C758" s="32"/>
      <c r="D758" s="32"/>
      <c r="E758" s="34"/>
    </row>
    <row r="759" spans="2:5" ht="23.25">
      <c r="B759" s="11"/>
      <c r="C759" s="32"/>
      <c r="D759" s="32"/>
      <c r="E759" s="34"/>
    </row>
    <row r="760" spans="2:5" ht="23.25">
      <c r="B760" s="11"/>
      <c r="C760" s="32"/>
      <c r="D760" s="32"/>
      <c r="E760" s="34"/>
    </row>
    <row r="761" spans="2:5" ht="23.25">
      <c r="B761" s="11"/>
      <c r="C761" s="32"/>
      <c r="D761" s="32"/>
      <c r="E761" s="34"/>
    </row>
    <row r="762" spans="2:5" ht="23.25">
      <c r="B762" s="11"/>
      <c r="C762" s="32"/>
      <c r="D762" s="32"/>
      <c r="E762" s="34"/>
    </row>
    <row r="763" spans="2:5" ht="23.25">
      <c r="B763" s="11"/>
      <c r="C763" s="32"/>
      <c r="D763" s="32"/>
      <c r="E763" s="34"/>
    </row>
    <row r="764" spans="2:5" ht="23.25">
      <c r="B764" s="11"/>
      <c r="C764" s="32"/>
      <c r="D764" s="32"/>
      <c r="E764" s="34"/>
    </row>
    <row r="765" spans="2:5" ht="23.25">
      <c r="B765" s="11"/>
      <c r="C765" s="32"/>
      <c r="D765" s="32"/>
      <c r="E765" s="34"/>
    </row>
    <row r="766" spans="2:5" ht="23.25">
      <c r="B766" s="11"/>
      <c r="C766" s="32"/>
      <c r="D766" s="32"/>
      <c r="E766" s="34"/>
    </row>
    <row r="767" spans="2:5" ht="23.25">
      <c r="B767" s="11"/>
      <c r="C767" s="32"/>
      <c r="D767" s="32"/>
      <c r="E767" s="34"/>
    </row>
    <row r="768" spans="2:5" ht="23.25">
      <c r="B768" s="11"/>
      <c r="C768" s="32"/>
      <c r="D768" s="32"/>
      <c r="E768" s="34"/>
    </row>
    <row r="769" spans="2:5" ht="23.25">
      <c r="B769" s="11"/>
      <c r="C769" s="32"/>
      <c r="D769" s="32"/>
      <c r="E769" s="34"/>
    </row>
    <row r="770" spans="2:5" ht="23.25">
      <c r="B770" s="11"/>
      <c r="C770" s="32"/>
      <c r="D770" s="32"/>
      <c r="E770" s="34"/>
    </row>
    <row r="771" spans="2:5" ht="23.25">
      <c r="B771" s="11"/>
      <c r="C771" s="32"/>
      <c r="D771" s="32"/>
      <c r="E771" s="34"/>
    </row>
    <row r="772" spans="2:5" ht="23.25">
      <c r="B772" s="11"/>
      <c r="C772" s="32"/>
      <c r="D772" s="32"/>
      <c r="E772" s="34"/>
    </row>
    <row r="773" spans="2:5" ht="23.25">
      <c r="B773" s="11"/>
      <c r="C773" s="32"/>
      <c r="D773" s="32"/>
      <c r="E773" s="34"/>
    </row>
    <row r="774" spans="2:5" ht="23.25">
      <c r="B774" s="11"/>
      <c r="C774" s="32"/>
      <c r="D774" s="32"/>
      <c r="E774" s="34"/>
    </row>
    <row r="775" spans="2:5" ht="23.25">
      <c r="B775" s="11"/>
      <c r="C775" s="32"/>
      <c r="D775" s="32"/>
      <c r="E775" s="34"/>
    </row>
    <row r="776" spans="2:5" ht="23.25">
      <c r="B776" s="11"/>
      <c r="C776" s="32"/>
      <c r="D776" s="32"/>
      <c r="E776" s="34"/>
    </row>
    <row r="777" spans="2:5" ht="23.25">
      <c r="B777" s="11"/>
      <c r="C777" s="32"/>
      <c r="D777" s="32"/>
      <c r="E777" s="34"/>
    </row>
    <row r="778" spans="2:5" ht="23.25">
      <c r="B778" s="11"/>
      <c r="C778" s="32"/>
      <c r="D778" s="32"/>
      <c r="E778" s="34"/>
    </row>
    <row r="779" spans="2:5" ht="23.25">
      <c r="B779" s="11"/>
      <c r="C779" s="32"/>
      <c r="D779" s="32"/>
      <c r="E779" s="34"/>
    </row>
    <row r="780" spans="2:5" ht="23.25">
      <c r="B780" s="11"/>
      <c r="C780" s="32"/>
      <c r="D780" s="32"/>
      <c r="E780" s="34"/>
    </row>
    <row r="781" spans="2:5" ht="23.25">
      <c r="B781" s="11"/>
      <c r="C781" s="32"/>
      <c r="D781" s="32"/>
      <c r="E781" s="34"/>
    </row>
    <row r="782" spans="2:5" ht="23.25">
      <c r="B782" s="11"/>
      <c r="C782" s="32"/>
      <c r="D782" s="32"/>
      <c r="E782" s="34"/>
    </row>
    <row r="783" spans="2:5" ht="23.25">
      <c r="B783" s="11"/>
      <c r="C783" s="32"/>
      <c r="D783" s="32"/>
      <c r="E783" s="34"/>
    </row>
    <row r="784" spans="2:5" ht="23.25">
      <c r="B784" s="11"/>
      <c r="C784" s="32"/>
      <c r="D784" s="32"/>
      <c r="E784" s="34"/>
    </row>
    <row r="785" spans="2:5" ht="23.25">
      <c r="B785" s="11"/>
      <c r="C785" s="32"/>
      <c r="D785" s="32"/>
      <c r="E785" s="34"/>
    </row>
    <row r="786" spans="2:5" ht="23.25">
      <c r="B786" s="11"/>
      <c r="C786" s="32"/>
      <c r="D786" s="32"/>
      <c r="E786" s="34"/>
    </row>
    <row r="787" spans="2:5" ht="23.25">
      <c r="B787" s="11"/>
      <c r="C787" s="32"/>
      <c r="D787" s="32"/>
      <c r="E787" s="34"/>
    </row>
    <row r="788" spans="2:5" ht="23.25">
      <c r="B788" s="11"/>
      <c r="C788" s="32"/>
      <c r="D788" s="32"/>
      <c r="E788" s="34"/>
    </row>
    <row r="789" spans="2:5" ht="23.25">
      <c r="B789" s="11"/>
      <c r="C789" s="32"/>
      <c r="D789" s="32"/>
      <c r="E789" s="34"/>
    </row>
    <row r="790" spans="2:5" ht="23.25">
      <c r="B790" s="11"/>
      <c r="C790" s="32"/>
      <c r="D790" s="32"/>
      <c r="E790" s="34"/>
    </row>
    <row r="791" spans="2:5" ht="23.25">
      <c r="B791" s="11"/>
      <c r="C791" s="32"/>
      <c r="D791" s="32"/>
      <c r="E791" s="34"/>
    </row>
    <row r="792" spans="2:5" ht="23.25">
      <c r="B792" s="11"/>
      <c r="C792" s="32"/>
      <c r="D792" s="32"/>
      <c r="E792" s="34"/>
    </row>
    <row r="793" spans="2:5" ht="23.25">
      <c r="B793" s="11"/>
      <c r="C793" s="32"/>
      <c r="D793" s="32"/>
      <c r="E793" s="34"/>
    </row>
    <row r="794" spans="2:5" ht="23.25">
      <c r="B794" s="11"/>
      <c r="C794" s="32"/>
      <c r="D794" s="32"/>
      <c r="E794" s="34"/>
    </row>
    <row r="795" spans="2:5" ht="23.25">
      <c r="B795" s="11"/>
      <c r="C795" s="32"/>
      <c r="D795" s="32"/>
      <c r="E795" s="34"/>
    </row>
    <row r="796" spans="2:5" ht="23.25">
      <c r="B796" s="11"/>
      <c r="C796" s="32"/>
      <c r="D796" s="32"/>
      <c r="E796" s="34"/>
    </row>
    <row r="797" spans="2:5" ht="23.25">
      <c r="B797" s="11"/>
      <c r="C797" s="32"/>
      <c r="D797" s="32"/>
      <c r="E797" s="34"/>
    </row>
    <row r="798" spans="2:5" ht="23.25">
      <c r="B798" s="11"/>
      <c r="C798" s="32"/>
      <c r="D798" s="32"/>
      <c r="E798" s="34"/>
    </row>
    <row r="799" spans="2:5" ht="23.25">
      <c r="B799" s="11"/>
      <c r="C799" s="32"/>
      <c r="D799" s="32"/>
      <c r="E799" s="34"/>
    </row>
    <row r="800" spans="2:5" ht="23.25">
      <c r="B800" s="11"/>
      <c r="C800" s="32"/>
      <c r="D800" s="32"/>
      <c r="E800" s="34"/>
    </row>
    <row r="801" spans="2:5" ht="23.25">
      <c r="B801" s="11"/>
      <c r="C801" s="32"/>
      <c r="D801" s="32"/>
      <c r="E801" s="34"/>
    </row>
    <row r="802" spans="2:5" ht="23.25">
      <c r="B802" s="11"/>
      <c r="C802" s="32"/>
      <c r="D802" s="32"/>
      <c r="E802" s="34"/>
    </row>
    <row r="803" spans="2:5" ht="23.25">
      <c r="B803" s="11"/>
      <c r="C803" s="32"/>
      <c r="D803" s="32"/>
      <c r="E803" s="34"/>
    </row>
    <row r="804" spans="2:5" ht="23.25">
      <c r="B804" s="11"/>
      <c r="C804" s="32"/>
      <c r="D804" s="32"/>
      <c r="E804" s="34"/>
    </row>
    <row r="805" spans="2:5" ht="23.25">
      <c r="B805" s="11"/>
      <c r="C805" s="32"/>
      <c r="D805" s="32"/>
      <c r="E805" s="34"/>
    </row>
    <row r="806" spans="2:5" ht="23.25">
      <c r="B806" s="11"/>
      <c r="C806" s="32"/>
      <c r="D806" s="32"/>
      <c r="E806" s="34"/>
    </row>
    <row r="807" spans="2:5" ht="23.25">
      <c r="B807" s="11"/>
      <c r="C807" s="32"/>
      <c r="D807" s="32"/>
      <c r="E807" s="34"/>
    </row>
    <row r="808" spans="2:5" ht="23.25">
      <c r="B808" s="11"/>
      <c r="C808" s="32"/>
      <c r="D808" s="32"/>
      <c r="E808" s="34"/>
    </row>
    <row r="809" spans="2:5" ht="23.25">
      <c r="B809" s="11"/>
      <c r="C809" s="32"/>
      <c r="D809" s="32"/>
      <c r="E809" s="34"/>
    </row>
    <row r="810" spans="2:5" ht="23.25">
      <c r="B810" s="11"/>
      <c r="C810" s="32"/>
      <c r="D810" s="32"/>
      <c r="E810" s="34"/>
    </row>
    <row r="811" spans="2:5" ht="23.25">
      <c r="B811" s="11"/>
      <c r="C811" s="32"/>
      <c r="D811" s="32"/>
      <c r="E811" s="34"/>
    </row>
    <row r="812" spans="2:5" ht="23.25">
      <c r="B812" s="11"/>
      <c r="C812" s="32"/>
      <c r="D812" s="32"/>
      <c r="E812" s="34"/>
    </row>
    <row r="813" spans="2:5" ht="23.25">
      <c r="B813" s="11"/>
      <c r="C813" s="32"/>
      <c r="D813" s="32"/>
      <c r="E813" s="34"/>
    </row>
    <row r="814" spans="2:5" ht="23.25">
      <c r="B814" s="11"/>
      <c r="C814" s="32"/>
      <c r="D814" s="32"/>
      <c r="E814" s="34"/>
    </row>
    <row r="815" spans="2:5" ht="23.25">
      <c r="B815" s="11"/>
      <c r="C815" s="32"/>
      <c r="D815" s="32"/>
      <c r="E815" s="34"/>
    </row>
    <row r="816" spans="2:5" ht="23.25">
      <c r="B816" s="11"/>
      <c r="C816" s="32"/>
      <c r="D816" s="32"/>
      <c r="E816" s="34"/>
    </row>
    <row r="817" spans="2:5" ht="23.25">
      <c r="B817" s="11"/>
      <c r="C817" s="32"/>
      <c r="D817" s="32"/>
      <c r="E817" s="34"/>
    </row>
    <row r="818" spans="2:5" ht="23.25">
      <c r="B818" s="11"/>
      <c r="C818" s="32"/>
      <c r="D818" s="32"/>
      <c r="E818" s="34"/>
    </row>
    <row r="819" spans="2:5" ht="23.25">
      <c r="B819" s="11"/>
      <c r="C819" s="32"/>
      <c r="D819" s="32"/>
      <c r="E819" s="34"/>
    </row>
    <row r="820" spans="2:5" ht="23.25">
      <c r="B820" s="11"/>
      <c r="C820" s="32"/>
      <c r="D820" s="32"/>
      <c r="E820" s="34"/>
    </row>
    <row r="821" spans="2:5" ht="23.25">
      <c r="B821" s="11"/>
      <c r="C821" s="32"/>
      <c r="D821" s="32"/>
      <c r="E821" s="34"/>
    </row>
    <row r="822" spans="2:5" ht="23.25">
      <c r="B822" s="11"/>
      <c r="C822" s="32"/>
      <c r="D822" s="32"/>
      <c r="E822" s="34"/>
    </row>
    <row r="823" spans="2:5" ht="23.25">
      <c r="B823" s="11"/>
      <c r="C823" s="32"/>
      <c r="D823" s="32"/>
      <c r="E823" s="34"/>
    </row>
    <row r="824" spans="2:5" ht="23.25">
      <c r="B824" s="11"/>
      <c r="C824" s="32"/>
      <c r="D824" s="32"/>
      <c r="E824" s="34"/>
    </row>
    <row r="825" spans="2:5" ht="23.25">
      <c r="B825" s="11"/>
      <c r="C825" s="32"/>
      <c r="D825" s="32"/>
      <c r="E825" s="34"/>
    </row>
    <row r="826" spans="2:5" ht="23.25">
      <c r="B826" s="11"/>
      <c r="C826" s="32"/>
      <c r="D826" s="32"/>
      <c r="E826" s="34"/>
    </row>
    <row r="827" spans="2:5" ht="23.25">
      <c r="B827" s="11"/>
      <c r="C827" s="32"/>
      <c r="D827" s="32"/>
      <c r="E827" s="34"/>
    </row>
    <row r="828" spans="2:5" ht="23.25">
      <c r="B828" s="11"/>
      <c r="C828" s="32"/>
      <c r="D828" s="32"/>
      <c r="E828" s="34"/>
    </row>
    <row r="829" spans="2:5" ht="23.25">
      <c r="B829" s="11"/>
      <c r="C829" s="32"/>
      <c r="D829" s="32"/>
      <c r="E829" s="34"/>
    </row>
    <row r="830" spans="2:5" ht="23.25">
      <c r="B830" s="11"/>
      <c r="C830" s="32"/>
      <c r="D830" s="32"/>
      <c r="E830" s="34"/>
    </row>
    <row r="831" spans="2:5" ht="23.25">
      <c r="B831" s="11"/>
      <c r="C831" s="32"/>
      <c r="D831" s="32"/>
      <c r="E831" s="34"/>
    </row>
    <row r="832" spans="2:5" ht="23.25">
      <c r="B832" s="11"/>
      <c r="C832" s="32"/>
      <c r="D832" s="32"/>
      <c r="E832" s="34"/>
    </row>
    <row r="833" spans="2:5" ht="23.25">
      <c r="B833" s="11"/>
      <c r="C833" s="32"/>
      <c r="D833" s="32"/>
      <c r="E833" s="34"/>
    </row>
    <row r="834" spans="2:5" ht="23.25">
      <c r="B834" s="11"/>
      <c r="C834" s="32"/>
      <c r="D834" s="32"/>
      <c r="E834" s="34"/>
    </row>
    <row r="835" spans="2:5" ht="23.25">
      <c r="B835" s="11"/>
      <c r="C835" s="32"/>
      <c r="D835" s="32"/>
      <c r="E835" s="34"/>
    </row>
    <row r="836" spans="2:5" ht="23.25">
      <c r="B836" s="11"/>
      <c r="C836" s="32"/>
      <c r="D836" s="32"/>
      <c r="E836" s="34"/>
    </row>
    <row r="837" spans="2:5" ht="23.25">
      <c r="B837" s="11"/>
      <c r="C837" s="32"/>
      <c r="D837" s="32"/>
      <c r="E837" s="34"/>
    </row>
    <row r="838" spans="2:5" ht="23.25">
      <c r="B838" s="11"/>
      <c r="C838" s="32"/>
      <c r="D838" s="32"/>
      <c r="E838" s="34"/>
    </row>
    <row r="839" spans="2:5" ht="23.25">
      <c r="B839" s="11"/>
      <c r="C839" s="32"/>
      <c r="D839" s="32"/>
      <c r="E839" s="34"/>
    </row>
    <row r="840" spans="2:5" ht="23.25">
      <c r="B840" s="11"/>
      <c r="C840" s="32"/>
      <c r="D840" s="32"/>
      <c r="E840" s="34"/>
    </row>
    <row r="841" spans="2:5" ht="23.25">
      <c r="B841" s="11"/>
      <c r="C841" s="32"/>
      <c r="D841" s="32"/>
      <c r="E841" s="34"/>
    </row>
    <row r="842" spans="2:5" ht="23.25">
      <c r="B842" s="11"/>
      <c r="C842" s="32"/>
      <c r="D842" s="32"/>
      <c r="E842" s="34"/>
    </row>
    <row r="843" spans="2:5" ht="23.25">
      <c r="B843" s="11"/>
      <c r="C843" s="32"/>
      <c r="D843" s="32"/>
      <c r="E843" s="34"/>
    </row>
    <row r="844" spans="2:5" ht="23.25">
      <c r="B844" s="11"/>
      <c r="C844" s="32"/>
      <c r="D844" s="32"/>
      <c r="E844" s="34"/>
    </row>
    <row r="845" spans="2:5" ht="23.25">
      <c r="B845" s="11"/>
      <c r="C845" s="32"/>
      <c r="D845" s="32"/>
      <c r="E845" s="34"/>
    </row>
    <row r="846" spans="2:5" ht="23.25">
      <c r="B846" s="11"/>
      <c r="C846" s="32"/>
      <c r="D846" s="32"/>
      <c r="E846" s="34"/>
    </row>
    <row r="847" spans="2:5" ht="23.25">
      <c r="B847" s="11"/>
      <c r="C847" s="32"/>
      <c r="D847" s="32"/>
      <c r="E847" s="34"/>
    </row>
    <row r="848" spans="2:5" ht="23.25">
      <c r="B848" s="11"/>
      <c r="C848" s="32"/>
      <c r="D848" s="32"/>
      <c r="E848" s="34"/>
    </row>
    <row r="849" spans="2:5" ht="23.25">
      <c r="B849" s="11"/>
      <c r="C849" s="32"/>
      <c r="D849" s="32"/>
      <c r="E849" s="34"/>
    </row>
    <row r="850" spans="2:5" ht="23.25">
      <c r="B850" s="11"/>
      <c r="C850" s="32"/>
      <c r="D850" s="32"/>
      <c r="E850" s="34"/>
    </row>
    <row r="851" spans="2:5" ht="23.25">
      <c r="B851" s="11"/>
      <c r="C851" s="32"/>
      <c r="D851" s="32"/>
      <c r="E851" s="34"/>
    </row>
    <row r="852" spans="2:5" ht="23.25">
      <c r="B852" s="11"/>
      <c r="C852" s="32"/>
      <c r="D852" s="32"/>
      <c r="E852" s="34"/>
    </row>
    <row r="853" spans="2:5" ht="23.25">
      <c r="B853" s="11"/>
      <c r="C853" s="32"/>
      <c r="D853" s="32"/>
      <c r="E853" s="34"/>
    </row>
    <row r="854" spans="2:5" ht="23.25">
      <c r="B854" s="11"/>
      <c r="C854" s="32"/>
      <c r="D854" s="32"/>
      <c r="E854" s="34"/>
    </row>
    <row r="855" spans="2:5" ht="23.25">
      <c r="B855" s="11"/>
      <c r="C855" s="32"/>
      <c r="D855" s="32"/>
      <c r="E855" s="34"/>
    </row>
    <row r="856" spans="2:5" ht="23.25">
      <c r="B856" s="11"/>
      <c r="C856" s="32"/>
      <c r="D856" s="32"/>
      <c r="E856" s="34"/>
    </row>
    <row r="857" spans="2:5" ht="23.25">
      <c r="B857" s="11"/>
      <c r="C857" s="32"/>
      <c r="D857" s="32"/>
      <c r="E857" s="34"/>
    </row>
    <row r="858" spans="2:5" ht="23.25">
      <c r="B858" s="11"/>
      <c r="C858" s="32"/>
      <c r="D858" s="32"/>
      <c r="E858" s="34"/>
    </row>
    <row r="859" spans="2:5" ht="23.25">
      <c r="B859" s="11"/>
      <c r="C859" s="32"/>
      <c r="D859" s="32"/>
      <c r="E859" s="34"/>
    </row>
    <row r="860" spans="2:5" ht="23.25">
      <c r="B860" s="11"/>
      <c r="C860" s="32"/>
      <c r="D860" s="32"/>
      <c r="E860" s="34"/>
    </row>
    <row r="861" spans="2:5" ht="23.25">
      <c r="B861" s="11"/>
      <c r="C861" s="32"/>
      <c r="D861" s="32"/>
      <c r="E861" s="34"/>
    </row>
    <row r="862" spans="2:5" ht="23.25">
      <c r="B862" s="11"/>
      <c r="C862" s="32"/>
      <c r="D862" s="32"/>
      <c r="E862" s="34"/>
    </row>
    <row r="863" spans="2:5" ht="23.25">
      <c r="B863" s="11"/>
      <c r="C863" s="32"/>
      <c r="D863" s="32"/>
      <c r="E863" s="34"/>
    </row>
    <row r="864" spans="2:5" ht="23.25">
      <c r="B864" s="11"/>
      <c r="C864" s="32"/>
      <c r="D864" s="32"/>
      <c r="E864" s="34"/>
    </row>
    <row r="865" spans="2:5" ht="23.25">
      <c r="B865" s="11"/>
      <c r="C865" s="32"/>
      <c r="D865" s="32"/>
      <c r="E865" s="34"/>
    </row>
    <row r="866" spans="2:5" ht="23.25">
      <c r="B866" s="11"/>
      <c r="C866" s="32"/>
      <c r="D866" s="32"/>
      <c r="E866" s="34"/>
    </row>
    <row r="867" spans="2:5" ht="23.25">
      <c r="B867" s="11"/>
      <c r="C867" s="32"/>
      <c r="D867" s="32"/>
      <c r="E867" s="34"/>
    </row>
    <row r="868" spans="2:5" ht="23.25">
      <c r="B868" s="11"/>
      <c r="C868" s="32"/>
      <c r="D868" s="32"/>
      <c r="E868" s="34"/>
    </row>
    <row r="869" spans="2:5" ht="23.25">
      <c r="B869" s="11"/>
      <c r="C869" s="32"/>
      <c r="D869" s="32"/>
      <c r="E869" s="34"/>
    </row>
    <row r="870" spans="2:5" ht="23.25">
      <c r="B870" s="11"/>
      <c r="C870" s="32"/>
      <c r="D870" s="32"/>
      <c r="E870" s="34"/>
    </row>
    <row r="871" spans="2:5" ht="23.25">
      <c r="B871" s="11"/>
      <c r="C871" s="32"/>
      <c r="D871" s="32"/>
      <c r="E871" s="34"/>
    </row>
    <row r="872" spans="2:5" ht="23.25">
      <c r="B872" s="11"/>
      <c r="C872" s="32"/>
      <c r="D872" s="32"/>
      <c r="E872" s="34"/>
    </row>
    <row r="873" spans="2:5" ht="23.25">
      <c r="B873" s="11"/>
      <c r="C873" s="32"/>
      <c r="D873" s="32"/>
      <c r="E873" s="34"/>
    </row>
    <row r="874" spans="2:5" ht="23.25">
      <c r="B874" s="11"/>
      <c r="C874" s="32"/>
      <c r="D874" s="32"/>
      <c r="E874" s="34"/>
    </row>
    <row r="875" spans="2:5" ht="23.25">
      <c r="B875" s="11"/>
      <c r="C875" s="32"/>
      <c r="D875" s="32"/>
      <c r="E875" s="34"/>
    </row>
    <row r="876" spans="2:5" ht="23.25">
      <c r="B876" s="11"/>
      <c r="C876" s="32"/>
      <c r="D876" s="32"/>
      <c r="E876" s="34"/>
    </row>
    <row r="877" spans="2:5" ht="23.25">
      <c r="B877" s="11"/>
      <c r="C877" s="32"/>
      <c r="D877" s="32"/>
      <c r="E877" s="34"/>
    </row>
    <row r="878" spans="2:5" ht="23.25">
      <c r="B878" s="11"/>
      <c r="C878" s="32"/>
      <c r="D878" s="32"/>
      <c r="E878" s="34"/>
    </row>
    <row r="879" spans="2:5" ht="23.25">
      <c r="B879" s="11"/>
      <c r="C879" s="32"/>
      <c r="D879" s="32"/>
      <c r="E879" s="34"/>
    </row>
    <row r="880" spans="2:5" ht="23.25">
      <c r="B880" s="11"/>
      <c r="C880" s="32"/>
      <c r="D880" s="32"/>
      <c r="E880" s="34"/>
    </row>
    <row r="881" spans="2:5" ht="23.25">
      <c r="B881" s="11"/>
      <c r="C881" s="32"/>
      <c r="D881" s="32"/>
      <c r="E881" s="34"/>
    </row>
    <row r="882" spans="2:5" ht="23.25">
      <c r="B882" s="11"/>
      <c r="C882" s="32"/>
      <c r="D882" s="32"/>
      <c r="E882" s="34"/>
    </row>
    <row r="883" spans="2:5" ht="23.25">
      <c r="B883" s="11"/>
      <c r="C883" s="32"/>
      <c r="D883" s="32"/>
      <c r="E883" s="34"/>
    </row>
    <row r="884" spans="2:5" ht="23.25">
      <c r="B884" s="11"/>
      <c r="C884" s="32"/>
      <c r="D884" s="32"/>
      <c r="E884" s="34"/>
    </row>
    <row r="885" spans="2:5" ht="23.25">
      <c r="B885" s="11"/>
      <c r="C885" s="32"/>
      <c r="D885" s="32"/>
      <c r="E885" s="34"/>
    </row>
    <row r="886" spans="2:5" ht="23.25">
      <c r="B886" s="11"/>
      <c r="C886" s="32"/>
      <c r="D886" s="32"/>
      <c r="E886" s="34"/>
    </row>
    <row r="887" spans="2:5" ht="23.25">
      <c r="B887" s="11"/>
      <c r="C887" s="32"/>
      <c r="D887" s="32"/>
      <c r="E887" s="34"/>
    </row>
    <row r="888" spans="2:5" ht="23.25">
      <c r="B888" s="11"/>
      <c r="C888" s="32"/>
      <c r="D888" s="32"/>
      <c r="E888" s="34"/>
    </row>
    <row r="889" spans="2:5" ht="23.25">
      <c r="B889" s="11"/>
      <c r="C889" s="32"/>
      <c r="D889" s="32"/>
      <c r="E889" s="34"/>
    </row>
    <row r="890" spans="2:5" ht="23.25">
      <c r="B890" s="11"/>
      <c r="C890" s="32"/>
      <c r="D890" s="32"/>
      <c r="E890" s="34"/>
    </row>
    <row r="891" spans="2:5" ht="23.25">
      <c r="B891" s="11"/>
      <c r="C891" s="32"/>
      <c r="D891" s="32"/>
      <c r="E891" s="34"/>
    </row>
    <row r="892" spans="2:5" ht="23.25">
      <c r="B892" s="11"/>
      <c r="C892" s="32"/>
      <c r="D892" s="32"/>
      <c r="E892" s="34"/>
    </row>
    <row r="893" spans="2:5" ht="23.25">
      <c r="B893" s="11"/>
      <c r="C893" s="32"/>
      <c r="D893" s="32"/>
      <c r="E893" s="34"/>
    </row>
    <row r="894" spans="2:5" ht="23.25">
      <c r="B894" s="11"/>
      <c r="C894" s="32"/>
      <c r="D894" s="32"/>
      <c r="E894" s="34"/>
    </row>
    <row r="895" spans="2:5" ht="23.25">
      <c r="B895" s="11"/>
      <c r="C895" s="32"/>
      <c r="D895" s="32"/>
      <c r="E895" s="34"/>
    </row>
    <row r="896" spans="2:5" ht="23.25">
      <c r="B896" s="11"/>
      <c r="C896" s="32"/>
      <c r="D896" s="32"/>
      <c r="E896" s="34"/>
    </row>
    <row r="897" spans="2:5" ht="23.25">
      <c r="B897" s="11"/>
      <c r="C897" s="32"/>
      <c r="D897" s="32"/>
      <c r="E897" s="34"/>
    </row>
    <row r="898" spans="2:5" ht="23.25">
      <c r="B898" s="11"/>
      <c r="C898" s="32"/>
      <c r="D898" s="32"/>
      <c r="E898" s="34"/>
    </row>
    <row r="899" spans="2:5" ht="23.25">
      <c r="B899" s="11"/>
      <c r="C899" s="32"/>
      <c r="D899" s="32"/>
      <c r="E899" s="34"/>
    </row>
    <row r="900" spans="2:5" ht="23.25">
      <c r="B900" s="11"/>
      <c r="C900" s="32"/>
      <c r="D900" s="32"/>
      <c r="E900" s="34"/>
    </row>
    <row r="901" spans="2:5" ht="23.25">
      <c r="B901" s="11"/>
      <c r="C901" s="32"/>
      <c r="D901" s="32"/>
      <c r="E901" s="34"/>
    </row>
    <row r="902" spans="2:5" ht="23.25">
      <c r="B902" s="11"/>
      <c r="C902" s="32"/>
      <c r="D902" s="32"/>
      <c r="E902" s="34"/>
    </row>
    <row r="903" spans="2:5" ht="23.25">
      <c r="B903" s="11"/>
      <c r="C903" s="32"/>
      <c r="D903" s="32"/>
      <c r="E903" s="34"/>
    </row>
    <row r="904" spans="2:5" ht="23.25">
      <c r="B904" s="11"/>
      <c r="C904" s="32"/>
      <c r="D904" s="32"/>
      <c r="E904" s="34"/>
    </row>
    <row r="905" spans="2:5" ht="23.25">
      <c r="B905" s="11"/>
      <c r="C905" s="32"/>
      <c r="D905" s="32"/>
      <c r="E905" s="34"/>
    </row>
    <row r="906" spans="2:5" ht="23.25">
      <c r="B906" s="11"/>
      <c r="C906" s="32"/>
      <c r="D906" s="32"/>
      <c r="E906" s="34"/>
    </row>
    <row r="907" spans="2:5" ht="23.25">
      <c r="B907" s="11"/>
      <c r="C907" s="32"/>
      <c r="D907" s="32"/>
      <c r="E907" s="34"/>
    </row>
    <row r="908" spans="2:5" ht="23.25">
      <c r="B908" s="11"/>
      <c r="C908" s="32"/>
      <c r="D908" s="32"/>
      <c r="E908" s="34"/>
    </row>
    <row r="909" spans="2:5" ht="23.25">
      <c r="B909" s="11"/>
      <c r="C909" s="32"/>
      <c r="D909" s="32"/>
      <c r="E909" s="34"/>
    </row>
    <row r="910" spans="2:5" ht="23.25">
      <c r="B910" s="11"/>
      <c r="C910" s="32"/>
      <c r="D910" s="32"/>
      <c r="E910" s="34"/>
    </row>
    <row r="911" spans="2:5" ht="23.25">
      <c r="B911" s="11"/>
      <c r="C911" s="32"/>
      <c r="D911" s="32"/>
      <c r="E911" s="34"/>
    </row>
    <row r="912" spans="2:5" ht="23.25">
      <c r="B912" s="11"/>
      <c r="C912" s="32"/>
      <c r="D912" s="32"/>
      <c r="E912" s="34"/>
    </row>
    <row r="913" spans="2:5" ht="23.25">
      <c r="B913" s="11"/>
      <c r="C913" s="32"/>
      <c r="D913" s="32"/>
      <c r="E913" s="34"/>
    </row>
    <row r="914" spans="2:5" ht="23.25">
      <c r="B914" s="11"/>
      <c r="C914" s="32"/>
      <c r="D914" s="32"/>
      <c r="E914" s="34"/>
    </row>
    <row r="915" spans="2:5" ht="23.25">
      <c r="B915" s="11"/>
      <c r="C915" s="32"/>
      <c r="D915" s="32"/>
      <c r="E915" s="34"/>
    </row>
    <row r="916" spans="2:5" ht="23.25">
      <c r="B916" s="11"/>
      <c r="C916" s="32"/>
      <c r="D916" s="32"/>
      <c r="E916" s="34"/>
    </row>
    <row r="917" spans="2:5" ht="23.25">
      <c r="B917" s="11"/>
      <c r="C917" s="32"/>
      <c r="D917" s="32"/>
      <c r="E917" s="34"/>
    </row>
    <row r="918" spans="2:5" ht="23.25">
      <c r="B918" s="11"/>
      <c r="C918" s="32"/>
      <c r="D918" s="32"/>
      <c r="E918" s="34"/>
    </row>
    <row r="919" spans="2:5" ht="23.25">
      <c r="B919" s="11"/>
      <c r="C919" s="32"/>
      <c r="D919" s="32"/>
      <c r="E919" s="34"/>
    </row>
    <row r="920" spans="2:5" ht="23.25">
      <c r="B920" s="11"/>
      <c r="C920" s="32"/>
      <c r="D920" s="32"/>
      <c r="E920" s="34"/>
    </row>
    <row r="921" spans="2:5" ht="23.25">
      <c r="B921" s="11"/>
      <c r="C921" s="32"/>
      <c r="D921" s="32"/>
      <c r="E921" s="34"/>
    </row>
    <row r="922" spans="2:5" ht="23.25">
      <c r="B922" s="11"/>
      <c r="C922" s="32"/>
      <c r="D922" s="32"/>
      <c r="E922" s="34"/>
    </row>
    <row r="923" spans="2:5" ht="23.25">
      <c r="B923" s="11"/>
      <c r="C923" s="32"/>
      <c r="D923" s="32"/>
      <c r="E923" s="34"/>
    </row>
    <row r="924" spans="2:5" ht="23.25">
      <c r="B924" s="11"/>
      <c r="C924" s="32"/>
      <c r="D924" s="32"/>
      <c r="E924" s="34"/>
    </row>
    <row r="925" spans="2:5" ht="23.25">
      <c r="B925" s="11"/>
      <c r="C925" s="32"/>
      <c r="D925" s="32"/>
      <c r="E925" s="34"/>
    </row>
    <row r="926" spans="2:5" ht="23.25">
      <c r="B926" s="11"/>
      <c r="C926" s="32"/>
      <c r="D926" s="32"/>
      <c r="E926" s="34"/>
    </row>
    <row r="927" spans="2:5" ht="23.25">
      <c r="B927" s="11"/>
      <c r="C927" s="32"/>
      <c r="D927" s="32"/>
      <c r="E927" s="34"/>
    </row>
    <row r="928" spans="2:5" ht="23.25">
      <c r="B928" s="11"/>
      <c r="C928" s="32"/>
      <c r="D928" s="32"/>
      <c r="E928" s="34"/>
    </row>
    <row r="929" spans="2:5" ht="23.25">
      <c r="B929" s="11"/>
      <c r="C929" s="32"/>
      <c r="D929" s="32"/>
      <c r="E929" s="34"/>
    </row>
    <row r="930" spans="2:5" ht="23.25">
      <c r="B930" s="11"/>
      <c r="C930" s="32"/>
      <c r="D930" s="32"/>
      <c r="E930" s="34"/>
    </row>
    <row r="931" spans="2:5" ht="23.25">
      <c r="B931" s="11"/>
      <c r="C931" s="32"/>
      <c r="D931" s="32"/>
      <c r="E931" s="34"/>
    </row>
    <row r="932" spans="2:5" ht="23.25">
      <c r="B932" s="11"/>
      <c r="C932" s="32"/>
      <c r="D932" s="32"/>
      <c r="E932" s="34"/>
    </row>
    <row r="933" spans="2:5" ht="23.25">
      <c r="B933" s="11"/>
      <c r="C933" s="32"/>
      <c r="D933" s="32"/>
      <c r="E933" s="34"/>
    </row>
    <row r="934" spans="2:5" ht="23.25">
      <c r="B934" s="11"/>
      <c r="C934" s="32"/>
      <c r="D934" s="32"/>
      <c r="E934" s="34"/>
    </row>
    <row r="935" spans="2:5" ht="23.25">
      <c r="B935" s="11"/>
      <c r="C935" s="32"/>
      <c r="D935" s="32"/>
      <c r="E935" s="34"/>
    </row>
    <row r="936" spans="2:5" ht="23.25">
      <c r="B936" s="11"/>
      <c r="C936" s="32"/>
      <c r="D936" s="32"/>
      <c r="E936" s="34"/>
    </row>
    <row r="937" spans="2:5" ht="23.25">
      <c r="B937" s="11"/>
      <c r="C937" s="32"/>
      <c r="D937" s="32"/>
      <c r="E937" s="34"/>
    </row>
    <row r="938" spans="2:5" ht="23.25">
      <c r="B938" s="11"/>
      <c r="C938" s="32"/>
      <c r="D938" s="32"/>
      <c r="E938" s="34"/>
    </row>
    <row r="939" spans="2:5" ht="23.25">
      <c r="B939" s="11"/>
      <c r="C939" s="32"/>
      <c r="D939" s="32"/>
      <c r="E939" s="34"/>
    </row>
    <row r="940" spans="2:5" ht="23.25">
      <c r="B940" s="11"/>
      <c r="C940" s="32"/>
      <c r="D940" s="32"/>
      <c r="E940" s="34"/>
    </row>
    <row r="941" spans="2:5" ht="23.25">
      <c r="B941" s="11"/>
      <c r="C941" s="32"/>
      <c r="D941" s="32"/>
      <c r="E941" s="34"/>
    </row>
    <row r="942" spans="2:5" ht="23.25">
      <c r="B942" s="11"/>
      <c r="C942" s="32"/>
      <c r="D942" s="32"/>
      <c r="E942" s="34"/>
    </row>
    <row r="943" spans="2:5" ht="23.25">
      <c r="B943" s="11"/>
      <c r="C943" s="32"/>
      <c r="D943" s="32"/>
      <c r="E943" s="34"/>
    </row>
    <row r="944" spans="2:5" ht="23.25">
      <c r="B944" s="11"/>
      <c r="C944" s="32"/>
      <c r="D944" s="32"/>
      <c r="E944" s="34"/>
    </row>
    <row r="945" spans="2:5" ht="23.25">
      <c r="B945" s="11"/>
      <c r="C945" s="32"/>
      <c r="D945" s="32"/>
      <c r="E945" s="34"/>
    </row>
    <row r="946" spans="2:5" ht="23.25">
      <c r="B946" s="11"/>
      <c r="C946" s="32"/>
      <c r="D946" s="32"/>
      <c r="E946" s="34"/>
    </row>
    <row r="947" spans="2:5" ht="23.25">
      <c r="B947" s="11"/>
      <c r="C947" s="32"/>
      <c r="D947" s="32"/>
      <c r="E947" s="34"/>
    </row>
    <row r="948" spans="2:5" ht="23.25">
      <c r="B948" s="11"/>
      <c r="C948" s="32"/>
      <c r="D948" s="32"/>
      <c r="E948" s="34"/>
    </row>
    <row r="949" spans="2:5" ht="23.25">
      <c r="B949" s="11"/>
      <c r="C949" s="32"/>
      <c r="D949" s="32"/>
      <c r="E949" s="34"/>
    </row>
    <row r="950" spans="2:5" ht="23.25">
      <c r="B950" s="11"/>
      <c r="C950" s="32"/>
      <c r="D950" s="32"/>
      <c r="E950" s="34"/>
    </row>
    <row r="951" spans="2:5" ht="23.25">
      <c r="B951" s="11"/>
      <c r="C951" s="32"/>
      <c r="D951" s="32"/>
      <c r="E951" s="34"/>
    </row>
    <row r="952" spans="2:5" ht="23.25">
      <c r="B952" s="11"/>
      <c r="C952" s="32"/>
      <c r="D952" s="32"/>
      <c r="E952" s="34"/>
    </row>
    <row r="953" spans="2:5" ht="23.25">
      <c r="B953" s="11"/>
      <c r="C953" s="32"/>
      <c r="D953" s="32"/>
      <c r="E953" s="34"/>
    </row>
    <row r="954" spans="2:5" ht="23.25">
      <c r="B954" s="11"/>
      <c r="C954" s="32"/>
      <c r="D954" s="32"/>
      <c r="E954" s="34"/>
    </row>
    <row r="955" spans="2:5" ht="23.25">
      <c r="B955" s="11"/>
      <c r="C955" s="32"/>
      <c r="D955" s="32"/>
      <c r="E955" s="34"/>
    </row>
    <row r="956" spans="2:5" ht="23.25">
      <c r="B956" s="11"/>
      <c r="C956" s="32"/>
      <c r="D956" s="32"/>
      <c r="E956" s="34"/>
    </row>
    <row r="957" spans="2:5" ht="23.25">
      <c r="B957" s="11"/>
      <c r="C957" s="32"/>
      <c r="D957" s="32"/>
      <c r="E957" s="34"/>
    </row>
    <row r="958" spans="2:5" ht="23.25">
      <c r="B958" s="11"/>
      <c r="C958" s="32"/>
      <c r="D958" s="32"/>
      <c r="E958" s="34"/>
    </row>
    <row r="959" spans="2:5" ht="23.25">
      <c r="B959" s="11"/>
      <c r="C959" s="32"/>
      <c r="D959" s="32"/>
      <c r="E959" s="34"/>
    </row>
    <row r="960" spans="2:5" ht="23.25">
      <c r="B960" s="11"/>
      <c r="C960" s="32"/>
      <c r="D960" s="32"/>
      <c r="E960" s="34"/>
    </row>
    <row r="961" spans="2:5" ht="23.25">
      <c r="B961" s="11"/>
      <c r="C961" s="32"/>
      <c r="D961" s="32"/>
      <c r="E961" s="34"/>
    </row>
    <row r="962" spans="2:5" ht="23.25">
      <c r="B962" s="11"/>
      <c r="C962" s="32"/>
      <c r="D962" s="32"/>
      <c r="E962" s="34"/>
    </row>
    <row r="963" spans="2:5" ht="23.25">
      <c r="B963" s="11"/>
      <c r="C963" s="32"/>
      <c r="D963" s="32"/>
      <c r="E963" s="34"/>
    </row>
    <row r="964" spans="2:5" ht="23.25">
      <c r="B964" s="11"/>
      <c r="C964" s="32"/>
      <c r="D964" s="32"/>
      <c r="E964" s="34"/>
    </row>
    <row r="965" spans="2:5" ht="23.25">
      <c r="B965" s="11"/>
      <c r="C965" s="32"/>
      <c r="D965" s="32"/>
      <c r="E965" s="34"/>
    </row>
    <row r="966" spans="2:5" ht="23.25">
      <c r="B966" s="11"/>
      <c r="C966" s="32"/>
      <c r="D966" s="32"/>
      <c r="E966" s="34"/>
    </row>
    <row r="967" spans="2:5" ht="23.25">
      <c r="B967" s="11"/>
      <c r="C967" s="32"/>
      <c r="D967" s="32"/>
      <c r="E967" s="34"/>
    </row>
    <row r="968" spans="2:5" ht="23.25">
      <c r="B968" s="11"/>
      <c r="C968" s="32"/>
      <c r="D968" s="32"/>
      <c r="E968" s="34"/>
    </row>
    <row r="969" spans="2:5" ht="23.25">
      <c r="B969" s="11"/>
      <c r="C969" s="32"/>
      <c r="D969" s="32"/>
      <c r="E969" s="34"/>
    </row>
    <row r="970" spans="2:5" ht="23.25">
      <c r="B970" s="11"/>
      <c r="C970" s="32"/>
      <c r="D970" s="32"/>
      <c r="E970" s="34"/>
    </row>
    <row r="971" spans="2:5" ht="23.25">
      <c r="B971" s="11"/>
      <c r="C971" s="32"/>
      <c r="D971" s="32"/>
      <c r="E971" s="34"/>
    </row>
    <row r="972" spans="2:5" ht="23.25">
      <c r="B972" s="11"/>
      <c r="C972" s="32"/>
      <c r="D972" s="32"/>
      <c r="E972" s="34"/>
    </row>
    <row r="973" spans="2:5" ht="23.25">
      <c r="B973" s="11"/>
      <c r="C973" s="32"/>
      <c r="D973" s="32"/>
      <c r="E973" s="34"/>
    </row>
    <row r="974" spans="2:5" ht="23.25">
      <c r="B974" s="11"/>
      <c r="C974" s="32"/>
      <c r="D974" s="32"/>
      <c r="E974" s="34"/>
    </row>
    <row r="975" spans="2:5" ht="23.25">
      <c r="B975" s="11"/>
      <c r="C975" s="32"/>
      <c r="D975" s="32"/>
      <c r="E975" s="34"/>
    </row>
    <row r="976" spans="2:5" ht="23.25">
      <c r="B976" s="11"/>
      <c r="C976" s="32"/>
      <c r="D976" s="32"/>
      <c r="E976" s="34"/>
    </row>
    <row r="977" spans="2:5" ht="23.25">
      <c r="B977" s="11"/>
      <c r="C977" s="32"/>
      <c r="D977" s="32"/>
      <c r="E977" s="34"/>
    </row>
    <row r="978" spans="2:5" ht="23.25">
      <c r="B978" s="11"/>
      <c r="C978" s="32"/>
      <c r="D978" s="32"/>
      <c r="E978" s="34"/>
    </row>
    <row r="979" spans="2:5" ht="23.25">
      <c r="B979" s="11"/>
      <c r="C979" s="32"/>
      <c r="D979" s="32"/>
      <c r="E979" s="34"/>
    </row>
    <row r="980" spans="2:5" ht="23.25">
      <c r="B980" s="11"/>
      <c r="C980" s="32"/>
      <c r="D980" s="32"/>
      <c r="E980" s="34"/>
    </row>
    <row r="981" spans="2:5" ht="23.25">
      <c r="B981" s="11"/>
      <c r="C981" s="32"/>
      <c r="D981" s="32"/>
      <c r="E981" s="34"/>
    </row>
    <row r="982" spans="2:5" ht="23.25">
      <c r="B982" s="11"/>
      <c r="C982" s="32"/>
      <c r="D982" s="32"/>
      <c r="E982" s="34"/>
    </row>
    <row r="983" spans="2:5" ht="23.25">
      <c r="B983" s="11"/>
      <c r="C983" s="32"/>
      <c r="D983" s="32"/>
      <c r="E983" s="34"/>
    </row>
    <row r="984" spans="2:5" ht="23.25">
      <c r="B984" s="11"/>
      <c r="C984" s="32"/>
      <c r="D984" s="32"/>
      <c r="E984" s="34"/>
    </row>
    <row r="985" spans="2:5" ht="23.25">
      <c r="B985" s="11"/>
      <c r="C985" s="32"/>
      <c r="D985" s="32"/>
      <c r="E985" s="34"/>
    </row>
    <row r="986" spans="2:5" ht="23.25">
      <c r="B986" s="11"/>
      <c r="C986" s="32"/>
      <c r="D986" s="32"/>
      <c r="E986" s="34"/>
    </row>
    <row r="987" spans="2:5" ht="23.25">
      <c r="B987" s="11"/>
      <c r="C987" s="32"/>
      <c r="D987" s="32"/>
      <c r="E987" s="34"/>
    </row>
    <row r="988" spans="2:5" ht="23.25">
      <c r="B988" s="11"/>
      <c r="C988" s="32"/>
      <c r="D988" s="32"/>
      <c r="E988" s="34"/>
    </row>
    <row r="989" spans="2:5" ht="23.25">
      <c r="B989" s="11"/>
      <c r="C989" s="32"/>
      <c r="D989" s="32"/>
      <c r="E989" s="34"/>
    </row>
    <row r="990" spans="2:5" ht="23.25">
      <c r="B990" s="11"/>
      <c r="C990" s="32"/>
      <c r="D990" s="32"/>
      <c r="E990" s="34"/>
    </row>
    <row r="991" spans="2:5" ht="23.25">
      <c r="B991" s="11"/>
      <c r="C991" s="32"/>
      <c r="D991" s="32"/>
      <c r="E991" s="34"/>
    </row>
    <row r="992" spans="2:5" ht="23.25">
      <c r="B992" s="11"/>
      <c r="C992" s="32"/>
      <c r="D992" s="32"/>
      <c r="E992" s="34"/>
    </row>
    <row r="993" spans="2:5" ht="23.25">
      <c r="B993" s="11"/>
      <c r="C993" s="32"/>
      <c r="D993" s="32"/>
      <c r="E993" s="34"/>
    </row>
    <row r="994" spans="2:5" ht="23.25">
      <c r="B994" s="11"/>
      <c r="C994" s="32"/>
      <c r="D994" s="32"/>
      <c r="E994" s="34"/>
    </row>
    <row r="995" spans="2:5" ht="23.25">
      <c r="B995" s="11"/>
      <c r="C995" s="32"/>
      <c r="D995" s="32"/>
      <c r="E995" s="34"/>
    </row>
    <row r="996" spans="2:5" ht="23.25">
      <c r="B996" s="11"/>
      <c r="C996" s="32"/>
      <c r="D996" s="32"/>
      <c r="E996" s="34"/>
    </row>
    <row r="997" spans="2:5" ht="23.25">
      <c r="B997" s="11"/>
      <c r="C997" s="32"/>
      <c r="D997" s="32"/>
      <c r="E997" s="34"/>
    </row>
    <row r="998" spans="2:5" ht="23.25">
      <c r="B998" s="11"/>
      <c r="C998" s="32"/>
      <c r="D998" s="32"/>
      <c r="E998" s="34"/>
    </row>
    <row r="999" spans="2:5" ht="23.25">
      <c r="B999" s="11"/>
      <c r="C999" s="32"/>
      <c r="D999" s="32"/>
      <c r="E999" s="34"/>
    </row>
    <row r="1000" spans="2:5" ht="23.25">
      <c r="B1000" s="11"/>
      <c r="C1000" s="32"/>
      <c r="D1000" s="32"/>
      <c r="E1000" s="34"/>
    </row>
    <row r="1001" spans="2:5" ht="23.25">
      <c r="B1001" s="11"/>
      <c r="C1001" s="32"/>
      <c r="D1001" s="32"/>
      <c r="E1001" s="34"/>
    </row>
    <row r="1002" spans="2:5" ht="23.25">
      <c r="B1002" s="11"/>
      <c r="C1002" s="32"/>
      <c r="D1002" s="32"/>
      <c r="E1002" s="34"/>
    </row>
    <row r="1003" spans="2:5" ht="23.25">
      <c r="B1003" s="11"/>
      <c r="C1003" s="32"/>
      <c r="D1003" s="32"/>
      <c r="E1003" s="34"/>
    </row>
    <row r="1004" spans="2:5" ht="23.25">
      <c r="B1004" s="11"/>
      <c r="C1004" s="32"/>
      <c r="D1004" s="32"/>
      <c r="E1004" s="34"/>
    </row>
    <row r="1005" spans="2:5" ht="23.25">
      <c r="B1005" s="11"/>
      <c r="C1005" s="32"/>
      <c r="D1005" s="32"/>
      <c r="E1005" s="34"/>
    </row>
    <row r="1006" spans="2:5" ht="23.25">
      <c r="B1006" s="11"/>
      <c r="C1006" s="32"/>
      <c r="D1006" s="32"/>
      <c r="E1006" s="34"/>
    </row>
    <row r="1007" spans="2:5" ht="23.25">
      <c r="B1007" s="11"/>
      <c r="C1007" s="32"/>
      <c r="D1007" s="32"/>
      <c r="E1007" s="34"/>
    </row>
    <row r="1008" spans="2:5" ht="23.25">
      <c r="B1008" s="11"/>
      <c r="C1008" s="32"/>
      <c r="D1008" s="32"/>
      <c r="E1008" s="34"/>
    </row>
    <row r="1009" spans="2:5" ht="23.25">
      <c r="B1009" s="11"/>
      <c r="C1009" s="32"/>
      <c r="D1009" s="32"/>
      <c r="E1009" s="34"/>
    </row>
    <row r="1010" spans="2:5" ht="23.25">
      <c r="B1010" s="11"/>
      <c r="C1010" s="32"/>
      <c r="D1010" s="32"/>
      <c r="E1010" s="34"/>
    </row>
    <row r="1011" spans="2:5" ht="23.25">
      <c r="B1011" s="11"/>
      <c r="C1011" s="32"/>
      <c r="D1011" s="32"/>
      <c r="E1011" s="34"/>
    </row>
    <row r="1012" spans="2:5" ht="23.25">
      <c r="B1012" s="11"/>
      <c r="C1012" s="32"/>
      <c r="D1012" s="32"/>
      <c r="E1012" s="34"/>
    </row>
    <row r="1013" spans="2:5" ht="23.25">
      <c r="B1013" s="11"/>
      <c r="C1013" s="32"/>
      <c r="D1013" s="32"/>
      <c r="E1013" s="34"/>
    </row>
    <row r="1014" spans="2:5" ht="23.25">
      <c r="B1014" s="11"/>
      <c r="C1014" s="32"/>
      <c r="D1014" s="32"/>
      <c r="E1014" s="34"/>
    </row>
    <row r="1015" spans="2:5" ht="23.25">
      <c r="B1015" s="11"/>
      <c r="C1015" s="32"/>
      <c r="D1015" s="32"/>
      <c r="E1015" s="34"/>
    </row>
    <row r="1016" spans="2:5" ht="23.25">
      <c r="B1016" s="11"/>
      <c r="C1016" s="32"/>
      <c r="D1016" s="32"/>
      <c r="E1016" s="34"/>
    </row>
    <row r="1017" spans="2:5" ht="23.25">
      <c r="B1017" s="11"/>
      <c r="C1017" s="32"/>
      <c r="D1017" s="32"/>
      <c r="E1017" s="34"/>
    </row>
    <row r="1018" spans="2:5" ht="23.25">
      <c r="B1018" s="11"/>
      <c r="C1018" s="32"/>
      <c r="D1018" s="32"/>
      <c r="E1018" s="34"/>
    </row>
    <row r="1019" spans="2:5" ht="23.25">
      <c r="B1019" s="11"/>
      <c r="C1019" s="32"/>
      <c r="D1019" s="32"/>
      <c r="E1019" s="34"/>
    </row>
    <row r="1020" spans="2:5" ht="23.25">
      <c r="B1020" s="11"/>
      <c r="C1020" s="32"/>
      <c r="D1020" s="32"/>
      <c r="E1020" s="34"/>
    </row>
    <row r="1021" spans="2:5" ht="23.25">
      <c r="B1021" s="11"/>
      <c r="C1021" s="32"/>
      <c r="D1021" s="32"/>
      <c r="E1021" s="34"/>
    </row>
    <row r="1022" spans="2:5" ht="23.25">
      <c r="B1022" s="11"/>
      <c r="C1022" s="32"/>
      <c r="D1022" s="32"/>
      <c r="E1022" s="34"/>
    </row>
    <row r="1023" spans="2:5" ht="23.25">
      <c r="B1023" s="11"/>
      <c r="C1023" s="32"/>
      <c r="D1023" s="32"/>
      <c r="E1023" s="34"/>
    </row>
    <row r="1024" spans="2:5" ht="23.25">
      <c r="B1024" s="11"/>
      <c r="C1024" s="32"/>
      <c r="D1024" s="32"/>
      <c r="E1024" s="34"/>
    </row>
    <row r="1025" spans="2:5" ht="23.25">
      <c r="B1025" s="11"/>
      <c r="C1025" s="32"/>
      <c r="D1025" s="32"/>
      <c r="E1025" s="34"/>
    </row>
    <row r="1026" spans="2:5" ht="23.25">
      <c r="B1026" s="11"/>
      <c r="C1026" s="32"/>
      <c r="D1026" s="32"/>
      <c r="E1026" s="34"/>
    </row>
    <row r="1027" spans="2:5" ht="23.25">
      <c r="B1027" s="11"/>
      <c r="C1027" s="32"/>
      <c r="D1027" s="32"/>
      <c r="E1027" s="34"/>
    </row>
    <row r="1028" spans="2:5" ht="23.25">
      <c r="B1028" s="11"/>
      <c r="C1028" s="32"/>
      <c r="D1028" s="32"/>
      <c r="E1028" s="34"/>
    </row>
    <row r="1029" spans="2:5" ht="23.25">
      <c r="B1029" s="11"/>
      <c r="C1029" s="32"/>
      <c r="D1029" s="32"/>
      <c r="E1029" s="34"/>
    </row>
    <row r="1030" spans="2:5" ht="23.25">
      <c r="B1030" s="11"/>
      <c r="C1030" s="32"/>
      <c r="D1030" s="32"/>
      <c r="E1030" s="34"/>
    </row>
    <row r="1031" spans="2:5" ht="23.25">
      <c r="B1031" s="11"/>
      <c r="C1031" s="32"/>
      <c r="D1031" s="32"/>
      <c r="E1031" s="34"/>
    </row>
    <row r="1032" spans="2:5" ht="23.25">
      <c r="B1032" s="11"/>
      <c r="C1032" s="32"/>
      <c r="D1032" s="32"/>
      <c r="E1032" s="34"/>
    </row>
    <row r="1033" spans="2:5" ht="23.25">
      <c r="B1033" s="11"/>
      <c r="C1033" s="32"/>
      <c r="D1033" s="32"/>
      <c r="E1033" s="34"/>
    </row>
    <row r="1034" spans="2:5" ht="23.25">
      <c r="B1034" s="11"/>
      <c r="C1034" s="32"/>
      <c r="D1034" s="32"/>
      <c r="E1034" s="34"/>
    </row>
    <row r="1035" spans="2:5" ht="23.25">
      <c r="B1035" s="11"/>
      <c r="C1035" s="32"/>
      <c r="D1035" s="32"/>
      <c r="E1035" s="34"/>
    </row>
    <row r="1036" spans="2:5" ht="23.25">
      <c r="B1036" s="11"/>
      <c r="C1036" s="32"/>
      <c r="D1036" s="32"/>
      <c r="E1036" s="34"/>
    </row>
    <row r="1037" spans="2:5" ht="23.25">
      <c r="B1037" s="11"/>
      <c r="C1037" s="32"/>
      <c r="D1037" s="32"/>
      <c r="E1037" s="34"/>
    </row>
    <row r="1038" spans="2:5" ht="23.25">
      <c r="B1038" s="11"/>
      <c r="C1038" s="32"/>
      <c r="D1038" s="32"/>
      <c r="E1038" s="34"/>
    </row>
    <row r="1039" spans="2:5" ht="23.25">
      <c r="B1039" s="11"/>
      <c r="C1039" s="32"/>
      <c r="D1039" s="32"/>
      <c r="E1039" s="34"/>
    </row>
    <row r="1040" spans="2:5" ht="23.25">
      <c r="B1040" s="11"/>
      <c r="C1040" s="32"/>
      <c r="D1040" s="32"/>
      <c r="E1040" s="34"/>
    </row>
    <row r="1041" spans="2:5" ht="23.25">
      <c r="B1041" s="11"/>
      <c r="C1041" s="32"/>
      <c r="D1041" s="32"/>
      <c r="E1041" s="34"/>
    </row>
    <row r="1042" spans="2:5" ht="23.25">
      <c r="B1042" s="11"/>
      <c r="C1042" s="32"/>
      <c r="D1042" s="32"/>
      <c r="E1042" s="34"/>
    </row>
    <row r="1043" spans="2:5" ht="23.25">
      <c r="B1043" s="11"/>
      <c r="C1043" s="32"/>
      <c r="D1043" s="32"/>
      <c r="E1043" s="34"/>
    </row>
    <row r="1044" spans="2:5" ht="23.25">
      <c r="B1044" s="11"/>
      <c r="C1044" s="32"/>
      <c r="D1044" s="32"/>
      <c r="E1044" s="34"/>
    </row>
    <row r="1045" spans="2:5" ht="23.25">
      <c r="B1045" s="11"/>
      <c r="C1045" s="32"/>
      <c r="D1045" s="32"/>
      <c r="E1045" s="34"/>
    </row>
    <row r="1046" spans="2:5" ht="23.25">
      <c r="B1046" s="11"/>
      <c r="C1046" s="32"/>
      <c r="D1046" s="32"/>
      <c r="E1046" s="34"/>
    </row>
    <row r="1047" spans="2:5" ht="23.25">
      <c r="B1047" s="11"/>
      <c r="C1047" s="32"/>
      <c r="D1047" s="32"/>
      <c r="E1047" s="34"/>
    </row>
    <row r="1048" spans="2:5" ht="23.25">
      <c r="B1048" s="11"/>
      <c r="C1048" s="32"/>
      <c r="D1048" s="32"/>
      <c r="E1048" s="34"/>
    </row>
    <row r="1049" spans="2:5" ht="23.25">
      <c r="B1049" s="11"/>
      <c r="C1049" s="32"/>
      <c r="D1049" s="32"/>
      <c r="E1049" s="34"/>
    </row>
    <row r="1050" spans="2:5" ht="23.25">
      <c r="B1050" s="11"/>
      <c r="C1050" s="32"/>
      <c r="D1050" s="32"/>
      <c r="E1050" s="34"/>
    </row>
    <row r="1051" spans="2:5" ht="23.25">
      <c r="B1051" s="11"/>
      <c r="C1051" s="32"/>
      <c r="D1051" s="32"/>
      <c r="E1051" s="34"/>
    </row>
    <row r="1052" spans="2:5" ht="23.25">
      <c r="B1052" s="11"/>
      <c r="C1052" s="32"/>
      <c r="D1052" s="32"/>
      <c r="E1052" s="34"/>
    </row>
    <row r="1053" spans="2:5" ht="23.25">
      <c r="B1053" s="11"/>
      <c r="C1053" s="32"/>
      <c r="D1053" s="32"/>
      <c r="E1053" s="34"/>
    </row>
    <row r="1054" spans="2:5" ht="23.25">
      <c r="B1054" s="11"/>
      <c r="C1054" s="32"/>
      <c r="D1054" s="32"/>
      <c r="E1054" s="34"/>
    </row>
    <row r="1055" spans="2:5" ht="23.25">
      <c r="B1055" s="11"/>
      <c r="C1055" s="32"/>
      <c r="D1055" s="32"/>
      <c r="E1055" s="34"/>
    </row>
    <row r="1056" spans="2:5" ht="23.25">
      <c r="B1056" s="11"/>
      <c r="C1056" s="32"/>
      <c r="D1056" s="32"/>
      <c r="E1056" s="34"/>
    </row>
    <row r="1057" spans="2:5" ht="23.25">
      <c r="B1057" s="11"/>
      <c r="C1057" s="32"/>
      <c r="D1057" s="32"/>
      <c r="E1057" s="34"/>
    </row>
    <row r="1058" spans="2:5" ht="23.25">
      <c r="B1058" s="11"/>
      <c r="C1058" s="32"/>
      <c r="D1058" s="32"/>
      <c r="E1058" s="34"/>
    </row>
    <row r="1059" spans="2:5" ht="23.25">
      <c r="B1059" s="11"/>
      <c r="C1059" s="32"/>
      <c r="D1059" s="32"/>
      <c r="E1059" s="34"/>
    </row>
    <row r="1060" spans="2:5" ht="23.25">
      <c r="B1060" s="11"/>
      <c r="C1060" s="32"/>
      <c r="D1060" s="32"/>
      <c r="E1060" s="34"/>
    </row>
    <row r="1061" spans="2:5" ht="23.25">
      <c r="B1061" s="11"/>
      <c r="C1061" s="32"/>
      <c r="D1061" s="32"/>
      <c r="E1061" s="34"/>
    </row>
    <row r="1062" spans="2:5" ht="23.25">
      <c r="B1062" s="11"/>
      <c r="C1062" s="32"/>
      <c r="D1062" s="32"/>
      <c r="E1062" s="34"/>
    </row>
    <row r="1063" spans="2:5" ht="23.25">
      <c r="B1063" s="11"/>
      <c r="C1063" s="32"/>
      <c r="D1063" s="32"/>
      <c r="E1063" s="34"/>
    </row>
    <row r="1064" spans="2:5" ht="23.25">
      <c r="B1064" s="11"/>
      <c r="C1064" s="32"/>
      <c r="D1064" s="32"/>
      <c r="E1064" s="34"/>
    </row>
    <row r="1065" spans="2:5" ht="23.25">
      <c r="B1065" s="11"/>
      <c r="C1065" s="32"/>
      <c r="D1065" s="32"/>
      <c r="E1065" s="34"/>
    </row>
    <row r="1066" spans="2:5">
      <c r="B1066" s="22"/>
      <c r="C1066" s="29"/>
      <c r="D1066" s="29"/>
      <c r="E1066" s="35"/>
    </row>
  </sheetData>
  <mergeCells count="2">
    <mergeCell ref="M2:R2"/>
    <mergeCell ref="M3:R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7" sqref="A27"/>
    </sheetView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2"/>
  <sheetViews>
    <sheetView rightToLeft="1" topLeftCell="A402" zoomScaleNormal="100" workbookViewId="0">
      <selection activeCell="E424" sqref="E424"/>
    </sheetView>
  </sheetViews>
  <sheetFormatPr defaultRowHeight="15" customHeight="1"/>
  <cols>
    <col min="1" max="1" width="26" style="56" customWidth="1"/>
    <col min="2" max="2" width="17" style="56" customWidth="1"/>
    <col min="3" max="3" width="12.375" style="69" bestFit="1" customWidth="1"/>
    <col min="4" max="4" width="18.875" style="61" bestFit="1" customWidth="1"/>
    <col min="5" max="5" width="22" style="56" customWidth="1"/>
    <col min="6" max="16384" width="9" style="56"/>
  </cols>
  <sheetData>
    <row r="1" spans="1:5" ht="15" customHeight="1" thickBot="1">
      <c r="A1" s="98" t="s">
        <v>488</v>
      </c>
      <c r="B1" s="99"/>
      <c r="C1" s="99"/>
      <c r="D1" s="99"/>
      <c r="E1" s="100"/>
    </row>
    <row r="2" spans="1:5" ht="15" customHeight="1" thickBot="1">
      <c r="A2" s="57" t="s">
        <v>0</v>
      </c>
      <c r="B2" s="58" t="s">
        <v>37</v>
      </c>
      <c r="C2" s="64" t="s">
        <v>38</v>
      </c>
      <c r="D2" s="59" t="s">
        <v>39</v>
      </c>
      <c r="E2" s="58"/>
    </row>
    <row r="3" spans="1:5" ht="15" customHeight="1" thickBot="1">
      <c r="A3" s="46" t="s">
        <v>40</v>
      </c>
      <c r="B3" s="47" t="s">
        <v>41</v>
      </c>
      <c r="C3" s="65">
        <v>41913</v>
      </c>
      <c r="D3" s="60">
        <v>25905062500171</v>
      </c>
      <c r="E3" s="48"/>
    </row>
    <row r="4" spans="1:5" ht="15" customHeight="1" thickBot="1">
      <c r="A4" s="46" t="s">
        <v>42</v>
      </c>
      <c r="B4" s="47" t="s">
        <v>43</v>
      </c>
      <c r="C4" s="65">
        <v>42552</v>
      </c>
      <c r="D4" s="60">
        <v>26305282500152</v>
      </c>
      <c r="E4" s="48"/>
    </row>
    <row r="5" spans="1:5" ht="15" customHeight="1" thickBot="1">
      <c r="A5" s="46" t="s">
        <v>44</v>
      </c>
      <c r="B5" s="47" t="s">
        <v>45</v>
      </c>
      <c r="C5" s="65">
        <v>42552</v>
      </c>
      <c r="D5" s="60">
        <v>26204242500256</v>
      </c>
      <c r="E5" s="48"/>
    </row>
    <row r="6" spans="1:5" ht="15" customHeight="1" thickBot="1">
      <c r="A6" s="89" t="s">
        <v>46</v>
      </c>
      <c r="B6" s="90"/>
      <c r="C6" s="90"/>
      <c r="D6" s="90"/>
      <c r="E6" s="91"/>
    </row>
    <row r="7" spans="1:5" ht="15" customHeight="1" thickBot="1">
      <c r="A7" s="46" t="s">
        <v>47</v>
      </c>
      <c r="B7" s="47" t="s">
        <v>45</v>
      </c>
      <c r="C7" s="66">
        <v>41000</v>
      </c>
      <c r="D7" s="60">
        <v>26611112500071</v>
      </c>
      <c r="E7" s="48"/>
    </row>
    <row r="8" spans="1:5" ht="15" customHeight="1" thickBot="1">
      <c r="A8" s="46" t="s">
        <v>48</v>
      </c>
      <c r="B8" s="47" t="s">
        <v>45</v>
      </c>
      <c r="C8" s="66">
        <v>41000</v>
      </c>
      <c r="D8" s="60">
        <v>26109212500453</v>
      </c>
      <c r="E8" s="49"/>
    </row>
    <row r="9" spans="1:5" ht="15" customHeight="1" thickBot="1">
      <c r="A9" s="46" t="s">
        <v>49</v>
      </c>
      <c r="B9" s="47" t="s">
        <v>41</v>
      </c>
      <c r="C9" s="66">
        <v>41000</v>
      </c>
      <c r="D9" s="60">
        <v>26011132501696</v>
      </c>
      <c r="E9" s="49"/>
    </row>
    <row r="10" spans="1:5" ht="15" customHeight="1" thickBot="1">
      <c r="A10" s="46" t="s">
        <v>50</v>
      </c>
      <c r="B10" s="47" t="s">
        <v>45</v>
      </c>
      <c r="C10" s="66">
        <v>41000</v>
      </c>
      <c r="D10" s="60">
        <v>26802062500171</v>
      </c>
      <c r="E10" s="49"/>
    </row>
    <row r="11" spans="1:5" ht="15" customHeight="1" thickBot="1">
      <c r="A11" s="46" t="s">
        <v>51</v>
      </c>
      <c r="B11" s="47" t="s">
        <v>52</v>
      </c>
      <c r="C11" s="66">
        <v>41000</v>
      </c>
      <c r="D11" s="60">
        <v>26112282503191</v>
      </c>
      <c r="E11" s="49"/>
    </row>
    <row r="12" spans="1:5" ht="15" customHeight="1" thickBot="1">
      <c r="A12" s="46" t="s">
        <v>53</v>
      </c>
      <c r="B12" s="47" t="s">
        <v>52</v>
      </c>
      <c r="C12" s="66">
        <v>41000</v>
      </c>
      <c r="D12" s="60">
        <v>26111222500499</v>
      </c>
      <c r="E12" s="49"/>
    </row>
    <row r="13" spans="1:5" ht="15" customHeight="1" thickBot="1">
      <c r="A13" s="46" t="s">
        <v>54</v>
      </c>
      <c r="B13" s="47" t="s">
        <v>55</v>
      </c>
      <c r="C13" s="66">
        <v>41000</v>
      </c>
      <c r="D13" s="60">
        <v>27311282500113</v>
      </c>
      <c r="E13" s="49"/>
    </row>
    <row r="14" spans="1:5" ht="15" customHeight="1" thickBot="1">
      <c r="A14" s="46" t="s">
        <v>56</v>
      </c>
      <c r="B14" s="47" t="s">
        <v>52</v>
      </c>
      <c r="C14" s="66">
        <v>41000</v>
      </c>
      <c r="D14" s="60">
        <v>26209152501239</v>
      </c>
      <c r="E14" s="49"/>
    </row>
    <row r="15" spans="1:5" ht="15" customHeight="1" thickBot="1">
      <c r="A15" s="46" t="s">
        <v>57</v>
      </c>
      <c r="B15" s="47" t="s">
        <v>41</v>
      </c>
      <c r="C15" s="66">
        <v>41000</v>
      </c>
      <c r="D15" s="60">
        <v>26304142500211</v>
      </c>
      <c r="E15" s="49"/>
    </row>
    <row r="16" spans="1:5" ht="15" customHeight="1" thickBot="1">
      <c r="A16" s="46" t="s">
        <v>58</v>
      </c>
      <c r="B16" s="47" t="s">
        <v>41</v>
      </c>
      <c r="C16" s="66">
        <v>41000</v>
      </c>
      <c r="D16" s="60">
        <v>26507152500195</v>
      </c>
      <c r="E16" s="49"/>
    </row>
    <row r="17" spans="1:5" ht="15" customHeight="1" thickBot="1">
      <c r="A17" s="46" t="s">
        <v>59</v>
      </c>
      <c r="B17" s="47" t="s">
        <v>45</v>
      </c>
      <c r="C17" s="66">
        <v>41000</v>
      </c>
      <c r="D17" s="60">
        <v>26103202500139</v>
      </c>
      <c r="E17" s="49"/>
    </row>
    <row r="18" spans="1:5" ht="15" customHeight="1" thickBot="1">
      <c r="A18" s="46" t="s">
        <v>60</v>
      </c>
      <c r="B18" s="47" t="s">
        <v>45</v>
      </c>
      <c r="C18" s="66">
        <v>41000</v>
      </c>
      <c r="D18" s="60">
        <v>26103292500311</v>
      </c>
      <c r="E18" s="49"/>
    </row>
    <row r="19" spans="1:5" ht="15" customHeight="1" thickBot="1">
      <c r="A19" s="46" t="s">
        <v>61</v>
      </c>
      <c r="B19" s="47" t="s">
        <v>45</v>
      </c>
      <c r="C19" s="66">
        <v>41000</v>
      </c>
      <c r="D19" s="60">
        <v>26604302500976</v>
      </c>
      <c r="E19" s="49"/>
    </row>
    <row r="20" spans="1:5" ht="15" customHeight="1" thickBot="1">
      <c r="A20" s="46" t="s">
        <v>62</v>
      </c>
      <c r="B20" s="47" t="s">
        <v>41</v>
      </c>
      <c r="C20" s="66">
        <v>41456</v>
      </c>
      <c r="D20" s="60">
        <v>26110132500175</v>
      </c>
      <c r="E20" s="49"/>
    </row>
    <row r="21" spans="1:5" ht="15" customHeight="1" thickBot="1">
      <c r="A21" s="46" t="s">
        <v>63</v>
      </c>
      <c r="B21" s="47" t="s">
        <v>41</v>
      </c>
      <c r="C21" s="66">
        <v>41456</v>
      </c>
      <c r="D21" s="60">
        <v>26208022501419</v>
      </c>
      <c r="E21" s="49"/>
    </row>
    <row r="22" spans="1:5" ht="15" customHeight="1" thickBot="1">
      <c r="A22" s="89" t="s">
        <v>64</v>
      </c>
      <c r="B22" s="90"/>
      <c r="C22" s="90"/>
      <c r="D22" s="90"/>
      <c r="E22" s="91"/>
    </row>
    <row r="23" spans="1:5" ht="15" customHeight="1" thickBot="1">
      <c r="A23" s="46" t="s">
        <v>65</v>
      </c>
      <c r="B23" s="47" t="s">
        <v>45</v>
      </c>
      <c r="C23" s="66">
        <v>42552</v>
      </c>
      <c r="D23" s="60">
        <v>27501262501737</v>
      </c>
      <c r="E23" s="49"/>
    </row>
    <row r="24" spans="1:5" ht="15" customHeight="1" thickBot="1">
      <c r="A24" s="46" t="s">
        <v>66</v>
      </c>
      <c r="B24" s="47" t="s">
        <v>45</v>
      </c>
      <c r="C24" s="66">
        <v>42552</v>
      </c>
      <c r="D24" s="60">
        <v>27101012502918</v>
      </c>
      <c r="E24" s="49"/>
    </row>
    <row r="25" spans="1:5" ht="15" customHeight="1" thickBot="1">
      <c r="A25" s="46" t="s">
        <v>67</v>
      </c>
      <c r="B25" s="47" t="s">
        <v>41</v>
      </c>
      <c r="C25" s="66">
        <v>42552</v>
      </c>
      <c r="D25" s="60">
        <v>26004242500435</v>
      </c>
      <c r="E25" s="49"/>
    </row>
    <row r="26" spans="1:5" ht="15" customHeight="1" thickBot="1">
      <c r="A26" s="46" t="s">
        <v>68</v>
      </c>
      <c r="B26" s="47" t="s">
        <v>69</v>
      </c>
      <c r="C26" s="66">
        <v>42552</v>
      </c>
      <c r="D26" s="60">
        <v>26210232500835</v>
      </c>
      <c r="E26" s="49"/>
    </row>
    <row r="27" spans="1:5" ht="15" customHeight="1" thickBot="1">
      <c r="A27" s="89" t="s">
        <v>70</v>
      </c>
      <c r="B27" s="90"/>
      <c r="C27" s="90"/>
      <c r="D27" s="90"/>
      <c r="E27" s="91"/>
    </row>
    <row r="28" spans="1:5" ht="15" customHeight="1" thickBot="1">
      <c r="A28" s="46" t="s">
        <v>71</v>
      </c>
      <c r="B28" s="47" t="s">
        <v>45</v>
      </c>
      <c r="C28" s="66">
        <v>40360</v>
      </c>
      <c r="D28" s="60">
        <v>26805022500151</v>
      </c>
      <c r="E28" s="49"/>
    </row>
    <row r="29" spans="1:5" ht="15" customHeight="1" thickBot="1">
      <c r="A29" s="46" t="s">
        <v>72</v>
      </c>
      <c r="B29" s="47" t="s">
        <v>43</v>
      </c>
      <c r="C29" s="66">
        <v>40360</v>
      </c>
      <c r="D29" s="60">
        <v>27205062500096</v>
      </c>
      <c r="E29" s="49"/>
    </row>
    <row r="30" spans="1:5" ht="15" customHeight="1" thickBot="1">
      <c r="A30" s="46" t="s">
        <v>73</v>
      </c>
      <c r="B30" s="47" t="s">
        <v>41</v>
      </c>
      <c r="C30" s="66">
        <v>40360</v>
      </c>
      <c r="D30" s="60">
        <v>27108082500194</v>
      </c>
      <c r="E30" s="49"/>
    </row>
    <row r="31" spans="1:5" ht="15" customHeight="1" thickBot="1">
      <c r="A31" s="46" t="s">
        <v>74</v>
      </c>
      <c r="B31" s="47" t="s">
        <v>75</v>
      </c>
      <c r="C31" s="66">
        <v>40360</v>
      </c>
      <c r="D31" s="60">
        <v>26305042500996</v>
      </c>
      <c r="E31" s="49"/>
    </row>
    <row r="32" spans="1:5" ht="15" customHeight="1" thickBot="1">
      <c r="A32" s="89" t="s">
        <v>478</v>
      </c>
      <c r="B32" s="90"/>
      <c r="C32" s="90"/>
      <c r="D32" s="90"/>
      <c r="E32" s="91"/>
    </row>
    <row r="33" spans="1:5" ht="15" customHeight="1" thickBot="1">
      <c r="A33" s="46" t="s">
        <v>76</v>
      </c>
      <c r="B33" s="47" t="s">
        <v>77</v>
      </c>
      <c r="C33" s="66">
        <v>41000</v>
      </c>
      <c r="D33" s="60">
        <v>27006032500196</v>
      </c>
      <c r="E33" s="49"/>
    </row>
    <row r="34" spans="1:5" ht="15" customHeight="1" thickBot="1">
      <c r="A34" s="46" t="s">
        <v>78</v>
      </c>
      <c r="B34" s="47" t="s">
        <v>79</v>
      </c>
      <c r="C34" s="66">
        <v>41000</v>
      </c>
      <c r="D34" s="60">
        <v>27211142501875</v>
      </c>
      <c r="E34" s="49"/>
    </row>
    <row r="35" spans="1:5" ht="15" customHeight="1" thickBot="1">
      <c r="A35" s="46" t="s">
        <v>80</v>
      </c>
      <c r="B35" s="47" t="s">
        <v>45</v>
      </c>
      <c r="C35" s="66">
        <v>41000</v>
      </c>
      <c r="D35" s="60">
        <v>27404262500778</v>
      </c>
      <c r="E35" s="49"/>
    </row>
    <row r="36" spans="1:5" ht="15" customHeight="1" thickBot="1">
      <c r="A36" s="46" t="s">
        <v>81</v>
      </c>
      <c r="B36" s="47" t="s">
        <v>77</v>
      </c>
      <c r="C36" s="66">
        <v>41000</v>
      </c>
      <c r="D36" s="60">
        <v>27609132500254</v>
      </c>
      <c r="E36" s="49"/>
    </row>
    <row r="37" spans="1:5" ht="15" customHeight="1" thickBot="1">
      <c r="A37" s="46" t="s">
        <v>82</v>
      </c>
      <c r="B37" s="47" t="s">
        <v>77</v>
      </c>
      <c r="C37" s="66">
        <v>41000</v>
      </c>
      <c r="D37" s="60">
        <v>26310192500092</v>
      </c>
      <c r="E37" s="49"/>
    </row>
    <row r="38" spans="1:5" ht="15" customHeight="1" thickBot="1">
      <c r="A38" s="46" t="s">
        <v>83</v>
      </c>
      <c r="B38" s="47" t="s">
        <v>45</v>
      </c>
      <c r="C38" s="66">
        <v>41000</v>
      </c>
      <c r="D38" s="60">
        <v>28201272502677</v>
      </c>
      <c r="E38" s="49"/>
    </row>
    <row r="39" spans="1:5" ht="15" customHeight="1" thickBot="1">
      <c r="A39" s="46" t="s">
        <v>84</v>
      </c>
      <c r="B39" s="47" t="s">
        <v>45</v>
      </c>
      <c r="C39" s="65">
        <v>41000</v>
      </c>
      <c r="D39" s="60">
        <v>26107312500075</v>
      </c>
      <c r="E39" s="49"/>
    </row>
    <row r="40" spans="1:5" ht="15" customHeight="1" thickBot="1">
      <c r="A40" s="46" t="s">
        <v>85</v>
      </c>
      <c r="B40" s="47" t="s">
        <v>86</v>
      </c>
      <c r="C40" s="65">
        <v>41091</v>
      </c>
      <c r="D40" s="60">
        <v>26001222500650</v>
      </c>
      <c r="E40" s="49"/>
    </row>
    <row r="41" spans="1:5" ht="15" customHeight="1" thickBot="1">
      <c r="A41" s="89" t="s">
        <v>87</v>
      </c>
      <c r="B41" s="90"/>
      <c r="C41" s="90"/>
      <c r="D41" s="90"/>
      <c r="E41" s="91"/>
    </row>
    <row r="42" spans="1:5" ht="15" customHeight="1" thickBot="1">
      <c r="A42" s="46" t="s">
        <v>88</v>
      </c>
      <c r="B42" s="47" t="s">
        <v>69</v>
      </c>
      <c r="C42" s="65">
        <v>42310</v>
      </c>
      <c r="D42" s="60">
        <v>26405042500133</v>
      </c>
      <c r="E42" s="49"/>
    </row>
    <row r="43" spans="1:5" ht="15" customHeight="1" thickBot="1">
      <c r="A43" s="46" t="s">
        <v>89</v>
      </c>
      <c r="B43" s="47" t="s">
        <v>75</v>
      </c>
      <c r="C43" s="66">
        <v>42552</v>
      </c>
      <c r="D43" s="60">
        <v>26108232500496</v>
      </c>
      <c r="E43" s="49"/>
    </row>
    <row r="44" spans="1:5" ht="15" customHeight="1" thickBot="1">
      <c r="A44" s="46" t="s">
        <v>90</v>
      </c>
      <c r="B44" s="47" t="s">
        <v>41</v>
      </c>
      <c r="C44" s="66">
        <v>42552</v>
      </c>
      <c r="D44" s="60">
        <v>26604032501274</v>
      </c>
      <c r="E44" s="49"/>
    </row>
    <row r="45" spans="1:5" ht="15" customHeight="1" thickBot="1">
      <c r="A45" s="46" t="s">
        <v>91</v>
      </c>
      <c r="B45" s="47" t="s">
        <v>75</v>
      </c>
      <c r="C45" s="66">
        <v>42552</v>
      </c>
      <c r="D45" s="60">
        <v>27009072501631</v>
      </c>
      <c r="E45" s="49"/>
    </row>
    <row r="46" spans="1:5" ht="15" customHeight="1" thickBot="1">
      <c r="A46" s="46" t="s">
        <v>92</v>
      </c>
      <c r="B46" s="47" t="s">
        <v>93</v>
      </c>
      <c r="C46" s="66">
        <v>42552</v>
      </c>
      <c r="D46" s="60">
        <v>26410242501839</v>
      </c>
      <c r="E46" s="49"/>
    </row>
    <row r="47" spans="1:5" ht="15" customHeight="1" thickBot="1">
      <c r="A47" s="46" t="s">
        <v>94</v>
      </c>
      <c r="B47" s="47" t="s">
        <v>75</v>
      </c>
      <c r="C47" s="66">
        <v>42552</v>
      </c>
      <c r="D47" s="60">
        <v>26705242500051</v>
      </c>
      <c r="E47" s="49"/>
    </row>
    <row r="48" spans="1:5" ht="15" customHeight="1" thickBot="1">
      <c r="A48" s="46" t="s">
        <v>95</v>
      </c>
      <c r="B48" s="47" t="s">
        <v>75</v>
      </c>
      <c r="C48" s="66">
        <v>42552</v>
      </c>
      <c r="D48" s="60">
        <v>27810042501976</v>
      </c>
      <c r="E48" s="49"/>
    </row>
    <row r="49" spans="1:5" ht="15" customHeight="1" thickBot="1">
      <c r="A49" s="46" t="s">
        <v>96</v>
      </c>
      <c r="B49" s="47" t="s">
        <v>75</v>
      </c>
      <c r="C49" s="66">
        <v>42552</v>
      </c>
      <c r="D49" s="60">
        <v>27503192501711</v>
      </c>
      <c r="E49" s="49"/>
    </row>
    <row r="50" spans="1:5" ht="15" customHeight="1" thickBot="1">
      <c r="A50" s="46" t="s">
        <v>97</v>
      </c>
      <c r="B50" s="47" t="s">
        <v>43</v>
      </c>
      <c r="C50" s="66">
        <v>42552</v>
      </c>
      <c r="D50" s="60">
        <v>26109142500639</v>
      </c>
      <c r="E50" s="49"/>
    </row>
    <row r="51" spans="1:5" ht="15" customHeight="1" thickBot="1">
      <c r="A51" s="46" t="s">
        <v>98</v>
      </c>
      <c r="B51" s="47" t="s">
        <v>75</v>
      </c>
      <c r="C51" s="66">
        <v>42552</v>
      </c>
      <c r="D51" s="60">
        <v>26901192501518</v>
      </c>
      <c r="E51" s="49"/>
    </row>
    <row r="52" spans="1:5" ht="15" customHeight="1" thickBot="1">
      <c r="A52" s="46" t="s">
        <v>99</v>
      </c>
      <c r="B52" s="47" t="s">
        <v>41</v>
      </c>
      <c r="C52" s="66">
        <v>42552</v>
      </c>
      <c r="D52" s="60">
        <v>27505050102731</v>
      </c>
      <c r="E52" s="49"/>
    </row>
    <row r="53" spans="1:5" ht="15" customHeight="1" thickBot="1">
      <c r="A53" s="46" t="s">
        <v>100</v>
      </c>
      <c r="B53" s="47" t="s">
        <v>101</v>
      </c>
      <c r="C53" s="66">
        <v>42552</v>
      </c>
      <c r="D53" s="60">
        <v>26601312500134</v>
      </c>
      <c r="E53" s="49"/>
    </row>
    <row r="54" spans="1:5" ht="15" customHeight="1" thickBot="1">
      <c r="A54" s="46" t="s">
        <v>102</v>
      </c>
      <c r="B54" s="47" t="s">
        <v>101</v>
      </c>
      <c r="C54" s="66">
        <v>42552</v>
      </c>
      <c r="D54" s="60">
        <v>26901072500216</v>
      </c>
      <c r="E54" s="49"/>
    </row>
    <row r="55" spans="1:5" ht="15" customHeight="1" thickBot="1">
      <c r="A55" s="46" t="s">
        <v>103</v>
      </c>
      <c r="B55" s="47" t="s">
        <v>101</v>
      </c>
      <c r="C55" s="66">
        <v>42552</v>
      </c>
      <c r="D55" s="60">
        <v>26910232500136</v>
      </c>
      <c r="E55" s="49"/>
    </row>
    <row r="56" spans="1:5" ht="15" customHeight="1" thickBot="1">
      <c r="A56" s="89" t="s">
        <v>104</v>
      </c>
      <c r="B56" s="90"/>
      <c r="C56" s="90"/>
      <c r="D56" s="90"/>
      <c r="E56" s="91"/>
    </row>
    <row r="57" spans="1:5" ht="15" customHeight="1" thickBot="1">
      <c r="A57" s="46" t="s">
        <v>105</v>
      </c>
      <c r="B57" s="50" t="s">
        <v>75</v>
      </c>
      <c r="C57" s="65">
        <v>40360</v>
      </c>
      <c r="D57" s="60">
        <v>28011162500195</v>
      </c>
      <c r="E57" s="49"/>
    </row>
    <row r="58" spans="1:5" ht="15" customHeight="1" thickBot="1">
      <c r="A58" s="89" t="s">
        <v>106</v>
      </c>
      <c r="B58" s="90"/>
      <c r="C58" s="90"/>
      <c r="D58" s="90"/>
      <c r="E58" s="91"/>
    </row>
    <row r="59" spans="1:5" ht="15" customHeight="1" thickBot="1">
      <c r="A59" s="46" t="s">
        <v>107</v>
      </c>
      <c r="B59" s="47" t="s">
        <v>108</v>
      </c>
      <c r="C59" s="65">
        <v>40132</v>
      </c>
      <c r="D59" s="60">
        <v>28109172500258</v>
      </c>
      <c r="E59" s="49"/>
    </row>
    <row r="60" spans="1:5" ht="15" customHeight="1" thickBot="1">
      <c r="A60" s="98" t="s">
        <v>489</v>
      </c>
      <c r="B60" s="99"/>
      <c r="C60" s="99"/>
      <c r="D60" s="99"/>
      <c r="E60" s="100"/>
    </row>
    <row r="61" spans="1:5" ht="15" customHeight="1" thickBot="1">
      <c r="A61" s="57" t="s">
        <v>0</v>
      </c>
      <c r="B61" s="58" t="s">
        <v>37</v>
      </c>
      <c r="C61" s="64" t="s">
        <v>38</v>
      </c>
      <c r="D61" s="59" t="s">
        <v>39</v>
      </c>
      <c r="E61" s="58"/>
    </row>
    <row r="62" spans="1:5" ht="15" customHeight="1" thickBot="1">
      <c r="A62" s="46" t="s">
        <v>109</v>
      </c>
      <c r="B62" s="47" t="s">
        <v>77</v>
      </c>
      <c r="C62" s="65">
        <v>39630</v>
      </c>
      <c r="D62" s="60">
        <v>26012012500072</v>
      </c>
      <c r="E62" s="49"/>
    </row>
    <row r="63" spans="1:5" ht="15" customHeight="1" thickBot="1">
      <c r="A63" s="46" t="s">
        <v>110</v>
      </c>
      <c r="B63" s="47" t="s">
        <v>52</v>
      </c>
      <c r="C63" s="65">
        <v>40360</v>
      </c>
      <c r="D63" s="60">
        <v>26205242500279</v>
      </c>
      <c r="E63" s="49"/>
    </row>
    <row r="64" spans="1:5" ht="15" customHeight="1" thickBot="1">
      <c r="A64" s="46" t="s">
        <v>111</v>
      </c>
      <c r="B64" s="47" t="s">
        <v>77</v>
      </c>
      <c r="C64" s="65">
        <v>41456</v>
      </c>
      <c r="D64" s="60">
        <v>26112182500055</v>
      </c>
      <c r="E64" s="54"/>
    </row>
    <row r="65" spans="1:5" ht="15" customHeight="1" thickBot="1">
      <c r="A65" s="46" t="s">
        <v>112</v>
      </c>
      <c r="B65" s="47" t="s">
        <v>75</v>
      </c>
      <c r="C65" s="65">
        <v>41456</v>
      </c>
      <c r="D65" s="60">
        <v>26307282500171</v>
      </c>
      <c r="E65" s="54"/>
    </row>
    <row r="66" spans="1:5" ht="15" customHeight="1" thickBot="1">
      <c r="A66" s="46" t="s">
        <v>113</v>
      </c>
      <c r="B66" s="47" t="s">
        <v>75</v>
      </c>
      <c r="C66" s="65">
        <v>41456</v>
      </c>
      <c r="D66" s="60">
        <v>26208182500192</v>
      </c>
      <c r="E66" s="54"/>
    </row>
    <row r="67" spans="1:5" ht="15" customHeight="1" thickBot="1">
      <c r="A67" s="46" t="s">
        <v>114</v>
      </c>
      <c r="B67" s="47" t="s">
        <v>77</v>
      </c>
      <c r="C67" s="65">
        <v>41456</v>
      </c>
      <c r="D67" s="60">
        <v>25910062500132</v>
      </c>
      <c r="E67" s="54"/>
    </row>
    <row r="68" spans="1:5" ht="15" customHeight="1" thickBot="1">
      <c r="A68" s="46" t="s">
        <v>115</v>
      </c>
      <c r="B68" s="47" t="s">
        <v>77</v>
      </c>
      <c r="C68" s="65">
        <v>41456</v>
      </c>
      <c r="D68" s="60">
        <v>26009082500176</v>
      </c>
      <c r="E68" s="54"/>
    </row>
    <row r="69" spans="1:5" ht="15" customHeight="1" thickBot="1">
      <c r="A69" s="46" t="s">
        <v>116</v>
      </c>
      <c r="B69" s="47" t="s">
        <v>75</v>
      </c>
      <c r="C69" s="65">
        <v>41456</v>
      </c>
      <c r="D69" s="60">
        <v>26106282500214</v>
      </c>
      <c r="E69" s="54"/>
    </row>
    <row r="70" spans="1:5" ht="15" customHeight="1" thickBot="1">
      <c r="A70" s="46" t="s">
        <v>117</v>
      </c>
      <c r="B70" s="47" t="s">
        <v>118</v>
      </c>
      <c r="C70" s="65">
        <v>41456</v>
      </c>
      <c r="D70" s="60">
        <v>26402012500091</v>
      </c>
      <c r="E70" s="54"/>
    </row>
    <row r="71" spans="1:5" ht="15" customHeight="1" thickBot="1">
      <c r="A71" s="46" t="s">
        <v>119</v>
      </c>
      <c r="B71" s="47" t="s">
        <v>77</v>
      </c>
      <c r="C71" s="65">
        <v>41456</v>
      </c>
      <c r="D71" s="60">
        <v>26404272500152</v>
      </c>
      <c r="E71" s="54"/>
    </row>
    <row r="72" spans="1:5" ht="15" customHeight="1" thickBot="1">
      <c r="A72" s="46" t="s">
        <v>120</v>
      </c>
      <c r="B72" s="47" t="s">
        <v>77</v>
      </c>
      <c r="C72" s="65">
        <v>41456</v>
      </c>
      <c r="D72" s="60">
        <v>26312142500175</v>
      </c>
      <c r="E72" s="54"/>
    </row>
    <row r="73" spans="1:5" ht="15" customHeight="1" thickBot="1">
      <c r="A73" s="46" t="s">
        <v>121</v>
      </c>
      <c r="B73" s="47" t="s">
        <v>77</v>
      </c>
      <c r="C73" s="65">
        <v>41913</v>
      </c>
      <c r="D73" s="60">
        <v>26004072500079</v>
      </c>
      <c r="E73" s="54"/>
    </row>
    <row r="74" spans="1:5" ht="15" customHeight="1" thickBot="1">
      <c r="A74" s="46" t="s">
        <v>122</v>
      </c>
      <c r="B74" s="47" t="s">
        <v>75</v>
      </c>
      <c r="C74" s="65">
        <v>41913</v>
      </c>
      <c r="D74" s="60">
        <v>26105012101991</v>
      </c>
      <c r="E74" s="54"/>
    </row>
    <row r="75" spans="1:5" ht="15" customHeight="1" thickBot="1">
      <c r="A75" s="46" t="s">
        <v>123</v>
      </c>
      <c r="B75" s="47" t="s">
        <v>77</v>
      </c>
      <c r="C75" s="65">
        <v>41913</v>
      </c>
      <c r="D75" s="60">
        <v>26307092500051</v>
      </c>
      <c r="E75" s="54"/>
    </row>
    <row r="76" spans="1:5" ht="15" customHeight="1" thickBot="1">
      <c r="A76" s="46" t="s">
        <v>124</v>
      </c>
      <c r="B76" s="47" t="s">
        <v>77</v>
      </c>
      <c r="C76" s="65">
        <v>41913</v>
      </c>
      <c r="D76" s="60">
        <v>26509032500054</v>
      </c>
      <c r="E76" s="54"/>
    </row>
    <row r="77" spans="1:5" ht="15" customHeight="1" thickBot="1">
      <c r="A77" s="46" t="s">
        <v>125</v>
      </c>
      <c r="B77" s="47" t="s">
        <v>75</v>
      </c>
      <c r="C77" s="65">
        <v>41913</v>
      </c>
      <c r="D77" s="60">
        <v>26402152501934</v>
      </c>
      <c r="E77" s="49"/>
    </row>
    <row r="78" spans="1:5" ht="15" customHeight="1" thickBot="1">
      <c r="A78" s="46" t="s">
        <v>126</v>
      </c>
      <c r="B78" s="47" t="s">
        <v>77</v>
      </c>
      <c r="C78" s="65">
        <v>41913</v>
      </c>
      <c r="D78" s="60">
        <v>26405222500131</v>
      </c>
      <c r="E78" s="49"/>
    </row>
    <row r="79" spans="1:5" ht="15" customHeight="1" thickBot="1">
      <c r="A79" s="46" t="s">
        <v>127</v>
      </c>
      <c r="B79" s="47" t="s">
        <v>75</v>
      </c>
      <c r="C79" s="65">
        <v>41913</v>
      </c>
      <c r="D79" s="60">
        <v>26306232500051</v>
      </c>
      <c r="E79" s="54"/>
    </row>
    <row r="80" spans="1:5" ht="15" customHeight="1" thickBot="1">
      <c r="A80" s="46" t="s">
        <v>128</v>
      </c>
      <c r="B80" s="47" t="s">
        <v>77</v>
      </c>
      <c r="C80" s="65">
        <v>41913</v>
      </c>
      <c r="D80" s="60">
        <v>25910082500198</v>
      </c>
      <c r="E80" s="54"/>
    </row>
    <row r="81" spans="1:5" ht="15" customHeight="1" thickBot="1">
      <c r="A81" s="46" t="s">
        <v>129</v>
      </c>
      <c r="B81" s="47" t="s">
        <v>45</v>
      </c>
      <c r="C81" s="65">
        <v>41913</v>
      </c>
      <c r="D81" s="60">
        <v>26311092500091</v>
      </c>
      <c r="E81" s="54"/>
    </row>
    <row r="82" spans="1:5" ht="15" customHeight="1" thickBot="1">
      <c r="A82" s="95" t="s">
        <v>490</v>
      </c>
      <c r="B82" s="96"/>
      <c r="C82" s="96"/>
      <c r="D82" s="96"/>
      <c r="E82" s="97"/>
    </row>
    <row r="83" spans="1:5" ht="15" customHeight="1" thickBot="1">
      <c r="A83" s="46" t="s">
        <v>130</v>
      </c>
      <c r="B83" s="47" t="s">
        <v>77</v>
      </c>
      <c r="C83" s="65">
        <v>41913</v>
      </c>
      <c r="D83" s="60">
        <v>26207082500041</v>
      </c>
      <c r="E83" s="49"/>
    </row>
    <row r="84" spans="1:5" ht="15" customHeight="1" thickBot="1">
      <c r="A84" s="46" t="s">
        <v>131</v>
      </c>
      <c r="B84" s="47" t="s">
        <v>118</v>
      </c>
      <c r="C84" s="65">
        <v>42552</v>
      </c>
      <c r="D84" s="60">
        <v>26404222500178</v>
      </c>
      <c r="E84" s="54"/>
    </row>
    <row r="85" spans="1:5" ht="15" customHeight="1" thickBot="1">
      <c r="A85" s="89" t="s">
        <v>132</v>
      </c>
      <c r="B85" s="90"/>
      <c r="C85" s="90"/>
      <c r="D85" s="90"/>
      <c r="E85" s="91"/>
    </row>
    <row r="86" spans="1:5" ht="15" customHeight="1" thickBot="1">
      <c r="A86" s="46" t="s">
        <v>133</v>
      </c>
      <c r="B86" s="47" t="s">
        <v>77</v>
      </c>
      <c r="C86" s="65">
        <v>41000</v>
      </c>
      <c r="D86" s="60">
        <v>26303272500054</v>
      </c>
      <c r="E86" s="49"/>
    </row>
    <row r="87" spans="1:5" ht="15" customHeight="1" thickBot="1">
      <c r="A87" s="46" t="s">
        <v>134</v>
      </c>
      <c r="B87" s="47" t="s">
        <v>77</v>
      </c>
      <c r="C87" s="65">
        <v>41000</v>
      </c>
      <c r="D87" s="60">
        <v>26606090104334</v>
      </c>
      <c r="E87" s="49"/>
    </row>
    <row r="88" spans="1:5" ht="15" customHeight="1" thickBot="1">
      <c r="A88" s="46" t="s">
        <v>135</v>
      </c>
      <c r="B88" s="47" t="s">
        <v>77</v>
      </c>
      <c r="C88" s="65">
        <v>41000</v>
      </c>
      <c r="D88" s="60">
        <v>26305192500072</v>
      </c>
      <c r="E88" s="54"/>
    </row>
    <row r="89" spans="1:5" ht="15" customHeight="1" thickBot="1">
      <c r="A89" s="46" t="s">
        <v>136</v>
      </c>
      <c r="B89" s="47" t="s">
        <v>77</v>
      </c>
      <c r="C89" s="65">
        <v>41000</v>
      </c>
      <c r="D89" s="60">
        <v>25906292500096</v>
      </c>
      <c r="E89" s="54"/>
    </row>
    <row r="90" spans="1:5" ht="15" customHeight="1" thickBot="1">
      <c r="A90" s="46" t="s">
        <v>137</v>
      </c>
      <c r="B90" s="47" t="s">
        <v>45</v>
      </c>
      <c r="C90" s="65">
        <v>41000</v>
      </c>
      <c r="D90" s="60">
        <v>26406202500136</v>
      </c>
      <c r="E90" s="54"/>
    </row>
    <row r="91" spans="1:5" ht="15" customHeight="1" thickBot="1">
      <c r="A91" s="46" t="s">
        <v>138</v>
      </c>
      <c r="B91" s="47" t="s">
        <v>118</v>
      </c>
      <c r="C91" s="65">
        <v>41000</v>
      </c>
      <c r="D91" s="60">
        <v>26501022500039</v>
      </c>
      <c r="E91" s="49"/>
    </row>
    <row r="92" spans="1:5" ht="15" customHeight="1" thickBot="1">
      <c r="A92" s="46" t="s">
        <v>139</v>
      </c>
      <c r="B92" s="47" t="s">
        <v>118</v>
      </c>
      <c r="C92" s="65">
        <v>41000</v>
      </c>
      <c r="D92" s="60">
        <v>27205072500191</v>
      </c>
      <c r="E92" s="49"/>
    </row>
    <row r="93" spans="1:5" ht="15" customHeight="1" thickBot="1">
      <c r="A93" s="46" t="s">
        <v>140</v>
      </c>
      <c r="B93" s="47" t="s">
        <v>118</v>
      </c>
      <c r="C93" s="65">
        <v>41000</v>
      </c>
      <c r="D93" s="60">
        <v>26510282500074</v>
      </c>
      <c r="E93" s="49"/>
    </row>
    <row r="94" spans="1:5" ht="15" customHeight="1" thickBot="1">
      <c r="A94" s="46" t="s">
        <v>141</v>
      </c>
      <c r="B94" s="47" t="s">
        <v>75</v>
      </c>
      <c r="C94" s="65">
        <v>41000</v>
      </c>
      <c r="D94" s="60">
        <v>27105272500051</v>
      </c>
      <c r="E94" s="49"/>
    </row>
    <row r="95" spans="1:5" ht="15" customHeight="1" thickBot="1">
      <c r="A95" s="46" t="s">
        <v>142</v>
      </c>
      <c r="B95" s="47" t="s">
        <v>77</v>
      </c>
      <c r="C95" s="65">
        <v>41000</v>
      </c>
      <c r="D95" s="60">
        <v>26103012501651</v>
      </c>
      <c r="E95" s="49"/>
    </row>
    <row r="96" spans="1:5" ht="15" customHeight="1" thickBot="1">
      <c r="A96" s="46" t="s">
        <v>143</v>
      </c>
      <c r="B96" s="47" t="s">
        <v>75</v>
      </c>
      <c r="C96" s="65">
        <v>41000</v>
      </c>
      <c r="D96" s="60">
        <v>26104242500057</v>
      </c>
      <c r="E96" s="49"/>
    </row>
    <row r="97" spans="1:5" ht="15" customHeight="1" thickBot="1">
      <c r="A97" s="89" t="s">
        <v>144</v>
      </c>
      <c r="B97" s="90"/>
      <c r="C97" s="90"/>
      <c r="D97" s="90"/>
      <c r="E97" s="91"/>
    </row>
    <row r="98" spans="1:5" ht="15" customHeight="1" thickBot="1">
      <c r="A98" s="46" t="s">
        <v>145</v>
      </c>
      <c r="B98" s="47" t="s">
        <v>75</v>
      </c>
      <c r="C98" s="65">
        <v>41913</v>
      </c>
      <c r="D98" s="60">
        <v>26401282500071</v>
      </c>
      <c r="E98" s="49"/>
    </row>
    <row r="99" spans="1:5" ht="15" customHeight="1" thickBot="1">
      <c r="A99" s="46" t="s">
        <v>146</v>
      </c>
      <c r="B99" s="47" t="s">
        <v>77</v>
      </c>
      <c r="C99" s="65">
        <v>41913</v>
      </c>
      <c r="D99" s="60">
        <v>26509092500657</v>
      </c>
      <c r="E99" s="49"/>
    </row>
    <row r="100" spans="1:5" ht="15" customHeight="1" thickBot="1">
      <c r="A100" s="46" t="s">
        <v>147</v>
      </c>
      <c r="B100" s="47" t="s">
        <v>77</v>
      </c>
      <c r="C100" s="65">
        <v>41913</v>
      </c>
      <c r="D100" s="60">
        <v>27508152500136</v>
      </c>
      <c r="E100" s="54"/>
    </row>
    <row r="101" spans="1:5" ht="15" customHeight="1" thickBot="1">
      <c r="A101" s="46" t="s">
        <v>148</v>
      </c>
      <c r="B101" s="47" t="s">
        <v>77</v>
      </c>
      <c r="C101" s="65">
        <v>41913</v>
      </c>
      <c r="D101" s="60">
        <v>26502092500113</v>
      </c>
      <c r="E101" s="54"/>
    </row>
    <row r="102" spans="1:5" ht="15" customHeight="1" thickBot="1">
      <c r="A102" s="46" t="s">
        <v>149</v>
      </c>
      <c r="B102" s="47" t="s">
        <v>77</v>
      </c>
      <c r="C102" s="65">
        <v>41913</v>
      </c>
      <c r="D102" s="60">
        <v>26212242500054</v>
      </c>
      <c r="E102" s="54"/>
    </row>
    <row r="103" spans="1:5" ht="15" customHeight="1" thickBot="1">
      <c r="A103" s="46" t="s">
        <v>150</v>
      </c>
      <c r="B103" s="47" t="s">
        <v>118</v>
      </c>
      <c r="C103" s="65">
        <v>41913</v>
      </c>
      <c r="D103" s="60">
        <v>26505212500031</v>
      </c>
      <c r="E103" s="49"/>
    </row>
    <row r="104" spans="1:5" ht="15" customHeight="1" thickBot="1">
      <c r="A104" s="46" t="s">
        <v>151</v>
      </c>
      <c r="B104" s="47" t="s">
        <v>152</v>
      </c>
      <c r="C104" s="65">
        <v>41913</v>
      </c>
      <c r="D104" s="60">
        <v>27601142500154</v>
      </c>
      <c r="E104" s="49"/>
    </row>
    <row r="105" spans="1:5" ht="15" customHeight="1" thickBot="1">
      <c r="A105" s="89" t="s">
        <v>153</v>
      </c>
      <c r="B105" s="90"/>
      <c r="C105" s="90"/>
      <c r="D105" s="90"/>
      <c r="E105" s="91"/>
    </row>
    <row r="106" spans="1:5" ht="15" customHeight="1" thickBot="1">
      <c r="A106" s="46" t="s">
        <v>154</v>
      </c>
      <c r="B106" s="47" t="s">
        <v>118</v>
      </c>
      <c r="C106" s="65">
        <v>41913</v>
      </c>
      <c r="D106" s="60">
        <v>27311192500238</v>
      </c>
      <c r="E106" s="54"/>
    </row>
    <row r="107" spans="1:5" ht="15" customHeight="1" thickBot="1">
      <c r="A107" s="46" t="s">
        <v>155</v>
      </c>
      <c r="B107" s="47" t="s">
        <v>118</v>
      </c>
      <c r="C107" s="65">
        <v>41913</v>
      </c>
      <c r="D107" s="60">
        <v>26906302500971</v>
      </c>
      <c r="E107" s="54"/>
    </row>
    <row r="108" spans="1:5" ht="15" customHeight="1" thickBot="1">
      <c r="A108" s="46" t="s">
        <v>156</v>
      </c>
      <c r="B108" s="47" t="s">
        <v>77</v>
      </c>
      <c r="C108" s="65">
        <v>42552</v>
      </c>
      <c r="D108" s="60">
        <v>27804082500131</v>
      </c>
      <c r="E108" s="54"/>
    </row>
    <row r="109" spans="1:5" ht="15" customHeight="1" thickBot="1">
      <c r="A109" s="46" t="s">
        <v>157</v>
      </c>
      <c r="B109" s="47" t="s">
        <v>77</v>
      </c>
      <c r="C109" s="65">
        <v>42552</v>
      </c>
      <c r="D109" s="60">
        <v>26111072500037</v>
      </c>
      <c r="E109" s="54"/>
    </row>
    <row r="110" spans="1:5" ht="15" customHeight="1" thickBot="1">
      <c r="A110" s="46" t="s">
        <v>158</v>
      </c>
      <c r="B110" s="47" t="s">
        <v>118</v>
      </c>
      <c r="C110" s="65">
        <v>42552</v>
      </c>
      <c r="D110" s="60">
        <v>27310172500111</v>
      </c>
      <c r="E110" s="54"/>
    </row>
    <row r="111" spans="1:5" ht="15" customHeight="1" thickBot="1">
      <c r="A111" s="89" t="s">
        <v>159</v>
      </c>
      <c r="B111" s="90"/>
      <c r="C111" s="90"/>
      <c r="D111" s="90"/>
      <c r="E111" s="91"/>
    </row>
    <row r="112" spans="1:5" ht="15" customHeight="1" thickBot="1">
      <c r="A112" s="46" t="s">
        <v>160</v>
      </c>
      <c r="B112" s="47" t="s">
        <v>77</v>
      </c>
      <c r="C112" s="66">
        <v>40360</v>
      </c>
      <c r="D112" s="60">
        <v>26111232500551</v>
      </c>
      <c r="E112" s="54"/>
    </row>
    <row r="113" spans="1:5" ht="15" customHeight="1" thickBot="1">
      <c r="A113" s="46" t="s">
        <v>161</v>
      </c>
      <c r="B113" s="47" t="s">
        <v>77</v>
      </c>
      <c r="C113" s="66">
        <v>40360</v>
      </c>
      <c r="D113" s="60">
        <v>26303302501913</v>
      </c>
      <c r="E113" s="54"/>
    </row>
    <row r="114" spans="1:5" ht="15" customHeight="1" thickBot="1">
      <c r="A114" s="46" t="s">
        <v>162</v>
      </c>
      <c r="B114" s="47" t="s">
        <v>77</v>
      </c>
      <c r="C114" s="66">
        <v>40360</v>
      </c>
      <c r="D114" s="60">
        <v>26404102500034</v>
      </c>
      <c r="E114" s="54"/>
    </row>
    <row r="115" spans="1:5" ht="15" customHeight="1" thickBot="1">
      <c r="A115" s="46" t="s">
        <v>163</v>
      </c>
      <c r="B115" s="47" t="s">
        <v>164</v>
      </c>
      <c r="C115" s="66">
        <v>40360</v>
      </c>
      <c r="D115" s="60">
        <v>26007172500113</v>
      </c>
      <c r="E115" s="54"/>
    </row>
    <row r="116" spans="1:5" ht="15" customHeight="1" thickBot="1">
      <c r="A116" s="46" t="s">
        <v>165</v>
      </c>
      <c r="B116" s="47" t="s">
        <v>101</v>
      </c>
      <c r="C116" s="65">
        <v>40360</v>
      </c>
      <c r="D116" s="60">
        <v>27602162500254</v>
      </c>
      <c r="E116" s="49"/>
    </row>
    <row r="117" spans="1:5" ht="15" customHeight="1" thickBot="1">
      <c r="A117" s="89" t="s">
        <v>166</v>
      </c>
      <c r="B117" s="90"/>
      <c r="C117" s="90"/>
      <c r="D117" s="90"/>
      <c r="E117" s="91"/>
    </row>
    <row r="118" spans="1:5" ht="15" customHeight="1" thickBot="1">
      <c r="A118" s="46" t="s">
        <v>167</v>
      </c>
      <c r="B118" s="47" t="s">
        <v>77</v>
      </c>
      <c r="C118" s="65">
        <v>41000</v>
      </c>
      <c r="D118" s="60">
        <v>27002032500191</v>
      </c>
      <c r="E118" s="54"/>
    </row>
    <row r="119" spans="1:5" ht="15" customHeight="1" thickBot="1">
      <c r="A119" s="46" t="s">
        <v>168</v>
      </c>
      <c r="B119" s="47" t="s">
        <v>75</v>
      </c>
      <c r="C119" s="65">
        <v>41000</v>
      </c>
      <c r="D119" s="60">
        <v>26610262501591</v>
      </c>
      <c r="E119" s="49"/>
    </row>
    <row r="120" spans="1:5" ht="15" customHeight="1" thickBot="1">
      <c r="A120" s="46" t="s">
        <v>169</v>
      </c>
      <c r="B120" s="47" t="s">
        <v>75</v>
      </c>
      <c r="C120" s="65">
        <v>41091</v>
      </c>
      <c r="D120" s="60">
        <v>26010172500114</v>
      </c>
      <c r="E120" s="49"/>
    </row>
    <row r="121" spans="1:5" ht="15" customHeight="1" thickBot="1">
      <c r="A121" s="46" t="s">
        <v>170</v>
      </c>
      <c r="B121" s="47" t="s">
        <v>171</v>
      </c>
      <c r="C121" s="65">
        <v>41456</v>
      </c>
      <c r="D121" s="60">
        <v>27506032500032</v>
      </c>
      <c r="E121" s="49"/>
    </row>
    <row r="122" spans="1:5" ht="15" customHeight="1" thickBot="1">
      <c r="A122" s="92" t="s">
        <v>172</v>
      </c>
      <c r="B122" s="93"/>
      <c r="C122" s="93"/>
      <c r="D122" s="93"/>
      <c r="E122" s="94"/>
    </row>
    <row r="123" spans="1:5" ht="15" customHeight="1" thickBot="1">
      <c r="A123" s="46" t="s">
        <v>173</v>
      </c>
      <c r="B123" s="47" t="s">
        <v>75</v>
      </c>
      <c r="C123" s="65">
        <v>42552</v>
      </c>
      <c r="D123" s="60">
        <v>27310052500231</v>
      </c>
      <c r="E123" s="54"/>
    </row>
    <row r="124" spans="1:5" ht="15" customHeight="1" thickBot="1">
      <c r="A124" s="46" t="s">
        <v>174</v>
      </c>
      <c r="B124" s="47" t="s">
        <v>77</v>
      </c>
      <c r="C124" s="65">
        <v>42552</v>
      </c>
      <c r="D124" s="60">
        <v>27401072500039</v>
      </c>
      <c r="E124" s="54"/>
    </row>
    <row r="125" spans="1:5" ht="15" customHeight="1" thickBot="1">
      <c r="A125" s="46" t="s">
        <v>175</v>
      </c>
      <c r="B125" s="47" t="s">
        <v>176</v>
      </c>
      <c r="C125" s="65">
        <v>42552</v>
      </c>
      <c r="D125" s="60">
        <v>27802282500192</v>
      </c>
      <c r="E125" s="54"/>
    </row>
    <row r="126" spans="1:5" ht="15" customHeight="1" thickBot="1">
      <c r="A126" s="46" t="s">
        <v>177</v>
      </c>
      <c r="B126" s="47" t="s">
        <v>178</v>
      </c>
      <c r="C126" s="65">
        <v>42552</v>
      </c>
      <c r="D126" s="60">
        <v>27210012500358</v>
      </c>
      <c r="E126" s="54"/>
    </row>
    <row r="127" spans="1:5" ht="15" customHeight="1" thickBot="1">
      <c r="A127" s="46" t="s">
        <v>179</v>
      </c>
      <c r="B127" s="47" t="s">
        <v>118</v>
      </c>
      <c r="C127" s="65">
        <v>42552</v>
      </c>
      <c r="D127" s="60">
        <v>27412152500236</v>
      </c>
      <c r="E127" s="54"/>
    </row>
    <row r="128" spans="1:5" ht="15" customHeight="1" thickBot="1">
      <c r="A128" s="89" t="s">
        <v>180</v>
      </c>
      <c r="B128" s="90"/>
      <c r="C128" s="90"/>
      <c r="D128" s="90"/>
      <c r="E128" s="91"/>
    </row>
    <row r="129" spans="1:5" ht="15" customHeight="1" thickBot="1">
      <c r="A129" s="46" t="s">
        <v>181</v>
      </c>
      <c r="B129" s="47" t="s">
        <v>118</v>
      </c>
      <c r="C129" s="65">
        <v>42552</v>
      </c>
      <c r="D129" s="60">
        <v>27209112500098</v>
      </c>
      <c r="E129" s="49"/>
    </row>
    <row r="130" spans="1:5" ht="15" customHeight="1" thickBot="1">
      <c r="A130" s="46" t="s">
        <v>182</v>
      </c>
      <c r="B130" s="47" t="s">
        <v>118</v>
      </c>
      <c r="C130" s="65">
        <v>42552</v>
      </c>
      <c r="D130" s="60">
        <v>27408202500057</v>
      </c>
      <c r="E130" s="49"/>
    </row>
    <row r="131" spans="1:5" ht="15" customHeight="1" thickBot="1">
      <c r="A131" s="46" t="s">
        <v>183</v>
      </c>
      <c r="B131" s="47" t="s">
        <v>75</v>
      </c>
      <c r="C131" s="65">
        <v>42552</v>
      </c>
      <c r="D131" s="60">
        <v>26710072500151</v>
      </c>
      <c r="E131" s="54"/>
    </row>
    <row r="132" spans="1:5" ht="15" customHeight="1" thickBot="1">
      <c r="A132" s="46" t="s">
        <v>184</v>
      </c>
      <c r="B132" s="47" t="s">
        <v>77</v>
      </c>
      <c r="C132" s="65">
        <v>42552</v>
      </c>
      <c r="D132" s="60">
        <v>27806202500133</v>
      </c>
      <c r="E132" s="54"/>
    </row>
    <row r="133" spans="1:5" ht="15" customHeight="1" thickBot="1">
      <c r="A133" s="46" t="s">
        <v>185</v>
      </c>
      <c r="B133" s="47" t="s">
        <v>77</v>
      </c>
      <c r="C133" s="65">
        <v>42552</v>
      </c>
      <c r="D133" s="60">
        <v>27903192500119</v>
      </c>
      <c r="E133" s="54"/>
    </row>
    <row r="134" spans="1:5" ht="15" customHeight="1" thickBot="1">
      <c r="A134" s="46" t="s">
        <v>186</v>
      </c>
      <c r="B134" s="47" t="s">
        <v>187</v>
      </c>
      <c r="C134" s="65">
        <v>42552</v>
      </c>
      <c r="D134" s="60">
        <v>27904112500195</v>
      </c>
      <c r="E134" s="54"/>
    </row>
    <row r="135" spans="1:5" ht="15" customHeight="1" thickBot="1">
      <c r="A135" s="89" t="s">
        <v>188</v>
      </c>
      <c r="B135" s="90"/>
      <c r="C135" s="90"/>
      <c r="D135" s="90"/>
      <c r="E135" s="91"/>
    </row>
    <row r="136" spans="1:5" ht="15" customHeight="1" thickBot="1">
      <c r="A136" s="46" t="s">
        <v>189</v>
      </c>
      <c r="B136" s="47" t="s">
        <v>190</v>
      </c>
      <c r="C136" s="65">
        <v>41000</v>
      </c>
      <c r="D136" s="60">
        <v>26701192500156</v>
      </c>
      <c r="E136" s="54"/>
    </row>
    <row r="137" spans="1:5" ht="15" customHeight="1" thickBot="1">
      <c r="A137" s="46" t="s">
        <v>191</v>
      </c>
      <c r="B137" s="47" t="s">
        <v>77</v>
      </c>
      <c r="C137" s="65">
        <v>41091</v>
      </c>
      <c r="D137" s="60">
        <v>27202102502551</v>
      </c>
      <c r="E137" s="54"/>
    </row>
    <row r="138" spans="1:5" ht="15" customHeight="1" thickBot="1">
      <c r="A138" s="89" t="s">
        <v>192</v>
      </c>
      <c r="B138" s="90"/>
      <c r="C138" s="90"/>
      <c r="D138" s="90"/>
      <c r="E138" s="91"/>
    </row>
    <row r="139" spans="1:5" ht="15" customHeight="1" thickBot="1">
      <c r="A139" s="46" t="s">
        <v>193</v>
      </c>
      <c r="B139" s="47" t="s">
        <v>194</v>
      </c>
      <c r="C139" s="65">
        <v>42552</v>
      </c>
      <c r="D139" s="60">
        <v>27305192500092</v>
      </c>
      <c r="E139" s="54"/>
    </row>
    <row r="140" spans="1:5" ht="15" customHeight="1" thickBot="1">
      <c r="A140" s="46" t="s">
        <v>195</v>
      </c>
      <c r="B140" s="47" t="s">
        <v>190</v>
      </c>
      <c r="C140" s="65">
        <v>42552</v>
      </c>
      <c r="D140" s="60">
        <v>28205242501931</v>
      </c>
      <c r="E140" s="49"/>
    </row>
    <row r="141" spans="1:5" ht="15" customHeight="1" thickBot="1">
      <c r="A141" s="46" t="s">
        <v>196</v>
      </c>
      <c r="B141" s="47" t="s">
        <v>194</v>
      </c>
      <c r="C141" s="65">
        <v>42552</v>
      </c>
      <c r="D141" s="60">
        <v>27409272500174</v>
      </c>
      <c r="E141" s="49"/>
    </row>
    <row r="142" spans="1:5" ht="15" customHeight="1" thickBot="1">
      <c r="A142" s="89" t="s">
        <v>197</v>
      </c>
      <c r="B142" s="90"/>
      <c r="C142" s="90"/>
      <c r="D142" s="90"/>
      <c r="E142" s="91"/>
    </row>
    <row r="143" spans="1:5" ht="15" customHeight="1" thickBot="1">
      <c r="A143" s="46" t="s">
        <v>198</v>
      </c>
      <c r="B143" s="47" t="s">
        <v>171</v>
      </c>
      <c r="C143" s="65">
        <v>40826</v>
      </c>
      <c r="D143" s="60">
        <v>27509212500056</v>
      </c>
      <c r="E143" s="49"/>
    </row>
    <row r="144" spans="1:5" ht="15" customHeight="1" thickBot="1">
      <c r="A144" s="46" t="s">
        <v>199</v>
      </c>
      <c r="B144" s="47" t="s">
        <v>194</v>
      </c>
      <c r="C144" s="65">
        <v>41606</v>
      </c>
      <c r="D144" s="60">
        <v>27209162500251</v>
      </c>
      <c r="E144" s="49"/>
    </row>
    <row r="145" spans="1:5" ht="15" customHeight="1" thickBot="1">
      <c r="A145" s="46" t="s">
        <v>200</v>
      </c>
      <c r="B145" s="47" t="s">
        <v>190</v>
      </c>
      <c r="C145" s="65">
        <v>41913</v>
      </c>
      <c r="D145" s="60">
        <v>27109182502212</v>
      </c>
      <c r="E145" s="49"/>
    </row>
    <row r="146" spans="1:5" ht="15" customHeight="1" thickBot="1">
      <c r="A146" s="95" t="s">
        <v>491</v>
      </c>
      <c r="B146" s="96"/>
      <c r="C146" s="96"/>
      <c r="D146" s="96"/>
      <c r="E146" s="97"/>
    </row>
    <row r="147" spans="1:5" ht="15" customHeight="1" thickBot="1">
      <c r="A147" s="57" t="s">
        <v>0</v>
      </c>
      <c r="B147" s="58" t="s">
        <v>201</v>
      </c>
      <c r="C147" s="64" t="s">
        <v>202</v>
      </c>
      <c r="D147" s="59" t="s">
        <v>203</v>
      </c>
      <c r="E147" s="58"/>
    </row>
    <row r="148" spans="1:5" ht="15" customHeight="1" thickBot="1">
      <c r="A148" s="46" t="s">
        <v>204</v>
      </c>
      <c r="B148" s="47" t="s">
        <v>194</v>
      </c>
      <c r="C148" s="65">
        <v>39141</v>
      </c>
      <c r="D148" s="60">
        <v>26104032500151</v>
      </c>
      <c r="E148" s="54"/>
    </row>
    <row r="149" spans="1:5" ht="15" customHeight="1" thickBot="1">
      <c r="A149" s="46" t="s">
        <v>205</v>
      </c>
      <c r="B149" s="47" t="s">
        <v>194</v>
      </c>
      <c r="C149" s="65">
        <v>41913</v>
      </c>
      <c r="D149" s="60">
        <v>26406042500113</v>
      </c>
      <c r="E149" s="54"/>
    </row>
    <row r="150" spans="1:5" ht="15" customHeight="1" thickBot="1">
      <c r="A150" s="46" t="s">
        <v>206</v>
      </c>
      <c r="B150" s="47" t="s">
        <v>207</v>
      </c>
      <c r="C150" s="65">
        <v>41913</v>
      </c>
      <c r="D150" s="60">
        <v>26107062501399</v>
      </c>
      <c r="E150" s="54"/>
    </row>
    <row r="151" spans="1:5" ht="15" customHeight="1" thickBot="1">
      <c r="A151" s="46" t="s">
        <v>208</v>
      </c>
      <c r="B151" s="50" t="s">
        <v>86</v>
      </c>
      <c r="C151" s="65">
        <v>42552</v>
      </c>
      <c r="D151" s="60">
        <v>26009162501254</v>
      </c>
      <c r="E151" s="54"/>
    </row>
    <row r="152" spans="1:5" ht="15" customHeight="1" thickBot="1">
      <c r="A152" s="46" t="s">
        <v>209</v>
      </c>
      <c r="B152" s="47" t="s">
        <v>69</v>
      </c>
      <c r="C152" s="65">
        <v>42552</v>
      </c>
      <c r="D152" s="60">
        <v>26501232500171</v>
      </c>
      <c r="E152" s="54"/>
    </row>
    <row r="153" spans="1:5" ht="15" customHeight="1" thickBot="1">
      <c r="A153" s="46" t="s">
        <v>210</v>
      </c>
      <c r="B153" s="47" t="s">
        <v>194</v>
      </c>
      <c r="C153" s="65">
        <v>42552</v>
      </c>
      <c r="D153" s="60">
        <v>26007252500076</v>
      </c>
      <c r="E153" s="54"/>
    </row>
    <row r="154" spans="1:5" ht="15" customHeight="1" thickBot="1">
      <c r="A154" s="89" t="s">
        <v>211</v>
      </c>
      <c r="B154" s="90"/>
      <c r="C154" s="90"/>
      <c r="D154" s="90"/>
      <c r="E154" s="91"/>
    </row>
    <row r="155" spans="1:5" ht="15" customHeight="1" thickBot="1">
      <c r="A155" s="46" t="s">
        <v>212</v>
      </c>
      <c r="B155" s="47" t="s">
        <v>213</v>
      </c>
      <c r="C155" s="65">
        <v>41000</v>
      </c>
      <c r="D155" s="60">
        <v>27006032500056</v>
      </c>
      <c r="E155" s="54"/>
    </row>
    <row r="156" spans="1:5" ht="15" customHeight="1" thickBot="1">
      <c r="A156" s="46" t="s">
        <v>214</v>
      </c>
      <c r="B156" s="47" t="s">
        <v>194</v>
      </c>
      <c r="C156" s="65">
        <v>41000</v>
      </c>
      <c r="D156" s="60">
        <v>25912172500092</v>
      </c>
      <c r="E156" s="54"/>
    </row>
    <row r="157" spans="1:5" ht="15" customHeight="1" thickBot="1">
      <c r="A157" s="46" t="s">
        <v>215</v>
      </c>
      <c r="B157" s="47" t="s">
        <v>194</v>
      </c>
      <c r="C157" s="65">
        <v>41456</v>
      </c>
      <c r="D157" s="60">
        <v>26412042500059</v>
      </c>
      <c r="E157" s="54"/>
    </row>
    <row r="158" spans="1:5" ht="15" customHeight="1" thickBot="1">
      <c r="A158" s="46" t="s">
        <v>216</v>
      </c>
      <c r="B158" s="47" t="s">
        <v>194</v>
      </c>
      <c r="C158" s="65">
        <v>41456</v>
      </c>
      <c r="D158" s="60">
        <v>26412122500033</v>
      </c>
      <c r="E158" s="54"/>
    </row>
    <row r="159" spans="1:5" ht="15" customHeight="1" thickBot="1">
      <c r="A159" s="46" t="s">
        <v>217</v>
      </c>
      <c r="B159" s="47" t="s">
        <v>194</v>
      </c>
      <c r="C159" s="65">
        <v>41456</v>
      </c>
      <c r="D159" s="60">
        <v>25910072500131</v>
      </c>
      <c r="E159" s="54"/>
    </row>
    <row r="160" spans="1:5" ht="15" customHeight="1" thickBot="1">
      <c r="A160" s="46" t="s">
        <v>218</v>
      </c>
      <c r="B160" s="47" t="s">
        <v>194</v>
      </c>
      <c r="C160" s="65">
        <v>41456</v>
      </c>
      <c r="D160" s="60">
        <v>26309272500133</v>
      </c>
      <c r="E160" s="54"/>
    </row>
    <row r="161" spans="1:5" ht="15" customHeight="1" thickBot="1">
      <c r="A161" s="46" t="s">
        <v>219</v>
      </c>
      <c r="B161" s="47" t="s">
        <v>194</v>
      </c>
      <c r="C161" s="65">
        <v>41456</v>
      </c>
      <c r="D161" s="60">
        <v>26312082500197</v>
      </c>
      <c r="E161" s="54"/>
    </row>
    <row r="162" spans="1:5" ht="15" customHeight="1" thickBot="1">
      <c r="A162" s="46" t="s">
        <v>220</v>
      </c>
      <c r="B162" s="47" t="s">
        <v>194</v>
      </c>
      <c r="C162" s="65">
        <v>41456</v>
      </c>
      <c r="D162" s="60">
        <v>26012032500052</v>
      </c>
      <c r="E162" s="49"/>
    </row>
    <row r="163" spans="1:5" ht="15" customHeight="1" thickBot="1">
      <c r="A163" s="46" t="s">
        <v>221</v>
      </c>
      <c r="B163" s="47" t="s">
        <v>45</v>
      </c>
      <c r="C163" s="65">
        <v>41456</v>
      </c>
      <c r="D163" s="60">
        <v>26311162500078</v>
      </c>
      <c r="E163" s="49"/>
    </row>
    <row r="164" spans="1:5" ht="15" customHeight="1" thickBot="1">
      <c r="A164" s="46" t="s">
        <v>222</v>
      </c>
      <c r="B164" s="47" t="s">
        <v>45</v>
      </c>
      <c r="C164" s="65">
        <v>41456</v>
      </c>
      <c r="D164" s="60">
        <v>26206262500051</v>
      </c>
      <c r="E164" s="49"/>
    </row>
    <row r="165" spans="1:5" ht="15" customHeight="1" thickBot="1">
      <c r="A165" s="46" t="s">
        <v>223</v>
      </c>
      <c r="B165" s="47" t="s">
        <v>52</v>
      </c>
      <c r="C165" s="65">
        <v>41456</v>
      </c>
      <c r="D165" s="60">
        <v>26405082500233</v>
      </c>
      <c r="E165" s="49"/>
    </row>
    <row r="166" spans="1:5" ht="15" customHeight="1" thickBot="1">
      <c r="A166" s="46" t="s">
        <v>224</v>
      </c>
      <c r="B166" s="47" t="s">
        <v>187</v>
      </c>
      <c r="C166" s="65">
        <v>41456</v>
      </c>
      <c r="D166" s="60">
        <v>26710202500094</v>
      </c>
      <c r="E166" s="49"/>
    </row>
    <row r="167" spans="1:5" ht="15" customHeight="1" thickBot="1">
      <c r="A167" s="46" t="s">
        <v>225</v>
      </c>
      <c r="B167" s="47" t="s">
        <v>194</v>
      </c>
      <c r="C167" s="65">
        <v>41456</v>
      </c>
      <c r="D167" s="60">
        <v>26804082501673</v>
      </c>
      <c r="E167" s="54"/>
    </row>
    <row r="168" spans="1:5" ht="15" customHeight="1" thickBot="1">
      <c r="A168" s="46" t="s">
        <v>226</v>
      </c>
      <c r="B168" s="47" t="s">
        <v>194</v>
      </c>
      <c r="C168" s="65">
        <v>41456</v>
      </c>
      <c r="D168" s="60">
        <v>26809022500114</v>
      </c>
      <c r="E168" s="54"/>
    </row>
    <row r="169" spans="1:5" ht="15" customHeight="1" thickBot="1">
      <c r="A169" s="89" t="s">
        <v>211</v>
      </c>
      <c r="B169" s="90"/>
      <c r="C169" s="90"/>
      <c r="D169" s="90"/>
      <c r="E169" s="91"/>
    </row>
    <row r="170" spans="1:5" ht="15" customHeight="1" thickBot="1">
      <c r="A170" s="46" t="s">
        <v>227</v>
      </c>
      <c r="B170" s="47" t="s">
        <v>194</v>
      </c>
      <c r="C170" s="65">
        <v>41456</v>
      </c>
      <c r="D170" s="60">
        <v>26610292500077</v>
      </c>
      <c r="E170" s="49"/>
    </row>
    <row r="171" spans="1:5" ht="15" customHeight="1" thickBot="1">
      <c r="A171" s="46" t="s">
        <v>228</v>
      </c>
      <c r="B171" s="47" t="s">
        <v>194</v>
      </c>
      <c r="C171" s="65">
        <v>41456</v>
      </c>
      <c r="D171" s="60">
        <v>26412302500058</v>
      </c>
      <c r="E171" s="54"/>
    </row>
    <row r="172" spans="1:5" ht="15" customHeight="1" thickBot="1">
      <c r="A172" s="89" t="s">
        <v>229</v>
      </c>
      <c r="B172" s="90"/>
      <c r="C172" s="90"/>
      <c r="D172" s="90"/>
      <c r="E172" s="91"/>
    </row>
    <row r="173" spans="1:5" ht="15" customHeight="1" thickBot="1">
      <c r="A173" s="46" t="s">
        <v>230</v>
      </c>
      <c r="B173" s="47" t="s">
        <v>194</v>
      </c>
      <c r="C173" s="65">
        <v>41913</v>
      </c>
      <c r="D173" s="60">
        <v>26009112500036</v>
      </c>
      <c r="E173" s="49"/>
    </row>
    <row r="174" spans="1:5" ht="15" customHeight="1" thickBot="1">
      <c r="A174" s="46" t="s">
        <v>231</v>
      </c>
      <c r="B174" s="47" t="s">
        <v>194</v>
      </c>
      <c r="C174" s="65">
        <v>41913</v>
      </c>
      <c r="D174" s="60">
        <v>26407072500092</v>
      </c>
      <c r="E174" s="49"/>
    </row>
    <row r="175" spans="1:5" ht="15" customHeight="1" thickBot="1">
      <c r="A175" s="46" t="s">
        <v>232</v>
      </c>
      <c r="B175" s="47" t="s">
        <v>194</v>
      </c>
      <c r="C175" s="65">
        <v>41913</v>
      </c>
      <c r="D175" s="60">
        <v>26602142501773</v>
      </c>
      <c r="E175" s="49"/>
    </row>
    <row r="176" spans="1:5" ht="15" customHeight="1" thickBot="1">
      <c r="A176" s="46" t="s">
        <v>233</v>
      </c>
      <c r="B176" s="47" t="s">
        <v>194</v>
      </c>
      <c r="C176" s="65">
        <v>41913</v>
      </c>
      <c r="D176" s="60">
        <v>27506162500077</v>
      </c>
      <c r="E176" s="49"/>
    </row>
    <row r="177" spans="1:5" ht="15" customHeight="1" thickBot="1">
      <c r="A177" s="46" t="s">
        <v>234</v>
      </c>
      <c r="B177" s="47" t="s">
        <v>45</v>
      </c>
      <c r="C177" s="65">
        <v>42552</v>
      </c>
      <c r="D177" s="60">
        <v>26606122500199</v>
      </c>
      <c r="E177" s="49"/>
    </row>
    <row r="178" spans="1:5" ht="15" customHeight="1" thickBot="1">
      <c r="A178" s="46" t="s">
        <v>235</v>
      </c>
      <c r="B178" s="47" t="s">
        <v>45</v>
      </c>
      <c r="C178" s="65">
        <v>42552</v>
      </c>
      <c r="D178" s="60">
        <v>27201132501798</v>
      </c>
      <c r="E178" s="49"/>
    </row>
    <row r="179" spans="1:5" ht="15" customHeight="1" thickBot="1">
      <c r="A179" s="46" t="s">
        <v>236</v>
      </c>
      <c r="B179" s="47" t="s">
        <v>45</v>
      </c>
      <c r="C179" s="65">
        <v>42552</v>
      </c>
      <c r="D179" s="60">
        <v>27105252500055</v>
      </c>
      <c r="E179" s="49"/>
    </row>
    <row r="180" spans="1:5" ht="15" customHeight="1" thickBot="1">
      <c r="A180" s="46" t="s">
        <v>237</v>
      </c>
      <c r="B180" s="47" t="s">
        <v>194</v>
      </c>
      <c r="C180" s="65">
        <v>42552</v>
      </c>
      <c r="D180" s="60">
        <v>26703132500052</v>
      </c>
      <c r="E180" s="49"/>
    </row>
    <row r="181" spans="1:5" ht="15" customHeight="1" thickBot="1">
      <c r="A181" s="46" t="s">
        <v>238</v>
      </c>
      <c r="B181" s="47" t="s">
        <v>239</v>
      </c>
      <c r="C181" s="65">
        <v>42552</v>
      </c>
      <c r="D181" s="60">
        <v>26111162500079</v>
      </c>
      <c r="E181" s="49"/>
    </row>
    <row r="182" spans="1:5" ht="15" customHeight="1" thickBot="1">
      <c r="A182" s="46" t="s">
        <v>240</v>
      </c>
      <c r="B182" s="47" t="s">
        <v>194</v>
      </c>
      <c r="C182" s="65">
        <v>42552</v>
      </c>
      <c r="D182" s="60">
        <v>26410032500295</v>
      </c>
      <c r="E182" s="49"/>
    </row>
    <row r="183" spans="1:5" ht="15" customHeight="1" thickBot="1">
      <c r="A183" s="46" t="s">
        <v>241</v>
      </c>
      <c r="B183" s="47" t="s">
        <v>194</v>
      </c>
      <c r="C183" s="65">
        <v>42552</v>
      </c>
      <c r="D183" s="60">
        <v>26708082502336</v>
      </c>
      <c r="E183" s="49"/>
    </row>
    <row r="184" spans="1:5" ht="15" customHeight="1" thickBot="1">
      <c r="A184" s="46" t="s">
        <v>242</v>
      </c>
      <c r="B184" s="47" t="s">
        <v>194</v>
      </c>
      <c r="C184" s="65">
        <v>42552</v>
      </c>
      <c r="D184" s="60">
        <v>26111092501552</v>
      </c>
      <c r="E184" s="49"/>
    </row>
    <row r="185" spans="1:5" ht="15" customHeight="1" thickBot="1">
      <c r="A185" s="92" t="s">
        <v>243</v>
      </c>
      <c r="B185" s="93"/>
      <c r="C185" s="93"/>
      <c r="D185" s="93"/>
      <c r="E185" s="94"/>
    </row>
    <row r="186" spans="1:5" ht="15" customHeight="1" thickBot="1">
      <c r="A186" s="46" t="s">
        <v>244</v>
      </c>
      <c r="B186" s="47" t="s">
        <v>194</v>
      </c>
      <c r="C186" s="65">
        <v>39448</v>
      </c>
      <c r="D186" s="60">
        <v>26703032500055</v>
      </c>
      <c r="E186" s="54"/>
    </row>
    <row r="187" spans="1:5" ht="15" customHeight="1" thickBot="1">
      <c r="A187" s="46" t="s">
        <v>245</v>
      </c>
      <c r="B187" s="47" t="s">
        <v>194</v>
      </c>
      <c r="C187" s="65">
        <v>40360</v>
      </c>
      <c r="D187" s="60">
        <v>26105102500231</v>
      </c>
      <c r="E187" s="54"/>
    </row>
    <row r="188" spans="1:5" ht="15" customHeight="1" thickBot="1">
      <c r="A188" s="46" t="s">
        <v>246</v>
      </c>
      <c r="B188" s="47" t="s">
        <v>187</v>
      </c>
      <c r="C188" s="65">
        <v>40360</v>
      </c>
      <c r="D188" s="60">
        <v>26207092500031</v>
      </c>
      <c r="E188" s="54"/>
    </row>
    <row r="189" spans="1:5" ht="15" customHeight="1" thickBot="1">
      <c r="A189" s="46" t="s">
        <v>247</v>
      </c>
      <c r="B189" s="47" t="s">
        <v>194</v>
      </c>
      <c r="C189" s="65">
        <v>40360</v>
      </c>
      <c r="D189" s="60">
        <v>26805182501219</v>
      </c>
      <c r="E189" s="54"/>
    </row>
    <row r="190" spans="1:5" ht="15" customHeight="1" thickBot="1">
      <c r="A190" s="46" t="s">
        <v>248</v>
      </c>
      <c r="B190" s="47" t="s">
        <v>194</v>
      </c>
      <c r="C190" s="65">
        <v>40360</v>
      </c>
      <c r="D190" s="60">
        <v>26305292500053</v>
      </c>
      <c r="E190" s="54"/>
    </row>
    <row r="191" spans="1:5" ht="15" customHeight="1" thickBot="1">
      <c r="A191" s="46" t="s">
        <v>249</v>
      </c>
      <c r="B191" s="47" t="s">
        <v>77</v>
      </c>
      <c r="C191" s="65">
        <v>40360</v>
      </c>
      <c r="D191" s="60">
        <v>26008192500051</v>
      </c>
      <c r="E191" s="49"/>
    </row>
    <row r="192" spans="1:5" ht="15" customHeight="1" thickBot="1">
      <c r="A192" s="46" t="s">
        <v>250</v>
      </c>
      <c r="B192" s="47" t="s">
        <v>194</v>
      </c>
      <c r="C192" s="65">
        <v>40360</v>
      </c>
      <c r="D192" s="60">
        <v>26305082501235</v>
      </c>
      <c r="E192" s="54"/>
    </row>
    <row r="193" spans="1:5" ht="15" customHeight="1" thickBot="1">
      <c r="A193" s="46" t="s">
        <v>251</v>
      </c>
      <c r="B193" s="47" t="s">
        <v>194</v>
      </c>
      <c r="C193" s="65">
        <v>40360</v>
      </c>
      <c r="D193" s="60">
        <v>26012042501138</v>
      </c>
      <c r="E193" s="54"/>
    </row>
    <row r="194" spans="1:5" ht="15" customHeight="1" thickBot="1">
      <c r="A194" s="46" t="s">
        <v>252</v>
      </c>
      <c r="B194" s="47" t="s">
        <v>194</v>
      </c>
      <c r="C194" s="65">
        <v>40360</v>
      </c>
      <c r="D194" s="60">
        <v>26507012500179</v>
      </c>
      <c r="E194" s="54"/>
    </row>
    <row r="195" spans="1:5" ht="15" customHeight="1" thickBot="1">
      <c r="A195" s="46" t="s">
        <v>253</v>
      </c>
      <c r="B195" s="47" t="s">
        <v>194</v>
      </c>
      <c r="C195" s="65">
        <v>40360</v>
      </c>
      <c r="D195" s="60">
        <v>26508062500613</v>
      </c>
      <c r="E195" s="54"/>
    </row>
    <row r="196" spans="1:5" ht="15" customHeight="1" thickBot="1">
      <c r="A196" s="46" t="s">
        <v>254</v>
      </c>
      <c r="B196" s="47" t="s">
        <v>194</v>
      </c>
      <c r="C196" s="65">
        <v>40360</v>
      </c>
      <c r="D196" s="60">
        <v>26208092500797</v>
      </c>
      <c r="E196" s="54"/>
    </row>
    <row r="197" spans="1:5" ht="15" customHeight="1" thickBot="1">
      <c r="A197" s="46" t="s">
        <v>255</v>
      </c>
      <c r="B197" s="47" t="s">
        <v>213</v>
      </c>
      <c r="C197" s="65">
        <v>40360</v>
      </c>
      <c r="D197" s="60">
        <v>26704272500075</v>
      </c>
      <c r="E197" s="54"/>
    </row>
    <row r="198" spans="1:5" ht="15" customHeight="1" thickBot="1">
      <c r="A198" s="46" t="s">
        <v>256</v>
      </c>
      <c r="B198" s="47" t="s">
        <v>194</v>
      </c>
      <c r="C198" s="65">
        <v>40360</v>
      </c>
      <c r="D198" s="60">
        <v>26411062500059</v>
      </c>
      <c r="E198" s="54"/>
    </row>
    <row r="199" spans="1:5" ht="15" customHeight="1" thickBot="1">
      <c r="A199" s="46" t="s">
        <v>257</v>
      </c>
      <c r="B199" s="47" t="s">
        <v>213</v>
      </c>
      <c r="C199" s="65">
        <v>40360</v>
      </c>
      <c r="D199" s="60">
        <v>27508282500171</v>
      </c>
      <c r="E199" s="54"/>
    </row>
    <row r="200" spans="1:5" ht="15" customHeight="1" thickBot="1">
      <c r="A200" s="92" t="s">
        <v>258</v>
      </c>
      <c r="B200" s="93"/>
      <c r="C200" s="93"/>
      <c r="D200" s="93"/>
      <c r="E200" s="94"/>
    </row>
    <row r="201" spans="1:5" ht="15" customHeight="1" thickBot="1">
      <c r="A201" s="46" t="s">
        <v>259</v>
      </c>
      <c r="B201" s="47" t="s">
        <v>194</v>
      </c>
      <c r="C201" s="65">
        <v>41000</v>
      </c>
      <c r="D201" s="60">
        <v>26011112500596</v>
      </c>
      <c r="E201" s="54"/>
    </row>
    <row r="202" spans="1:5" ht="15" customHeight="1" thickBot="1">
      <c r="A202" s="46" t="s">
        <v>260</v>
      </c>
      <c r="B202" s="47" t="s">
        <v>77</v>
      </c>
      <c r="C202" s="65">
        <v>41000</v>
      </c>
      <c r="D202" s="60">
        <v>26002282500036</v>
      </c>
      <c r="E202" s="54"/>
    </row>
    <row r="203" spans="1:5" ht="15" customHeight="1" thickBot="1">
      <c r="A203" s="46" t="s">
        <v>261</v>
      </c>
      <c r="B203" s="47" t="s">
        <v>194</v>
      </c>
      <c r="C203" s="65">
        <v>41000</v>
      </c>
      <c r="D203" s="60">
        <v>27208282500657</v>
      </c>
      <c r="E203" s="54"/>
    </row>
    <row r="204" spans="1:5" ht="15" customHeight="1" thickBot="1">
      <c r="A204" s="46" t="s">
        <v>262</v>
      </c>
      <c r="B204" s="47" t="s">
        <v>194</v>
      </c>
      <c r="C204" s="65">
        <v>41000</v>
      </c>
      <c r="D204" s="60">
        <v>26912132500174</v>
      </c>
      <c r="E204" s="49"/>
    </row>
    <row r="205" spans="1:5" ht="15" customHeight="1" thickBot="1">
      <c r="A205" s="46" t="s">
        <v>263</v>
      </c>
      <c r="B205" s="47" t="s">
        <v>45</v>
      </c>
      <c r="C205" s="65">
        <v>41419</v>
      </c>
      <c r="D205" s="60">
        <v>26312112500031</v>
      </c>
      <c r="E205" s="54"/>
    </row>
    <row r="206" spans="1:5" ht="15" customHeight="1" thickBot="1">
      <c r="A206" s="46" t="s">
        <v>264</v>
      </c>
      <c r="B206" s="47" t="s">
        <v>194</v>
      </c>
      <c r="C206" s="65">
        <v>41456</v>
      </c>
      <c r="D206" s="60">
        <v>27406042500214</v>
      </c>
      <c r="E206" s="54"/>
    </row>
    <row r="207" spans="1:5" ht="15" customHeight="1" thickBot="1">
      <c r="A207" s="46" t="s">
        <v>265</v>
      </c>
      <c r="B207" s="47" t="s">
        <v>194</v>
      </c>
      <c r="C207" s="65">
        <v>41456</v>
      </c>
      <c r="D207" s="60">
        <v>26510142500198</v>
      </c>
      <c r="E207" s="54"/>
    </row>
    <row r="208" spans="1:5" ht="15" customHeight="1" thickBot="1">
      <c r="A208" s="46" t="s">
        <v>266</v>
      </c>
      <c r="B208" s="47" t="s">
        <v>194</v>
      </c>
      <c r="C208" s="65">
        <v>41456</v>
      </c>
      <c r="D208" s="60">
        <v>27411192501051</v>
      </c>
      <c r="E208" s="54"/>
    </row>
    <row r="209" spans="1:5" ht="15" customHeight="1" thickBot="1">
      <c r="A209" s="46" t="s">
        <v>267</v>
      </c>
      <c r="B209" s="47" t="s">
        <v>194</v>
      </c>
      <c r="C209" s="65">
        <v>41456</v>
      </c>
      <c r="D209" s="60">
        <v>25906072500613</v>
      </c>
      <c r="E209" s="54"/>
    </row>
    <row r="210" spans="1:5" ht="15" customHeight="1" thickBot="1">
      <c r="A210" s="89" t="s">
        <v>268</v>
      </c>
      <c r="B210" s="90"/>
      <c r="C210" s="90"/>
      <c r="D210" s="90"/>
      <c r="E210" s="91"/>
    </row>
    <row r="211" spans="1:5" ht="15" customHeight="1" thickBot="1">
      <c r="A211" s="46" t="s">
        <v>269</v>
      </c>
      <c r="B211" s="47" t="s">
        <v>194</v>
      </c>
      <c r="C211" s="65">
        <v>42552</v>
      </c>
      <c r="D211" s="60">
        <v>27111152500899</v>
      </c>
      <c r="E211" s="54"/>
    </row>
    <row r="212" spans="1:5" ht="15" customHeight="1" thickBot="1">
      <c r="A212" s="46" t="s">
        <v>270</v>
      </c>
      <c r="B212" s="47" t="s">
        <v>194</v>
      </c>
      <c r="C212" s="65">
        <v>42552</v>
      </c>
      <c r="D212" s="60">
        <v>26609162500131</v>
      </c>
      <c r="E212" s="54"/>
    </row>
    <row r="213" spans="1:5" ht="15" customHeight="1" thickBot="1">
      <c r="A213" s="46" t="s">
        <v>271</v>
      </c>
      <c r="B213" s="47" t="s">
        <v>194</v>
      </c>
      <c r="C213" s="65">
        <v>42552</v>
      </c>
      <c r="D213" s="60">
        <v>26201312500152</v>
      </c>
      <c r="E213" s="54"/>
    </row>
    <row r="214" spans="1:5" ht="15" customHeight="1" thickBot="1">
      <c r="A214" s="46" t="s">
        <v>272</v>
      </c>
      <c r="B214" s="47" t="s">
        <v>69</v>
      </c>
      <c r="C214" s="65">
        <v>42552</v>
      </c>
      <c r="D214" s="60">
        <v>27103262500158</v>
      </c>
      <c r="E214" s="54"/>
    </row>
    <row r="215" spans="1:5" ht="15" customHeight="1" thickBot="1">
      <c r="A215" s="46" t="s">
        <v>273</v>
      </c>
      <c r="B215" s="47" t="s">
        <v>77</v>
      </c>
      <c r="C215" s="65">
        <v>42552</v>
      </c>
      <c r="D215" s="60">
        <v>26908252501835</v>
      </c>
      <c r="E215" s="54"/>
    </row>
    <row r="216" spans="1:5" ht="15" customHeight="1" thickBot="1">
      <c r="A216" s="46" t="s">
        <v>274</v>
      </c>
      <c r="B216" s="47" t="s">
        <v>194</v>
      </c>
      <c r="C216" s="65">
        <v>42552</v>
      </c>
      <c r="D216" s="60">
        <v>26503032500692</v>
      </c>
      <c r="E216" s="54"/>
    </row>
    <row r="217" spans="1:5" ht="15" customHeight="1" thickBot="1">
      <c r="A217" s="46" t="s">
        <v>275</v>
      </c>
      <c r="B217" s="47" t="s">
        <v>194</v>
      </c>
      <c r="C217" s="65">
        <v>42552</v>
      </c>
      <c r="D217" s="60">
        <v>27312252501413</v>
      </c>
      <c r="E217" s="54"/>
    </row>
    <row r="218" spans="1:5" ht="15" customHeight="1" thickBot="1">
      <c r="A218" s="46" t="s">
        <v>276</v>
      </c>
      <c r="B218" s="47" t="s">
        <v>194</v>
      </c>
      <c r="C218" s="65">
        <v>42552</v>
      </c>
      <c r="D218" s="60">
        <v>26612162501058</v>
      </c>
      <c r="E218" s="54"/>
    </row>
    <row r="219" spans="1:5" ht="15" customHeight="1" thickBot="1">
      <c r="A219" s="46" t="s">
        <v>277</v>
      </c>
      <c r="B219" s="47" t="s">
        <v>239</v>
      </c>
      <c r="C219" s="65">
        <v>42552</v>
      </c>
      <c r="D219" s="60">
        <v>27010252501174</v>
      </c>
      <c r="E219" s="49"/>
    </row>
    <row r="220" spans="1:5" ht="15" customHeight="1" thickBot="1">
      <c r="A220" s="46" t="s">
        <v>278</v>
      </c>
      <c r="B220" s="47" t="s">
        <v>239</v>
      </c>
      <c r="C220" s="65">
        <v>42552</v>
      </c>
      <c r="D220" s="60">
        <v>27407022501679</v>
      </c>
      <c r="E220" s="49"/>
    </row>
    <row r="221" spans="1:5" ht="15" customHeight="1" thickBot="1">
      <c r="A221" s="46" t="s">
        <v>279</v>
      </c>
      <c r="B221" s="47" t="s">
        <v>194</v>
      </c>
      <c r="C221" s="65">
        <v>42552</v>
      </c>
      <c r="D221" s="60">
        <v>27010082500071</v>
      </c>
      <c r="E221" s="49"/>
    </row>
    <row r="222" spans="1:5" ht="15" customHeight="1" thickBot="1">
      <c r="A222" s="89" t="s">
        <v>280</v>
      </c>
      <c r="B222" s="90"/>
      <c r="C222" s="90"/>
      <c r="D222" s="90"/>
      <c r="E222" s="91"/>
    </row>
    <row r="223" spans="1:5" ht="15" customHeight="1" thickBot="1">
      <c r="A223" s="46" t="s">
        <v>281</v>
      </c>
      <c r="B223" s="47" t="s">
        <v>282</v>
      </c>
      <c r="C223" s="65">
        <v>41000</v>
      </c>
      <c r="D223" s="60">
        <v>26412232502252</v>
      </c>
      <c r="E223" s="54"/>
    </row>
    <row r="224" spans="1:5" ht="15" customHeight="1" thickBot="1">
      <c r="A224" s="46" t="s">
        <v>283</v>
      </c>
      <c r="B224" s="47" t="s">
        <v>77</v>
      </c>
      <c r="C224" s="65">
        <v>41000</v>
      </c>
      <c r="D224" s="60">
        <v>26612032500734</v>
      </c>
      <c r="E224" s="54"/>
    </row>
    <row r="225" spans="1:5" ht="15" customHeight="1" thickBot="1">
      <c r="A225" s="46" t="s">
        <v>284</v>
      </c>
      <c r="B225" s="47" t="s">
        <v>45</v>
      </c>
      <c r="C225" s="65">
        <v>41091</v>
      </c>
      <c r="D225" s="60">
        <v>25907222500052</v>
      </c>
      <c r="E225" s="54"/>
    </row>
    <row r="226" spans="1:5" ht="15" customHeight="1" thickBot="1">
      <c r="A226" s="46" t="s">
        <v>285</v>
      </c>
      <c r="B226" s="47" t="s">
        <v>45</v>
      </c>
      <c r="C226" s="65">
        <v>41091</v>
      </c>
      <c r="D226" s="60">
        <v>25906052500099</v>
      </c>
      <c r="E226" s="54"/>
    </row>
    <row r="227" spans="1:5" ht="15" customHeight="1" thickBot="1">
      <c r="A227" s="46" t="s">
        <v>286</v>
      </c>
      <c r="B227" s="47" t="s">
        <v>194</v>
      </c>
      <c r="C227" s="65">
        <v>41091</v>
      </c>
      <c r="D227" s="60">
        <v>27710132500192</v>
      </c>
      <c r="E227" s="54"/>
    </row>
    <row r="228" spans="1:5" ht="15" customHeight="1" thickBot="1">
      <c r="A228" s="46" t="s">
        <v>287</v>
      </c>
      <c r="B228" s="47" t="s">
        <v>194</v>
      </c>
      <c r="C228" s="65">
        <v>41091</v>
      </c>
      <c r="D228" s="60">
        <v>26012012502512</v>
      </c>
      <c r="E228" s="54"/>
    </row>
    <row r="229" spans="1:5" ht="15" customHeight="1" thickBot="1">
      <c r="A229" s="46" t="s">
        <v>288</v>
      </c>
      <c r="B229" s="47" t="s">
        <v>194</v>
      </c>
      <c r="C229" s="65">
        <v>41091</v>
      </c>
      <c r="D229" s="60">
        <v>27305052500271</v>
      </c>
      <c r="E229" s="54"/>
    </row>
    <row r="230" spans="1:5" ht="15" customHeight="1" thickBot="1">
      <c r="A230" s="46" t="s">
        <v>289</v>
      </c>
      <c r="B230" s="47" t="s">
        <v>187</v>
      </c>
      <c r="C230" s="65">
        <v>41091</v>
      </c>
      <c r="D230" s="60">
        <v>27310282500117</v>
      </c>
      <c r="E230" s="54"/>
    </row>
    <row r="231" spans="1:5" ht="15" customHeight="1" thickBot="1">
      <c r="A231" s="46" t="s">
        <v>290</v>
      </c>
      <c r="B231" s="47" t="s">
        <v>194</v>
      </c>
      <c r="C231" s="65">
        <v>41091</v>
      </c>
      <c r="D231" s="60">
        <v>27808012500172</v>
      </c>
      <c r="E231" s="54"/>
    </row>
    <row r="232" spans="1:5" ht="15" customHeight="1" thickBot="1">
      <c r="A232" s="46" t="s">
        <v>291</v>
      </c>
      <c r="B232" s="47" t="s">
        <v>194</v>
      </c>
      <c r="C232" s="65">
        <v>41091</v>
      </c>
      <c r="D232" s="60">
        <v>28008201300319</v>
      </c>
      <c r="E232" s="50"/>
    </row>
    <row r="233" spans="1:5" ht="15" customHeight="1" thickBot="1">
      <c r="A233" s="46" t="s">
        <v>292</v>
      </c>
      <c r="B233" s="47" t="s">
        <v>194</v>
      </c>
      <c r="C233" s="65">
        <v>41091</v>
      </c>
      <c r="D233" s="60">
        <v>26902062501512</v>
      </c>
      <c r="E233" s="54"/>
    </row>
    <row r="234" spans="1:5" ht="15" customHeight="1" thickBot="1">
      <c r="A234" s="46" t="s">
        <v>293</v>
      </c>
      <c r="B234" s="47" t="s">
        <v>194</v>
      </c>
      <c r="C234" s="65">
        <v>41091</v>
      </c>
      <c r="D234" s="60">
        <v>27403232501013</v>
      </c>
      <c r="E234" s="54"/>
    </row>
    <row r="235" spans="1:5" ht="15" customHeight="1" thickBot="1">
      <c r="A235" s="46" t="s">
        <v>294</v>
      </c>
      <c r="B235" s="47" t="s">
        <v>194</v>
      </c>
      <c r="C235" s="65">
        <v>41091</v>
      </c>
      <c r="D235" s="60">
        <v>26709192501773</v>
      </c>
      <c r="E235" s="54"/>
    </row>
    <row r="236" spans="1:5" ht="15" customHeight="1" thickBot="1">
      <c r="A236" s="46" t="s">
        <v>295</v>
      </c>
      <c r="B236" s="47" t="s">
        <v>194</v>
      </c>
      <c r="C236" s="65">
        <v>41091</v>
      </c>
      <c r="D236" s="60">
        <v>27509182501036</v>
      </c>
      <c r="E236" s="54"/>
    </row>
    <row r="237" spans="1:5" ht="15" customHeight="1" thickBot="1">
      <c r="A237" s="46" t="s">
        <v>296</v>
      </c>
      <c r="B237" s="47" t="s">
        <v>194</v>
      </c>
      <c r="C237" s="65">
        <v>41091</v>
      </c>
      <c r="D237" s="60">
        <v>27609192500172</v>
      </c>
      <c r="E237" s="54"/>
    </row>
    <row r="238" spans="1:5" ht="15" customHeight="1" thickBot="1">
      <c r="A238" s="46" t="s">
        <v>297</v>
      </c>
      <c r="B238" s="47" t="s">
        <v>194</v>
      </c>
      <c r="C238" s="65">
        <v>41091</v>
      </c>
      <c r="D238" s="60">
        <v>27502232502255</v>
      </c>
      <c r="E238" s="54"/>
    </row>
    <row r="239" spans="1:5" ht="15" customHeight="1" thickBot="1">
      <c r="A239" s="46" t="s">
        <v>298</v>
      </c>
      <c r="B239" s="47" t="s">
        <v>194</v>
      </c>
      <c r="C239" s="65">
        <v>41091</v>
      </c>
      <c r="D239" s="60">
        <v>28009262500139</v>
      </c>
      <c r="E239" s="49"/>
    </row>
    <row r="240" spans="1:5" ht="15" customHeight="1" thickBot="1">
      <c r="A240" s="46" t="s">
        <v>299</v>
      </c>
      <c r="B240" s="47" t="s">
        <v>194</v>
      </c>
      <c r="C240" s="65">
        <v>41091</v>
      </c>
      <c r="D240" s="60">
        <v>28402152500099</v>
      </c>
      <c r="E240" s="49"/>
    </row>
    <row r="241" spans="1:5" ht="15" customHeight="1" thickBot="1">
      <c r="A241" s="46" t="s">
        <v>300</v>
      </c>
      <c r="B241" s="47" t="s">
        <v>194</v>
      </c>
      <c r="C241" s="65">
        <v>41091</v>
      </c>
      <c r="D241" s="60">
        <v>27810072500257</v>
      </c>
      <c r="E241" s="49"/>
    </row>
    <row r="242" spans="1:5" ht="15" customHeight="1" thickBot="1">
      <c r="A242" s="46" t="s">
        <v>301</v>
      </c>
      <c r="B242" s="47" t="s">
        <v>302</v>
      </c>
      <c r="C242" s="65">
        <v>41387</v>
      </c>
      <c r="D242" s="60">
        <v>27210062500871</v>
      </c>
      <c r="E242" s="49"/>
    </row>
    <row r="243" spans="1:5" ht="15" customHeight="1" thickBot="1">
      <c r="A243" s="46" t="s">
        <v>303</v>
      </c>
      <c r="B243" s="47" t="s">
        <v>194</v>
      </c>
      <c r="C243" s="65">
        <v>41456</v>
      </c>
      <c r="D243" s="60">
        <v>26505082501595</v>
      </c>
      <c r="E243" s="49"/>
    </row>
    <row r="244" spans="1:5" ht="15" customHeight="1" thickBot="1">
      <c r="A244" s="46" t="s">
        <v>304</v>
      </c>
      <c r="B244" s="47" t="s">
        <v>239</v>
      </c>
      <c r="C244" s="65">
        <v>41456</v>
      </c>
      <c r="D244" s="60">
        <v>26712202501999</v>
      </c>
      <c r="E244" s="54"/>
    </row>
    <row r="245" spans="1:5" ht="15" customHeight="1" thickBot="1">
      <c r="A245" s="46" t="s">
        <v>305</v>
      </c>
      <c r="B245" s="47" t="s">
        <v>306</v>
      </c>
      <c r="C245" s="65">
        <v>41913</v>
      </c>
      <c r="D245" s="60">
        <v>27007232500235</v>
      </c>
      <c r="E245" s="54"/>
    </row>
    <row r="246" spans="1:5" ht="15" customHeight="1" thickBot="1">
      <c r="A246" s="46" t="s">
        <v>307</v>
      </c>
      <c r="B246" s="47" t="s">
        <v>77</v>
      </c>
      <c r="C246" s="65">
        <v>41913</v>
      </c>
      <c r="D246" s="60">
        <v>27405092500898</v>
      </c>
      <c r="E246" s="54"/>
    </row>
    <row r="247" spans="1:5" ht="15" customHeight="1" thickBot="1">
      <c r="A247" s="46" t="s">
        <v>308</v>
      </c>
      <c r="B247" s="47" t="s">
        <v>207</v>
      </c>
      <c r="C247" s="65">
        <v>41913</v>
      </c>
      <c r="D247" s="60">
        <v>26610172500197</v>
      </c>
      <c r="E247" s="54"/>
    </row>
    <row r="248" spans="1:5" ht="15" customHeight="1" thickBot="1">
      <c r="A248" s="46" t="s">
        <v>309</v>
      </c>
      <c r="B248" s="47" t="s">
        <v>194</v>
      </c>
      <c r="C248" s="65">
        <v>41913</v>
      </c>
      <c r="D248" s="60">
        <v>26606292500151</v>
      </c>
      <c r="E248" s="54"/>
    </row>
    <row r="249" spans="1:5" ht="15" customHeight="1" thickBot="1">
      <c r="A249" s="46" t="s">
        <v>310</v>
      </c>
      <c r="B249" s="47" t="s">
        <v>282</v>
      </c>
      <c r="C249" s="65">
        <v>41913</v>
      </c>
      <c r="D249" s="60">
        <v>26103072501154</v>
      </c>
      <c r="E249" s="54"/>
    </row>
    <row r="250" spans="1:5" ht="15" customHeight="1" thickBot="1">
      <c r="A250" s="46" t="s">
        <v>311</v>
      </c>
      <c r="B250" s="47" t="s">
        <v>77</v>
      </c>
      <c r="C250" s="65">
        <v>41913</v>
      </c>
      <c r="D250" s="60">
        <v>27004152501134</v>
      </c>
      <c r="E250" s="54"/>
    </row>
    <row r="251" spans="1:5" ht="15" customHeight="1" thickBot="1">
      <c r="A251" s="46" t="s">
        <v>312</v>
      </c>
      <c r="B251" s="47" t="s">
        <v>239</v>
      </c>
      <c r="C251" s="65">
        <v>41913</v>
      </c>
      <c r="D251" s="60">
        <v>27905092500033</v>
      </c>
      <c r="E251" s="54"/>
    </row>
    <row r="252" spans="1:5" ht="15" customHeight="1" thickBot="1">
      <c r="A252" s="51"/>
      <c r="B252" s="52"/>
      <c r="C252" s="67"/>
      <c r="D252" s="62"/>
      <c r="E252" s="53"/>
    </row>
    <row r="253" spans="1:5" ht="15" customHeight="1" thickBot="1">
      <c r="A253" s="92" t="s">
        <v>313</v>
      </c>
      <c r="B253" s="93"/>
      <c r="C253" s="93"/>
      <c r="D253" s="93"/>
      <c r="E253" s="94"/>
    </row>
    <row r="254" spans="1:5" ht="15" customHeight="1" thickBot="1">
      <c r="A254" s="46" t="s">
        <v>314</v>
      </c>
      <c r="B254" s="47" t="s">
        <v>282</v>
      </c>
      <c r="C254" s="65">
        <v>42552</v>
      </c>
      <c r="D254" s="60">
        <v>26911052500037</v>
      </c>
      <c r="E254" s="54"/>
    </row>
    <row r="255" spans="1:5" ht="15" customHeight="1" thickBot="1">
      <c r="A255" s="46" t="s">
        <v>315</v>
      </c>
      <c r="B255" s="47" t="s">
        <v>52</v>
      </c>
      <c r="C255" s="65">
        <v>42552</v>
      </c>
      <c r="D255" s="60">
        <v>27206142501073</v>
      </c>
      <c r="E255" s="54"/>
    </row>
    <row r="256" spans="1:5" ht="15" customHeight="1" thickBot="1">
      <c r="A256" s="46" t="s">
        <v>316</v>
      </c>
      <c r="B256" s="47" t="s">
        <v>194</v>
      </c>
      <c r="C256" s="65">
        <v>42552</v>
      </c>
      <c r="D256" s="60">
        <v>27109122500938</v>
      </c>
      <c r="E256" s="54"/>
    </row>
    <row r="257" spans="1:5" ht="15" customHeight="1" thickBot="1">
      <c r="A257" s="46" t="s">
        <v>317</v>
      </c>
      <c r="B257" s="47" t="s">
        <v>45</v>
      </c>
      <c r="C257" s="65">
        <v>42552</v>
      </c>
      <c r="D257" s="60">
        <v>27401072503437</v>
      </c>
      <c r="E257" s="54"/>
    </row>
    <row r="258" spans="1:5" ht="15" customHeight="1" thickBot="1">
      <c r="A258" s="46" t="s">
        <v>318</v>
      </c>
      <c r="B258" s="47" t="s">
        <v>77</v>
      </c>
      <c r="C258" s="65">
        <v>42552</v>
      </c>
      <c r="D258" s="60">
        <v>27703232501874</v>
      </c>
      <c r="E258" s="54"/>
    </row>
    <row r="259" spans="1:5" ht="15" customHeight="1" thickBot="1">
      <c r="A259" s="46" t="s">
        <v>319</v>
      </c>
      <c r="B259" s="47" t="s">
        <v>306</v>
      </c>
      <c r="C259" s="65">
        <v>42552</v>
      </c>
      <c r="D259" s="60">
        <v>27712062501717</v>
      </c>
      <c r="E259" s="54"/>
    </row>
    <row r="260" spans="1:5" ht="15" customHeight="1" thickBot="1">
      <c r="A260" s="46" t="s">
        <v>320</v>
      </c>
      <c r="B260" s="47" t="s">
        <v>77</v>
      </c>
      <c r="C260" s="65">
        <v>42552</v>
      </c>
      <c r="D260" s="60">
        <v>27601162500193</v>
      </c>
      <c r="E260" s="54"/>
    </row>
    <row r="261" spans="1:5" ht="15" customHeight="1" thickBot="1">
      <c r="A261" s="89" t="s">
        <v>321</v>
      </c>
      <c r="B261" s="90"/>
      <c r="C261" s="90"/>
      <c r="D261" s="90"/>
      <c r="E261" s="91"/>
    </row>
    <row r="262" spans="1:5" ht="15" customHeight="1" thickBot="1">
      <c r="A262" s="46" t="s">
        <v>322</v>
      </c>
      <c r="B262" s="47" t="s">
        <v>45</v>
      </c>
      <c r="C262" s="65">
        <v>40766</v>
      </c>
      <c r="D262" s="60">
        <v>27601102503657</v>
      </c>
      <c r="E262" s="54"/>
    </row>
    <row r="263" spans="1:5" ht="15" customHeight="1" thickBot="1">
      <c r="A263" s="46" t="s">
        <v>323</v>
      </c>
      <c r="B263" s="47" t="s">
        <v>194</v>
      </c>
      <c r="C263" s="65">
        <v>41106</v>
      </c>
      <c r="D263" s="60">
        <v>28002162500196</v>
      </c>
      <c r="E263" s="54"/>
    </row>
    <row r="264" spans="1:5" ht="15" customHeight="1" thickBot="1">
      <c r="A264" s="46" t="s">
        <v>324</v>
      </c>
      <c r="B264" s="47" t="s">
        <v>194</v>
      </c>
      <c r="C264" s="65">
        <v>41546</v>
      </c>
      <c r="D264" s="60">
        <v>27208102500191</v>
      </c>
      <c r="E264" s="54"/>
    </row>
    <row r="265" spans="1:5" ht="15" customHeight="1" thickBot="1">
      <c r="A265" s="46" t="s">
        <v>325</v>
      </c>
      <c r="B265" s="47" t="s">
        <v>326</v>
      </c>
      <c r="C265" s="65">
        <v>41549</v>
      </c>
      <c r="D265" s="60">
        <v>27801082500272</v>
      </c>
      <c r="E265" s="54"/>
    </row>
    <row r="266" spans="1:5" ht="15" customHeight="1" thickBot="1">
      <c r="A266" s="46" t="s">
        <v>327</v>
      </c>
      <c r="B266" s="47" t="s">
        <v>45</v>
      </c>
      <c r="C266" s="65">
        <v>41914</v>
      </c>
      <c r="D266" s="60">
        <v>28601012501659</v>
      </c>
      <c r="E266" s="54"/>
    </row>
    <row r="267" spans="1:5" ht="15" customHeight="1" thickBot="1">
      <c r="A267" s="89" t="s">
        <v>328</v>
      </c>
      <c r="B267" s="90"/>
      <c r="C267" s="90"/>
      <c r="D267" s="90"/>
      <c r="E267" s="91"/>
    </row>
    <row r="268" spans="1:5" ht="15" customHeight="1" thickBot="1">
      <c r="A268" s="46" t="s">
        <v>329</v>
      </c>
      <c r="B268" s="47" t="s">
        <v>239</v>
      </c>
      <c r="C268" s="65">
        <v>42002</v>
      </c>
      <c r="D268" s="60">
        <v>28207152500253</v>
      </c>
      <c r="E268" s="54"/>
    </row>
    <row r="269" spans="1:5" ht="15" customHeight="1" thickBot="1">
      <c r="A269" s="46" t="s">
        <v>330</v>
      </c>
      <c r="B269" s="47" t="s">
        <v>331</v>
      </c>
      <c r="C269" s="65">
        <v>42092</v>
      </c>
      <c r="D269" s="60">
        <v>28904112500971</v>
      </c>
      <c r="E269" s="49"/>
    </row>
    <row r="270" spans="1:5" ht="15" customHeight="1" thickBot="1">
      <c r="A270" s="89" t="s">
        <v>332</v>
      </c>
      <c r="B270" s="90"/>
      <c r="C270" s="90"/>
      <c r="D270" s="90"/>
      <c r="E270" s="91"/>
    </row>
    <row r="271" spans="1:5" ht="15" customHeight="1" thickBot="1">
      <c r="A271" s="46" t="s">
        <v>333</v>
      </c>
      <c r="B271" s="47" t="s">
        <v>178</v>
      </c>
      <c r="C271" s="65">
        <v>41920</v>
      </c>
      <c r="D271" s="60">
        <v>28012152500177</v>
      </c>
      <c r="E271" s="49"/>
    </row>
    <row r="272" spans="1:5" ht="15" customHeight="1" thickBot="1">
      <c r="A272" s="95" t="s">
        <v>492</v>
      </c>
      <c r="B272" s="96"/>
      <c r="C272" s="96"/>
      <c r="D272" s="96"/>
      <c r="E272" s="97"/>
    </row>
    <row r="273" spans="1:5" ht="15" customHeight="1" thickBot="1">
      <c r="A273" s="57" t="s">
        <v>0</v>
      </c>
      <c r="B273" s="58" t="s">
        <v>201</v>
      </c>
      <c r="C273" s="64" t="s">
        <v>202</v>
      </c>
      <c r="D273" s="59" t="s">
        <v>203</v>
      </c>
      <c r="E273" s="58"/>
    </row>
    <row r="274" spans="1:5" ht="15" customHeight="1" thickBot="1">
      <c r="A274" s="46" t="s">
        <v>334</v>
      </c>
      <c r="B274" s="47" t="s">
        <v>187</v>
      </c>
      <c r="C274" s="65">
        <v>39630</v>
      </c>
      <c r="D274" s="60">
        <v>25912192500234</v>
      </c>
      <c r="E274" s="54"/>
    </row>
    <row r="275" spans="1:5" ht="15" customHeight="1" thickBot="1">
      <c r="A275" s="46" t="s">
        <v>335</v>
      </c>
      <c r="B275" s="47" t="s">
        <v>77</v>
      </c>
      <c r="C275" s="65">
        <v>39630</v>
      </c>
      <c r="D275" s="60">
        <v>26011162500171</v>
      </c>
      <c r="E275" s="54"/>
    </row>
    <row r="276" spans="1:5" ht="15" customHeight="1" thickBot="1">
      <c r="A276" s="46" t="s">
        <v>336</v>
      </c>
      <c r="B276" s="47" t="s">
        <v>176</v>
      </c>
      <c r="C276" s="65">
        <v>40360</v>
      </c>
      <c r="D276" s="60">
        <v>26102202500175</v>
      </c>
      <c r="E276" s="54"/>
    </row>
    <row r="277" spans="1:5" ht="15" customHeight="1" thickBot="1">
      <c r="A277" s="46" t="s">
        <v>337</v>
      </c>
      <c r="B277" s="47" t="s">
        <v>338</v>
      </c>
      <c r="C277" s="65">
        <v>40360</v>
      </c>
      <c r="D277" s="60">
        <v>26208072500073</v>
      </c>
      <c r="E277" s="54"/>
    </row>
    <row r="278" spans="1:5" ht="15" customHeight="1" thickBot="1">
      <c r="A278" s="46" t="s">
        <v>339</v>
      </c>
      <c r="B278" s="47" t="s">
        <v>171</v>
      </c>
      <c r="C278" s="65">
        <v>40360</v>
      </c>
      <c r="D278" s="60">
        <v>26006040100152</v>
      </c>
      <c r="E278" s="54"/>
    </row>
    <row r="279" spans="1:5" ht="15" customHeight="1" thickBot="1">
      <c r="A279" s="46" t="s">
        <v>340</v>
      </c>
      <c r="B279" s="47" t="s">
        <v>341</v>
      </c>
      <c r="C279" s="65">
        <v>41000</v>
      </c>
      <c r="D279" s="60">
        <v>26103232500079</v>
      </c>
      <c r="E279" s="54"/>
    </row>
    <row r="280" spans="1:5" ht="15" customHeight="1" thickBot="1">
      <c r="A280" s="46" t="s">
        <v>342</v>
      </c>
      <c r="B280" s="47" t="s">
        <v>343</v>
      </c>
      <c r="C280" s="65">
        <v>41091</v>
      </c>
      <c r="D280" s="60">
        <v>26201132501118</v>
      </c>
      <c r="E280" s="54"/>
    </row>
    <row r="281" spans="1:5" ht="15" customHeight="1" thickBot="1">
      <c r="A281" s="46" t="s">
        <v>344</v>
      </c>
      <c r="B281" s="47" t="s">
        <v>187</v>
      </c>
      <c r="C281" s="65">
        <v>41456</v>
      </c>
      <c r="D281" s="60">
        <v>26211162500138</v>
      </c>
      <c r="E281" s="54"/>
    </row>
    <row r="282" spans="1:5" ht="15" customHeight="1" thickBot="1">
      <c r="A282" s="46" t="s">
        <v>345</v>
      </c>
      <c r="B282" s="47" t="s">
        <v>341</v>
      </c>
      <c r="C282" s="65">
        <v>41456</v>
      </c>
      <c r="D282" s="60">
        <v>26009012500179</v>
      </c>
      <c r="E282" s="54"/>
    </row>
    <row r="283" spans="1:5" ht="15" customHeight="1" thickBot="1">
      <c r="A283" s="46" t="s">
        <v>346</v>
      </c>
      <c r="B283" s="47" t="s">
        <v>341</v>
      </c>
      <c r="C283" s="65">
        <v>41456</v>
      </c>
      <c r="D283" s="60">
        <v>26011292500157</v>
      </c>
      <c r="E283" s="49"/>
    </row>
    <row r="284" spans="1:5" ht="15" customHeight="1" thickBot="1">
      <c r="A284" s="46" t="s">
        <v>347</v>
      </c>
      <c r="B284" s="47" t="s">
        <v>77</v>
      </c>
      <c r="C284" s="65">
        <v>41913</v>
      </c>
      <c r="D284" s="60">
        <v>26106062500094</v>
      </c>
      <c r="E284" s="54"/>
    </row>
    <row r="285" spans="1:5" ht="15" customHeight="1" thickBot="1">
      <c r="A285" s="46" t="s">
        <v>348</v>
      </c>
      <c r="B285" s="47" t="s">
        <v>77</v>
      </c>
      <c r="C285" s="65">
        <v>41913</v>
      </c>
      <c r="D285" s="60">
        <v>26207262500235</v>
      </c>
      <c r="E285" s="54"/>
    </row>
    <row r="286" spans="1:5" ht="15" customHeight="1" thickBot="1">
      <c r="A286" s="46" t="s">
        <v>349</v>
      </c>
      <c r="B286" s="47" t="s">
        <v>302</v>
      </c>
      <c r="C286" s="65">
        <v>41913</v>
      </c>
      <c r="D286" s="60">
        <v>26108022501996</v>
      </c>
      <c r="E286" s="54"/>
    </row>
    <row r="287" spans="1:5" ht="15" customHeight="1" thickBot="1">
      <c r="A287" s="46" t="s">
        <v>350</v>
      </c>
      <c r="B287" s="47" t="s">
        <v>77</v>
      </c>
      <c r="C287" s="65">
        <v>41913</v>
      </c>
      <c r="D287" s="60">
        <v>26107152500235</v>
      </c>
      <c r="E287" s="54"/>
    </row>
    <row r="288" spans="1:5" ht="15" customHeight="1" thickBot="1">
      <c r="A288" s="46" t="s">
        <v>351</v>
      </c>
      <c r="B288" s="47" t="s">
        <v>43</v>
      </c>
      <c r="C288" s="65">
        <v>41913</v>
      </c>
      <c r="D288" s="60">
        <v>26202082500219</v>
      </c>
      <c r="E288" s="54"/>
    </row>
    <row r="289" spans="1:5" ht="15" customHeight="1" thickBot="1">
      <c r="A289" s="46" t="s">
        <v>352</v>
      </c>
      <c r="B289" s="47" t="s">
        <v>43</v>
      </c>
      <c r="C289" s="65">
        <v>41913</v>
      </c>
      <c r="D289" s="60">
        <v>26308212501053</v>
      </c>
      <c r="E289" s="54"/>
    </row>
    <row r="290" spans="1:5" ht="15" customHeight="1" thickBot="1">
      <c r="A290" s="46" t="s">
        <v>353</v>
      </c>
      <c r="B290" s="47" t="s">
        <v>341</v>
      </c>
      <c r="C290" s="65">
        <v>41913</v>
      </c>
      <c r="D290" s="60">
        <v>26312172500234</v>
      </c>
      <c r="E290" s="49"/>
    </row>
    <row r="291" spans="1:5" ht="15" customHeight="1" thickBot="1">
      <c r="A291" s="46" t="s">
        <v>354</v>
      </c>
      <c r="B291" s="47" t="s">
        <v>187</v>
      </c>
      <c r="C291" s="65">
        <v>41913</v>
      </c>
      <c r="D291" s="60">
        <v>26310032500118</v>
      </c>
      <c r="E291" s="49"/>
    </row>
    <row r="292" spans="1:5" ht="15" customHeight="1" thickBot="1">
      <c r="A292" s="46" t="s">
        <v>355</v>
      </c>
      <c r="B292" s="47" t="s">
        <v>341</v>
      </c>
      <c r="C292" s="65">
        <v>41913</v>
      </c>
      <c r="D292" s="60">
        <v>26504232500197</v>
      </c>
      <c r="E292" s="49"/>
    </row>
    <row r="293" spans="1:5" ht="15" customHeight="1" thickBot="1">
      <c r="A293" s="46" t="s">
        <v>356</v>
      </c>
      <c r="B293" s="47" t="s">
        <v>171</v>
      </c>
      <c r="C293" s="65">
        <v>41913</v>
      </c>
      <c r="D293" s="60">
        <v>26511082500111</v>
      </c>
      <c r="E293" s="54"/>
    </row>
    <row r="294" spans="1:5" ht="15" customHeight="1" thickBot="1">
      <c r="A294" s="46" t="s">
        <v>357</v>
      </c>
      <c r="B294" s="47" t="s">
        <v>341</v>
      </c>
      <c r="C294" s="65">
        <v>41913</v>
      </c>
      <c r="D294" s="60">
        <v>26603082500876</v>
      </c>
      <c r="E294" s="54"/>
    </row>
    <row r="295" spans="1:5" ht="15" customHeight="1" thickBot="1">
      <c r="A295" s="46" t="s">
        <v>358</v>
      </c>
      <c r="B295" s="47" t="s">
        <v>341</v>
      </c>
      <c r="C295" s="65">
        <v>41913</v>
      </c>
      <c r="D295" s="60">
        <v>26604072501676</v>
      </c>
      <c r="E295" s="49"/>
    </row>
    <row r="296" spans="1:5" ht="15" customHeight="1" thickBot="1">
      <c r="A296" s="46" t="s">
        <v>359</v>
      </c>
      <c r="B296" s="47" t="s">
        <v>360</v>
      </c>
      <c r="C296" s="65">
        <v>41913</v>
      </c>
      <c r="D296" s="60">
        <v>26302222500054</v>
      </c>
      <c r="E296" s="54"/>
    </row>
    <row r="297" spans="1:5" ht="15" customHeight="1" thickBot="1">
      <c r="A297" s="46" t="s">
        <v>361</v>
      </c>
      <c r="B297" s="47" t="s">
        <v>362</v>
      </c>
      <c r="C297" s="65">
        <v>41913</v>
      </c>
      <c r="D297" s="60">
        <v>26305282500098</v>
      </c>
      <c r="E297" s="54"/>
    </row>
    <row r="298" spans="1:5" ht="15" customHeight="1" thickBot="1">
      <c r="A298" s="46" t="s">
        <v>363</v>
      </c>
      <c r="B298" s="47" t="s">
        <v>45</v>
      </c>
      <c r="C298" s="65">
        <v>41913</v>
      </c>
      <c r="D298" s="60">
        <v>26408132500115</v>
      </c>
      <c r="E298" s="54"/>
    </row>
    <row r="299" spans="1:5" ht="15" customHeight="1" thickBot="1">
      <c r="A299" s="46" t="s">
        <v>364</v>
      </c>
      <c r="B299" s="47" t="s">
        <v>187</v>
      </c>
      <c r="C299" s="65">
        <v>42552</v>
      </c>
      <c r="D299" s="60">
        <v>26211072500058</v>
      </c>
      <c r="E299" s="54"/>
    </row>
    <row r="300" spans="1:5" ht="15" customHeight="1" thickBot="1">
      <c r="A300" s="46" t="s">
        <v>365</v>
      </c>
      <c r="B300" s="47" t="s">
        <v>75</v>
      </c>
      <c r="C300" s="65">
        <v>42552</v>
      </c>
      <c r="D300" s="60">
        <v>26006152500111</v>
      </c>
      <c r="E300" s="54"/>
    </row>
    <row r="301" spans="1:5" ht="15" customHeight="1" thickBot="1">
      <c r="A301" s="89" t="s">
        <v>479</v>
      </c>
      <c r="B301" s="90"/>
      <c r="C301" s="90"/>
      <c r="D301" s="90"/>
      <c r="E301" s="91"/>
    </row>
    <row r="302" spans="1:5" ht="15" customHeight="1" thickBot="1">
      <c r="A302" s="63" t="s">
        <v>0</v>
      </c>
      <c r="B302" s="58" t="s">
        <v>201</v>
      </c>
      <c r="C302" s="64" t="s">
        <v>202</v>
      </c>
      <c r="D302" s="59" t="s">
        <v>203</v>
      </c>
      <c r="E302" s="58"/>
    </row>
    <row r="303" spans="1:5" ht="15" customHeight="1" thickBot="1">
      <c r="A303" s="46" t="s">
        <v>366</v>
      </c>
      <c r="B303" s="47" t="s">
        <v>338</v>
      </c>
      <c r="C303" s="65">
        <v>41000</v>
      </c>
      <c r="D303" s="60">
        <v>26209102500037</v>
      </c>
      <c r="E303" s="49"/>
    </row>
    <row r="304" spans="1:5" ht="15" customHeight="1" thickBot="1">
      <c r="A304" s="46" t="s">
        <v>367</v>
      </c>
      <c r="B304" s="47" t="s">
        <v>368</v>
      </c>
      <c r="C304" s="65">
        <v>41000</v>
      </c>
      <c r="D304" s="60">
        <v>26311292500193</v>
      </c>
      <c r="E304" s="49"/>
    </row>
    <row r="305" spans="1:5" ht="15" customHeight="1" thickBot="1">
      <c r="A305" s="46" t="s">
        <v>369</v>
      </c>
      <c r="B305" s="47" t="s">
        <v>118</v>
      </c>
      <c r="C305" s="65">
        <v>41000</v>
      </c>
      <c r="D305" s="60">
        <v>26004142500039</v>
      </c>
      <c r="E305" s="49"/>
    </row>
    <row r="306" spans="1:5" ht="15" customHeight="1" thickBot="1">
      <c r="A306" s="46" t="s">
        <v>370</v>
      </c>
      <c r="B306" s="47" t="s">
        <v>118</v>
      </c>
      <c r="C306" s="65">
        <v>41000</v>
      </c>
      <c r="D306" s="60">
        <v>26501092500079</v>
      </c>
      <c r="E306" s="49"/>
    </row>
    <row r="307" spans="1:5" ht="15" customHeight="1" thickBot="1">
      <c r="A307" s="46" t="s">
        <v>371</v>
      </c>
      <c r="B307" s="47" t="s">
        <v>372</v>
      </c>
      <c r="C307" s="65">
        <v>41000</v>
      </c>
      <c r="D307" s="60">
        <v>26304222501111</v>
      </c>
      <c r="E307" s="49"/>
    </row>
    <row r="308" spans="1:5" ht="15" customHeight="1" thickBot="1">
      <c r="A308" s="46" t="s">
        <v>373</v>
      </c>
      <c r="B308" s="47" t="s">
        <v>187</v>
      </c>
      <c r="C308" s="65">
        <v>41000</v>
      </c>
      <c r="D308" s="60">
        <v>26309202500195</v>
      </c>
      <c r="E308" s="49"/>
    </row>
    <row r="309" spans="1:5" ht="15" customHeight="1" thickBot="1">
      <c r="A309" s="46" t="s">
        <v>374</v>
      </c>
      <c r="B309" s="47" t="s">
        <v>187</v>
      </c>
      <c r="C309" s="65">
        <v>41000</v>
      </c>
      <c r="D309" s="60">
        <v>26504242501876</v>
      </c>
      <c r="E309" s="49"/>
    </row>
    <row r="310" spans="1:5" ht="15" customHeight="1" thickBot="1">
      <c r="A310" s="46" t="s">
        <v>375</v>
      </c>
      <c r="B310" s="47" t="s">
        <v>118</v>
      </c>
      <c r="C310" s="65">
        <v>41456</v>
      </c>
      <c r="D310" s="60">
        <v>26003182500116</v>
      </c>
      <c r="E310" s="49"/>
    </row>
    <row r="311" spans="1:5" ht="15" customHeight="1" thickBot="1">
      <c r="A311" s="46" t="s">
        <v>376</v>
      </c>
      <c r="B311" s="47" t="s">
        <v>377</v>
      </c>
      <c r="C311" s="65">
        <v>41456</v>
      </c>
      <c r="D311" s="60">
        <v>26101092500151</v>
      </c>
      <c r="E311" s="49"/>
    </row>
    <row r="312" spans="1:5" ht="15" customHeight="1" thickBot="1">
      <c r="A312" s="46" t="s">
        <v>378</v>
      </c>
      <c r="B312" s="47" t="s">
        <v>341</v>
      </c>
      <c r="C312" s="65">
        <v>41456</v>
      </c>
      <c r="D312" s="60">
        <v>27506122500953</v>
      </c>
      <c r="E312" s="49"/>
    </row>
    <row r="313" spans="1:5" ht="15" customHeight="1" thickBot="1">
      <c r="A313" s="46" t="s">
        <v>379</v>
      </c>
      <c r="B313" s="47" t="s">
        <v>79</v>
      </c>
      <c r="C313" s="65">
        <v>41456</v>
      </c>
      <c r="D313" s="60">
        <v>26808272501497</v>
      </c>
      <c r="E313" s="49"/>
    </row>
    <row r="314" spans="1:5" ht="15" customHeight="1" thickBot="1">
      <c r="A314" s="46" t="s">
        <v>380</v>
      </c>
      <c r="B314" s="47" t="s">
        <v>118</v>
      </c>
      <c r="C314" s="65">
        <v>41456</v>
      </c>
      <c r="D314" s="60">
        <v>26701252500193</v>
      </c>
      <c r="E314" s="49"/>
    </row>
    <row r="315" spans="1:5" ht="15" customHeight="1" thickBot="1">
      <c r="A315" s="46" t="s">
        <v>381</v>
      </c>
      <c r="B315" s="47" t="s">
        <v>187</v>
      </c>
      <c r="C315" s="65">
        <v>41456</v>
      </c>
      <c r="D315" s="60">
        <v>26709092500095</v>
      </c>
      <c r="E315" s="49"/>
    </row>
    <row r="316" spans="1:5" ht="15" customHeight="1" thickBot="1">
      <c r="A316" s="46" t="s">
        <v>382</v>
      </c>
      <c r="B316" s="47" t="s">
        <v>69</v>
      </c>
      <c r="C316" s="65">
        <v>41456</v>
      </c>
      <c r="D316" s="60">
        <v>26511082500173</v>
      </c>
      <c r="E316" s="49"/>
    </row>
    <row r="317" spans="1:5" ht="15" customHeight="1" thickBot="1">
      <c r="A317" s="46" t="s">
        <v>383</v>
      </c>
      <c r="B317" s="47" t="s">
        <v>45</v>
      </c>
      <c r="C317" s="65">
        <v>41456</v>
      </c>
      <c r="D317" s="60">
        <v>26011182500119</v>
      </c>
      <c r="E317" s="49"/>
    </row>
    <row r="318" spans="1:5" ht="15" customHeight="1" thickBot="1">
      <c r="A318" s="46" t="s">
        <v>384</v>
      </c>
      <c r="B318" s="47" t="s">
        <v>190</v>
      </c>
      <c r="C318" s="65">
        <v>41456</v>
      </c>
      <c r="D318" s="60">
        <v>26003192500092</v>
      </c>
      <c r="E318" s="49"/>
    </row>
    <row r="319" spans="1:5" ht="15" customHeight="1" thickBot="1">
      <c r="A319" s="46" t="s">
        <v>385</v>
      </c>
      <c r="B319" s="47" t="s">
        <v>69</v>
      </c>
      <c r="C319" s="65">
        <v>41456</v>
      </c>
      <c r="D319" s="60">
        <v>26008062500033</v>
      </c>
      <c r="E319" s="49"/>
    </row>
    <row r="320" spans="1:5" ht="15" customHeight="1" thickBot="1">
      <c r="A320" s="46" t="s">
        <v>386</v>
      </c>
      <c r="B320" s="47" t="s">
        <v>341</v>
      </c>
      <c r="C320" s="65">
        <v>41456</v>
      </c>
      <c r="D320" s="60">
        <v>26503032500137</v>
      </c>
      <c r="E320" s="49"/>
    </row>
    <row r="321" spans="1:5" ht="15" customHeight="1" thickBot="1">
      <c r="A321" s="46" t="s">
        <v>387</v>
      </c>
      <c r="B321" s="47" t="s">
        <v>341</v>
      </c>
      <c r="C321" s="65">
        <v>41456</v>
      </c>
      <c r="D321" s="60">
        <v>26503172500056</v>
      </c>
      <c r="E321" s="49"/>
    </row>
    <row r="322" spans="1:5" ht="15" customHeight="1" thickBot="1">
      <c r="A322" s="46" t="s">
        <v>388</v>
      </c>
      <c r="B322" s="47" t="s">
        <v>341</v>
      </c>
      <c r="C322" s="65">
        <v>41456</v>
      </c>
      <c r="D322" s="60">
        <v>26510292500153</v>
      </c>
      <c r="E322" s="49"/>
    </row>
    <row r="323" spans="1:5" ht="15" customHeight="1" thickBot="1">
      <c r="A323" s="46" t="s">
        <v>389</v>
      </c>
      <c r="B323" s="47" t="s">
        <v>390</v>
      </c>
      <c r="C323" s="65">
        <v>41456</v>
      </c>
      <c r="D323" s="60">
        <v>26611092500311</v>
      </c>
      <c r="E323" s="49"/>
    </row>
    <row r="324" spans="1:5" ht="15" customHeight="1" thickBot="1">
      <c r="A324" s="46" t="s">
        <v>391</v>
      </c>
      <c r="B324" s="47" t="s">
        <v>341</v>
      </c>
      <c r="C324" s="65">
        <v>41456</v>
      </c>
      <c r="D324" s="60">
        <v>26703282500158</v>
      </c>
      <c r="E324" s="49"/>
    </row>
    <row r="325" spans="1:5" ht="15" customHeight="1" thickBot="1">
      <c r="A325" s="46" t="s">
        <v>392</v>
      </c>
      <c r="B325" s="47" t="s">
        <v>341</v>
      </c>
      <c r="C325" s="65">
        <v>41456</v>
      </c>
      <c r="D325" s="60">
        <v>26705092500197</v>
      </c>
      <c r="E325" s="49"/>
    </row>
    <row r="326" spans="1:5" ht="15" customHeight="1" thickBot="1">
      <c r="A326" s="46" t="s">
        <v>393</v>
      </c>
      <c r="B326" s="47" t="s">
        <v>341</v>
      </c>
      <c r="C326" s="65">
        <v>41456</v>
      </c>
      <c r="D326" s="60">
        <v>26804182500054</v>
      </c>
      <c r="E326" s="49"/>
    </row>
    <row r="327" spans="1:5" ht="15" customHeight="1" thickBot="1">
      <c r="A327" s="46" t="s">
        <v>394</v>
      </c>
      <c r="B327" s="47" t="s">
        <v>341</v>
      </c>
      <c r="C327" s="65">
        <v>41456</v>
      </c>
      <c r="D327" s="60">
        <v>26805242500179</v>
      </c>
      <c r="E327" s="49"/>
    </row>
    <row r="328" spans="1:5" ht="15" customHeight="1" thickBot="1">
      <c r="A328" s="46" t="s">
        <v>395</v>
      </c>
      <c r="B328" s="47" t="s">
        <v>396</v>
      </c>
      <c r="C328" s="65">
        <v>41456</v>
      </c>
      <c r="D328" s="60">
        <v>26304112500071</v>
      </c>
      <c r="E328" s="49"/>
    </row>
    <row r="329" spans="1:5" ht="15" customHeight="1" thickBot="1">
      <c r="A329" s="46" t="s">
        <v>397</v>
      </c>
      <c r="B329" s="47" t="s">
        <v>45</v>
      </c>
      <c r="C329" s="65">
        <v>41456</v>
      </c>
      <c r="D329" s="60">
        <v>26104142500173</v>
      </c>
      <c r="E329" s="49"/>
    </row>
    <row r="330" spans="1:5" ht="15" customHeight="1" thickBot="1">
      <c r="A330" s="46" t="s">
        <v>398</v>
      </c>
      <c r="B330" s="47" t="s">
        <v>341</v>
      </c>
      <c r="C330" s="65">
        <v>41456</v>
      </c>
      <c r="D330" s="60">
        <v>26504282500031</v>
      </c>
      <c r="E330" s="49"/>
    </row>
    <row r="331" spans="1:5" ht="15" customHeight="1" thickBot="1">
      <c r="A331" s="46" t="s">
        <v>399</v>
      </c>
      <c r="B331" s="47" t="s">
        <v>187</v>
      </c>
      <c r="C331" s="65">
        <v>41456</v>
      </c>
      <c r="D331" s="60">
        <v>26802132401796</v>
      </c>
      <c r="E331" s="49"/>
    </row>
    <row r="332" spans="1:5" ht="15" customHeight="1" thickBot="1">
      <c r="A332" s="46" t="s">
        <v>400</v>
      </c>
      <c r="B332" s="47" t="s">
        <v>187</v>
      </c>
      <c r="C332" s="65">
        <v>41456</v>
      </c>
      <c r="D332" s="60">
        <v>26702112500136</v>
      </c>
      <c r="E332" s="54"/>
    </row>
    <row r="333" spans="1:5" ht="15" customHeight="1" thickBot="1">
      <c r="A333" s="89" t="s">
        <v>480</v>
      </c>
      <c r="B333" s="90"/>
      <c r="C333" s="90"/>
      <c r="D333" s="90"/>
      <c r="E333" s="91"/>
    </row>
    <row r="334" spans="1:5" ht="15" customHeight="1" thickBot="1">
      <c r="A334" s="46" t="s">
        <v>401</v>
      </c>
      <c r="B334" s="47" t="s">
        <v>187</v>
      </c>
      <c r="C334" s="65">
        <v>41913</v>
      </c>
      <c r="D334" s="60">
        <v>26802152500031</v>
      </c>
      <c r="E334" s="54"/>
    </row>
    <row r="335" spans="1:5" ht="15" customHeight="1" thickBot="1">
      <c r="A335" s="46" t="s">
        <v>402</v>
      </c>
      <c r="B335" s="47" t="s">
        <v>118</v>
      </c>
      <c r="C335" s="65">
        <v>41913</v>
      </c>
      <c r="D335" s="60">
        <v>26008252500072</v>
      </c>
      <c r="E335" s="54"/>
    </row>
    <row r="336" spans="1:5" ht="15" customHeight="1" thickBot="1">
      <c r="A336" s="46" t="s">
        <v>403</v>
      </c>
      <c r="B336" s="47" t="s">
        <v>404</v>
      </c>
      <c r="C336" s="65">
        <v>41913</v>
      </c>
      <c r="D336" s="60">
        <v>26712212500133</v>
      </c>
      <c r="E336" s="54"/>
    </row>
    <row r="337" spans="1:5" ht="15" customHeight="1" thickBot="1">
      <c r="A337" s="46" t="s">
        <v>405</v>
      </c>
      <c r="B337" s="47" t="s">
        <v>341</v>
      </c>
      <c r="C337" s="65">
        <v>41456</v>
      </c>
      <c r="D337" s="60">
        <v>26905022500211</v>
      </c>
      <c r="E337" s="49"/>
    </row>
    <row r="338" spans="1:5" ht="15" customHeight="1" thickBot="1">
      <c r="A338" s="46" t="s">
        <v>406</v>
      </c>
      <c r="B338" s="47" t="s">
        <v>152</v>
      </c>
      <c r="C338" s="65">
        <v>42552</v>
      </c>
      <c r="D338" s="60">
        <v>26212252501971</v>
      </c>
      <c r="E338" s="49"/>
    </row>
    <row r="339" spans="1:5" ht="15" customHeight="1" thickBot="1">
      <c r="A339" s="46" t="s">
        <v>407</v>
      </c>
      <c r="B339" s="47" t="s">
        <v>408</v>
      </c>
      <c r="C339" s="65">
        <v>42552</v>
      </c>
      <c r="D339" s="60">
        <v>26111302501275</v>
      </c>
      <c r="E339" s="54"/>
    </row>
    <row r="340" spans="1:5" ht="15" customHeight="1" thickBot="1">
      <c r="A340" s="46" t="s">
        <v>409</v>
      </c>
      <c r="B340" s="47" t="s">
        <v>187</v>
      </c>
      <c r="C340" s="65">
        <v>42552</v>
      </c>
      <c r="D340" s="60">
        <v>26601212500951</v>
      </c>
      <c r="E340" s="54"/>
    </row>
    <row r="341" spans="1:5" ht="15" customHeight="1" thickBot="1">
      <c r="A341" s="46" t="s">
        <v>410</v>
      </c>
      <c r="B341" s="47" t="s">
        <v>187</v>
      </c>
      <c r="C341" s="65">
        <v>42552</v>
      </c>
      <c r="D341" s="60">
        <v>26504212500859</v>
      </c>
      <c r="E341" s="54"/>
    </row>
    <row r="342" spans="1:5" ht="15" customHeight="1" thickBot="1">
      <c r="A342" s="46" t="s">
        <v>411</v>
      </c>
      <c r="B342" s="47" t="s">
        <v>187</v>
      </c>
      <c r="C342" s="65">
        <v>42552</v>
      </c>
      <c r="D342" s="60">
        <v>26409202501854</v>
      </c>
      <c r="E342" s="54"/>
    </row>
    <row r="343" spans="1:5" ht="15" customHeight="1" thickBot="1">
      <c r="A343" s="46" t="s">
        <v>412</v>
      </c>
      <c r="B343" s="47" t="s">
        <v>108</v>
      </c>
      <c r="C343" s="65">
        <v>42552</v>
      </c>
      <c r="D343" s="60">
        <v>26502082500077</v>
      </c>
      <c r="E343" s="54"/>
    </row>
    <row r="344" spans="1:5" ht="15" customHeight="1" thickBot="1">
      <c r="A344" s="92" t="s">
        <v>481</v>
      </c>
      <c r="B344" s="93"/>
      <c r="C344" s="93"/>
      <c r="D344" s="93"/>
      <c r="E344" s="94"/>
    </row>
    <row r="345" spans="1:5" ht="15" customHeight="1" thickBot="1">
      <c r="A345" s="46" t="s">
        <v>413</v>
      </c>
      <c r="B345" s="47" t="s">
        <v>190</v>
      </c>
      <c r="C345" s="65">
        <v>40171</v>
      </c>
      <c r="D345" s="60">
        <v>26310152500073</v>
      </c>
      <c r="E345" s="54"/>
    </row>
    <row r="346" spans="1:5" ht="15" customHeight="1" thickBot="1">
      <c r="A346" s="46" t="s">
        <v>414</v>
      </c>
      <c r="B346" s="47" t="s">
        <v>187</v>
      </c>
      <c r="C346" s="65">
        <v>40360</v>
      </c>
      <c r="D346" s="60">
        <v>25911262500079</v>
      </c>
      <c r="E346" s="54"/>
    </row>
    <row r="347" spans="1:5" ht="15" customHeight="1" thickBot="1">
      <c r="A347" s="46" t="s">
        <v>415</v>
      </c>
      <c r="B347" s="47" t="s">
        <v>187</v>
      </c>
      <c r="C347" s="65">
        <v>40360</v>
      </c>
      <c r="D347" s="60">
        <v>26104302501414</v>
      </c>
      <c r="E347" s="54"/>
    </row>
    <row r="348" spans="1:5" ht="15" customHeight="1" thickBot="1">
      <c r="A348" s="46" t="s">
        <v>416</v>
      </c>
      <c r="B348" s="47" t="s">
        <v>417</v>
      </c>
      <c r="C348" s="65">
        <v>40360</v>
      </c>
      <c r="D348" s="60">
        <v>27001032503398</v>
      </c>
      <c r="E348" s="54"/>
    </row>
    <row r="349" spans="1:5" ht="15" customHeight="1" thickBot="1">
      <c r="A349" s="46" t="s">
        <v>418</v>
      </c>
      <c r="B349" s="47" t="s">
        <v>187</v>
      </c>
      <c r="C349" s="65">
        <v>40360</v>
      </c>
      <c r="D349" s="60">
        <v>25906232500097</v>
      </c>
      <c r="E349" s="54"/>
    </row>
    <row r="350" spans="1:5" ht="15" customHeight="1" thickBot="1">
      <c r="A350" s="46" t="s">
        <v>419</v>
      </c>
      <c r="B350" s="47" t="s">
        <v>187</v>
      </c>
      <c r="C350" s="65">
        <v>40360</v>
      </c>
      <c r="D350" s="60">
        <v>26806262500032</v>
      </c>
      <c r="E350" s="54"/>
    </row>
    <row r="351" spans="1:5" ht="15" customHeight="1" thickBot="1">
      <c r="A351" s="46" t="s">
        <v>420</v>
      </c>
      <c r="B351" s="47" t="s">
        <v>187</v>
      </c>
      <c r="C351" s="65">
        <v>40360</v>
      </c>
      <c r="D351" s="60">
        <v>26901252502292</v>
      </c>
      <c r="E351" s="49"/>
    </row>
    <row r="352" spans="1:5" ht="15" customHeight="1" thickBot="1">
      <c r="A352" s="46" t="s">
        <v>421</v>
      </c>
      <c r="B352" s="47" t="s">
        <v>187</v>
      </c>
      <c r="C352" s="65">
        <v>40360</v>
      </c>
      <c r="D352" s="60">
        <v>26308052501698</v>
      </c>
      <c r="E352" s="54"/>
    </row>
    <row r="353" spans="1:5" ht="15" customHeight="1" thickBot="1">
      <c r="A353" s="46" t="s">
        <v>422</v>
      </c>
      <c r="B353" s="47" t="s">
        <v>187</v>
      </c>
      <c r="C353" s="65">
        <v>40360</v>
      </c>
      <c r="D353" s="60">
        <v>27411202500091</v>
      </c>
      <c r="E353" s="54"/>
    </row>
    <row r="354" spans="1:5" ht="15" customHeight="1" thickBot="1">
      <c r="A354" s="89" t="s">
        <v>482</v>
      </c>
      <c r="B354" s="90"/>
      <c r="C354" s="90"/>
      <c r="D354" s="90"/>
      <c r="E354" s="91"/>
    </row>
    <row r="355" spans="1:5" ht="15" customHeight="1" thickBot="1">
      <c r="A355" s="46" t="s">
        <v>423</v>
      </c>
      <c r="B355" s="47" t="s">
        <v>341</v>
      </c>
      <c r="C355" s="65">
        <v>41000</v>
      </c>
      <c r="D355" s="60">
        <v>27109302500251</v>
      </c>
      <c r="E355" s="54"/>
    </row>
    <row r="356" spans="1:5" ht="15" customHeight="1" thickBot="1">
      <c r="A356" s="46" t="s">
        <v>424</v>
      </c>
      <c r="B356" s="47" t="s">
        <v>425</v>
      </c>
      <c r="C356" s="65">
        <v>41000</v>
      </c>
      <c r="D356" s="60">
        <v>26111232501477</v>
      </c>
      <c r="E356" s="54"/>
    </row>
    <row r="357" spans="1:5" ht="15" customHeight="1" thickBot="1">
      <c r="A357" s="46" t="s">
        <v>426</v>
      </c>
      <c r="B357" s="47" t="s">
        <v>425</v>
      </c>
      <c r="C357" s="65">
        <v>41000</v>
      </c>
      <c r="D357" s="60">
        <v>26309272500311</v>
      </c>
      <c r="E357" s="54"/>
    </row>
    <row r="358" spans="1:5" ht="15" customHeight="1" thickBot="1">
      <c r="A358" s="46" t="s">
        <v>427</v>
      </c>
      <c r="B358" s="47" t="s">
        <v>341</v>
      </c>
      <c r="C358" s="65">
        <v>41075</v>
      </c>
      <c r="D358" s="60">
        <v>28201282500036</v>
      </c>
      <c r="E358" s="54"/>
    </row>
    <row r="359" spans="1:5" ht="15" customHeight="1" thickBot="1">
      <c r="A359" s="46" t="s">
        <v>428</v>
      </c>
      <c r="B359" s="47" t="s">
        <v>187</v>
      </c>
      <c r="C359" s="65">
        <v>41000</v>
      </c>
      <c r="D359" s="60">
        <v>26810072200098</v>
      </c>
      <c r="E359" s="49"/>
    </row>
    <row r="360" spans="1:5" ht="15" customHeight="1" thickBot="1">
      <c r="A360" s="46" t="s">
        <v>429</v>
      </c>
      <c r="B360" s="47" t="s">
        <v>187</v>
      </c>
      <c r="C360" s="65">
        <v>41091</v>
      </c>
      <c r="D360" s="60">
        <v>25908292500137</v>
      </c>
      <c r="E360" s="54"/>
    </row>
    <row r="361" spans="1:5" ht="15" customHeight="1" thickBot="1">
      <c r="A361" s="46" t="s">
        <v>430</v>
      </c>
      <c r="B361" s="47" t="s">
        <v>187</v>
      </c>
      <c r="C361" s="65">
        <v>41091</v>
      </c>
      <c r="D361" s="60">
        <v>26308212500073</v>
      </c>
      <c r="E361" s="49"/>
    </row>
    <row r="362" spans="1:5" ht="15" customHeight="1" thickBot="1">
      <c r="A362" s="46" t="s">
        <v>431</v>
      </c>
      <c r="B362" s="47" t="s">
        <v>187</v>
      </c>
      <c r="C362" s="65">
        <v>41091</v>
      </c>
      <c r="D362" s="60">
        <v>26505272501796</v>
      </c>
      <c r="E362" s="49"/>
    </row>
    <row r="363" spans="1:5" ht="15" customHeight="1" thickBot="1">
      <c r="A363" s="46" t="s">
        <v>432</v>
      </c>
      <c r="B363" s="47" t="s">
        <v>190</v>
      </c>
      <c r="C363" s="65">
        <v>41456</v>
      </c>
      <c r="D363" s="60">
        <v>26005162500074</v>
      </c>
      <c r="E363" s="49"/>
    </row>
    <row r="364" spans="1:5" ht="15" customHeight="1" thickBot="1">
      <c r="A364" s="89" t="s">
        <v>483</v>
      </c>
      <c r="B364" s="90"/>
      <c r="C364" s="90"/>
      <c r="D364" s="90"/>
      <c r="E364" s="91"/>
    </row>
    <row r="365" spans="1:5" ht="15" customHeight="1" thickBot="1">
      <c r="A365" s="46" t="s">
        <v>433</v>
      </c>
      <c r="B365" s="47" t="s">
        <v>434</v>
      </c>
      <c r="C365" s="65">
        <v>42552</v>
      </c>
      <c r="D365" s="60">
        <v>26301192500832</v>
      </c>
      <c r="E365" s="49"/>
    </row>
    <row r="366" spans="1:5" ht="15" customHeight="1" thickBot="1">
      <c r="A366" s="46" t="s">
        <v>435</v>
      </c>
      <c r="B366" s="47" t="s">
        <v>190</v>
      </c>
      <c r="C366" s="65">
        <v>42552</v>
      </c>
      <c r="D366" s="60">
        <v>26901012500217</v>
      </c>
      <c r="E366" s="49"/>
    </row>
    <row r="367" spans="1:5" ht="15" customHeight="1" thickBot="1">
      <c r="A367" s="46" t="s">
        <v>436</v>
      </c>
      <c r="B367" s="47" t="s">
        <v>302</v>
      </c>
      <c r="C367" s="65">
        <v>42552</v>
      </c>
      <c r="D367" s="60">
        <v>27208012500132</v>
      </c>
      <c r="E367" s="49"/>
    </row>
    <row r="368" spans="1:5" ht="15" customHeight="1" thickBot="1">
      <c r="A368" s="46" t="s">
        <v>437</v>
      </c>
      <c r="B368" s="47" t="s">
        <v>302</v>
      </c>
      <c r="C368" s="65">
        <v>42552</v>
      </c>
      <c r="D368" s="60">
        <v>27301012500531</v>
      </c>
      <c r="E368" s="49"/>
    </row>
    <row r="369" spans="1:5" ht="15" customHeight="1" thickBot="1">
      <c r="A369" s="46" t="s">
        <v>438</v>
      </c>
      <c r="B369" s="47" t="s">
        <v>187</v>
      </c>
      <c r="C369" s="65">
        <v>42552</v>
      </c>
      <c r="D369" s="60">
        <v>26007202500172</v>
      </c>
      <c r="E369" s="54"/>
    </row>
    <row r="370" spans="1:5" ht="15" customHeight="1" thickBot="1">
      <c r="A370" s="46" t="s">
        <v>439</v>
      </c>
      <c r="B370" s="47" t="s">
        <v>187</v>
      </c>
      <c r="C370" s="65">
        <v>42552</v>
      </c>
      <c r="D370" s="60">
        <v>27001152500074</v>
      </c>
      <c r="E370" s="54"/>
    </row>
    <row r="371" spans="1:5" ht="15" customHeight="1" thickBot="1">
      <c r="A371" s="46" t="s">
        <v>440</v>
      </c>
      <c r="B371" s="47" t="s">
        <v>302</v>
      </c>
      <c r="C371" s="65">
        <v>42552</v>
      </c>
      <c r="D371" s="60">
        <v>27511222500351</v>
      </c>
      <c r="E371" s="54"/>
    </row>
    <row r="372" spans="1:5" ht="15" customHeight="1" thickBot="1">
      <c r="A372" s="46" t="s">
        <v>441</v>
      </c>
      <c r="B372" s="47" t="s">
        <v>118</v>
      </c>
      <c r="C372" s="65">
        <v>42552</v>
      </c>
      <c r="D372" s="60">
        <v>26601242500051</v>
      </c>
      <c r="E372" s="54"/>
    </row>
    <row r="373" spans="1:5" ht="15" customHeight="1" thickBot="1">
      <c r="A373" s="46" t="s">
        <v>442</v>
      </c>
      <c r="B373" s="47" t="s">
        <v>443</v>
      </c>
      <c r="C373" s="65">
        <v>42552</v>
      </c>
      <c r="D373" s="60">
        <v>27312152502692</v>
      </c>
      <c r="E373" s="49"/>
    </row>
    <row r="374" spans="1:5" ht="15" customHeight="1" thickBot="1">
      <c r="A374" s="46" t="s">
        <v>444</v>
      </c>
      <c r="B374" s="47" t="s">
        <v>302</v>
      </c>
      <c r="C374" s="65">
        <v>42552</v>
      </c>
      <c r="D374" s="60">
        <v>26601202501275</v>
      </c>
      <c r="E374" s="49"/>
    </row>
    <row r="375" spans="1:5" ht="15" customHeight="1" thickBot="1">
      <c r="A375" s="46" t="s">
        <v>445</v>
      </c>
      <c r="B375" s="47" t="s">
        <v>443</v>
      </c>
      <c r="C375" s="65">
        <v>42552</v>
      </c>
      <c r="D375" s="60">
        <v>27604152500038</v>
      </c>
      <c r="E375" s="49"/>
    </row>
    <row r="376" spans="1:5" ht="15" customHeight="1" thickBot="1">
      <c r="A376" s="46" t="s">
        <v>446</v>
      </c>
      <c r="B376" s="47" t="s">
        <v>377</v>
      </c>
      <c r="C376" s="65">
        <v>42552</v>
      </c>
      <c r="D376" s="60">
        <v>26807112500072</v>
      </c>
      <c r="E376" s="49"/>
    </row>
    <row r="377" spans="1:5" ht="15" customHeight="1" thickBot="1">
      <c r="A377" s="46" t="s">
        <v>447</v>
      </c>
      <c r="B377" s="47" t="s">
        <v>302</v>
      </c>
      <c r="C377" s="65">
        <v>42552</v>
      </c>
      <c r="D377" s="60">
        <v>27806252500096</v>
      </c>
      <c r="E377" s="54"/>
    </row>
    <row r="378" spans="1:5" ht="15" customHeight="1" thickBot="1">
      <c r="A378" s="46" t="s">
        <v>448</v>
      </c>
      <c r="B378" s="47" t="s">
        <v>341</v>
      </c>
      <c r="C378" s="65">
        <v>42552</v>
      </c>
      <c r="D378" s="60">
        <v>27509062500117</v>
      </c>
      <c r="E378" s="54"/>
    </row>
    <row r="379" spans="1:5" ht="15" customHeight="1" thickBot="1">
      <c r="A379" s="46" t="s">
        <v>449</v>
      </c>
      <c r="B379" s="47" t="s">
        <v>443</v>
      </c>
      <c r="C379" s="65">
        <v>42552</v>
      </c>
      <c r="D379" s="60">
        <v>28003112500051</v>
      </c>
      <c r="E379" s="54"/>
    </row>
    <row r="380" spans="1:5" ht="15" customHeight="1" thickBot="1">
      <c r="A380" s="46" t="s">
        <v>450</v>
      </c>
      <c r="B380" s="47" t="s">
        <v>425</v>
      </c>
      <c r="C380" s="65">
        <v>42552</v>
      </c>
      <c r="D380" s="60">
        <v>27510302500151</v>
      </c>
      <c r="E380" s="54"/>
    </row>
    <row r="381" spans="1:5" ht="15" customHeight="1" thickBot="1">
      <c r="A381" s="46" t="s">
        <v>451</v>
      </c>
      <c r="B381" s="47" t="s">
        <v>302</v>
      </c>
      <c r="C381" s="65">
        <v>42552</v>
      </c>
      <c r="D381" s="60">
        <v>27701302500134</v>
      </c>
      <c r="E381" s="49"/>
    </row>
    <row r="382" spans="1:5" ht="15" customHeight="1" thickBot="1">
      <c r="A382" s="46" t="s">
        <v>452</v>
      </c>
      <c r="B382" s="47" t="s">
        <v>341</v>
      </c>
      <c r="C382" s="65">
        <v>42552</v>
      </c>
      <c r="D382" s="60">
        <v>27108052500033</v>
      </c>
      <c r="E382" s="49"/>
    </row>
    <row r="383" spans="1:5" ht="15" customHeight="1" thickBot="1">
      <c r="A383" s="46" t="s">
        <v>453</v>
      </c>
      <c r="B383" s="47" t="s">
        <v>341</v>
      </c>
      <c r="C383" s="65">
        <v>42552</v>
      </c>
      <c r="D383" s="60">
        <v>27507282500034</v>
      </c>
      <c r="E383" s="54"/>
    </row>
    <row r="384" spans="1:5" ht="15" customHeight="1" thickBot="1">
      <c r="A384" s="89" t="s">
        <v>484</v>
      </c>
      <c r="B384" s="90"/>
      <c r="C384" s="90"/>
      <c r="D384" s="90"/>
      <c r="E384" s="91"/>
    </row>
    <row r="385" spans="1:5" ht="15" customHeight="1" thickBot="1">
      <c r="A385" s="46" t="s">
        <v>454</v>
      </c>
      <c r="B385" s="47" t="s">
        <v>425</v>
      </c>
      <c r="C385" s="65">
        <v>41000</v>
      </c>
      <c r="D385" s="60">
        <v>27402192500098</v>
      </c>
      <c r="E385" s="49"/>
    </row>
    <row r="386" spans="1:5" ht="15" customHeight="1" thickBot="1">
      <c r="A386" s="46" t="s">
        <v>455</v>
      </c>
      <c r="B386" s="47" t="s">
        <v>187</v>
      </c>
      <c r="C386" s="65">
        <v>41091</v>
      </c>
      <c r="D386" s="60">
        <v>26211112501397</v>
      </c>
      <c r="E386" s="49"/>
    </row>
    <row r="387" spans="1:5" ht="15" customHeight="1" thickBot="1">
      <c r="A387" s="46" t="s">
        <v>456</v>
      </c>
      <c r="B387" s="47" t="s">
        <v>118</v>
      </c>
      <c r="C387" s="65">
        <v>41091</v>
      </c>
      <c r="D387" s="60">
        <v>27302212500192</v>
      </c>
      <c r="E387" s="49"/>
    </row>
    <row r="388" spans="1:5" ht="15" customHeight="1" thickBot="1">
      <c r="A388" s="46" t="s">
        <v>457</v>
      </c>
      <c r="B388" s="47" t="s">
        <v>187</v>
      </c>
      <c r="C388" s="65">
        <v>41091</v>
      </c>
      <c r="D388" s="60">
        <v>26205312501014</v>
      </c>
      <c r="E388" s="49"/>
    </row>
    <row r="389" spans="1:5" ht="15" customHeight="1" thickBot="1">
      <c r="A389" s="46" t="s">
        <v>458</v>
      </c>
      <c r="B389" s="47" t="s">
        <v>118</v>
      </c>
      <c r="C389" s="65">
        <v>41091</v>
      </c>
      <c r="D389" s="60">
        <v>27802042501795</v>
      </c>
      <c r="E389" s="49"/>
    </row>
    <row r="390" spans="1:5" ht="15" customHeight="1" thickBot="1">
      <c r="A390" s="46" t="s">
        <v>459</v>
      </c>
      <c r="B390" s="47" t="s">
        <v>118</v>
      </c>
      <c r="C390" s="65">
        <v>41091</v>
      </c>
      <c r="D390" s="60">
        <v>27502192500238</v>
      </c>
      <c r="E390" s="49"/>
    </row>
    <row r="391" spans="1:5" ht="15" customHeight="1" thickBot="1">
      <c r="A391" s="46" t="s">
        <v>460</v>
      </c>
      <c r="B391" s="47" t="s">
        <v>118</v>
      </c>
      <c r="C391" s="65">
        <v>41091</v>
      </c>
      <c r="D391" s="60">
        <v>27904282500092</v>
      </c>
      <c r="E391" s="49"/>
    </row>
    <row r="392" spans="1:5" ht="15" customHeight="1" thickBot="1">
      <c r="A392" s="46" t="s">
        <v>461</v>
      </c>
      <c r="B392" s="47" t="s">
        <v>118</v>
      </c>
      <c r="C392" s="65">
        <v>41091</v>
      </c>
      <c r="D392" s="60">
        <v>28202092500036</v>
      </c>
      <c r="E392" s="49"/>
    </row>
    <row r="393" spans="1:5" ht="15" customHeight="1" thickBot="1">
      <c r="A393" s="46" t="s">
        <v>238</v>
      </c>
      <c r="B393" s="47" t="s">
        <v>187</v>
      </c>
      <c r="C393" s="65">
        <v>41091</v>
      </c>
      <c r="D393" s="60">
        <v>26111162500079</v>
      </c>
      <c r="E393" s="49"/>
    </row>
    <row r="394" spans="1:5" ht="15" customHeight="1" thickBot="1">
      <c r="A394" s="46" t="s">
        <v>462</v>
      </c>
      <c r="B394" s="47" t="s">
        <v>118</v>
      </c>
      <c r="C394" s="65">
        <v>41091</v>
      </c>
      <c r="D394" s="60">
        <v>28511132501211</v>
      </c>
      <c r="E394" s="49"/>
    </row>
    <row r="395" spans="1:5" ht="15" customHeight="1" thickBot="1">
      <c r="A395" s="46" t="s">
        <v>463</v>
      </c>
      <c r="B395" s="47" t="s">
        <v>118</v>
      </c>
      <c r="C395" s="65">
        <v>41091</v>
      </c>
      <c r="D395" s="60">
        <v>28206292500036</v>
      </c>
      <c r="E395" s="49"/>
    </row>
    <row r="396" spans="1:5" ht="15" customHeight="1" thickBot="1">
      <c r="A396" s="46" t="s">
        <v>464</v>
      </c>
      <c r="B396" s="47" t="s">
        <v>187</v>
      </c>
      <c r="C396" s="65">
        <v>41091</v>
      </c>
      <c r="D396" s="60">
        <v>27402272501931</v>
      </c>
      <c r="E396" s="49"/>
    </row>
    <row r="397" spans="1:5" ht="15" customHeight="1" thickBot="1">
      <c r="A397" s="46" t="s">
        <v>465</v>
      </c>
      <c r="B397" s="47" t="s">
        <v>118</v>
      </c>
      <c r="C397" s="65">
        <v>41091</v>
      </c>
      <c r="D397" s="60">
        <v>27309142500071</v>
      </c>
      <c r="E397" s="49"/>
    </row>
    <row r="398" spans="1:5" ht="15" customHeight="1" thickBot="1">
      <c r="A398" s="46" t="s">
        <v>466</v>
      </c>
      <c r="B398" s="47" t="s">
        <v>187</v>
      </c>
      <c r="C398" s="65">
        <v>41091</v>
      </c>
      <c r="D398" s="60">
        <v>28112062502931</v>
      </c>
      <c r="E398" s="49"/>
    </row>
    <row r="399" spans="1:5" ht="15" customHeight="1" thickBot="1">
      <c r="A399" s="46" t="s">
        <v>467</v>
      </c>
      <c r="B399" s="47" t="s">
        <v>118</v>
      </c>
      <c r="C399" s="65">
        <v>41091</v>
      </c>
      <c r="D399" s="60">
        <v>27101012500095</v>
      </c>
      <c r="E399" s="49"/>
    </row>
    <row r="400" spans="1:5" ht="15" customHeight="1" thickBot="1">
      <c r="A400" s="46" t="s">
        <v>468</v>
      </c>
      <c r="B400" s="47" t="s">
        <v>118</v>
      </c>
      <c r="C400" s="65">
        <v>41091</v>
      </c>
      <c r="D400" s="60">
        <v>27011052500056</v>
      </c>
      <c r="E400" s="49"/>
    </row>
    <row r="401" spans="1:5" ht="15" customHeight="1" thickBot="1">
      <c r="A401" s="46" t="s">
        <v>469</v>
      </c>
      <c r="B401" s="47" t="s">
        <v>187</v>
      </c>
      <c r="C401" s="68">
        <v>41091</v>
      </c>
      <c r="D401" s="55">
        <v>28001272500152</v>
      </c>
      <c r="E401" s="47"/>
    </row>
    <row r="402" spans="1:5" ht="15" customHeight="1" thickBot="1">
      <c r="A402" s="89" t="s">
        <v>485</v>
      </c>
      <c r="B402" s="90"/>
      <c r="C402" s="90"/>
      <c r="D402" s="90"/>
      <c r="E402" s="91"/>
    </row>
    <row r="403" spans="1:5" ht="15" customHeight="1" thickBot="1">
      <c r="A403" s="46" t="s">
        <v>470</v>
      </c>
      <c r="B403" s="47" t="s">
        <v>443</v>
      </c>
      <c r="C403" s="65">
        <v>42552</v>
      </c>
      <c r="D403" s="60">
        <v>26611252500054</v>
      </c>
      <c r="E403" s="49"/>
    </row>
    <row r="404" spans="1:5" ht="15" customHeight="1" thickBot="1">
      <c r="A404" s="46" t="s">
        <v>471</v>
      </c>
      <c r="B404" s="47" t="s">
        <v>190</v>
      </c>
      <c r="C404" s="65">
        <v>42552</v>
      </c>
      <c r="D404" s="60">
        <v>28112282500211</v>
      </c>
      <c r="E404" s="49"/>
    </row>
    <row r="405" spans="1:5" ht="15" customHeight="1" thickBot="1">
      <c r="A405" s="89" t="s">
        <v>486</v>
      </c>
      <c r="B405" s="90"/>
      <c r="C405" s="90"/>
      <c r="D405" s="90"/>
      <c r="E405" s="91"/>
    </row>
    <row r="406" spans="1:5" ht="15" customHeight="1" thickBot="1">
      <c r="A406" s="46" t="s">
        <v>472</v>
      </c>
      <c r="B406" s="47" t="s">
        <v>41</v>
      </c>
      <c r="C406" s="65">
        <v>41091</v>
      </c>
      <c r="D406" s="60">
        <v>27401042500158</v>
      </c>
      <c r="E406" s="47"/>
    </row>
    <row r="407" spans="1:5" ht="15" customHeight="1" thickBot="1">
      <c r="A407" s="46" t="s">
        <v>473</v>
      </c>
      <c r="B407" s="47" t="s">
        <v>190</v>
      </c>
      <c r="C407" s="65">
        <v>41535</v>
      </c>
      <c r="D407" s="60">
        <v>27703032500113</v>
      </c>
      <c r="E407" s="47"/>
    </row>
    <row r="408" spans="1:5" ht="15" customHeight="1" thickBot="1">
      <c r="A408" s="46" t="s">
        <v>474</v>
      </c>
      <c r="B408" s="47" t="s">
        <v>434</v>
      </c>
      <c r="C408" s="65">
        <v>41535</v>
      </c>
      <c r="D408" s="60">
        <v>28410132500214</v>
      </c>
      <c r="E408" s="47"/>
    </row>
    <row r="409" spans="1:5" ht="15" customHeight="1" thickBot="1">
      <c r="A409" s="46" t="s">
        <v>475</v>
      </c>
      <c r="B409" s="47" t="s">
        <v>190</v>
      </c>
      <c r="C409" s="65">
        <v>41535</v>
      </c>
      <c r="D409" s="60">
        <v>27602212500153</v>
      </c>
      <c r="E409" s="47"/>
    </row>
    <row r="410" spans="1:5" ht="15" customHeight="1" thickBot="1">
      <c r="A410" s="46" t="s">
        <v>476</v>
      </c>
      <c r="B410" s="47" t="s">
        <v>434</v>
      </c>
      <c r="C410" s="65">
        <v>41548</v>
      </c>
      <c r="D410" s="60">
        <v>28412112501136</v>
      </c>
      <c r="E410" s="47"/>
    </row>
    <row r="411" spans="1:5" ht="15" customHeight="1" thickBot="1">
      <c r="A411" s="89" t="s">
        <v>487</v>
      </c>
      <c r="B411" s="90"/>
      <c r="C411" s="90"/>
      <c r="D411" s="90"/>
      <c r="E411" s="91"/>
    </row>
    <row r="412" spans="1:5" ht="15" customHeight="1" thickBot="1">
      <c r="A412" s="46" t="s">
        <v>477</v>
      </c>
      <c r="B412" s="47" t="s">
        <v>408</v>
      </c>
      <c r="C412" s="65">
        <v>41262</v>
      </c>
      <c r="D412" s="60">
        <v>27106102500932</v>
      </c>
      <c r="E412" s="49"/>
    </row>
  </sheetData>
  <mergeCells count="42">
    <mergeCell ref="A41:E41"/>
    <mergeCell ref="A1:E1"/>
    <mergeCell ref="A6:E6"/>
    <mergeCell ref="A22:E22"/>
    <mergeCell ref="A27:E27"/>
    <mergeCell ref="A32:E32"/>
    <mergeCell ref="A135:E135"/>
    <mergeCell ref="A56:E56"/>
    <mergeCell ref="A58:E58"/>
    <mergeCell ref="A60:E60"/>
    <mergeCell ref="A82:E82"/>
    <mergeCell ref="A85:E85"/>
    <mergeCell ref="A97:E97"/>
    <mergeCell ref="A105:E105"/>
    <mergeCell ref="A111:E111"/>
    <mergeCell ref="A117:E117"/>
    <mergeCell ref="A122:E122"/>
    <mergeCell ref="A128:E128"/>
    <mergeCell ref="A185:E185"/>
    <mergeCell ref="A200:E200"/>
    <mergeCell ref="A210:E210"/>
    <mergeCell ref="A222:E222"/>
    <mergeCell ref="A138:E138"/>
    <mergeCell ref="A142:E142"/>
    <mergeCell ref="A146:E146"/>
    <mergeCell ref="A154:E154"/>
    <mergeCell ref="A169:E169"/>
    <mergeCell ref="A172:E172"/>
    <mergeCell ref="A272:E272"/>
    <mergeCell ref="A301:E301"/>
    <mergeCell ref="A333:E333"/>
    <mergeCell ref="A253:E253"/>
    <mergeCell ref="A261:E261"/>
    <mergeCell ref="A267:E267"/>
    <mergeCell ref="A270:E270"/>
    <mergeCell ref="A402:E402"/>
    <mergeCell ref="A405:E405"/>
    <mergeCell ref="A411:E411"/>
    <mergeCell ref="A344:E344"/>
    <mergeCell ref="A354:E354"/>
    <mergeCell ref="A364:E364"/>
    <mergeCell ref="A384:E384"/>
  </mergeCells>
  <pageMargins left="0.7" right="0.7" top="0.75" bottom="0.75" header="0.3" footer="0.3"/>
  <pageSetup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المنتهية خدمتهم </vt:lpstr>
      <vt:lpstr>ورقة3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2019-08-16T18:50:56Z</dcterms:modified>
</cp:coreProperties>
</file>