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810" windowHeight="5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3" i="1" a="1"/>
  <c r="F3" i="1" s="1"/>
  <c r="F4" i="1" a="1"/>
  <c r="F4" i="1" s="1"/>
  <c r="G4" i="1" s="1"/>
  <c r="F5" i="1" a="1"/>
  <c r="F5" i="1" s="1"/>
  <c r="F6" i="1" a="1"/>
  <c r="F6" i="1" s="1"/>
  <c r="F8" i="1" a="1"/>
  <c r="F8" i="1" s="1"/>
  <c r="F9" i="1" a="1"/>
  <c r="F9" i="1" s="1"/>
  <c r="F10" i="1" a="1"/>
  <c r="F10" i="1" s="1"/>
  <c r="F11" i="1" a="1"/>
  <c r="F11" i="1" s="1"/>
  <c r="F12" i="1" a="1"/>
  <c r="F12" i="1" s="1"/>
  <c r="F13" i="1" a="1"/>
  <c r="F13" i="1" s="1"/>
  <c r="F14" i="1" a="1"/>
  <c r="F14" i="1" s="1"/>
  <c r="F15" i="1" a="1"/>
  <c r="F15" i="1" s="1"/>
  <c r="F16" i="1" a="1"/>
  <c r="F16" i="1" s="1"/>
  <c r="F17" i="1" a="1"/>
  <c r="F17" i="1" s="1"/>
  <c r="F18" i="1" a="1"/>
  <c r="F18" i="1" s="1"/>
  <c r="F19" i="1" a="1"/>
  <c r="F19" i="1" s="1"/>
  <c r="F20" i="1" a="1"/>
  <c r="F20" i="1" s="1"/>
  <c r="F21" i="1" a="1"/>
  <c r="F21" i="1" s="1"/>
  <c r="F2" i="1" a="1"/>
  <c r="F2" i="1" s="1"/>
  <c r="G2" i="1" s="1"/>
</calcChain>
</file>

<file path=xl/sharedStrings.xml><?xml version="1.0" encoding="utf-8"?>
<sst xmlns="http://schemas.openxmlformats.org/spreadsheetml/2006/main" count="7" uniqueCount="3">
  <si>
    <t>barcode</t>
  </si>
  <si>
    <t>qty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</si>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</sst>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9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J8" sqref="J8"/>
    </sheetView>
  </sheetViews>
  <sheetFormatPr defaultRowHeight="14.5" x14ac:dyDescent="0.35"/>
  <cols>
    <col min="1" max="1" width="16" customWidth="1"/>
    <col min="2" max="2" width="10.36328125" customWidth="1"/>
    <col min="3" max="3" width="20.6328125" customWidth="1"/>
    <col min="6" max="6" width="17.08984375" style="1" customWidth="1"/>
    <col min="7" max="7" width="16" customWidth="1"/>
  </cols>
  <sheetData>
    <row r="1" spans="1:9" ht="18.5" x14ac:dyDescent="0.35">
      <c r="A1" t="s">
        <v>0</v>
      </c>
      <c r="B1" t="s">
        <v>1</v>
      </c>
      <c r="C1" t="s">
        <v>0</v>
      </c>
      <c r="D1" t="s">
        <v>1</v>
      </c>
      <c r="F1" s="4" t="s">
        <v>0</v>
      </c>
      <c r="G1" s="4" t="s">
        <v>1</v>
      </c>
    </row>
    <row r="2" spans="1:9" x14ac:dyDescent="0.35">
      <c r="A2" s="1">
        <v>3529311000242</v>
      </c>
      <c r="B2" s="1">
        <v>6</v>
      </c>
      <c r="C2" s="1">
        <v>3529316011069</v>
      </c>
      <c r="D2" s="1">
        <v>6</v>
      </c>
      <c r="F2" s="2">
        <f t="array" ref="F2">IF(ROWS($F$2:G2)&gt;COUNTA($A$2:$A$50),"",INDEX(C$2:C$50,SMALL(IF(COUNTIF($A$2:$A$50,$C$2:$C$50),ROW($C$2:$C$50)-ROW($C$2)+1),ROWS($F$2:F2))))</f>
        <v>3529316011304</v>
      </c>
      <c r="G2" s="3">
        <f>IF(ROWS($F$2:G2)&gt;COUNTA($A$2:$A$50),"",SUMPRODUCT(--($A$2:$A$50=F2),$B$2:$B$50)+SUMPRODUCT(--($C$2:$C$50=F2),$D$2:$D$50))</f>
        <v>10</v>
      </c>
      <c r="I2" s="1"/>
    </row>
    <row r="3" spans="1:9" x14ac:dyDescent="0.35">
      <c r="A3" s="1">
        <v>3529311000419</v>
      </c>
      <c r="B3" s="1">
        <v>12</v>
      </c>
      <c r="C3" s="1">
        <v>3529316011304</v>
      </c>
      <c r="D3" s="1">
        <v>5</v>
      </c>
      <c r="F3" s="2">
        <f t="array" ref="F3">IF(ROWS($F$2:G3)&gt;COUNTA($A$2:$A$50),"",INDEX(C$2:C$50,SMALL(IF(COUNTIF($A$2:$A$50,$C$2:$C$50),ROW($C$2:$C$50)-ROW($C$2)+1),ROWS($F$2:F3))))</f>
        <v>3529311000242</v>
      </c>
      <c r="G3" s="3">
        <f>IF(ROWS($F$2:G3)&gt;COUNTA($A$2:$A$50),"",SUMPRODUCT(--($A$2:$A$50=F3),$B$2:$B$50)+SUMPRODUCT(--($C$2:$C$50=F3),$D$2:$D$50))</f>
        <v>15</v>
      </c>
    </row>
    <row r="4" spans="1:9" x14ac:dyDescent="0.35">
      <c r="A4" s="1">
        <v>3529311000587</v>
      </c>
      <c r="B4" s="1">
        <v>21</v>
      </c>
      <c r="C4" s="1">
        <v>3529316011052</v>
      </c>
      <c r="D4" s="1">
        <v>33</v>
      </c>
      <c r="F4" s="2">
        <f t="array" ref="F4">IF(ROWS($F$2:G4)&gt;COUNTA($A$2:$A$50),"",INDEX(C$2:C$50,SMALL(IF(COUNTIF($A$2:$A$50,$C$2:$C$50),ROW($C$2:$C$50)-ROW($C$2)+1),ROWS($F$2:F4))))</f>
        <v>3529311000419</v>
      </c>
      <c r="G4" s="3">
        <f>IF(ROWS($F$2:G4)&gt;COUNTA($A$2:$A$50),"",SUMPRODUCT(--($A$2:$A$50=F4),$B$2:$B$50)+SUMPRODUCT(--($C$2:$C$50=F4),$D$2:$D$50))</f>
        <v>23</v>
      </c>
    </row>
    <row r="5" spans="1:9" x14ac:dyDescent="0.35">
      <c r="A5" s="1">
        <v>3529311000709</v>
      </c>
      <c r="B5" s="1">
        <v>88</v>
      </c>
      <c r="C5" s="1">
        <v>3529316011007</v>
      </c>
      <c r="D5" s="1">
        <v>21</v>
      </c>
      <c r="F5" s="2">
        <f t="array" ref="F5">IF(ROWS($F$2:G5)&gt;COUNTA($A$2:$A$50),"",INDEX(C$2:C$50,SMALL(IF(COUNTIF($A$2:$A$50,$C$2:$C$50),ROW($C$2:$C$50)-ROW($C$2)+1),ROWS($F$2:F5))))</f>
        <v>3529311000587</v>
      </c>
      <c r="G5" s="3">
        <f>IF(ROWS($F$2:G5)&gt;COUNTA($A$2:$A$50),"",SUMPRODUCT(--($A$2:$A$50=F5),$B$2:$B$50)+SUMPRODUCT(--($C$2:$C$50=F5),$D$2:$D$50))</f>
        <v>38</v>
      </c>
    </row>
    <row r="6" spans="1:9" x14ac:dyDescent="0.35">
      <c r="A6" s="1">
        <v>3529316011304</v>
      </c>
      <c r="B6" s="1">
        <v>5</v>
      </c>
      <c r="C6" s="1">
        <v>3529311000242</v>
      </c>
      <c r="D6" s="1">
        <v>9</v>
      </c>
      <c r="F6" s="2">
        <f t="array" ref="F6">IF(ROWS($F$2:G6)&gt;COUNTA($A$2:$A$50),"",INDEX(C$2:C$50,SMALL(IF(COUNTIF($A$2:$A$50,$C$2:$C$50),ROW($C$2:$C$50)-ROW($C$2)+1),ROWS($F$2:F6))))</f>
        <v>3529311000709</v>
      </c>
      <c r="G6" s="3">
        <f>IF(ROWS($F$2:G6)&gt;COUNTA($A$2:$A$50),"",SUMPRODUCT(--($A$2:$A$50=F6),$B$2:$B$50)+SUMPRODUCT(--($C$2:$C$50=F6),$D$2:$D$50))</f>
        <v>94</v>
      </c>
    </row>
    <row r="7" spans="1:9" x14ac:dyDescent="0.35">
      <c r="A7" s="1">
        <v>3529311000419</v>
      </c>
      <c r="B7" s="1">
        <v>3</v>
      </c>
      <c r="C7" s="1">
        <v>3529311000419</v>
      </c>
      <c r="D7" s="1">
        <v>8</v>
      </c>
      <c r="F7" s="2" t="s">
        <v>2</v>
      </c>
      <c r="G7" s="3">
        <f>IF(ROWS($F$2:G7)&gt;COUNTA($A$2:$A$50),"",SUMPRODUCT(--($A$2:$A$50=F7),$B$2:$B$50)+SUMPRODUCT(--($C$2:$C$50=F7),$D$2:$D$50))</f>
        <v>0</v>
      </c>
    </row>
    <row r="8" spans="1:9" x14ac:dyDescent="0.35">
      <c r="C8" s="1">
        <v>3529311000587</v>
      </c>
      <c r="D8" s="1">
        <v>17</v>
      </c>
      <c r="F8" s="2" t="str">
        <f t="array" ref="F8">IF(ROWS($F$2:G8)&gt;COUNTA($A$2:$A$50),"",INDEX(C$2:C$50,SMALL(IF(COUNTIF($A$2:$A$50,$C$2:$C$50),ROW($C$2:$C$50)-ROW($C$2)+1),ROWS($F$2:F8))))</f>
        <v/>
      </c>
      <c r="G8" s="3" t="str">
        <f>IF(ROWS($F$2:G8)&gt;COUNTA($A$2:$A$50),"",SUMPRODUCT(--($A$2:$A$50=F8),$B$2:$B$50)+SUMPRODUCT(--($C$2:$C$50=F8),$D$2:$D$50))</f>
        <v/>
      </c>
    </row>
    <row r="9" spans="1:9" x14ac:dyDescent="0.35">
      <c r="C9" s="1">
        <v>3529311000709</v>
      </c>
      <c r="D9" s="1">
        <v>6</v>
      </c>
      <c r="F9" s="2" t="str">
        <f t="array" ref="F9">IF(ROWS($F$2:G9)&gt;COUNTA($A$2:$A$50),"",INDEX(C$2:C$50,SMALL(IF(COUNTIF($A$2:$A$50,$C$2:$C$50),ROW($C$2:$C$50)-ROW($C$2)+1),ROWS($F$2:F9))))</f>
        <v/>
      </c>
      <c r="G9" s="3" t="str">
        <f>IF(ROWS($F$2:G9)&gt;COUNTA($A$2:$A$50),"",SUMPRODUCT(--($A$2:$A$50=F9),$B$2:$B$50)+SUMPRODUCT(--($C$2:$C$50=F9),$D$2:$D$50))</f>
        <v/>
      </c>
    </row>
    <row r="10" spans="1:9" x14ac:dyDescent="0.35">
      <c r="F10" s="2" t="str">
        <f t="array" ref="F10">IF(ROWS($F$2:G10)&gt;COUNTA($A$2:$A$50),"",INDEX(C$2:C$50,SMALL(IF(COUNTIF($A$2:$A$50,$C$2:$C$50),ROW($C$2:$C$50)-ROW($C$2)+1),ROWS($F$2:F10))))</f>
        <v/>
      </c>
      <c r="G10" s="3" t="str">
        <f>IF(ROWS($F$2:G10)&gt;COUNTA($A$2:$A$50),"",SUMPRODUCT(--($A$2:$A$50=F10),$B$2:$B$50)+SUMPRODUCT(--($C$2:$C$50=F10),$D$2:$D$50))</f>
        <v/>
      </c>
    </row>
    <row r="11" spans="1:9" x14ac:dyDescent="0.35">
      <c r="F11" s="2" t="str">
        <f t="array" ref="F11">IF(ROWS($F$2:G11)&gt;COUNTA($A$2:$A$50),"",INDEX(C$2:C$50,SMALL(IF(COUNTIF($A$2:$A$50,$C$2:$C$50),ROW($C$2:$C$50)-ROW($C$2)+1),ROWS($F$2:F11))))</f>
        <v/>
      </c>
      <c r="G11" s="3" t="str">
        <f>IF(ROWS($F$2:G11)&gt;COUNTA($A$2:$A$50),"",SUMPRODUCT(--($A$2:$A$50=F11),$B$2:$B$50)+SUMPRODUCT(--($C$2:$C$50=F11),$D$2:$D$50))</f>
        <v/>
      </c>
    </row>
    <row r="12" spans="1:9" x14ac:dyDescent="0.35">
      <c r="F12" s="2" t="str">
        <f t="array" ref="F12">IF(ROWS($F$2:G12)&gt;COUNTA($A$2:$A$50),"",INDEX(C$2:C$50,SMALL(IF(COUNTIF($A$2:$A$50,$C$2:$C$50),ROW($C$2:$C$50)-ROW($C$2)+1),ROWS($F$2:F12))))</f>
        <v/>
      </c>
      <c r="G12" s="3" t="str">
        <f>IF(ROWS($F$2:G12)&gt;COUNTA($A$2:$A$50),"",SUMPRODUCT(--($A$2:$A$50=F12),$B$2:$B$50)+SUMPRODUCT(--($C$2:$C$50=F12),$D$2:$D$50))</f>
        <v/>
      </c>
    </row>
    <row r="13" spans="1:9" x14ac:dyDescent="0.35">
      <c r="F13" s="2" t="str">
        <f t="array" ref="F13">IF(ROWS($F$2:G13)&gt;COUNTA($A$2:$A$50),"",INDEX(C$2:C$50,SMALL(IF(COUNTIF($A$2:$A$50,$C$2:$C$50),ROW($C$2:$C$50)-ROW($C$2)+1),ROWS($F$2:F13))))</f>
        <v/>
      </c>
      <c r="G13" s="3" t="str">
        <f>IF(ROWS($F$2:G13)&gt;COUNTA($A$2:$A$50),"",SUMPRODUCT(--($A$2:$A$50=F13),$B$2:$B$50)+SUMPRODUCT(--($C$2:$C$50=F13),$D$2:$D$50))</f>
        <v/>
      </c>
    </row>
    <row r="14" spans="1:9" x14ac:dyDescent="0.35">
      <c r="F14" s="2" t="str">
        <f t="array" ref="F14">IF(ROWS($F$2:G14)&gt;COUNTA($A$2:$A$50),"",INDEX(C$2:C$50,SMALL(IF(COUNTIF($A$2:$A$50,$C$2:$C$50),ROW($C$2:$C$50)-ROW($C$2)+1),ROWS($F$2:F14))))</f>
        <v/>
      </c>
      <c r="G14" s="3" t="str">
        <f>IF(ROWS($F$2:G14)&gt;COUNTA($A$2:$A$50),"",SUMPRODUCT(--($A$2:$A$50=F14),$B$2:$B$50)+SUMPRODUCT(--($C$2:$C$50=F14),$D$2:$D$50))</f>
        <v/>
      </c>
    </row>
    <row r="15" spans="1:9" x14ac:dyDescent="0.35">
      <c r="F15" s="2" t="str">
        <f t="array" ref="F15">IF(ROWS($F$2:G15)&gt;COUNTA($A$2:$A$50),"",INDEX(C$2:C$50,SMALL(IF(COUNTIF($A$2:$A$50,$C$2:$C$50),ROW($C$2:$C$50)-ROW($C$2)+1),ROWS($F$2:F15))))</f>
        <v/>
      </c>
      <c r="G15" s="3" t="str">
        <f>IF(ROWS($F$2:G15)&gt;COUNTA($A$2:$A$50),"",SUMPRODUCT(--($A$2:$A$50=F15),$B$2:$B$50)+SUMPRODUCT(--($C$2:$C$50=F15),$D$2:$D$50))</f>
        <v/>
      </c>
    </row>
    <row r="16" spans="1:9" x14ac:dyDescent="0.35">
      <c r="F16" s="2" t="str">
        <f t="array" ref="F16">IF(ROWS($F$2:G16)&gt;COUNTA($A$2:$A$50),"",INDEX(C$2:C$50,SMALL(IF(COUNTIF($A$2:$A$50,$C$2:$C$50),ROW($C$2:$C$50)-ROW($C$2)+1),ROWS($F$2:F16))))</f>
        <v/>
      </c>
      <c r="G16" s="3" t="str">
        <f>IF(ROWS($F$2:G16)&gt;COUNTA($A$2:$A$50),"",SUMPRODUCT(--($A$2:$A$50=F16),$B$2:$B$50)+SUMPRODUCT(--($C$2:$C$50=F16),$D$2:$D$50))</f>
        <v/>
      </c>
    </row>
    <row r="17" spans="6:7" x14ac:dyDescent="0.35">
      <c r="F17" s="2" t="str">
        <f t="array" ref="F17">IF(ROWS($F$2:G17)&gt;COUNTA($A$2:$A$50),"",INDEX(C$2:C$50,SMALL(IF(COUNTIF($A$2:$A$50,$C$2:$C$50),ROW($C$2:$C$50)-ROW($C$2)+1),ROWS($F$2:F17))))</f>
        <v/>
      </c>
      <c r="G17" s="3" t="str">
        <f>IF(ROWS($F$2:G17)&gt;COUNTA($A$2:$A$50),"",SUMPRODUCT(--($A$2:$A$50=F17),$B$2:$B$50)+SUMPRODUCT(--($C$2:$C$50=F17),$D$2:$D$50))</f>
        <v/>
      </c>
    </row>
    <row r="18" spans="6:7" x14ac:dyDescent="0.35">
      <c r="F18" s="2" t="str">
        <f t="array" ref="F18">IF(ROWS($F$2:G18)&gt;COUNTA($A$2:$A$50),"",INDEX(C$2:C$50,SMALL(IF(COUNTIF($A$2:$A$50,$C$2:$C$50),ROW($C$2:$C$50)-ROW($C$2)+1),ROWS($F$2:F18))))</f>
        <v/>
      </c>
      <c r="G18" s="3" t="str">
        <f>IF(ROWS($F$2:G18)&gt;COUNTA($A$2:$A$50),"",SUMPRODUCT(--($A$2:$A$50=F18),$B$2:$B$50)+SUMPRODUCT(--($C$2:$C$50=F18),$D$2:$D$50))</f>
        <v/>
      </c>
    </row>
    <row r="19" spans="6:7" x14ac:dyDescent="0.35">
      <c r="F19" s="2" t="str">
        <f t="array" ref="F19">IF(ROWS($F$2:G19)&gt;COUNTA($A$2:$A$50),"",INDEX(C$2:C$50,SMALL(IF(COUNTIF($A$2:$A$50,$C$2:$C$50),ROW($C$2:$C$50)-ROW($C$2)+1),ROWS($F$2:F19))))</f>
        <v/>
      </c>
      <c r="G19" s="3" t="str">
        <f>IF(ROWS($F$2:G19)&gt;COUNTA($A$2:$A$50),"",SUMPRODUCT(--($A$2:$A$50=F19),$B$2:$B$50)+SUMPRODUCT(--($C$2:$C$50=F19),$D$2:$D$50))</f>
        <v/>
      </c>
    </row>
    <row r="20" spans="6:7" x14ac:dyDescent="0.35">
      <c r="F20" s="2" t="str">
        <f t="array" ref="F20">IF(ROWS($F$2:G20)&gt;COUNTA($A$2:$A$50),"",INDEX(C$2:C$50,SMALL(IF(COUNTIF($A$2:$A$50,$C$2:$C$50),ROW($C$2:$C$50)-ROW($C$2)+1),ROWS($F$2:F20))))</f>
        <v/>
      </c>
      <c r="G20" s="3" t="str">
        <f>IF(ROWS($F$2:G20)&gt;COUNTA($A$2:$A$50),"",SUMPRODUCT(--($A$2:$A$50=F20),$B$2:$B$50)+SUMPRODUCT(--($C$2:$C$50=F20),$D$2:$D$50))</f>
        <v/>
      </c>
    </row>
    <row r="21" spans="6:7" x14ac:dyDescent="0.35">
      <c r="F21" s="2" t="str">
        <f t="array" ref="F21">IF(ROWS($F$2:G21)&gt;COUNTA($A$2:$A$50),"",INDEX(C$2:C$50,SMALL(IF(COUNTIF($A$2:$A$50,$C$2:$C$50),ROW($C$2:$C$50)-ROW($C$2)+1),ROWS($F$2:F21))))</f>
        <v/>
      </c>
      <c r="G21" s="3" t="str">
        <f>IF(ROWS($F$2:G21)&gt;COUNTA($A$2:$A$50),"",SUMPRODUCT(--($A$2:$A$50=F21),$B$2:$B$50)+SUMPRODUCT(--($C$2:$C$50=F21),$D$2:$D$50))</f>
        <v/>
      </c>
    </row>
  </sheetData>
  <conditionalFormatting sqref="F2:G21">
    <cfRule type="expression" dxfId="1" priority="1">
      <formula>$F2&lt;&gt;""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2019-11-10T09:07:03Z</dcterms:modified>
</cp:coreProperties>
</file>