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C-LTP-241\Downloads\"/>
    </mc:Choice>
  </mc:AlternateContent>
  <bookViews>
    <workbookView xWindow="0" yWindow="0" windowWidth="28800" windowHeight="12225" tabRatio="602"/>
  </bookViews>
  <sheets>
    <sheet name="نماذج النقل العام حافلة" sheetId="1" r:id="rId1"/>
    <sheet name="نماذج النقل العام مركبة" sheetId="2" r:id="rId2"/>
    <sheet name="فترة المعالجة - حافلات" sheetId="3" state="hidden" r:id="rId3"/>
    <sheet name="فترة المعالجة - مركبات" sheetId="4" state="hidden" r:id="rId4"/>
    <sheet name="Sheet1" sheetId="5" state="hidden" r:id="rId5"/>
    <sheet name="Sheet2" sheetId="6" state="hidden" r:id="rId6"/>
  </sheets>
  <definedNames>
    <definedName name="_xlnm._FilterDatabase" localSheetId="4" hidden="1">Sheet1!$F$6:$G$7</definedName>
    <definedName name="_xlnm._FilterDatabase" localSheetId="5" hidden="1">Sheet2!$C$9:$D$9</definedName>
    <definedName name="Z_0433D8AF_4CBC_4C5A_83B8_9C3B1EF0FB6F_.wvu.Cols" localSheetId="5" hidden="1">Sheet2!$A:$A</definedName>
    <definedName name="Z_0433D8AF_4CBC_4C5A_83B8_9C3B1EF0FB6F_.wvu.FilterData" localSheetId="4" hidden="1">Sheet1!$F$6:$G$7</definedName>
    <definedName name="Z_0433D8AF_4CBC_4C5A_83B8_9C3B1EF0FB6F_.wvu.FilterData" localSheetId="5" hidden="1">Sheet2!$C$9:$D$9</definedName>
  </definedNames>
  <calcPr calcId="152511"/>
  <customWorkbookViews>
    <customWorkbookView name="‎TTC-LTP-241 - عرض شخصي" guid="{0433D8AF-4CBC-4C5A-83B8-9C3B1EF0FB6F}" mergeInterval="0" personalView="1" windowWidth="1366" windowHeight="768" tabRatio="602" activeSheetId="1"/>
  </customWorkbookViews>
  <pivotCaches>
    <pivotCache cacheId="4" r:id="rId7"/>
    <pivotCache cacheId="5" r:id="rId8"/>
  </pivotCaches>
</workbook>
</file>

<file path=xl/calcChain.xml><?xml version="1.0" encoding="utf-8"?>
<calcChain xmlns="http://schemas.openxmlformats.org/spreadsheetml/2006/main">
  <c r="Y11" i="4" l="1"/>
  <c r="N55" i="5" l="1"/>
  <c r="M55" i="5"/>
  <c r="Y24" i="3" l="1"/>
  <c r="Y25" i="3"/>
  <c r="Y26" i="3"/>
  <c r="Y27" i="3"/>
  <c r="Y28" i="3"/>
  <c r="Y10" i="4"/>
  <c r="Y8" i="4"/>
  <c r="Y7" i="4"/>
  <c r="M33" i="4"/>
  <c r="M35" i="4"/>
  <c r="M34" i="4"/>
  <c r="M32" i="4"/>
  <c r="M31" i="4"/>
  <c r="M30" i="4"/>
  <c r="M42" i="3"/>
  <c r="M41" i="3"/>
  <c r="M40" i="3"/>
  <c r="M39" i="3"/>
  <c r="M38" i="3"/>
  <c r="M37" i="3"/>
  <c r="Y13" i="3"/>
  <c r="Y12" i="3"/>
  <c r="Y11" i="3"/>
  <c r="Y10" i="3"/>
  <c r="Y8" i="3"/>
  <c r="Y25" i="4" l="1"/>
  <c r="M29" i="4"/>
  <c r="M28" i="4"/>
  <c r="M27" i="4"/>
  <c r="M26" i="4"/>
  <c r="M25" i="4"/>
  <c r="M19" i="4"/>
  <c r="M20" i="4"/>
  <c r="M21" i="4"/>
  <c r="M22" i="4"/>
  <c r="Y19" i="4"/>
  <c r="Y31" i="3"/>
  <c r="Y30" i="3"/>
  <c r="Y23" i="3"/>
  <c r="Y22" i="3"/>
  <c r="Y21" i="3"/>
  <c r="Y20" i="3"/>
  <c r="Y7" i="3"/>
  <c r="Y6" i="3"/>
  <c r="M10" i="3"/>
  <c r="M11" i="3"/>
  <c r="M12" i="3"/>
  <c r="M13" i="3"/>
  <c r="M14" i="3"/>
  <c r="M16" i="3"/>
  <c r="M17" i="3"/>
  <c r="M18" i="3"/>
  <c r="M19" i="3"/>
  <c r="M20" i="3"/>
  <c r="M21" i="3"/>
  <c r="M22" i="3"/>
  <c r="M23" i="3"/>
  <c r="M24" i="3"/>
  <c r="M25" i="3"/>
  <c r="M26" i="3"/>
  <c r="M27" i="3"/>
  <c r="M29" i="3"/>
  <c r="M30" i="3"/>
  <c r="M31" i="3"/>
  <c r="M32" i="3"/>
  <c r="M33" i="3"/>
  <c r="M34" i="3"/>
  <c r="M35" i="3"/>
  <c r="M36" i="3"/>
  <c r="M6" i="3"/>
  <c r="Y18" i="4"/>
  <c r="Y17" i="4"/>
  <c r="Y16" i="4"/>
  <c r="Y15" i="4"/>
  <c r="Y14" i="4"/>
  <c r="Y6" i="4"/>
  <c r="M24" i="4"/>
  <c r="M23" i="4"/>
</calcChain>
</file>

<file path=xl/comments1.xml><?xml version="1.0" encoding="utf-8"?>
<comments xmlns="http://schemas.openxmlformats.org/spreadsheetml/2006/main">
  <authors>
    <author>Muhannad Abdulaziz Al-Khamis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Muhannad Abdulaziz Al-Khamis:</t>
        </r>
        <r>
          <rPr>
            <sz val="9"/>
            <color indexed="81"/>
            <rFont val="Tahoma"/>
            <family val="2"/>
          </rPr>
          <t xml:space="preserve">
تربية خاصة بدلاً من ذوي الإعاقة</t>
        </r>
      </text>
    </comment>
  </commentList>
</comments>
</file>

<file path=xl/comments2.xml><?xml version="1.0" encoding="utf-8"?>
<comments xmlns="http://schemas.openxmlformats.org/spreadsheetml/2006/main">
  <authors>
    <author>Muhannad Abdulaziz Al-Khamis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>Muhannad Abdulaziz Al-Khamis:</t>
        </r>
        <r>
          <rPr>
            <sz val="9"/>
            <color indexed="81"/>
            <rFont val="Tahoma"/>
            <family val="2"/>
          </rPr>
          <t xml:space="preserve">
تربية خاصة بدلاً من ذوي الإعاقة</t>
        </r>
      </text>
    </comment>
  </commentList>
</comments>
</file>

<file path=xl/sharedStrings.xml><?xml version="1.0" encoding="utf-8"?>
<sst xmlns="http://schemas.openxmlformats.org/spreadsheetml/2006/main" count="1099" uniqueCount="162">
  <si>
    <t>البيانات الاساسية</t>
  </si>
  <si>
    <t>المنطقة</t>
  </si>
  <si>
    <t>إدارة التربية والتعليم</t>
  </si>
  <si>
    <t>مكتب</t>
  </si>
  <si>
    <t>نوع المدرسة</t>
  </si>
  <si>
    <t>اسم المدرسة</t>
  </si>
  <si>
    <t>الرقم الوزاري للمدرسة</t>
  </si>
  <si>
    <t>اسم المتعهد</t>
  </si>
  <si>
    <t>رقم العقد</t>
  </si>
  <si>
    <t>عدد المخصص في المدرسة</t>
  </si>
  <si>
    <t>اليوم</t>
  </si>
  <si>
    <t>التاريخ</t>
  </si>
  <si>
    <t>وسيلة النقل حافلة أو مركبة</t>
  </si>
  <si>
    <t>رقم اللوحة</t>
  </si>
  <si>
    <t xml:space="preserve">الرقم التشغيلي </t>
  </si>
  <si>
    <t>حروف اللوحة</t>
  </si>
  <si>
    <t>موديل الحافلة/المركبة</t>
  </si>
  <si>
    <t>نوع المتعهد</t>
  </si>
  <si>
    <t>نوع الحافلة</t>
  </si>
  <si>
    <t>رقم هاتف السائق</t>
  </si>
  <si>
    <t>عدد مقاعد الحاقلة</t>
  </si>
  <si>
    <t xml:space="preserve">حافلة </t>
  </si>
  <si>
    <t>مركبة</t>
  </si>
  <si>
    <t>خارجي</t>
  </si>
  <si>
    <t>داخلي</t>
  </si>
  <si>
    <t>السائق/المرافق</t>
  </si>
  <si>
    <t>التصنيف</t>
  </si>
  <si>
    <t>السؤال</t>
  </si>
  <si>
    <t>التقيد بالانظمة</t>
  </si>
  <si>
    <t xml:space="preserve">جودة عمل المحرك </t>
  </si>
  <si>
    <t>امن وسلامة</t>
  </si>
  <si>
    <t>وجود شهادة الفحص الفني الدوري سارية المفعول</t>
  </si>
  <si>
    <t xml:space="preserve">الالتزام بالحمولة النظامية </t>
  </si>
  <si>
    <t>اكتمال حقيبة الإسعافات الأولية</t>
  </si>
  <si>
    <t>وجود بطاقة تدريب السائق</t>
  </si>
  <si>
    <t>هل السائق سعودي الجنسية؟</t>
  </si>
  <si>
    <t>مناسبة  تشغيل الحافلة في مسار الخدمة</t>
  </si>
  <si>
    <t>سلامة الإطارات</t>
  </si>
  <si>
    <t>توفر مطارق الزجاج</t>
  </si>
  <si>
    <t>سلامة التوصيلات الكهربائية الداخلية (غير مكشوفة)</t>
  </si>
  <si>
    <t>وجود وصلاحية رخصة السائق</t>
  </si>
  <si>
    <t>مناسبة موقف الحافلة أمام المدرسة</t>
  </si>
  <si>
    <t>سلامة الزجــــاج</t>
  </si>
  <si>
    <t>عدم وجود مقاعد اضافية أو عراقيل</t>
  </si>
  <si>
    <t>توفر وسلامة احزمة الامان والمقاعد</t>
  </si>
  <si>
    <t>ارتداء السائق الزي المناسب والمحافظ على الذوق العام</t>
  </si>
  <si>
    <t>وجود اللوحات الامامية والخلفية</t>
  </si>
  <si>
    <t>وجود المثلث العاكس</t>
  </si>
  <si>
    <t xml:space="preserve">سلامة باب الحافلة </t>
  </si>
  <si>
    <t xml:space="preserve">وجود وسلامة صلاحيات طفايات الحريق وتواجدها بالعدد المناسب </t>
  </si>
  <si>
    <t>في حال أن السائق غير سعودي، هل السائق تحت كفالة المتعهد ؟</t>
  </si>
  <si>
    <t xml:space="preserve">صورة الاستمارة وصلاحيتها </t>
  </si>
  <si>
    <t xml:space="preserve">وجود تهريب في السوائل أو المحروقات </t>
  </si>
  <si>
    <t xml:space="preserve">فحص مستوى الوقود </t>
  </si>
  <si>
    <t>سلامة وجودة المكابح ( الفرامل )</t>
  </si>
  <si>
    <t xml:space="preserve">عمل وسلامة الشمعات الأمامية والخلفية وإشاراتها </t>
  </si>
  <si>
    <t xml:space="preserve">عدم وجود ادخنة من العادم </t>
  </si>
  <si>
    <t>الهوية المدرسية</t>
  </si>
  <si>
    <t>علامة (مخرج طوارئ) داخل الحافلة تكون باللون العاكس</t>
  </si>
  <si>
    <t xml:space="preserve">جودة خدمة </t>
  </si>
  <si>
    <t>سلامة جسم المركبة الداخلي</t>
  </si>
  <si>
    <t xml:space="preserve">وجود وصلاحية رخصة السائق "رخصة نقل عمومي أو نقل حافلات" </t>
  </si>
  <si>
    <t>التقيد بالهوية</t>
  </si>
  <si>
    <t xml:space="preserve">الالتزام بلون الحافلة </t>
  </si>
  <si>
    <t>سلامة المرايا الخارجية</t>
  </si>
  <si>
    <t>تظليل الزجاج</t>
  </si>
  <si>
    <t>النظافة الداخلية</t>
  </si>
  <si>
    <t xml:space="preserve">ملصق السرعة القصوى الخلفي </t>
  </si>
  <si>
    <t>مناسبة مكان المركبه امام المدرسة</t>
  </si>
  <si>
    <t>جودة وكفاءة التكييف</t>
  </si>
  <si>
    <t>ملصق تحذيري "وقوف متكرر"</t>
  </si>
  <si>
    <t xml:space="preserve">سلامة وعمل مخارج الطوارئ </t>
  </si>
  <si>
    <t xml:space="preserve">وجود ملصق حافلة مدرسية </t>
  </si>
  <si>
    <t>وجود الاطار الاحتياطي</t>
  </si>
  <si>
    <t>ملصق الرقم المجاني لخدمة العملاء</t>
  </si>
  <si>
    <t>سلامة المقاعد من التشويه، وعدم وجود مقاعد اضافية أو عراقيل</t>
  </si>
  <si>
    <t>وجود الأرقام التشغيلية الامامية والخلفية</t>
  </si>
  <si>
    <t>مناسبة  تشغيل المركبة في مسار الخدمة</t>
  </si>
  <si>
    <t>التقييد بالهوية</t>
  </si>
  <si>
    <t>وجود وسلامة المصابيح الأمامية و الخلفية ( مصابيح الطوارئ)</t>
  </si>
  <si>
    <t>توفر وسلامة عمل نظام الاطفاء الخلفي للحافلة Child Safety Alert System</t>
  </si>
  <si>
    <t>توفر وسلامة عمل النظام آلي للإطفاء بغرفة المحرك.</t>
  </si>
  <si>
    <t>وجود وسلامة عمل المساحات ورشاش الماء</t>
  </si>
  <si>
    <t>سلامة جسم الحافلة الداخلي</t>
  </si>
  <si>
    <t>سلامة جسم المركبة والابواب</t>
  </si>
  <si>
    <t>وجود وعمل إشارة قف بجانب الحافلة</t>
  </si>
  <si>
    <t>النظافة الخارجية</t>
  </si>
  <si>
    <t>عمل وسلامة صوت الانذار عند رجوع الحافلة للخلف.</t>
  </si>
  <si>
    <t>مناسبة مقعد سائق الحافلة برؤية جيده</t>
  </si>
  <si>
    <t>وجود مثلث السلامة العاكس</t>
  </si>
  <si>
    <t>وجود وسلامة ذراع السلامة أو الحساسات في مصدات الحافلة الأمامية والخلفية أو توفر مرايا خارجية أو توفر كاميرا المراقبة</t>
  </si>
  <si>
    <t>وجود ملصقات مخالفة</t>
  </si>
  <si>
    <t>سلامة وعمل مخارج الطوارئ</t>
  </si>
  <si>
    <t>مصاعد للكراسي المتحرّكة او المنحدرات ( السطحات )</t>
  </si>
  <si>
    <t>ملصق مخصص لذوي الإعاقة</t>
  </si>
  <si>
    <t xml:space="preserve">توفر وسلامة نظام تثبيت الكراسي المتحركة </t>
  </si>
  <si>
    <t>وجود وسلامة مثبت الكراسي المتحركة</t>
  </si>
  <si>
    <t>سلامة الجسم الحافلة والابواب</t>
  </si>
  <si>
    <t>نظام المعالجة</t>
  </si>
  <si>
    <t>خارج الحافلة</t>
  </si>
  <si>
    <t>يلزم الإثبات</t>
  </si>
  <si>
    <t>مرتفع</t>
  </si>
  <si>
    <t>متوسط</t>
  </si>
  <si>
    <t>منخفض</t>
  </si>
  <si>
    <t>استبعاد الحافلة</t>
  </si>
  <si>
    <t>داخل الحافلة</t>
  </si>
  <si>
    <t>الامن والسلامة</t>
  </si>
  <si>
    <t>نعم</t>
  </si>
  <si>
    <t>لا</t>
  </si>
  <si>
    <t>جودة الخدمة</t>
  </si>
  <si>
    <t>* المخالفات من دون مهلة (0 يوم)  تضاف قائمة عدم الإلتزام وايضاَ الى نموذج 8 وتسجل كمخالفة مباشرةً، ولا يتم رجوع الحافلة إلا بعد العالجة</t>
  </si>
  <si>
    <t>* استبعاد الحافلة تعني خروج الحافلة من الخدمة حتى تتم المعالجة</t>
  </si>
  <si>
    <t>خارج المركبة</t>
  </si>
  <si>
    <t>داخل المركبة</t>
  </si>
  <si>
    <t xml:space="preserve">وجود مرافق/مرافقة </t>
  </si>
  <si>
    <t>نوع النقل</t>
  </si>
  <si>
    <t>ذوي الإعاقة</t>
  </si>
  <si>
    <t>ذوي الإعاقة/ نقل عام</t>
  </si>
  <si>
    <t xml:space="preserve"> نقل عام</t>
  </si>
  <si>
    <t>نقل عام</t>
  </si>
  <si>
    <t>سلامة جسم المركبة الخارجي (عدم وجود ثقوب أو بروزات أو زوايا حادة وغيرها من العيوب التي قد تؤدي إلى وقوع إصابات أو أضرار)</t>
  </si>
  <si>
    <t>سلامة جسم الحافلة الخارجي (عدم وجود ثقوب أو بروزات أو زوايا حادة وغيرها من العيوب التي قد تؤدي إلى وقوع إصابات أو أضرار)</t>
  </si>
  <si>
    <t>سلامة جسم الحافلة الداخلي (عدم وجود ثقوب أو بروزات أو زوايا حادة وغيرها من العيوب التي قد تؤدي إلى وقوع إصابات أو أضرار)</t>
  </si>
  <si>
    <t>مصاعد للكراسي المتحرّكة او المنحدرات (السطحات)</t>
  </si>
  <si>
    <t>سلامة جسم الحافلة الخارجي</t>
  </si>
  <si>
    <t>سلامة جسم المركبة الخارجي</t>
  </si>
  <si>
    <t>وجود وسلامة المصابيح الأمامية و الخلفية (مصابيح الطوارئ)</t>
  </si>
  <si>
    <t>مهلة المعالجة (0) يوم</t>
  </si>
  <si>
    <t>مهلة المعالجة (3) أيام</t>
  </si>
  <si>
    <t>مهلة المعالجة (5) أيام</t>
  </si>
  <si>
    <t>المعالجة</t>
  </si>
  <si>
    <t>مهلة المعالجة (1-3) أيام</t>
  </si>
  <si>
    <t>مستوى المهلة</t>
  </si>
  <si>
    <t>وجود وسلامة الاطار الاحتياطي</t>
  </si>
  <si>
    <t>مناسبة موقف المركبه امام المدرسة</t>
  </si>
  <si>
    <t xml:space="preserve">الالتزام بلون المركبة </t>
  </si>
  <si>
    <t>وجود وصلاحية مفتاح العزل الكهرباء</t>
  </si>
  <si>
    <t>سلامة وحالة العجلات (الجنط)</t>
  </si>
  <si>
    <t>مناسبة مقعد السائق</t>
  </si>
  <si>
    <t>وجود ملصق حافلة مدرسية باللغتين العربية والإنجليزية (في جميع جوانب الحافلة)</t>
  </si>
  <si>
    <t>مناسبة ضغط هواء الإطارت</t>
  </si>
  <si>
    <t>مناسبة حالة الإطارت</t>
  </si>
  <si>
    <t>مهلة المعالجة (1-5) أيام</t>
  </si>
  <si>
    <t>توفر وسلامة نظام الأمان (الإطفاء) لسلامة الطلاب/الطالبات  Child Safety Alert System في الجزء الخلفي للحافلة</t>
  </si>
  <si>
    <t>وجود بطاقة تدريب السائق (لغير الأهالي)</t>
  </si>
  <si>
    <t>التقييد بالانظمة</t>
  </si>
  <si>
    <t>اسم السائق</t>
  </si>
  <si>
    <t>تاريخ ميلاد السائق</t>
  </si>
  <si>
    <t>خارج الحافلة/المركبة</t>
  </si>
  <si>
    <t>داخل الحافلة/المركبة</t>
  </si>
  <si>
    <t>(blank)</t>
  </si>
  <si>
    <t>Grand Total</t>
  </si>
  <si>
    <t>في الدليل</t>
  </si>
  <si>
    <t>تحتاج إلى تعديل</t>
  </si>
  <si>
    <t>التفاصيل</t>
  </si>
  <si>
    <t>نوع الاجابة
( نعم / لا )</t>
  </si>
  <si>
    <t>السائق</t>
  </si>
  <si>
    <t xml:space="preserve">فحص حافلة </t>
  </si>
  <si>
    <t>اسم المراقب</t>
  </si>
  <si>
    <t>اسم المشرف</t>
  </si>
  <si>
    <t xml:space="preserve">التوقيع </t>
  </si>
  <si>
    <t xml:space="preserve">فحص مركبة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</si>
</sst>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6">
    <font>
      <sz val="10"/>
      <color indexed="8"/>
      <name val="Helvetica Neue"/>
    </font>
    <font>
      <b/>
      <sz val="10"/>
      <color indexed="8"/>
      <name val="Helvetica Neue"/>
    </font>
    <font>
      <b/>
      <sz val="9"/>
      <color theme="1"/>
      <name val="Arial"/>
      <family val="2"/>
    </font>
    <font>
      <sz val="10"/>
      <color theme="0"/>
      <name val="Helvetica Neue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0"/>
      <color indexed="8"/>
      <name val="Helvetica Neue"/>
    </font>
    <font>
      <sz val="10"/>
      <color theme="1"/>
      <name val="Helvetica Neue"/>
      <family val="2"/>
      <scheme val="minor"/>
    </font>
    <font>
      <b/>
      <sz val="12"/>
      <color theme="1"/>
      <name val="Traditional Arabic"/>
      <family val="1"/>
    </font>
    <font>
      <b/>
      <sz val="16"/>
      <color theme="0"/>
      <name val="Sakkal Majalla"/>
    </font>
    <font>
      <sz val="10"/>
      <color indexed="8"/>
      <name val="Sakkal Majalla"/>
    </font>
    <font>
      <b/>
      <sz val="11"/>
      <color theme="1"/>
      <name val="Sakkal Majalla"/>
    </font>
    <font>
      <b/>
      <sz val="12"/>
      <color theme="0"/>
      <name val="Sakkal Majalla"/>
    </font>
    <font>
      <b/>
      <sz val="12"/>
      <name val="Sakkal Majalla"/>
    </font>
    <font>
      <b/>
      <sz val="12"/>
      <color theme="1"/>
      <name val="Sakkal Majalla"/>
    </font>
    <font>
      <sz val="11"/>
      <color theme="0"/>
      <name val="Sakkal Majalla"/>
    </font>
    <font>
      <b/>
      <sz val="10"/>
      <color theme="1"/>
      <name val="Sakkal Majalla"/>
    </font>
    <font>
      <sz val="10"/>
      <color theme="1"/>
      <name val="Sakkal Majalla"/>
    </font>
    <font>
      <b/>
      <sz val="10"/>
      <color theme="0"/>
      <name val="Sakkal Majalla"/>
    </font>
    <font>
      <b/>
      <u/>
      <sz val="18"/>
      <color theme="0"/>
      <name val="Sakkal Majalla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"/>
      <name val="Helvetica Neue"/>
    </font>
    <font>
      <b/>
      <sz val="9"/>
      <color indexed="8"/>
      <name val="Helvetica Neue"/>
    </font>
    <font>
      <b/>
      <sz val="10"/>
      <color theme="0"/>
      <name val="Helvetica Neue"/>
    </font>
  </fonts>
  <fills count="1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E8D4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58595B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99999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164" fontId="7" fillId="0" borderId="0" applyFont="0" applyFill="0" applyBorder="0" applyAlignment="0" applyProtection="0"/>
  </cellStyleXfs>
  <cellXfs count="25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3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right" vertical="center" wrapText="1"/>
    </xf>
    <xf numFmtId="0" fontId="0" fillId="0" borderId="0" xfId="0" applyBorder="1" applyAlignment="1"/>
    <xf numFmtId="0" fontId="8" fillId="0" borderId="0" xfId="0" applyFont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Alignment="1">
      <alignment horizontal="center" vertical="center" readingOrder="2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11" fillId="0" borderId="9" xfId="0" applyFont="1" applyBorder="1" applyAlignment="1"/>
    <xf numFmtId="0" fontId="11" fillId="0" borderId="10" xfId="0" applyFont="1" applyBorder="1" applyAlignment="1"/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/>
    <xf numFmtId="0" fontId="11" fillId="0" borderId="11" xfId="0" applyFont="1" applyBorder="1" applyAlignment="1"/>
    <xf numFmtId="0" fontId="11" fillId="0" borderId="14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17" xfId="0" applyFont="1" applyBorder="1" applyAlignment="1"/>
    <xf numFmtId="0" fontId="14" fillId="13" borderId="15" xfId="0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right" vertical="center" wrapText="1" readingOrder="2"/>
    </xf>
    <xf numFmtId="0" fontId="15" fillId="0" borderId="19" xfId="0" applyFont="1" applyBorder="1" applyAlignment="1">
      <alignment horizontal="center" vertical="center" readingOrder="2"/>
    </xf>
    <xf numFmtId="0" fontId="15" fillId="0" borderId="19" xfId="0" applyFont="1" applyFill="1" applyBorder="1" applyAlignment="1">
      <alignment horizontal="center" vertical="center" readingOrder="2"/>
    </xf>
    <xf numFmtId="0" fontId="15" fillId="0" borderId="28" xfId="0" applyFont="1" applyBorder="1" applyAlignment="1">
      <alignment horizontal="center" vertical="center" readingOrder="2"/>
    </xf>
    <xf numFmtId="0" fontId="15" fillId="0" borderId="1" xfId="0" applyFont="1" applyBorder="1" applyAlignment="1">
      <alignment horizontal="right" vertical="center" wrapText="1" readingOrder="2"/>
    </xf>
    <xf numFmtId="0" fontId="15" fillId="0" borderId="1" xfId="0" applyFont="1" applyBorder="1" applyAlignment="1">
      <alignment horizontal="center" vertical="center" readingOrder="2"/>
    </xf>
    <xf numFmtId="0" fontId="15" fillId="0" borderId="20" xfId="0" applyFont="1" applyBorder="1" applyAlignment="1">
      <alignment horizontal="center" vertical="center" readingOrder="2"/>
    </xf>
    <xf numFmtId="0" fontId="15" fillId="0" borderId="30" xfId="0" applyFont="1" applyBorder="1" applyAlignment="1">
      <alignment horizontal="right" vertical="center" wrapText="1" readingOrder="2"/>
    </xf>
    <xf numFmtId="0" fontId="15" fillId="0" borderId="30" xfId="0" applyFont="1" applyBorder="1" applyAlignment="1">
      <alignment horizontal="center" vertical="center" readingOrder="2"/>
    </xf>
    <xf numFmtId="0" fontId="15" fillId="0" borderId="31" xfId="0" applyFont="1" applyBorder="1" applyAlignment="1">
      <alignment horizontal="center" vertical="center" readingOrder="2"/>
    </xf>
    <xf numFmtId="0" fontId="15" fillId="0" borderId="26" xfId="0" applyFont="1" applyBorder="1" applyAlignment="1">
      <alignment horizontal="right" vertical="center" wrapText="1" readingOrder="2"/>
    </xf>
    <xf numFmtId="0" fontId="15" fillId="0" borderId="26" xfId="0" applyFont="1" applyBorder="1" applyAlignment="1">
      <alignment horizontal="center" vertical="center" readingOrder="2"/>
    </xf>
    <xf numFmtId="0" fontId="15" fillId="0" borderId="26" xfId="0" applyFont="1" applyFill="1" applyBorder="1" applyAlignment="1">
      <alignment horizontal="center" vertical="center" readingOrder="2"/>
    </xf>
    <xf numFmtId="0" fontId="15" fillId="0" borderId="27" xfId="0" applyFont="1" applyBorder="1" applyAlignment="1">
      <alignment horizontal="center" vertical="center" readingOrder="2"/>
    </xf>
    <xf numFmtId="0" fontId="16" fillId="0" borderId="14" xfId="0" applyFont="1" applyBorder="1" applyAlignment="1"/>
    <xf numFmtId="0" fontId="15" fillId="0" borderId="19" xfId="0" applyFont="1" applyFill="1" applyBorder="1" applyAlignment="1">
      <alignment horizontal="right" vertical="center" wrapText="1" readingOrder="2"/>
    </xf>
    <xf numFmtId="0" fontId="15" fillId="0" borderId="1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right" vertical="center" wrapText="1" readingOrder="2"/>
    </xf>
    <xf numFmtId="0" fontId="15" fillId="0" borderId="26" xfId="0" applyFont="1" applyFill="1" applyBorder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Fill="1" applyBorder="1" applyAlignment="1"/>
    <xf numFmtId="0" fontId="15" fillId="0" borderId="17" xfId="0" applyFont="1" applyBorder="1" applyAlignment="1">
      <alignment horizontal="center" vertical="center" readingOrder="2"/>
    </xf>
    <xf numFmtId="0" fontId="11" fillId="0" borderId="33" xfId="0" applyFont="1" applyBorder="1" applyAlignment="1"/>
    <xf numFmtId="0" fontId="15" fillId="0" borderId="34" xfId="0" applyFont="1" applyBorder="1" applyAlignment="1">
      <alignment horizontal="center" vertical="center" readingOrder="2"/>
    </xf>
    <xf numFmtId="0" fontId="15" fillId="0" borderId="19" xfId="0" applyFont="1" applyBorder="1" applyAlignment="1">
      <alignment horizontal="right" vertical="center" readingOrder="2"/>
    </xf>
    <xf numFmtId="0" fontId="15" fillId="0" borderId="22" xfId="0" applyFont="1" applyBorder="1" applyAlignment="1">
      <alignment horizontal="right" vertical="center" readingOrder="2"/>
    </xf>
    <xf numFmtId="0" fontId="15" fillId="0" borderId="22" xfId="0" applyFont="1" applyBorder="1" applyAlignment="1">
      <alignment horizontal="center" vertical="center" readingOrder="2"/>
    </xf>
    <xf numFmtId="0" fontId="15" fillId="0" borderId="23" xfId="0" applyFont="1" applyBorder="1" applyAlignment="1">
      <alignment horizontal="center" vertical="center" readingOrder="2"/>
    </xf>
    <xf numFmtId="0" fontId="15" fillId="0" borderId="1" xfId="0" applyFont="1" applyBorder="1" applyAlignment="1">
      <alignment horizontal="right" vertical="center" readingOrder="2"/>
    </xf>
    <xf numFmtId="0" fontId="15" fillId="0" borderId="26" xfId="0" applyFont="1" applyBorder="1" applyAlignment="1">
      <alignment horizontal="right" vertical="center" readingOrder="2"/>
    </xf>
    <xf numFmtId="0" fontId="13" fillId="3" borderId="0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vertical="center"/>
    </xf>
    <xf numFmtId="0" fontId="15" fillId="0" borderId="30" xfId="0" applyFont="1" applyBorder="1" applyAlignment="1">
      <alignment horizontal="right" vertical="center" readingOrder="2"/>
    </xf>
    <xf numFmtId="0" fontId="15" fillId="3" borderId="1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readingOrder="2"/>
    </xf>
    <xf numFmtId="0" fontId="15" fillId="3" borderId="34" xfId="0" applyFont="1" applyFill="1" applyBorder="1" applyAlignment="1">
      <alignment vertical="center"/>
    </xf>
    <xf numFmtId="0" fontId="15" fillId="3" borderId="35" xfId="0" applyFont="1" applyFill="1" applyBorder="1" applyAlignment="1">
      <alignment horizontal="center" vertical="center"/>
    </xf>
    <xf numFmtId="0" fontId="18" fillId="0" borderId="0" xfId="0" applyFont="1" applyBorder="1" applyAlignment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right" vertical="center" wrapText="1" readingOrder="2"/>
    </xf>
    <xf numFmtId="0" fontId="15" fillId="3" borderId="37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vertical="center"/>
    </xf>
    <xf numFmtId="0" fontId="15" fillId="3" borderId="34" xfId="0" applyFont="1" applyFill="1" applyBorder="1" applyAlignment="1">
      <alignment horizontal="center" vertical="center"/>
    </xf>
    <xf numFmtId="0" fontId="13" fillId="11" borderId="15" xfId="0" applyFont="1" applyFill="1" applyBorder="1" applyAlignment="1">
      <alignment horizontal="center" vertical="center"/>
    </xf>
    <xf numFmtId="0" fontId="13" fillId="15" borderId="15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readingOrder="2"/>
    </xf>
    <xf numFmtId="0" fontId="17" fillId="0" borderId="19" xfId="0" applyFont="1" applyBorder="1" applyAlignment="1">
      <alignment horizontal="center" vertical="center" readingOrder="2"/>
    </xf>
    <xf numFmtId="0" fontId="17" fillId="0" borderId="1" xfId="0" applyFont="1" applyFill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readingOrder="2"/>
    </xf>
    <xf numFmtId="0" fontId="17" fillId="0" borderId="26" xfId="0" applyFont="1" applyFill="1" applyBorder="1" applyAlignment="1">
      <alignment horizontal="center" vertical="center" readingOrder="2"/>
    </xf>
    <xf numFmtId="0" fontId="17" fillId="0" borderId="26" xfId="0" applyFont="1" applyBorder="1" applyAlignment="1">
      <alignment horizontal="center" vertical="center" readingOrder="2"/>
    </xf>
    <xf numFmtId="0" fontId="17" fillId="14" borderId="19" xfId="0" applyFont="1" applyFill="1" applyBorder="1" applyAlignment="1">
      <alignment horizontal="center" vertical="center" readingOrder="2"/>
    </xf>
    <xf numFmtId="0" fontId="17" fillId="14" borderId="1" xfId="0" applyFont="1" applyFill="1" applyBorder="1" applyAlignment="1">
      <alignment horizontal="center" vertical="center" readingOrder="2"/>
    </xf>
    <xf numFmtId="0" fontId="17" fillId="14" borderId="26" xfId="0" applyFont="1" applyFill="1" applyBorder="1" applyAlignment="1">
      <alignment horizontal="center" vertical="center" readingOrder="2"/>
    </xf>
    <xf numFmtId="0" fontId="17" fillId="14" borderId="1" xfId="0" applyFont="1" applyFill="1" applyBorder="1" applyAlignment="1">
      <alignment horizontal="center" vertical="center" wrapText="1" readingOrder="2"/>
    </xf>
    <xf numFmtId="0" fontId="17" fillId="0" borderId="30" xfId="0" applyFont="1" applyFill="1" applyBorder="1" applyAlignment="1">
      <alignment horizontal="center" vertical="center" readingOrder="2"/>
    </xf>
    <xf numFmtId="0" fontId="17" fillId="0" borderId="30" xfId="0" applyFont="1" applyBorder="1" applyAlignment="1">
      <alignment horizontal="center" vertical="center" readingOrder="2"/>
    </xf>
    <xf numFmtId="0" fontId="17" fillId="0" borderId="26" xfId="0" applyFont="1" applyBorder="1" applyAlignment="1">
      <alignment horizontal="center" vertical="center" wrapText="1" readingOrder="2"/>
    </xf>
    <xf numFmtId="0" fontId="17" fillId="0" borderId="3" xfId="0" applyFont="1" applyBorder="1" applyAlignment="1">
      <alignment horizontal="center" vertical="center" readingOrder="2"/>
    </xf>
    <xf numFmtId="0" fontId="17" fillId="0" borderId="7" xfId="0" applyFont="1" applyBorder="1" applyAlignment="1">
      <alignment horizontal="center" vertical="center" wrapText="1" readingOrder="2"/>
    </xf>
    <xf numFmtId="0" fontId="17" fillId="0" borderId="7" xfId="0" applyFont="1" applyBorder="1" applyAlignment="1">
      <alignment horizontal="center" vertical="center" readingOrder="2"/>
    </xf>
    <xf numFmtId="0" fontId="17" fillId="0" borderId="22" xfId="0" applyFont="1" applyFill="1" applyBorder="1" applyAlignment="1">
      <alignment horizontal="center" vertical="center" readingOrder="2"/>
    </xf>
    <xf numFmtId="0" fontId="17" fillId="0" borderId="22" xfId="0" applyFont="1" applyBorder="1" applyAlignment="1">
      <alignment horizontal="center" vertical="center" readingOrder="2"/>
    </xf>
    <xf numFmtId="0" fontId="17" fillId="14" borderId="30" xfId="0" applyFont="1" applyFill="1" applyBorder="1" applyAlignment="1">
      <alignment horizontal="center" vertical="center" readingOrder="2"/>
    </xf>
    <xf numFmtId="0" fontId="17" fillId="14" borderId="22" xfId="0" applyFont="1" applyFill="1" applyBorder="1" applyAlignment="1">
      <alignment horizontal="center" vertical="center" readingOrder="2"/>
    </xf>
    <xf numFmtId="0" fontId="13" fillId="3" borderId="3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1" fillId="0" borderId="34" xfId="0" applyFont="1" applyBorder="1" applyAlignment="1"/>
    <xf numFmtId="0" fontId="11" fillId="0" borderId="34" xfId="0" applyFont="1" applyFill="1" applyBorder="1" applyAlignment="1"/>
    <xf numFmtId="0" fontId="11" fillId="0" borderId="34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/>
    </xf>
    <xf numFmtId="0" fontId="11" fillId="0" borderId="35" xfId="0" applyFont="1" applyBorder="1" applyAlignment="1"/>
    <xf numFmtId="0" fontId="15" fillId="3" borderId="9" xfId="0" applyFont="1" applyFill="1" applyBorder="1" applyAlignment="1">
      <alignment vertical="center"/>
    </xf>
    <xf numFmtId="0" fontId="15" fillId="3" borderId="10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5" fillId="3" borderId="14" xfId="0" applyFont="1" applyFill="1" applyBorder="1" applyAlignment="1">
      <alignment vertical="center"/>
    </xf>
    <xf numFmtId="0" fontId="15" fillId="3" borderId="17" xfId="0" applyFont="1" applyFill="1" applyBorder="1" applyAlignment="1">
      <alignment vertical="center"/>
    </xf>
    <xf numFmtId="0" fontId="15" fillId="3" borderId="33" xfId="0" applyFont="1" applyFill="1" applyBorder="1" applyAlignment="1">
      <alignment vertical="center"/>
    </xf>
    <xf numFmtId="0" fontId="15" fillId="3" borderId="35" xfId="0" applyFont="1" applyFill="1" applyBorder="1" applyAlignment="1">
      <alignment vertical="center"/>
    </xf>
    <xf numFmtId="0" fontId="17" fillId="14" borderId="19" xfId="0" applyFont="1" applyFill="1" applyBorder="1" applyAlignment="1">
      <alignment horizontal="center" vertical="center" wrapText="1" readingOrder="2"/>
    </xf>
    <xf numFmtId="0" fontId="17" fillId="0" borderId="19" xfId="0" applyFont="1" applyBorder="1" applyAlignment="1">
      <alignment horizontal="center" vertical="center" wrapText="1" readingOrder="2"/>
    </xf>
    <xf numFmtId="0" fontId="17" fillId="14" borderId="26" xfId="0" applyFont="1" applyFill="1" applyBorder="1" applyAlignment="1">
      <alignment horizontal="center" vertical="center" wrapText="1" readingOrder="2"/>
    </xf>
    <xf numFmtId="0" fontId="0" fillId="0" borderId="14" xfId="0" applyBorder="1" applyAlignment="1"/>
    <xf numFmtId="0" fontId="0" fillId="0" borderId="33" xfId="0" applyBorder="1" applyAlignment="1"/>
    <xf numFmtId="0" fontId="0" fillId="0" borderId="17" xfId="0" applyBorder="1" applyAlignment="1"/>
    <xf numFmtId="0" fontId="0" fillId="0" borderId="35" xfId="0" applyBorder="1" applyAlignment="1"/>
    <xf numFmtId="0" fontId="17" fillId="0" borderId="42" xfId="0" applyFont="1" applyBorder="1" applyAlignment="1">
      <alignment horizontal="center" vertical="center" readingOrder="2"/>
    </xf>
    <xf numFmtId="0" fontId="17" fillId="14" borderId="43" xfId="0" applyFont="1" applyFill="1" applyBorder="1" applyAlignment="1">
      <alignment horizontal="center" vertical="center" readingOrder="2"/>
    </xf>
    <xf numFmtId="0" fontId="17" fillId="0" borderId="43" xfId="0" applyFont="1" applyFill="1" applyBorder="1" applyAlignment="1">
      <alignment horizontal="center" vertical="center" readingOrder="2"/>
    </xf>
    <xf numFmtId="0" fontId="17" fillId="0" borderId="43" xfId="0" applyFont="1" applyBorder="1" applyAlignment="1">
      <alignment horizontal="center" vertical="center" readingOrder="2"/>
    </xf>
    <xf numFmtId="0" fontId="0" fillId="0" borderId="0" xfId="0" applyFont="1" applyAlignment="1">
      <alignment vertical="top"/>
    </xf>
    <xf numFmtId="0" fontId="15" fillId="0" borderId="19" xfId="0" applyFont="1" applyFill="1" applyBorder="1" applyAlignment="1">
      <alignment horizontal="right" vertical="center" readingOrder="2"/>
    </xf>
    <xf numFmtId="0" fontId="15" fillId="0" borderId="1" xfId="0" applyFont="1" applyFill="1" applyBorder="1" applyAlignment="1">
      <alignment horizontal="right" vertical="center" readingOrder="2"/>
    </xf>
    <xf numFmtId="0" fontId="15" fillId="0" borderId="1" xfId="0" applyFont="1" applyFill="1" applyBorder="1" applyAlignment="1">
      <alignment horizontal="center" vertical="center" readingOrder="2"/>
    </xf>
    <xf numFmtId="0" fontId="0" fillId="0" borderId="46" xfId="0" applyNumberFormat="1" applyFont="1" applyBorder="1" applyAlignment="1">
      <alignment vertical="top" wrapText="1"/>
    </xf>
    <xf numFmtId="0" fontId="0" fillId="0" borderId="46" xfId="0" applyFont="1" applyBorder="1" applyAlignment="1">
      <alignment horizontal="right" vertical="top"/>
    </xf>
    <xf numFmtId="0" fontId="1" fillId="0" borderId="45" xfId="0" pivotButton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pivotButton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0" borderId="47" xfId="0" applyFont="1" applyBorder="1" applyAlignment="1">
      <alignment horizontal="right" vertical="top" wrapText="1"/>
    </xf>
    <xf numFmtId="0" fontId="0" fillId="0" borderId="44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4" fillId="0" borderId="0" xfId="0" applyFont="1" applyBorder="1" applyAlignment="1">
      <alignment horizontal="center" vertical="center"/>
    </xf>
    <xf numFmtId="0" fontId="0" fillId="0" borderId="48" xfId="0" applyNumberFormat="1" applyFont="1" applyBorder="1" applyAlignment="1">
      <alignment vertical="top" wrapText="1"/>
    </xf>
    <xf numFmtId="0" fontId="1" fillId="0" borderId="45" xfId="0" applyFont="1" applyBorder="1" applyAlignment="1">
      <alignment horizontal="center" vertical="center"/>
    </xf>
    <xf numFmtId="0" fontId="24" fillId="0" borderId="49" xfId="0" applyNumberFormat="1" applyFont="1" applyBorder="1" applyAlignment="1">
      <alignment horizontal="center" vertical="center" wrapText="1"/>
    </xf>
    <xf numFmtId="0" fontId="24" fillId="0" borderId="50" xfId="0" applyNumberFormat="1" applyFont="1" applyBorder="1" applyAlignment="1">
      <alignment horizontal="center" vertical="center" wrapText="1"/>
    </xf>
    <xf numFmtId="0" fontId="0" fillId="0" borderId="48" xfId="0" applyFont="1" applyBorder="1" applyAlignment="1">
      <alignment horizontal="right" vertical="top"/>
    </xf>
    <xf numFmtId="0" fontId="1" fillId="0" borderId="51" xfId="0" applyFont="1" applyBorder="1" applyAlignment="1">
      <alignment horizontal="right" vertical="top"/>
    </xf>
    <xf numFmtId="49" fontId="25" fillId="16" borderId="1" xfId="0" applyNumberFormat="1" applyFont="1" applyFill="1" applyBorder="1" applyAlignment="1">
      <alignment horizontal="center" vertical="center"/>
    </xf>
    <xf numFmtId="49" fontId="25" fillId="16" borderId="1" xfId="0" applyNumberFormat="1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49" fontId="1" fillId="17" borderId="1" xfId="0" applyNumberFormat="1" applyFont="1" applyFill="1" applyBorder="1" applyAlignment="1">
      <alignment horizontal="center" vertical="center"/>
    </xf>
    <xf numFmtId="0" fontId="3" fillId="16" borderId="0" xfId="0" applyNumberFormat="1" applyFont="1" applyFill="1" applyAlignment="1">
      <alignment horizontal="center" vertical="center"/>
    </xf>
    <xf numFmtId="0" fontId="0" fillId="0" borderId="26" xfId="0" applyNumberFormat="1" applyFont="1" applyBorder="1" applyAlignment="1">
      <alignment vertical="top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0" fillId="0" borderId="19" xfId="0" applyNumberFormat="1" applyFont="1" applyBorder="1" applyAlignment="1">
      <alignment vertical="top"/>
    </xf>
    <xf numFmtId="0" fontId="1" fillId="0" borderId="19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0" fillId="0" borderId="30" xfId="0" applyNumberFormat="1" applyFont="1" applyBorder="1" applyAlignment="1">
      <alignment horizontal="center" vertical="top"/>
    </xf>
    <xf numFmtId="0" fontId="0" fillId="0" borderId="53" xfId="0" applyNumberFormat="1" applyFont="1" applyBorder="1" applyAlignment="1">
      <alignment horizontal="center" vertical="top"/>
    </xf>
    <xf numFmtId="0" fontId="0" fillId="0" borderId="43" xfId="0" applyNumberFormat="1" applyFont="1" applyBorder="1" applyAlignment="1">
      <alignment horizontal="center" vertical="top"/>
    </xf>
    <xf numFmtId="0" fontId="0" fillId="0" borderId="19" xfId="0" applyNumberFormat="1" applyFont="1" applyBorder="1" applyAlignment="1">
      <alignment horizontal="center" vertical="top"/>
    </xf>
    <xf numFmtId="0" fontId="0" fillId="0" borderId="26" xfId="0" applyNumberFormat="1" applyFont="1" applyBorder="1" applyAlignment="1">
      <alignment horizontal="center" vertical="top"/>
    </xf>
    <xf numFmtId="0" fontId="6" fillId="10" borderId="37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5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28" xfId="0" applyNumberFormat="1" applyFont="1" applyBorder="1" applyAlignment="1">
      <alignment horizontal="center" vertical="top"/>
    </xf>
    <xf numFmtId="0" fontId="0" fillId="0" borderId="27" xfId="0" applyNumberFormat="1" applyFont="1" applyBorder="1" applyAlignment="1">
      <alignment horizontal="center" vertical="top"/>
    </xf>
    <xf numFmtId="0" fontId="0" fillId="0" borderId="6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54" xfId="0" applyNumberFormat="1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13" fillId="10" borderId="32" xfId="0" applyFont="1" applyFill="1" applyBorder="1" applyAlignment="1">
      <alignment horizontal="center" vertical="center"/>
    </xf>
    <xf numFmtId="0" fontId="13" fillId="10" borderId="36" xfId="0" applyFont="1" applyFill="1" applyBorder="1" applyAlignment="1">
      <alignment horizontal="center" vertical="center"/>
    </xf>
    <xf numFmtId="0" fontId="20" fillId="10" borderId="32" xfId="0" applyFont="1" applyFill="1" applyBorder="1" applyAlignment="1">
      <alignment horizontal="center" vertical="center"/>
    </xf>
    <xf numFmtId="0" fontId="20" fillId="10" borderId="36" xfId="0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/>
    </xf>
    <xf numFmtId="0" fontId="13" fillId="10" borderId="40" xfId="0" applyFont="1" applyFill="1" applyBorder="1" applyAlignment="1">
      <alignment horizontal="center" vertical="center"/>
    </xf>
    <xf numFmtId="0" fontId="13" fillId="10" borderId="41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right" readingOrder="2"/>
    </xf>
    <xf numFmtId="164" fontId="10" fillId="10" borderId="9" xfId="1" applyFont="1" applyFill="1" applyBorder="1" applyAlignment="1">
      <alignment horizontal="center" vertical="center"/>
    </xf>
    <xf numFmtId="164" fontId="10" fillId="10" borderId="10" xfId="1" applyFont="1" applyFill="1" applyBorder="1" applyAlignment="1">
      <alignment horizontal="center" vertical="center"/>
    </xf>
    <xf numFmtId="164" fontId="10" fillId="10" borderId="11" xfId="1" applyFont="1" applyFill="1" applyBorder="1" applyAlignment="1">
      <alignment horizontal="center" vertical="center"/>
    </xf>
    <xf numFmtId="0" fontId="13" fillId="11" borderId="18" xfId="0" applyFont="1" applyFill="1" applyBorder="1" applyAlignment="1">
      <alignment horizontal="center" vertical="center" readingOrder="2"/>
    </xf>
    <xf numFmtId="0" fontId="13" fillId="11" borderId="24" xfId="0" applyFont="1" applyFill="1" applyBorder="1" applyAlignment="1">
      <alignment horizontal="center" vertical="center" readingOrder="2"/>
    </xf>
    <xf numFmtId="0" fontId="13" fillId="11" borderId="21" xfId="0" applyFont="1" applyFill="1" applyBorder="1" applyAlignment="1">
      <alignment horizontal="center" vertical="center" readingOrder="2"/>
    </xf>
    <xf numFmtId="0" fontId="13" fillId="11" borderId="29" xfId="0" applyFont="1" applyFill="1" applyBorder="1" applyAlignment="1">
      <alignment horizontal="center" vertical="center" readingOrder="2"/>
    </xf>
    <xf numFmtId="0" fontId="15" fillId="12" borderId="18" xfId="0" applyFont="1" applyFill="1" applyBorder="1" applyAlignment="1">
      <alignment horizontal="center" vertical="center" readingOrder="2"/>
    </xf>
    <xf numFmtId="0" fontId="15" fillId="12" borderId="24" xfId="0" applyFont="1" applyFill="1" applyBorder="1" applyAlignment="1">
      <alignment horizontal="center" vertical="center" readingOrder="2"/>
    </xf>
    <xf numFmtId="0" fontId="15" fillId="12" borderId="29" xfId="0" applyFont="1" applyFill="1" applyBorder="1" applyAlignment="1">
      <alignment horizontal="center" vertical="center" readingOrder="2"/>
    </xf>
    <xf numFmtId="0" fontId="15" fillId="12" borderId="25" xfId="0" applyFont="1" applyFill="1" applyBorder="1" applyAlignment="1">
      <alignment horizontal="center" vertical="center" readingOrder="2"/>
    </xf>
    <xf numFmtId="0" fontId="15" fillId="13" borderId="9" xfId="0" applyFont="1" applyFill="1" applyBorder="1" applyAlignment="1">
      <alignment horizontal="center" vertical="center" readingOrder="2"/>
    </xf>
    <xf numFmtId="0" fontId="15" fillId="13" borderId="14" xfId="0" applyFont="1" applyFill="1" applyBorder="1" applyAlignment="1">
      <alignment horizontal="center" vertical="center" readingOrder="2"/>
    </xf>
    <xf numFmtId="0" fontId="15" fillId="13" borderId="33" xfId="0" applyFont="1" applyFill="1" applyBorder="1" applyAlignment="1">
      <alignment horizontal="center" vertical="center" readingOrder="2"/>
    </xf>
    <xf numFmtId="0" fontId="15" fillId="9" borderId="18" xfId="0" applyFont="1" applyFill="1" applyBorder="1" applyAlignment="1">
      <alignment horizontal="center" vertical="center" readingOrder="2"/>
    </xf>
    <xf numFmtId="0" fontId="15" fillId="9" borderId="24" xfId="0" applyFont="1" applyFill="1" applyBorder="1" applyAlignment="1">
      <alignment horizontal="center" vertical="center" readingOrder="2"/>
    </xf>
    <xf numFmtId="0" fontId="15" fillId="9" borderId="25" xfId="0" applyFont="1" applyFill="1" applyBorder="1" applyAlignment="1">
      <alignment horizontal="center" vertical="center" readingOrder="2"/>
    </xf>
    <xf numFmtId="0" fontId="12" fillId="0" borderId="0" xfId="0" applyFont="1" applyBorder="1" applyAlignment="1">
      <alignment horizontal="right" readingOrder="2"/>
    </xf>
    <xf numFmtId="0" fontId="15" fillId="9" borderId="21" xfId="0" applyFont="1" applyFill="1" applyBorder="1" applyAlignment="1">
      <alignment horizontal="center" vertical="center" readingOrder="2"/>
    </xf>
    <xf numFmtId="0" fontId="13" fillId="10" borderId="12" xfId="0" applyFont="1" applyFill="1" applyBorder="1" applyAlignment="1">
      <alignment horizontal="center" vertical="center"/>
    </xf>
    <xf numFmtId="0" fontId="15" fillId="14" borderId="18" xfId="0" applyFont="1" applyFill="1" applyBorder="1" applyAlignment="1">
      <alignment horizontal="center" vertical="center" readingOrder="2"/>
    </xf>
    <xf numFmtId="0" fontId="15" fillId="14" borderId="24" xfId="0" applyFont="1" applyFill="1" applyBorder="1" applyAlignment="1">
      <alignment horizontal="center" vertical="center" readingOrder="2"/>
    </xf>
    <xf numFmtId="0" fontId="15" fillId="14" borderId="25" xfId="0" applyFont="1" applyFill="1" applyBorder="1" applyAlignment="1">
      <alignment horizontal="center" vertical="center" readingOrder="2"/>
    </xf>
    <xf numFmtId="0" fontId="15" fillId="9" borderId="9" xfId="0" applyFont="1" applyFill="1" applyBorder="1" applyAlignment="1">
      <alignment horizontal="center" vertical="center" readingOrder="2"/>
    </xf>
    <xf numFmtId="0" fontId="15" fillId="9" borderId="14" xfId="0" applyFont="1" applyFill="1" applyBorder="1" applyAlignment="1">
      <alignment horizontal="center" vertical="center" readingOrder="2"/>
    </xf>
    <xf numFmtId="0" fontId="15" fillId="9" borderId="33" xfId="0" applyFont="1" applyFill="1" applyBorder="1" applyAlignment="1">
      <alignment horizontal="center" vertical="center" readingOrder="2"/>
    </xf>
    <xf numFmtId="0" fontId="15" fillId="13" borderId="21" xfId="0" applyFont="1" applyFill="1" applyBorder="1" applyAlignment="1">
      <alignment horizontal="center" vertical="center" readingOrder="2"/>
    </xf>
    <xf numFmtId="0" fontId="15" fillId="13" borderId="24" xfId="0" applyFont="1" applyFill="1" applyBorder="1" applyAlignment="1">
      <alignment horizontal="center" vertical="center" readingOrder="2"/>
    </xf>
    <xf numFmtId="0" fontId="15" fillId="13" borderId="29" xfId="0" applyFont="1" applyFill="1" applyBorder="1" applyAlignment="1">
      <alignment horizontal="center" vertical="center" readingOrder="2"/>
    </xf>
    <xf numFmtId="0" fontId="15" fillId="11" borderId="18" xfId="0" applyFont="1" applyFill="1" applyBorder="1" applyAlignment="1">
      <alignment horizontal="center" vertical="center" readingOrder="2"/>
    </xf>
    <xf numFmtId="0" fontId="15" fillId="11" borderId="21" xfId="0" applyFont="1" applyFill="1" applyBorder="1" applyAlignment="1">
      <alignment horizontal="center" vertical="center" readingOrder="2"/>
    </xf>
    <xf numFmtId="0" fontId="15" fillId="11" borderId="24" xfId="0" applyFont="1" applyFill="1" applyBorder="1" applyAlignment="1">
      <alignment horizontal="center" vertical="center" readingOrder="2"/>
    </xf>
    <xf numFmtId="0" fontId="15" fillId="11" borderId="25" xfId="0" applyFont="1" applyFill="1" applyBorder="1" applyAlignment="1">
      <alignment horizontal="center" vertical="center" readingOrder="2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2">
    <dxf>
      <font>
        <b/>
      </font>
    </dxf>
    <dxf>
      <font>
        <sz val="9"/>
      </font>
    </dxf>
    <dxf>
      <font>
        <b/>
      </font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vertical="center"/>
    </dxf>
    <dxf>
      <font>
        <b/>
      </font>
      <alignment horizontal="center" vertical="center" wrapText="0"/>
    </dxf>
    <dxf>
      <font>
        <b/>
      </font>
      <alignment horizontal="center" vertical="center" wrapTex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0"/>
    </dxf>
    <dxf>
      <alignment wrapText="1"/>
    </dxf>
    <dxf>
      <font>
        <b/>
      </font>
    </dxf>
    <dxf>
      <alignment horizontal="center"/>
    </dxf>
    <dxf>
      <alignment vertical="center"/>
    </dxf>
    <dxf>
      <alignment wrapText="0"/>
    </dxf>
    <dxf>
      <alignment wrapText="0"/>
    </dxf>
    <dxf>
      <font>
        <b/>
      </font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alignment horizontal="center"/>
    </dxf>
    <dxf>
      <alignment vertical="center"/>
    </dxf>
    <dxf>
      <alignment wrapText="0"/>
    </dxf>
    <dxf>
      <alignment wrapText="0"/>
    </dxf>
    <dxf>
      <alignment wrapText="1"/>
    </dxf>
    <dxf>
      <alignment wrapText="1"/>
    </dxf>
    <dxf>
      <alignment wrapText="0"/>
    </dxf>
    <dxf>
      <alignment wrapText="0"/>
    </dxf>
    <dxf>
      <alignment wrapText="1"/>
    </dxf>
    <dxf>
      <alignment wrapText="1"/>
    </dxf>
    <dxf>
      <alignment wrapText="0"/>
    </dxf>
    <dxf>
      <alignment wrapText="0"/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8595B"/>
      <color rgb="FFBE8D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1524000</xdr:colOff>
      <xdr:row>50</xdr:row>
      <xdr:rowOff>142875</xdr:rowOff>
    </xdr:from>
    <xdr:to>
      <xdr:col>6</xdr:col>
      <xdr:colOff>2076450</xdr:colOff>
      <xdr:row>52</xdr:row>
      <xdr:rowOff>200025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1359850" y="11839575"/>
          <a:ext cx="552450" cy="5524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ltan Al-Mana" refreshedDate="43676.556868865744" createdVersion="6" refreshedVersion="6" minRefreshableVersion="3" recordCount="70">
  <cacheSource type="worksheet">
    <worksheetSource ref="C6:D76" sheet="Sheet1"/>
  </cacheSource>
  <cacheFields count="2">
    <cacheField name="خارج الحافلة/المركبة" numFmtId="0">
      <sharedItems containsBlank="1" count="48">
        <m/>
        <s v="ارتداء السائق الزي المناسب والمحافظ على الذوق العام"/>
        <s v="الالتزام بلون الحافلة "/>
        <s v="الالتزام بلون المركبة "/>
        <s v="النظافة الخارجية"/>
        <s v="توفر وسلامة عمل النظام آلي للإطفاء بغرفة المحرك."/>
        <s v="سلامة الزجــــاج"/>
        <s v="سلامة المرايا الخارجية"/>
        <s v="سلامة جسم الحافلة الخارجي (عدم وجود ثقوب أو بروزات أو زوايا حادة وغيرها من العيوب التي قد تؤدي إلى وقوع إصابات أو أضرار)"/>
        <s v="سلامة جسم المركبة الخارجي (عدم وجود ثقوب أو بروزات أو زوايا حادة وغيرها من العيوب التي قد تؤدي إلى وقوع إصابات أو أضرار)"/>
        <s v="سلامة وحالة العجلات (الجنط)"/>
        <s v="صورة الاستمارة وصلاحيتها "/>
        <s v="عدم وجود ادخنة من العادم "/>
        <s v="عمل وسلامة الشمعات الأمامية والخلفية وإشاراتها "/>
        <s v="عمل وسلامة صوت الانذار عند رجوع الحافلة للخلف."/>
        <s v="في حال أن السائق غير سعودي، هل السائق تحت كفالة المتعهد ؟"/>
        <s v="مصاعد للكراسي المتحرّكة او المنحدرات (السطحات)"/>
        <s v="ملصق الرقم المجاني لخدمة العملاء"/>
        <s v="ملصق السرعة القصوى الخلفي "/>
        <s v="ملصق تحذيري &quot;وقوف متكرر&quot;"/>
        <s v="ملصق مخصص لذوي الإعاقة"/>
        <s v="مناسبة  تشغيل الحافلة في مسار الخدمة"/>
        <s v="مناسبة  تشغيل المركبة في مسار الخدمة"/>
        <s v="مناسبة حالة الإطارت"/>
        <s v="مناسبة ضغط هواء الإطارت"/>
        <s v="مناسبة مقعد سائق الحافلة برؤية جيده"/>
        <s v="مناسبة موقف الحافلة أمام المدرسة"/>
        <s v="مناسبة موقف المركبه امام المدرسة"/>
        <s v="هل السائق سعودي الجنسية؟"/>
        <s v="وجود الأرقام التشغيلية الامامية والخلفية"/>
        <s v="وجود اللوحات الامامية والخلفية"/>
        <s v="وجود المثلث العاكس"/>
        <s v="وجود بطاقة تدريب السائق"/>
        <s v="وجود بطاقة تدريب السائق (لغير الأهالي)"/>
        <s v="وجود تهريب في السوائل أو المحروقات "/>
        <s v="وجود شهادة الفحص الفني الدوري سارية المفعول"/>
        <s v="وجود مثلث السلامة العاكس"/>
        <s v="وجود مرافق/مرافقة "/>
        <s v="وجود ملصق حافلة مدرسية "/>
        <s v="وجود ملصقات مخالفة"/>
        <s v="وجود وسلامة الاطار الاحتياطي"/>
        <s v="وجود وسلامة المصابيح الأمامية و الخلفية (مصابيح الطوارئ)"/>
        <s v="وجود وسلامة ذراع السلامة أو الحساسات في مصدات الحافلة الأمامية والخلفية أو توفر مرايا خارجية أو توفر كاميرا المراقبة"/>
        <s v="وجود وسلامة عمل المساحات ورشاش الماء"/>
        <s v="وجود وصلاحية رخصة السائق &quot;رخصة نقل عمومي أو نقل حافلات&quot; "/>
        <s v="وجود وعمل إشارة قف بجانب الحافلة"/>
        <s v="سلامة جسم الحافلة الخارجي" u="1"/>
        <s v="سلامة جسم المركبة الخارجي" u="1"/>
      </sharedItems>
    </cacheField>
    <cacheField name="نوع النقل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ultan Al-Mana" refreshedDate="43676.556897106479" createdVersion="6" refreshedVersion="6" minRefreshableVersion="3" recordCount="35">
  <cacheSource type="worksheet">
    <worksheetSource ref="F6:F41" sheet="Sheet1"/>
  </cacheSource>
  <cacheFields count="1">
    <cacheField name="داخل الحافلة/المركبة" numFmtId="0">
      <sharedItems containsBlank="1" count="23">
        <m/>
        <s v="اكتمال حقيبة الإسعافات الأولية"/>
        <s v="الالتزام بالحمولة النظامية "/>
        <s v="النظافة الداخلية"/>
        <s v="تظليل الزجاج"/>
        <s v="توفر مطارق الزجاج"/>
        <s v="توفر وسلامة احزمة الامان والمقاعد"/>
        <s v="توفر وسلامة نظام الأمان (الإطفاء) لسلامة الطلاب/الطالبات  Child Safety Alert System في الجزء الخلفي للحافلة"/>
        <s v="توفر وسلامة نظام تثبيت الكراسي المتحركة "/>
        <s v="جودة وكفاءة التكييف"/>
        <s v="سلامة التوصيلات الكهربائية الداخلية (غير مكشوفة)"/>
        <s v="سلامة جسم الحافلة الداخلي (عدم وجود ثقوب أو بروزات أو زوايا حادة وغيرها من العيوب التي قد تؤدي إلى وقوع إصابات أو أضرار)"/>
        <s v="سلامة وجودة المكابح ( الفرامل )"/>
        <s v="سلامة وعمل مخارج الطوارئ"/>
        <s v="عدم وجود مقاعد اضافية أو عراقيل"/>
        <s v="علامة (مخرج طوارئ) داخل الحافلة تكون باللون العاكس"/>
        <s v="فحص مستوى الوقود "/>
        <s v="وجود ملصقات مخالفة"/>
        <s v="وجود وسلامة صلاحيات طفايات الحريق وتواجدها بالعدد المناسب "/>
        <s v="وجود وسلامة مثبت الكراسي المتحركة"/>
        <s v="وجود وصلاحية مفتاح العزل الكهرباء"/>
        <s v="سلامة جسم الحافلة الداخلي" u="1"/>
        <s v="سلامة جسم المركبة الداخلي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0">
  <r>
    <x v="0"/>
    <m/>
  </r>
  <r>
    <x v="1"/>
    <s v="ذوي الإعاقة/ نقل عام"/>
  </r>
  <r>
    <x v="1"/>
    <s v="ذوي الإعاقة/ نقل عام"/>
  </r>
  <r>
    <x v="2"/>
    <s v="ذوي الإعاقة/ نقل عام"/>
  </r>
  <r>
    <x v="3"/>
    <s v="ذوي الإعاقة"/>
  </r>
  <r>
    <x v="4"/>
    <s v="ذوي الإعاقة/ نقل عام"/>
  </r>
  <r>
    <x v="4"/>
    <s v="ذوي الإعاقة/ نقل عام"/>
  </r>
  <r>
    <x v="5"/>
    <s v="ذوي الإعاقة/ نقل عام"/>
  </r>
  <r>
    <x v="6"/>
    <s v="ذوي الإعاقة/ نقل عام"/>
  </r>
  <r>
    <x v="6"/>
    <s v="ذوي الإعاقة/ نقل عام"/>
  </r>
  <r>
    <x v="7"/>
    <s v="ذوي الإعاقة/ نقل عام"/>
  </r>
  <r>
    <x v="8"/>
    <s v="نقل عام"/>
  </r>
  <r>
    <x v="8"/>
    <s v="ذوي الإعاقة"/>
  </r>
  <r>
    <x v="9"/>
    <s v="نقل عام"/>
  </r>
  <r>
    <x v="9"/>
    <s v="ذوي الإعاقة"/>
  </r>
  <r>
    <x v="10"/>
    <s v="ذوي الإعاقة/ نقل عام"/>
  </r>
  <r>
    <x v="11"/>
    <s v="ذوي الإعاقة/ نقل عام"/>
  </r>
  <r>
    <x v="11"/>
    <s v="ذوي الإعاقة/ نقل عام"/>
  </r>
  <r>
    <x v="12"/>
    <s v="ذوي الإعاقة/ نقل عام"/>
  </r>
  <r>
    <x v="12"/>
    <s v="ذوي الإعاقة/ نقل عام"/>
  </r>
  <r>
    <x v="13"/>
    <s v="ذوي الإعاقة/ نقل عام"/>
  </r>
  <r>
    <x v="13"/>
    <s v="ذوي الإعاقة/ نقل عام"/>
  </r>
  <r>
    <x v="14"/>
    <s v="ذوي الإعاقة/ نقل عام"/>
  </r>
  <r>
    <x v="15"/>
    <s v="ذوي الإعاقة/ نقل عام"/>
  </r>
  <r>
    <x v="15"/>
    <s v="ذوي الإعاقة/ نقل عام"/>
  </r>
  <r>
    <x v="16"/>
    <s v="ذوي الإعاقة"/>
  </r>
  <r>
    <x v="16"/>
    <s v="ذوي الإعاقة"/>
  </r>
  <r>
    <x v="17"/>
    <s v="ذوي الإعاقة/ نقل عام"/>
  </r>
  <r>
    <x v="17"/>
    <s v="ذوي الإعاقة"/>
  </r>
  <r>
    <x v="18"/>
    <s v="ذوي الإعاقة/ نقل عام"/>
  </r>
  <r>
    <x v="18"/>
    <s v="ذوي الإعاقة"/>
  </r>
  <r>
    <x v="19"/>
    <s v="نقل عام"/>
  </r>
  <r>
    <x v="20"/>
    <s v="ذوي الإعاقة"/>
  </r>
  <r>
    <x v="20"/>
    <s v="ذوي الإعاقة"/>
  </r>
  <r>
    <x v="21"/>
    <s v="ذوي الإعاقة/ نقل عام"/>
  </r>
  <r>
    <x v="22"/>
    <s v="ذوي الإعاقة/ نقل عام"/>
  </r>
  <r>
    <x v="23"/>
    <s v="ذوي الإعاقة/ نقل عام"/>
  </r>
  <r>
    <x v="23"/>
    <s v="ذوي الإعاقة/ نقل عام"/>
  </r>
  <r>
    <x v="24"/>
    <s v="ذوي الإعاقة/ نقل عام"/>
  </r>
  <r>
    <x v="24"/>
    <s v="ذوي الإعاقة/ نقل عام"/>
  </r>
  <r>
    <x v="25"/>
    <s v="نقل عام"/>
  </r>
  <r>
    <x v="26"/>
    <s v="ذوي الإعاقة/ نقل عام"/>
  </r>
  <r>
    <x v="27"/>
    <s v="ذوي الإعاقة/ نقل عام"/>
  </r>
  <r>
    <x v="28"/>
    <s v="ذوي الإعاقة/ نقل عام"/>
  </r>
  <r>
    <x v="28"/>
    <s v="ذوي الإعاقة/ نقل عام"/>
  </r>
  <r>
    <x v="29"/>
    <s v="ذوي الإعاقة/ نقل عام"/>
  </r>
  <r>
    <x v="29"/>
    <s v="ذوي الإعاقة"/>
  </r>
  <r>
    <x v="30"/>
    <s v="ذوي الإعاقة/ نقل عام"/>
  </r>
  <r>
    <x v="30"/>
    <s v="ذوي الإعاقة/ نقل عام"/>
  </r>
  <r>
    <x v="31"/>
    <s v="ذوي الإعاقة/ نقل عام"/>
  </r>
  <r>
    <x v="32"/>
    <s v="ذوي الإعاقة/ نقل عام"/>
  </r>
  <r>
    <x v="33"/>
    <s v="ذوي الإعاقة"/>
  </r>
  <r>
    <x v="34"/>
    <s v="ذوي الإعاقة/ نقل عام"/>
  </r>
  <r>
    <x v="34"/>
    <s v="ذوي الإعاقة/ نقل عام"/>
  </r>
  <r>
    <x v="35"/>
    <s v="ذوي الإعاقة/ نقل عام"/>
  </r>
  <r>
    <x v="35"/>
    <s v="ذوي الإعاقة/ نقل عام"/>
  </r>
  <r>
    <x v="36"/>
    <s v="ذوي الإعاقة/ نقل عام"/>
  </r>
  <r>
    <x v="37"/>
    <s v="ذوي الإعاقة"/>
  </r>
  <r>
    <x v="37"/>
    <s v="ذوي الإعاقة"/>
  </r>
  <r>
    <x v="38"/>
    <s v="نقل عام"/>
  </r>
  <r>
    <x v="39"/>
    <s v="ذوي الإعاقة/ نقل عام"/>
  </r>
  <r>
    <x v="39"/>
    <s v="ذوي الإعاقة/ نقل عام"/>
  </r>
  <r>
    <x v="40"/>
    <s v="ذوي الإعاقة/ نقل عام"/>
  </r>
  <r>
    <x v="41"/>
    <s v="ذوي الإعاقة/ نقل عام"/>
  </r>
  <r>
    <x v="42"/>
    <s v="ذوي الإعاقة/ نقل عام"/>
  </r>
  <r>
    <x v="43"/>
    <s v="ذوي الإعاقة/ نقل عام"/>
  </r>
  <r>
    <x v="43"/>
    <s v="ذوي الإعاقة/ نقل عام"/>
  </r>
  <r>
    <x v="44"/>
    <s v="ذوي الإعاقة/ نقل عام"/>
  </r>
  <r>
    <x v="44"/>
    <s v="ذوي الإعاقة/ نقل عام"/>
  </r>
  <r>
    <x v="45"/>
    <s v="ذوي الإعاقة/ نقل عام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5">
  <r>
    <x v="0"/>
  </r>
  <r>
    <x v="1"/>
  </r>
  <r>
    <x v="1"/>
  </r>
  <r>
    <x v="2"/>
  </r>
  <r>
    <x v="2"/>
  </r>
  <r>
    <x v="3"/>
  </r>
  <r>
    <x v="3"/>
  </r>
  <r>
    <x v="4"/>
  </r>
  <r>
    <x v="4"/>
  </r>
  <r>
    <x v="5"/>
  </r>
  <r>
    <x v="6"/>
  </r>
  <r>
    <x v="6"/>
  </r>
  <r>
    <x v="7"/>
  </r>
  <r>
    <x v="8"/>
  </r>
  <r>
    <x v="9"/>
  </r>
  <r>
    <x v="9"/>
  </r>
  <r>
    <x v="10"/>
  </r>
  <r>
    <x v="10"/>
  </r>
  <r>
    <x v="11"/>
  </r>
  <r>
    <x v="11"/>
  </r>
  <r>
    <x v="11"/>
  </r>
  <r>
    <x v="11"/>
  </r>
  <r>
    <x v="12"/>
  </r>
  <r>
    <x v="12"/>
  </r>
  <r>
    <x v="13"/>
  </r>
  <r>
    <x v="14"/>
  </r>
  <r>
    <x v="15"/>
  </r>
  <r>
    <x v="16"/>
  </r>
  <r>
    <x v="16"/>
  </r>
  <r>
    <x v="17"/>
  </r>
  <r>
    <x v="17"/>
  </r>
  <r>
    <x v="18"/>
  </r>
  <r>
    <x v="18"/>
  </r>
  <r>
    <x v="19"/>
  </r>
  <r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خارج الحافلة/المركبة">
  <location ref="K6:L53" firstHeaderRow="1" firstDataRow="1" firstDataCol="1"/>
  <pivotFields count="2">
    <pivotField axis="axisRow" dataField="1" subtotalTop="0" showAll="0">
      <items count="49">
        <item x="1"/>
        <item x="2"/>
        <item x="3"/>
        <item x="4"/>
        <item x="5"/>
        <item x="6"/>
        <item x="7"/>
        <item m="1" x="46"/>
        <item x="8"/>
        <item m="1" x="4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0"/>
        <item t="default"/>
      </items>
    </pivotField>
    <pivotField subtotalTop="0" showAll="0"/>
  </pivotFields>
  <rowFields count="1">
    <field x="0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Items count="1">
    <i/>
  </colItems>
  <dataFields count="1">
    <dataField name="التفاصيل" fld="0" subtotal="count" baseField="0" baseItem="0"/>
  </dataFields>
  <formats count="17"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field="0" type="button" dataOnly="0" labelOnly="1" outline="0" axis="axisRow" fieldPosition="0"/>
    </format>
    <format dxfId="13">
      <pivotArea field="0" type="button" dataOnly="0" labelOnly="1" outline="0" axis="axisRow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fieldPosition="0">
        <references count="1">
          <reference field="0" count="0"/>
        </references>
      </pivotArea>
    </format>
    <format dxfId="9">
      <pivotArea field="0" type="button" dataOnly="0" labelOnly="1" outline="0" axis="axisRow" fieldPosition="0"/>
    </format>
    <format dxfId="8">
      <pivotArea dataOnly="0" labelOnly="1" fieldPosition="0">
        <references count="1">
          <reference field="0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  <format dxfId="5">
      <pivotArea collapsedLevelsAreSubtotals="1" fieldPosition="0">
        <references count="1">
          <reference field="0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">
      <pivotArea collapsedLevelsAreSubtotals="1" fieldPosition="0">
        <references count="1">
          <reference field="0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">
      <pivotArea collapsedLevelsAreSubtotals="1" fieldPosition="0">
        <references count="1">
          <reference field="0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">
      <pivotArea collapsedLevelsAreSubtotals="1" fieldPosition="0">
        <references count="1">
          <reference field="0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">
      <pivotArea collapsedLevelsAreSubtotals="1" fieldPosition="0">
        <references count="1">
          <reference field="0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0">
      <pivotArea dataOnly="0" labelOnly="1" fieldPosition="0">
        <references count="1">
          <reference field="0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داخل الحافلة/المركبة">
  <location ref="P6:P28" firstHeaderRow="1" firstDataRow="1" firstDataCol="1"/>
  <pivotFields count="1">
    <pivotField axis="axisRow" subtotalTop="0" showAll="0">
      <items count="24">
        <item x="1"/>
        <item x="2"/>
        <item x="3"/>
        <item x="4"/>
        <item x="5"/>
        <item x="6"/>
        <item x="7"/>
        <item x="8"/>
        <item x="9"/>
        <item x="10"/>
        <item m="1" x="21"/>
        <item x="11"/>
        <item m="1" x="22"/>
        <item x="12"/>
        <item x="13"/>
        <item x="14"/>
        <item x="15"/>
        <item x="16"/>
        <item x="17"/>
        <item x="18"/>
        <item x="19"/>
        <item x="20"/>
        <item x="0"/>
        <item t="default"/>
      </items>
    </pivotField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formats count="15">
    <format dxfId="31">
      <pivotArea dataOnly="0" labelOnly="1" fieldPosition="0">
        <references count="1">
          <reference field="0" count="1">
            <x v="0"/>
          </reference>
        </references>
      </pivotArea>
    </format>
    <format dxfId="30">
      <pivotArea dataOnly="0" labelOnly="1" fieldPosition="0">
        <references count="1">
          <reference field="0" count="1">
            <x v="1"/>
          </reference>
        </references>
      </pivotArea>
    </format>
    <format dxfId="29">
      <pivotArea dataOnly="0" labelOnly="1" fieldPosition="0">
        <references count="1">
          <reference field="0" count="0"/>
        </references>
      </pivotArea>
    </format>
    <format dxfId="28">
      <pivotArea dataOnly="0" labelOnly="1" grandRow="1" outline="0" fieldPosition="0"/>
    </format>
    <format dxfId="27">
      <pivotArea dataOnly="0" labelOnly="1" fieldPosition="0">
        <references count="1">
          <reference field="0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Row="1" outline="0" fieldPosition="0"/>
    </format>
    <format dxfId="21">
      <pivotArea field="0" type="button" dataOnly="0" labelOnly="1" outline="0" axis="axisRow" fieldPosition="0"/>
    </format>
    <format dxfId="20">
      <pivotArea field="0" type="button" dataOnly="0" labelOnly="1" outline="0" axis="axisRow" fieldPosition="0"/>
    </format>
    <format dxfId="19">
      <pivotArea field="0" type="button" dataOnly="0" labelOnly="1" outline="0" axis="axisRow" fieldPosition="0"/>
    </format>
    <format dxfId="18">
      <pivotArea dataOnly="0" labelOnly="1" fieldPosition="0">
        <references count="1">
          <reference field="0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17">
      <pivotArea dataOnly="0" labelOnly="1" fieldPosition="0">
        <references count="1">
          <reference field="0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113"/>
  <sheetViews>
    <sheetView rightToLeft="1" tabSelected="1" topLeftCell="B44" zoomScaleNormal="100" workbookViewId="0">
      <selection activeCell="G55" sqref="G55"/>
    </sheetView>
  </sheetViews>
  <sheetFormatPr defaultColWidth="8.28515625" defaultRowHeight="19.899999999999999" customHeight="1"/>
  <cols>
    <col min="1" max="1" width="8.28515625" style="1" customWidth="1"/>
    <col min="2" max="2" width="18.140625" style="1" bestFit="1" customWidth="1"/>
    <col min="3" max="3" width="44.5703125" style="1" customWidth="1"/>
    <col min="4" max="4" width="12.140625" style="1" customWidth="1"/>
    <col min="5" max="5" width="1.28515625" style="1" customWidth="1"/>
    <col min="6" max="6" width="17.7109375" style="1" customWidth="1"/>
    <col min="7" max="7" width="44.140625" style="1" customWidth="1"/>
    <col min="8" max="8" width="8.28515625" style="1" customWidth="1"/>
    <col min="9" max="9" width="17.7109375" style="1" customWidth="1"/>
    <col min="10" max="10" width="44.140625" style="1" customWidth="1"/>
    <col min="11" max="233" width="8.28515625" style="1" customWidth="1"/>
  </cols>
  <sheetData>
    <row r="1" spans="1:233" ht="13.5" thickBot="1"/>
    <row r="2" spans="1:233" s="4" customFormat="1" ht="19.5" customHeight="1">
      <c r="A2" s="3"/>
      <c r="B2" s="182" t="s">
        <v>0</v>
      </c>
      <c r="C2" s="183"/>
      <c r="D2" s="183"/>
      <c r="E2" s="183"/>
      <c r="F2" s="183"/>
      <c r="G2" s="183"/>
      <c r="H2" s="18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33" ht="12.75">
      <c r="B3" s="174" t="s">
        <v>1</v>
      </c>
      <c r="C3" s="185"/>
      <c r="D3" s="185"/>
      <c r="E3" s="188"/>
      <c r="F3" s="5" t="s">
        <v>12</v>
      </c>
      <c r="G3" s="185"/>
      <c r="H3" s="187"/>
      <c r="HX3"/>
      <c r="HY3"/>
    </row>
    <row r="4" spans="1:233" ht="12.75">
      <c r="B4" s="174" t="s">
        <v>2</v>
      </c>
      <c r="C4" s="185"/>
      <c r="D4" s="185"/>
      <c r="E4" s="189"/>
      <c r="F4" s="5" t="s">
        <v>13</v>
      </c>
      <c r="G4" s="185"/>
      <c r="H4" s="187"/>
      <c r="HX4"/>
      <c r="HY4"/>
    </row>
    <row r="5" spans="1:233" ht="12.75">
      <c r="B5" s="174" t="s">
        <v>3</v>
      </c>
      <c r="C5" s="185"/>
      <c r="D5" s="185"/>
      <c r="E5" s="189"/>
      <c r="F5" s="5" t="s">
        <v>14</v>
      </c>
      <c r="G5" s="185"/>
      <c r="H5" s="187"/>
      <c r="HX5"/>
      <c r="HY5"/>
    </row>
    <row r="6" spans="1:233" ht="12.75">
      <c r="B6" s="174" t="s">
        <v>4</v>
      </c>
      <c r="C6" s="185"/>
      <c r="D6" s="185"/>
      <c r="E6" s="189"/>
      <c r="F6" s="5" t="s">
        <v>15</v>
      </c>
      <c r="G6" s="185"/>
      <c r="H6" s="187"/>
      <c r="HX6"/>
      <c r="HY6"/>
    </row>
    <row r="7" spans="1:233" ht="12.75">
      <c r="B7" s="174" t="s">
        <v>5</v>
      </c>
      <c r="C7" s="185"/>
      <c r="D7" s="185"/>
      <c r="E7" s="189"/>
      <c r="F7" s="5" t="s">
        <v>16</v>
      </c>
      <c r="G7" s="185"/>
      <c r="H7" s="187"/>
      <c r="HX7"/>
      <c r="HY7"/>
    </row>
    <row r="8" spans="1:233" ht="12.75">
      <c r="B8" s="174" t="s">
        <v>6</v>
      </c>
      <c r="C8" s="185"/>
      <c r="D8" s="185"/>
      <c r="E8" s="189"/>
      <c r="F8" s="5" t="s">
        <v>17</v>
      </c>
      <c r="G8" s="185"/>
      <c r="H8" s="187"/>
      <c r="HX8"/>
      <c r="HY8"/>
    </row>
    <row r="9" spans="1:233" ht="12.75">
      <c r="B9" s="174" t="s">
        <v>7</v>
      </c>
      <c r="C9" s="185"/>
      <c r="D9" s="185"/>
      <c r="E9" s="189"/>
      <c r="F9" s="5" t="s">
        <v>18</v>
      </c>
      <c r="G9" s="185"/>
      <c r="H9" s="187"/>
      <c r="HX9"/>
      <c r="HY9"/>
    </row>
    <row r="10" spans="1:233" ht="12.75">
      <c r="B10" s="174" t="s">
        <v>8</v>
      </c>
      <c r="C10" s="185"/>
      <c r="D10" s="185"/>
      <c r="E10" s="189"/>
      <c r="F10" s="5" t="s">
        <v>146</v>
      </c>
      <c r="G10" s="185"/>
      <c r="H10" s="187"/>
      <c r="HX10"/>
      <c r="HY10"/>
    </row>
    <row r="11" spans="1:233" ht="12.75">
      <c r="B11" s="174" t="s">
        <v>9</v>
      </c>
      <c r="C11" s="185"/>
      <c r="D11" s="185"/>
      <c r="E11" s="189"/>
      <c r="F11" s="5" t="s">
        <v>147</v>
      </c>
      <c r="G11" s="185"/>
      <c r="H11" s="187"/>
      <c r="HX11"/>
      <c r="HY11"/>
    </row>
    <row r="12" spans="1:233" ht="12.75">
      <c r="B12" s="174" t="s">
        <v>10</v>
      </c>
      <c r="C12" s="185"/>
      <c r="D12" s="185"/>
      <c r="E12" s="189"/>
      <c r="F12" s="5" t="s">
        <v>19</v>
      </c>
      <c r="G12" s="185"/>
      <c r="H12" s="187"/>
      <c r="HX12"/>
      <c r="HY12"/>
    </row>
    <row r="13" spans="1:233" ht="13.5" thickBot="1">
      <c r="B13" s="175" t="s">
        <v>11</v>
      </c>
      <c r="C13" s="186"/>
      <c r="D13" s="186"/>
      <c r="E13" s="190"/>
      <c r="F13" s="176" t="s">
        <v>20</v>
      </c>
      <c r="G13" s="186"/>
      <c r="H13" s="207"/>
      <c r="HX13"/>
      <c r="HY13"/>
    </row>
    <row r="14" spans="1:233" ht="12.75">
      <c r="HX14"/>
      <c r="HY14"/>
    </row>
    <row r="15" spans="1:233" ht="13.15" customHeight="1">
      <c r="B15" s="193" t="s">
        <v>157</v>
      </c>
      <c r="C15" s="194"/>
      <c r="D15" s="194"/>
      <c r="E15" s="194"/>
      <c r="F15" s="194"/>
      <c r="G15" s="194"/>
      <c r="H15" s="195"/>
    </row>
    <row r="16" spans="1:233" ht="13.15" customHeight="1">
      <c r="B16" s="193"/>
      <c r="C16" s="194"/>
      <c r="D16" s="194"/>
      <c r="E16" s="194"/>
      <c r="F16" s="194"/>
      <c r="G16" s="194"/>
      <c r="H16" s="195"/>
    </row>
    <row r="17" spans="2:8" ht="13.15" customHeight="1">
      <c r="B17" s="196" t="s">
        <v>23</v>
      </c>
      <c r="C17" s="197"/>
      <c r="D17" s="198"/>
      <c r="E17" s="172"/>
      <c r="F17" s="197" t="s">
        <v>24</v>
      </c>
      <c r="G17" s="197"/>
      <c r="H17" s="197"/>
    </row>
    <row r="18" spans="2:8" ht="13.15" customHeight="1">
      <c r="B18" s="199"/>
      <c r="C18" s="200"/>
      <c r="D18" s="201"/>
      <c r="E18" s="172"/>
      <c r="F18" s="200"/>
      <c r="G18" s="200"/>
      <c r="H18" s="200"/>
    </row>
    <row r="19" spans="2:8" ht="30" customHeight="1">
      <c r="B19" s="168" t="s">
        <v>26</v>
      </c>
      <c r="C19" s="168" t="s">
        <v>27</v>
      </c>
      <c r="D19" s="169" t="s">
        <v>155</v>
      </c>
      <c r="E19" s="172"/>
      <c r="F19" s="168" t="s">
        <v>26</v>
      </c>
      <c r="G19" s="168" t="s">
        <v>27</v>
      </c>
      <c r="H19" s="169" t="s">
        <v>155</v>
      </c>
    </row>
    <row r="20" spans="2:8" ht="20.45" customHeight="1">
      <c r="B20" s="170" t="s">
        <v>28</v>
      </c>
      <c r="C20" s="170" t="s">
        <v>29</v>
      </c>
      <c r="D20" s="171"/>
      <c r="E20" s="172"/>
      <c r="F20" s="170" t="s">
        <v>28</v>
      </c>
      <c r="G20" s="170" t="s">
        <v>32</v>
      </c>
      <c r="H20" s="171"/>
    </row>
    <row r="21" spans="2:8" ht="20.45" customHeight="1">
      <c r="B21" s="170" t="s">
        <v>28</v>
      </c>
      <c r="C21" s="170" t="s">
        <v>36</v>
      </c>
      <c r="D21" s="171"/>
      <c r="E21" s="172"/>
      <c r="F21" s="170" t="s">
        <v>28</v>
      </c>
      <c r="G21" s="170" t="s">
        <v>38</v>
      </c>
      <c r="H21" s="171"/>
    </row>
    <row r="22" spans="2:8" ht="20.45" customHeight="1">
      <c r="B22" s="170" t="s">
        <v>28</v>
      </c>
      <c r="C22" s="170" t="s">
        <v>41</v>
      </c>
      <c r="D22" s="171"/>
      <c r="E22" s="172"/>
      <c r="F22" s="170" t="s">
        <v>28</v>
      </c>
      <c r="G22" s="170" t="s">
        <v>43</v>
      </c>
      <c r="H22" s="171"/>
    </row>
    <row r="23" spans="2:8" ht="16.5" customHeight="1">
      <c r="B23" s="170" t="s">
        <v>28</v>
      </c>
      <c r="C23" s="170" t="s">
        <v>46</v>
      </c>
      <c r="D23" s="171"/>
      <c r="E23" s="172"/>
      <c r="F23" s="170" t="s">
        <v>28</v>
      </c>
      <c r="G23" s="170" t="s">
        <v>53</v>
      </c>
      <c r="H23" s="171"/>
    </row>
    <row r="24" spans="2:8" ht="16.5" customHeight="1">
      <c r="B24" s="170" t="s">
        <v>28</v>
      </c>
      <c r="C24" s="170" t="s">
        <v>51</v>
      </c>
      <c r="D24" s="171"/>
      <c r="E24" s="172"/>
      <c r="F24" s="170" t="s">
        <v>28</v>
      </c>
      <c r="G24" s="170" t="s">
        <v>136</v>
      </c>
      <c r="H24" s="171"/>
    </row>
    <row r="25" spans="2:8" ht="20.100000000000001" customHeight="1">
      <c r="B25" s="170" t="s">
        <v>28</v>
      </c>
      <c r="C25" s="170" t="s">
        <v>55</v>
      </c>
      <c r="D25" s="171"/>
      <c r="E25" s="172"/>
      <c r="F25" s="170" t="s">
        <v>57</v>
      </c>
      <c r="G25" s="170" t="s">
        <v>58</v>
      </c>
      <c r="H25" s="171"/>
    </row>
    <row r="26" spans="2:8" ht="20.100000000000001" customHeight="1">
      <c r="B26" s="170" t="s">
        <v>28</v>
      </c>
      <c r="C26" s="170" t="s">
        <v>137</v>
      </c>
      <c r="D26" s="171"/>
      <c r="E26" s="172"/>
      <c r="F26" s="170" t="s">
        <v>57</v>
      </c>
      <c r="G26" s="170" t="s">
        <v>65</v>
      </c>
      <c r="H26" s="171"/>
    </row>
    <row r="27" spans="2:8" ht="20.100000000000001" customHeight="1">
      <c r="B27" s="170" t="s">
        <v>57</v>
      </c>
      <c r="C27" s="170" t="s">
        <v>63</v>
      </c>
      <c r="D27" s="171"/>
      <c r="E27" s="172"/>
      <c r="F27" s="170" t="s">
        <v>30</v>
      </c>
      <c r="G27" s="170" t="s">
        <v>33</v>
      </c>
      <c r="H27" s="171"/>
    </row>
    <row r="28" spans="2:8" ht="27.75" customHeight="1">
      <c r="B28" s="170" t="s">
        <v>57</v>
      </c>
      <c r="C28" s="170" t="s">
        <v>67</v>
      </c>
      <c r="D28" s="171"/>
      <c r="E28" s="172"/>
      <c r="F28" s="170" t="s">
        <v>30</v>
      </c>
      <c r="G28" s="170" t="s">
        <v>71</v>
      </c>
      <c r="H28" s="171"/>
    </row>
    <row r="29" spans="2:8" ht="21.75" customHeight="1">
      <c r="B29" s="170" t="s">
        <v>57</v>
      </c>
      <c r="C29" s="170" t="s">
        <v>139</v>
      </c>
      <c r="D29" s="171"/>
      <c r="E29" s="172"/>
      <c r="F29" s="170" t="s">
        <v>30</v>
      </c>
      <c r="G29" s="170" t="s">
        <v>39</v>
      </c>
      <c r="H29" s="171"/>
    </row>
    <row r="30" spans="2:8" ht="20.100000000000001" customHeight="1">
      <c r="B30" s="170" t="s">
        <v>57</v>
      </c>
      <c r="C30" s="170" t="s">
        <v>74</v>
      </c>
      <c r="D30" s="171"/>
      <c r="E30" s="172"/>
      <c r="F30" s="170" t="s">
        <v>30</v>
      </c>
      <c r="G30" s="170" t="s">
        <v>44</v>
      </c>
      <c r="H30" s="171"/>
    </row>
    <row r="31" spans="2:8" ht="20.100000000000001" customHeight="1">
      <c r="B31" s="170" t="s">
        <v>57</v>
      </c>
      <c r="C31" s="170" t="s">
        <v>76</v>
      </c>
      <c r="D31" s="171"/>
      <c r="E31" s="172"/>
      <c r="F31" s="170" t="s">
        <v>30</v>
      </c>
      <c r="G31" s="170" t="s">
        <v>54</v>
      </c>
      <c r="H31" s="171"/>
    </row>
    <row r="32" spans="2:8" ht="26.25" customHeight="1">
      <c r="B32" s="170" t="s">
        <v>57</v>
      </c>
      <c r="C32" s="170" t="s">
        <v>79</v>
      </c>
      <c r="D32" s="171"/>
      <c r="E32" s="172"/>
      <c r="F32" s="170" t="s">
        <v>30</v>
      </c>
      <c r="G32" s="170" t="s">
        <v>49</v>
      </c>
      <c r="H32" s="171"/>
    </row>
    <row r="33" spans="2:8" ht="28.5" customHeight="1">
      <c r="B33" s="170" t="s">
        <v>30</v>
      </c>
      <c r="C33" s="170" t="s">
        <v>31</v>
      </c>
      <c r="D33" s="171"/>
      <c r="E33" s="172"/>
      <c r="F33" s="170" t="s">
        <v>30</v>
      </c>
      <c r="G33" s="170" t="s">
        <v>143</v>
      </c>
      <c r="H33" s="171"/>
    </row>
    <row r="34" spans="2:8" ht="20.100000000000001" customHeight="1">
      <c r="B34" s="170" t="s">
        <v>30</v>
      </c>
      <c r="C34" s="170" t="s">
        <v>81</v>
      </c>
      <c r="D34" s="171"/>
      <c r="E34" s="172"/>
      <c r="F34" s="170" t="s">
        <v>59</v>
      </c>
      <c r="G34" s="170" t="s">
        <v>83</v>
      </c>
      <c r="H34" s="171"/>
    </row>
    <row r="35" spans="2:8" ht="20.100000000000001" customHeight="1">
      <c r="B35" s="170" t="s">
        <v>30</v>
      </c>
      <c r="C35" s="170" t="s">
        <v>85</v>
      </c>
      <c r="D35" s="171"/>
      <c r="E35" s="172"/>
      <c r="F35" s="170" t="s">
        <v>59</v>
      </c>
      <c r="G35" s="170" t="s">
        <v>66</v>
      </c>
      <c r="H35" s="171"/>
    </row>
    <row r="36" spans="2:8" ht="20.100000000000001" customHeight="1">
      <c r="B36" s="170" t="s">
        <v>30</v>
      </c>
      <c r="C36" s="170" t="s">
        <v>87</v>
      </c>
      <c r="D36" s="171"/>
      <c r="E36" s="172"/>
      <c r="F36" s="170" t="s">
        <v>59</v>
      </c>
      <c r="G36" s="170" t="s">
        <v>69</v>
      </c>
      <c r="H36" s="171"/>
    </row>
    <row r="37" spans="2:8" ht="20.100000000000001" customHeight="1">
      <c r="B37" s="170" t="s">
        <v>30</v>
      </c>
      <c r="C37" s="170" t="s">
        <v>138</v>
      </c>
      <c r="D37" s="171"/>
      <c r="E37" s="172"/>
      <c r="F37" s="170" t="s">
        <v>59</v>
      </c>
      <c r="G37" s="170" t="s">
        <v>91</v>
      </c>
      <c r="H37" s="171"/>
    </row>
    <row r="38" spans="2:8" ht="20.100000000000001" customHeight="1">
      <c r="B38" s="170" t="s">
        <v>30</v>
      </c>
      <c r="C38" s="170" t="s">
        <v>42</v>
      </c>
      <c r="D38" s="171"/>
      <c r="E38" s="172"/>
      <c r="F38" s="206"/>
      <c r="G38" s="206"/>
      <c r="H38" s="206"/>
    </row>
    <row r="39" spans="2:8" ht="21.75" customHeight="1">
      <c r="B39" s="170" t="s">
        <v>30</v>
      </c>
      <c r="C39" s="170" t="s">
        <v>89</v>
      </c>
      <c r="D39" s="171"/>
      <c r="E39" s="172"/>
      <c r="F39" s="196" t="s">
        <v>156</v>
      </c>
      <c r="G39" s="197"/>
      <c r="H39" s="198"/>
    </row>
    <row r="40" spans="2:8" ht="25.5">
      <c r="B40" s="170" t="s">
        <v>30</v>
      </c>
      <c r="C40" s="170" t="s">
        <v>90</v>
      </c>
      <c r="D40" s="171"/>
      <c r="E40" s="172"/>
      <c r="F40" s="168" t="s">
        <v>26</v>
      </c>
      <c r="G40" s="168" t="s">
        <v>27</v>
      </c>
      <c r="H40" s="169" t="s">
        <v>155</v>
      </c>
    </row>
    <row r="41" spans="2:8" ht="20.100000000000001" customHeight="1">
      <c r="B41" s="170" t="s">
        <v>30</v>
      </c>
      <c r="C41" s="170" t="s">
        <v>52</v>
      </c>
      <c r="D41" s="171"/>
      <c r="E41" s="172"/>
      <c r="F41" s="170" t="s">
        <v>156</v>
      </c>
      <c r="G41" s="170" t="s">
        <v>45</v>
      </c>
      <c r="H41" s="171"/>
    </row>
    <row r="42" spans="2:8" ht="20.100000000000001" customHeight="1">
      <c r="B42" s="170" t="s">
        <v>30</v>
      </c>
      <c r="C42" s="170" t="s">
        <v>140</v>
      </c>
      <c r="D42" s="171"/>
      <c r="E42" s="172"/>
      <c r="F42" s="170" t="s">
        <v>156</v>
      </c>
      <c r="G42" s="170" t="s">
        <v>50</v>
      </c>
      <c r="H42" s="171"/>
    </row>
    <row r="43" spans="2:8" ht="20.100000000000001" customHeight="1">
      <c r="B43" s="170" t="s">
        <v>30</v>
      </c>
      <c r="C43" s="170" t="s">
        <v>141</v>
      </c>
      <c r="D43" s="171"/>
      <c r="E43" s="172"/>
      <c r="F43" s="170" t="s">
        <v>156</v>
      </c>
      <c r="G43" s="170" t="s">
        <v>35</v>
      </c>
      <c r="H43" s="171"/>
    </row>
    <row r="44" spans="2:8" ht="30" customHeight="1">
      <c r="B44" s="170" t="s">
        <v>30</v>
      </c>
      <c r="C44" s="170" t="s">
        <v>70</v>
      </c>
      <c r="D44" s="171"/>
      <c r="E44" s="172"/>
      <c r="F44" s="170" t="s">
        <v>156</v>
      </c>
      <c r="G44" s="170" t="s">
        <v>34</v>
      </c>
      <c r="H44" s="171"/>
    </row>
    <row r="45" spans="2:8" ht="27" customHeight="1">
      <c r="B45" s="170" t="s">
        <v>30</v>
      </c>
      <c r="C45" s="170" t="s">
        <v>56</v>
      </c>
      <c r="D45" s="171"/>
      <c r="E45" s="172"/>
      <c r="F45" s="170" t="s">
        <v>156</v>
      </c>
      <c r="G45" s="170" t="s">
        <v>61</v>
      </c>
      <c r="H45" s="171"/>
    </row>
    <row r="46" spans="2:8" ht="20.100000000000001" customHeight="1">
      <c r="B46" s="170" t="s">
        <v>59</v>
      </c>
      <c r="C46" s="170" t="s">
        <v>86</v>
      </c>
      <c r="D46" s="171"/>
      <c r="E46" s="172"/>
      <c r="F46" s="204"/>
      <c r="G46" s="204"/>
      <c r="H46" s="204"/>
    </row>
    <row r="47" spans="2:8" ht="20.100000000000001" customHeight="1">
      <c r="B47" s="170" t="s">
        <v>59</v>
      </c>
      <c r="C47" s="170" t="s">
        <v>124</v>
      </c>
      <c r="D47" s="171"/>
      <c r="E47" s="172"/>
      <c r="F47" s="205"/>
      <c r="G47" s="205"/>
      <c r="H47" s="205"/>
    </row>
    <row r="48" spans="2:8" ht="20.100000000000001" customHeight="1">
      <c r="B48" s="170" t="s">
        <v>59</v>
      </c>
      <c r="C48" s="170" t="s">
        <v>82</v>
      </c>
      <c r="D48" s="171"/>
      <c r="E48" s="172"/>
      <c r="F48" s="205"/>
      <c r="G48" s="205"/>
      <c r="H48" s="205"/>
    </row>
    <row r="49" spans="1:233" ht="20.100000000000001" customHeight="1">
      <c r="B49" s="170" t="s">
        <v>59</v>
      </c>
      <c r="C49" s="170" t="s">
        <v>91</v>
      </c>
      <c r="D49" s="171"/>
      <c r="E49" s="172"/>
      <c r="F49" s="205"/>
      <c r="G49" s="205"/>
      <c r="H49" s="205"/>
    </row>
    <row r="50" spans="1:233" ht="20.100000000000001" customHeight="1" thickBot="1"/>
    <row r="51" spans="1:233" ht="20.100000000000001" customHeight="1">
      <c r="B51" s="177" t="s">
        <v>158</v>
      </c>
      <c r="C51" s="191"/>
      <c r="D51" s="191"/>
      <c r="E51" s="178"/>
      <c r="F51" s="179" t="s">
        <v>159</v>
      </c>
      <c r="G51" s="191"/>
      <c r="H51" s="202"/>
    </row>
    <row r="52" spans="1:233" ht="20.100000000000001" customHeight="1" thickBot="1">
      <c r="B52" s="180" t="s">
        <v>160</v>
      </c>
      <c r="C52" s="192"/>
      <c r="D52" s="192"/>
      <c r="E52" s="173"/>
      <c r="F52" s="181" t="s">
        <v>160</v>
      </c>
      <c r="G52" s="192"/>
      <c r="H52" s="203"/>
    </row>
    <row r="53" spans="1:233" ht="20.100000000000001" customHeight="1"/>
    <row r="54" spans="1:233" ht="20.100000000000001" customHeight="1"/>
    <row r="55" spans="1:233" ht="20.100000000000001" customHeight="1">
      <c r="K55"/>
    </row>
    <row r="56" spans="1:233" ht="20.100000000000001" customHeight="1">
      <c r="A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</row>
    <row r="57" spans="1:233" ht="20.100000000000001" customHeight="1">
      <c r="A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</row>
    <row r="58" spans="1:233" ht="20.100000000000001" customHeight="1">
      <c r="J58"/>
    </row>
    <row r="59" spans="1:233" ht="20.100000000000001" customHeight="1">
      <c r="J59"/>
    </row>
    <row r="60" spans="1:233" ht="20.100000000000001" customHeight="1"/>
    <row r="61" spans="1:233" ht="20.100000000000001" customHeight="1"/>
    <row r="62" spans="1:233" ht="28.5" customHeight="1"/>
    <row r="63" spans="1:233" ht="26.45" customHeight="1"/>
    <row r="64" spans="1:233" ht="20.100000000000001" customHeight="1"/>
    <row r="65" spans="1:233" ht="20.100000000000001" customHeight="1"/>
    <row r="66" spans="1:233" ht="20.100000000000001" customHeight="1"/>
    <row r="67" spans="1:233" ht="30" customHeight="1"/>
    <row r="68" spans="1:233" ht="20.100000000000001" customHeight="1"/>
    <row r="69" spans="1:233" ht="20.100000000000001" customHeight="1"/>
    <row r="70" spans="1:233" ht="20.100000000000001" customHeight="1"/>
    <row r="71" spans="1:233" ht="20.100000000000001" customHeight="1"/>
    <row r="72" spans="1:233" ht="20.100000000000001" customHeight="1"/>
    <row r="73" spans="1:233" ht="20.100000000000001" customHeight="1"/>
    <row r="74" spans="1:233" ht="27.75" customHeight="1">
      <c r="K74"/>
    </row>
    <row r="75" spans="1:233" ht="20.100000000000001" customHeight="1">
      <c r="A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</row>
    <row r="76" spans="1:233" ht="20.100000000000001" customHeight="1">
      <c r="A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</row>
    <row r="77" spans="1:233" ht="20.100000000000001" customHeight="1">
      <c r="A77"/>
      <c r="B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</row>
    <row r="78" spans="1:233" ht="20.100000000000001" customHeight="1">
      <c r="A78"/>
      <c r="B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</row>
    <row r="79" spans="1:233" ht="20.100000000000001" customHeight="1">
      <c r="A79"/>
      <c r="B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</row>
    <row r="80" spans="1:233" ht="20.100000000000001" customHeight="1">
      <c r="A80"/>
      <c r="B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</row>
    <row r="81" spans="1:233" ht="20.100000000000001" customHeight="1">
      <c r="A81"/>
      <c r="B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</row>
    <row r="82" spans="1:233" ht="20.100000000000001" customHeight="1">
      <c r="A82"/>
      <c r="B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</row>
    <row r="83" spans="1:233" ht="20.100000000000001" customHeight="1">
      <c r="A83"/>
      <c r="B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</row>
    <row r="84" spans="1:233" ht="20.100000000000001" customHeight="1">
      <c r="A84"/>
      <c r="B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</row>
    <row r="85" spans="1:233" ht="20.100000000000001" customHeight="1">
      <c r="A85"/>
      <c r="B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</row>
    <row r="86" spans="1:233" ht="20.100000000000001" customHeight="1">
      <c r="A86"/>
      <c r="B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</row>
    <row r="87" spans="1:233" ht="20.100000000000001" customHeight="1">
      <c r="A87"/>
      <c r="B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</row>
    <row r="88" spans="1:233" ht="20.100000000000001" customHeight="1">
      <c r="A88"/>
      <c r="B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</row>
    <row r="89" spans="1:233" ht="20.100000000000001" customHeight="1">
      <c r="A89"/>
      <c r="B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</row>
    <row r="90" spans="1:233" ht="20.100000000000001" customHeight="1">
      <c r="A90"/>
      <c r="B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</row>
    <row r="91" spans="1:233" ht="20.100000000000001" customHeight="1">
      <c r="A91"/>
      <c r="B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</row>
    <row r="92" spans="1:233" ht="20.100000000000001" customHeight="1">
      <c r="A92"/>
      <c r="B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</row>
    <row r="93" spans="1:233" ht="20.100000000000001" customHeight="1">
      <c r="A93"/>
      <c r="B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</row>
    <row r="94" spans="1:233" ht="20.100000000000001" customHeight="1">
      <c r="A94"/>
      <c r="B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</row>
    <row r="95" spans="1:233" ht="20.100000000000001" customHeight="1">
      <c r="A95"/>
      <c r="B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</row>
    <row r="96" spans="1:233" ht="20.100000000000001" customHeight="1">
      <c r="A96"/>
      <c r="B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</row>
    <row r="97" spans="1:233" ht="20.100000000000001" customHeight="1">
      <c r="A97"/>
      <c r="B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</row>
    <row r="98" spans="1:233" ht="20.100000000000001" customHeight="1">
      <c r="A98"/>
      <c r="B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</row>
    <row r="99" spans="1:233" ht="20.100000000000001" customHeight="1">
      <c r="A99"/>
      <c r="B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</row>
    <row r="100" spans="1:233" ht="20.100000000000001" customHeight="1">
      <c r="A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</row>
    <row r="101" spans="1:233" ht="20.100000000000001" customHeight="1">
      <c r="A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</row>
    <row r="102" spans="1:233" ht="20.100000000000001" customHeight="1">
      <c r="A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</row>
    <row r="103" spans="1:233" ht="20.100000000000001" customHeight="1">
      <c r="A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</row>
    <row r="104" spans="1:233" ht="20.100000000000001" customHeight="1">
      <c r="A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</row>
    <row r="105" spans="1:233" ht="20.100000000000001" customHeight="1">
      <c r="A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</row>
    <row r="106" spans="1:233" ht="20.100000000000001" customHeight="1">
      <c r="A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</row>
    <row r="107" spans="1:233" ht="20.100000000000001" customHeight="1">
      <c r="A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</row>
    <row r="108" spans="1:233" ht="20.100000000000001" customHeight="1">
      <c r="A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</row>
    <row r="109" spans="1:233" ht="20.100000000000001" customHeight="1">
      <c r="A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</row>
    <row r="110" spans="1:233" ht="20.100000000000001" customHeight="1">
      <c r="A110"/>
      <c r="E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</row>
    <row r="111" spans="1:233" ht="20.100000000000001" customHeight="1">
      <c r="A111"/>
      <c r="E111"/>
      <c r="J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</row>
    <row r="112" spans="1:233" ht="19.899999999999999" customHeight="1">
      <c r="J112"/>
    </row>
    <row r="113" spans="10:10" ht="19.899999999999999" customHeight="1">
      <c r="J113"/>
    </row>
  </sheetData>
  <customSheetViews>
    <customSheetView guid="{0433D8AF-4CBC-4C5A-83B8-9C3B1EF0FB6F}" fitToPage="1" topLeftCell="B44">
      <selection activeCell="G55" sqref="G55"/>
      <pageMargins left="1" right="1" top="1" bottom="1" header="0.25" footer="0.25"/>
      <pageSetup scale="54" orientation="portrait" r:id="rId1"/>
      <headerFooter>
        <oddFooter>&amp;C&amp;"Helvetica Neue,Regular"&amp;12&amp;K000000&amp;P</oddFooter>
      </headerFooter>
    </customSheetView>
  </customSheetViews>
  <mergeCells count="34">
    <mergeCell ref="G13:H13"/>
    <mergeCell ref="F39:H39"/>
    <mergeCell ref="C51:D51"/>
    <mergeCell ref="C52:D52"/>
    <mergeCell ref="C9:D9"/>
    <mergeCell ref="C10:D10"/>
    <mergeCell ref="C11:D11"/>
    <mergeCell ref="B15:H16"/>
    <mergeCell ref="B17:D18"/>
    <mergeCell ref="F17:H18"/>
    <mergeCell ref="G51:H51"/>
    <mergeCell ref="G52:H52"/>
    <mergeCell ref="F46:H49"/>
    <mergeCell ref="F38:H38"/>
    <mergeCell ref="G9:H9"/>
    <mergeCell ref="G10:H10"/>
    <mergeCell ref="G11:H11"/>
    <mergeCell ref="G12:H12"/>
    <mergeCell ref="B2:H2"/>
    <mergeCell ref="C12:D12"/>
    <mergeCell ref="C13:D13"/>
    <mergeCell ref="G3:H3"/>
    <mergeCell ref="G4:H4"/>
    <mergeCell ref="G5:H5"/>
    <mergeCell ref="G6:H6"/>
    <mergeCell ref="G7:H7"/>
    <mergeCell ref="C3:D3"/>
    <mergeCell ref="C4:D4"/>
    <mergeCell ref="C5:D5"/>
    <mergeCell ref="C6:D6"/>
    <mergeCell ref="C7:D7"/>
    <mergeCell ref="C8:D8"/>
    <mergeCell ref="E3:E13"/>
    <mergeCell ref="G8:H8"/>
  </mergeCells>
  <pageMargins left="1" right="1" top="1" bottom="1" header="0.25" footer="0.25"/>
  <pageSetup scale="54" orientation="portrait" r:id="rId2"/>
  <headerFooter>
    <oddFooter>&amp;C&amp;"Helvetica Neue,Regular"&amp;12&amp;K000000&amp;P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103"/>
  <sheetViews>
    <sheetView rightToLeft="1" topLeftCell="A22" zoomScaleNormal="100" workbookViewId="0">
      <selection activeCell="J32" sqref="J32"/>
    </sheetView>
  </sheetViews>
  <sheetFormatPr defaultColWidth="8.28515625" defaultRowHeight="19.899999999999999" customHeight="1"/>
  <cols>
    <col min="1" max="1" width="8.28515625" style="1" customWidth="1"/>
    <col min="2" max="2" width="18.140625" style="1" bestFit="1" customWidth="1"/>
    <col min="3" max="3" width="44.5703125" style="1" customWidth="1"/>
    <col min="4" max="4" width="12.140625" style="1" customWidth="1"/>
    <col min="5" max="5" width="1.28515625" style="1" customWidth="1"/>
    <col min="6" max="6" width="17.7109375" style="1" customWidth="1"/>
    <col min="7" max="7" width="44.140625" style="1" customWidth="1"/>
    <col min="8" max="8" width="8.28515625" style="1" customWidth="1"/>
    <col min="9" max="9" width="17.7109375" style="1" customWidth="1"/>
    <col min="10" max="10" width="44.140625" style="1" customWidth="1"/>
    <col min="11" max="233" width="8.28515625" style="1" customWidth="1"/>
  </cols>
  <sheetData>
    <row r="1" spans="1:233" ht="13.5" thickBot="1"/>
    <row r="2" spans="1:233" s="4" customFormat="1" ht="19.5" customHeight="1">
      <c r="A2" s="3"/>
      <c r="B2" s="182" t="s">
        <v>0</v>
      </c>
      <c r="C2" s="183"/>
      <c r="D2" s="183"/>
      <c r="E2" s="183"/>
      <c r="F2" s="183"/>
      <c r="G2" s="183"/>
      <c r="H2" s="18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33" ht="12.75">
      <c r="B3" s="174" t="s">
        <v>1</v>
      </c>
      <c r="C3" s="185"/>
      <c r="D3" s="185"/>
      <c r="E3" s="188"/>
      <c r="F3" s="5" t="s">
        <v>12</v>
      </c>
      <c r="G3" s="185"/>
      <c r="H3" s="187"/>
      <c r="HX3"/>
      <c r="HY3"/>
    </row>
    <row r="4" spans="1:233" ht="12.75">
      <c r="B4" s="174" t="s">
        <v>2</v>
      </c>
      <c r="C4" s="185"/>
      <c r="D4" s="185"/>
      <c r="E4" s="189"/>
      <c r="F4" s="5" t="s">
        <v>13</v>
      </c>
      <c r="G4" s="185"/>
      <c r="H4" s="187"/>
      <c r="HX4"/>
      <c r="HY4"/>
    </row>
    <row r="5" spans="1:233" ht="12.75">
      <c r="B5" s="174" t="s">
        <v>3</v>
      </c>
      <c r="C5" s="185"/>
      <c r="D5" s="185"/>
      <c r="E5" s="189"/>
      <c r="F5" s="5" t="s">
        <v>14</v>
      </c>
      <c r="G5" s="185"/>
      <c r="H5" s="187"/>
      <c r="HX5"/>
      <c r="HY5"/>
    </row>
    <row r="6" spans="1:233" ht="12.75">
      <c r="B6" s="174" t="s">
        <v>4</v>
      </c>
      <c r="C6" s="185"/>
      <c r="D6" s="185"/>
      <c r="E6" s="189"/>
      <c r="F6" s="5" t="s">
        <v>15</v>
      </c>
      <c r="G6" s="185"/>
      <c r="H6" s="187"/>
      <c r="HX6"/>
      <c r="HY6"/>
    </row>
    <row r="7" spans="1:233" ht="12.75">
      <c r="B7" s="174" t="s">
        <v>5</v>
      </c>
      <c r="C7" s="185"/>
      <c r="D7" s="185"/>
      <c r="E7" s="189"/>
      <c r="F7" s="5" t="s">
        <v>16</v>
      </c>
      <c r="G7" s="185"/>
      <c r="H7" s="187"/>
      <c r="HX7"/>
      <c r="HY7"/>
    </row>
    <row r="8" spans="1:233" ht="12.75">
      <c r="B8" s="174" t="s">
        <v>6</v>
      </c>
      <c r="C8" s="185"/>
      <c r="D8" s="185"/>
      <c r="E8" s="189"/>
      <c r="F8" s="5" t="s">
        <v>17</v>
      </c>
      <c r="G8" s="185"/>
      <c r="H8" s="187"/>
      <c r="HX8"/>
      <c r="HY8"/>
    </row>
    <row r="9" spans="1:233" ht="12.75">
      <c r="B9" s="174" t="s">
        <v>7</v>
      </c>
      <c r="C9" s="185"/>
      <c r="D9" s="185"/>
      <c r="E9" s="189"/>
      <c r="F9" s="5" t="s">
        <v>18</v>
      </c>
      <c r="G9" s="185"/>
      <c r="H9" s="187"/>
      <c r="HX9"/>
      <c r="HY9"/>
    </row>
    <row r="10" spans="1:233" ht="12.75">
      <c r="B10" s="174" t="s">
        <v>8</v>
      </c>
      <c r="C10" s="185"/>
      <c r="D10" s="185"/>
      <c r="E10" s="189"/>
      <c r="F10" s="5" t="s">
        <v>146</v>
      </c>
      <c r="G10" s="185"/>
      <c r="H10" s="187"/>
      <c r="HX10"/>
      <c r="HY10"/>
    </row>
    <row r="11" spans="1:233" ht="12.75">
      <c r="B11" s="174" t="s">
        <v>9</v>
      </c>
      <c r="C11" s="185"/>
      <c r="D11" s="185"/>
      <c r="E11" s="189"/>
      <c r="F11" s="5" t="s">
        <v>147</v>
      </c>
      <c r="G11" s="185"/>
      <c r="H11" s="187"/>
      <c r="HX11"/>
      <c r="HY11"/>
    </row>
    <row r="12" spans="1:233" ht="12.75">
      <c r="B12" s="174" t="s">
        <v>10</v>
      </c>
      <c r="C12" s="185"/>
      <c r="D12" s="185"/>
      <c r="E12" s="189"/>
      <c r="F12" s="5" t="s">
        <v>19</v>
      </c>
      <c r="G12" s="185"/>
      <c r="H12" s="187"/>
      <c r="HX12"/>
      <c r="HY12"/>
    </row>
    <row r="13" spans="1:233" ht="13.5" thickBot="1">
      <c r="B13" s="175" t="s">
        <v>11</v>
      </c>
      <c r="C13" s="186"/>
      <c r="D13" s="186"/>
      <c r="E13" s="190"/>
      <c r="F13" s="176" t="s">
        <v>20</v>
      </c>
      <c r="G13" s="186"/>
      <c r="H13" s="207"/>
      <c r="HX13"/>
      <c r="HY13"/>
    </row>
    <row r="14" spans="1:233" ht="12.75">
      <c r="HX14"/>
      <c r="HY14"/>
    </row>
    <row r="15" spans="1:233" ht="13.15" customHeight="1">
      <c r="B15" s="193" t="s">
        <v>161</v>
      </c>
      <c r="C15" s="194"/>
      <c r="D15" s="194"/>
      <c r="E15" s="194"/>
      <c r="F15" s="194"/>
      <c r="G15" s="194"/>
      <c r="H15" s="195"/>
    </row>
    <row r="16" spans="1:233" ht="13.15" customHeight="1">
      <c r="B16" s="193"/>
      <c r="C16" s="194"/>
      <c r="D16" s="194"/>
      <c r="E16" s="194"/>
      <c r="F16" s="194"/>
      <c r="G16" s="194"/>
      <c r="H16" s="195"/>
    </row>
    <row r="17" spans="2:8" ht="13.15" customHeight="1">
      <c r="B17" s="196" t="s">
        <v>23</v>
      </c>
      <c r="C17" s="197"/>
      <c r="D17" s="198"/>
      <c r="E17" s="172"/>
      <c r="F17" s="197" t="s">
        <v>24</v>
      </c>
      <c r="G17" s="197"/>
      <c r="H17" s="197"/>
    </row>
    <row r="18" spans="2:8" ht="13.15" customHeight="1">
      <c r="B18" s="199"/>
      <c r="C18" s="200"/>
      <c r="D18" s="201"/>
      <c r="E18" s="172"/>
      <c r="F18" s="200"/>
      <c r="G18" s="200"/>
      <c r="H18" s="200"/>
    </row>
    <row r="19" spans="2:8" ht="30" customHeight="1">
      <c r="B19" s="168" t="s">
        <v>26</v>
      </c>
      <c r="C19" s="168" t="s">
        <v>27</v>
      </c>
      <c r="D19" s="169" t="s">
        <v>155</v>
      </c>
      <c r="E19" s="172"/>
      <c r="F19" s="168" t="s">
        <v>26</v>
      </c>
      <c r="G19" s="168" t="s">
        <v>27</v>
      </c>
      <c r="H19" s="169" t="s">
        <v>155</v>
      </c>
    </row>
    <row r="20" spans="2:8" ht="20.45" customHeight="1">
      <c r="B20" s="170" t="s">
        <v>30</v>
      </c>
      <c r="C20" s="170" t="s">
        <v>31</v>
      </c>
      <c r="D20" s="171"/>
      <c r="E20" s="172"/>
      <c r="F20" s="170" t="s">
        <v>30</v>
      </c>
      <c r="G20" s="170" t="s">
        <v>33</v>
      </c>
      <c r="H20" s="171"/>
    </row>
    <row r="21" spans="2:8" ht="20.45" customHeight="1">
      <c r="B21" s="170" t="s">
        <v>30</v>
      </c>
      <c r="C21" s="170" t="s">
        <v>140</v>
      </c>
      <c r="D21" s="171"/>
      <c r="E21" s="172"/>
      <c r="F21" s="170" t="s">
        <v>30</v>
      </c>
      <c r="G21" s="170" t="s">
        <v>39</v>
      </c>
      <c r="H21" s="171"/>
    </row>
    <row r="22" spans="2:8" ht="20.45" customHeight="1">
      <c r="B22" s="170" t="s">
        <v>30</v>
      </c>
      <c r="C22" s="170" t="s">
        <v>141</v>
      </c>
      <c r="D22" s="171"/>
      <c r="E22" s="172"/>
      <c r="F22" s="170" t="s">
        <v>30</v>
      </c>
      <c r="G22" s="170" t="s">
        <v>44</v>
      </c>
      <c r="H22" s="171"/>
    </row>
    <row r="23" spans="2:8" ht="16.5" customHeight="1">
      <c r="B23" s="170" t="s">
        <v>30</v>
      </c>
      <c r="C23" s="170" t="s">
        <v>42</v>
      </c>
      <c r="D23" s="171"/>
      <c r="E23" s="172"/>
      <c r="F23" s="170" t="s">
        <v>30</v>
      </c>
      <c r="G23" s="170" t="s">
        <v>49</v>
      </c>
      <c r="H23" s="171"/>
    </row>
    <row r="24" spans="2:8" ht="16.5" customHeight="1">
      <c r="B24" s="170" t="s">
        <v>30</v>
      </c>
      <c r="C24" s="170" t="s">
        <v>47</v>
      </c>
      <c r="D24" s="171"/>
      <c r="E24" s="172"/>
      <c r="F24" s="170" t="s">
        <v>30</v>
      </c>
      <c r="G24" s="170" t="s">
        <v>54</v>
      </c>
      <c r="H24" s="171"/>
    </row>
    <row r="25" spans="2:8" ht="20.100000000000001" customHeight="1">
      <c r="B25" s="170" t="s">
        <v>30</v>
      </c>
      <c r="C25" s="170" t="s">
        <v>52</v>
      </c>
      <c r="D25" s="171"/>
      <c r="E25" s="172"/>
      <c r="F25" s="170" t="s">
        <v>59</v>
      </c>
      <c r="G25" s="170" t="s">
        <v>60</v>
      </c>
      <c r="H25" s="171"/>
    </row>
    <row r="26" spans="2:8" ht="20.100000000000001" customHeight="1">
      <c r="B26" s="170" t="s">
        <v>30</v>
      </c>
      <c r="C26" s="170" t="s">
        <v>56</v>
      </c>
      <c r="D26" s="171"/>
      <c r="E26" s="172"/>
      <c r="F26" s="170" t="s">
        <v>59</v>
      </c>
      <c r="G26" s="170" t="s">
        <v>66</v>
      </c>
      <c r="H26" s="171"/>
    </row>
    <row r="27" spans="2:8" ht="20.100000000000001" customHeight="1">
      <c r="B27" s="170" t="s">
        <v>28</v>
      </c>
      <c r="C27" s="170" t="s">
        <v>64</v>
      </c>
      <c r="D27" s="171"/>
      <c r="E27" s="172"/>
      <c r="F27" s="170" t="s">
        <v>59</v>
      </c>
      <c r="G27" s="170" t="s">
        <v>69</v>
      </c>
      <c r="H27" s="171"/>
    </row>
    <row r="28" spans="2:8" ht="27.75" customHeight="1">
      <c r="B28" s="170" t="s">
        <v>28</v>
      </c>
      <c r="C28" s="170" t="s">
        <v>134</v>
      </c>
      <c r="D28" s="171"/>
      <c r="E28" s="172"/>
      <c r="F28" s="170" t="s">
        <v>59</v>
      </c>
      <c r="G28" s="170" t="s">
        <v>91</v>
      </c>
      <c r="H28" s="171"/>
    </row>
    <row r="29" spans="2:8" ht="20.100000000000001" customHeight="1">
      <c r="B29" s="170" t="s">
        <v>28</v>
      </c>
      <c r="C29" s="170" t="s">
        <v>55</v>
      </c>
      <c r="D29" s="171"/>
      <c r="E29" s="172"/>
      <c r="F29" s="170" t="s">
        <v>28</v>
      </c>
      <c r="G29" s="170" t="s">
        <v>53</v>
      </c>
      <c r="H29" s="171"/>
    </row>
    <row r="30" spans="2:8" ht="20.100000000000001" customHeight="1">
      <c r="B30" s="170" t="s">
        <v>28</v>
      </c>
      <c r="C30" s="170" t="s">
        <v>133</v>
      </c>
      <c r="D30" s="171"/>
      <c r="E30" s="172"/>
      <c r="F30" s="170" t="s">
        <v>28</v>
      </c>
      <c r="G30" s="170" t="s">
        <v>32</v>
      </c>
      <c r="H30" s="171"/>
    </row>
    <row r="31" spans="2:8" ht="20.100000000000001" customHeight="1">
      <c r="B31" s="170" t="s">
        <v>28</v>
      </c>
      <c r="C31" s="170" t="s">
        <v>29</v>
      </c>
      <c r="D31" s="171"/>
      <c r="E31" s="172"/>
      <c r="F31" s="170" t="s">
        <v>28</v>
      </c>
      <c r="G31" s="170" t="s">
        <v>75</v>
      </c>
      <c r="H31" s="171"/>
    </row>
    <row r="32" spans="2:8" ht="26.25" customHeight="1">
      <c r="B32" s="170" t="s">
        <v>28</v>
      </c>
      <c r="C32" s="170" t="s">
        <v>77</v>
      </c>
      <c r="D32" s="171"/>
      <c r="E32" s="172"/>
      <c r="F32" s="196" t="s">
        <v>156</v>
      </c>
      <c r="G32" s="197"/>
      <c r="H32" s="198"/>
    </row>
    <row r="33" spans="1:233" ht="28.5" customHeight="1">
      <c r="B33" s="170" t="s">
        <v>28</v>
      </c>
      <c r="C33" s="170" t="s">
        <v>46</v>
      </c>
      <c r="D33" s="171"/>
      <c r="E33" s="172"/>
      <c r="F33" s="168" t="s">
        <v>26</v>
      </c>
      <c r="G33" s="168" t="s">
        <v>27</v>
      </c>
      <c r="H33" s="169" t="s">
        <v>155</v>
      </c>
    </row>
    <row r="34" spans="1:233" ht="20.100000000000001" customHeight="1">
      <c r="B34" s="170" t="s">
        <v>28</v>
      </c>
      <c r="C34" s="170" t="s">
        <v>51</v>
      </c>
      <c r="D34" s="171"/>
      <c r="E34" s="172"/>
      <c r="F34" s="170" t="s">
        <v>156</v>
      </c>
      <c r="G34" s="170" t="s">
        <v>45</v>
      </c>
      <c r="H34" s="171"/>
    </row>
    <row r="35" spans="1:233" ht="20.100000000000001" customHeight="1">
      <c r="B35" s="170" t="s">
        <v>28</v>
      </c>
      <c r="C35" s="170" t="s">
        <v>137</v>
      </c>
      <c r="D35" s="171"/>
      <c r="E35" s="172"/>
      <c r="F35" s="170" t="s">
        <v>156</v>
      </c>
      <c r="G35" s="170" t="s">
        <v>50</v>
      </c>
      <c r="H35" s="171"/>
    </row>
    <row r="36" spans="1:233" ht="20.100000000000001" customHeight="1">
      <c r="B36" s="170" t="s">
        <v>59</v>
      </c>
      <c r="C36" s="170" t="s">
        <v>82</v>
      </c>
      <c r="D36" s="171"/>
      <c r="E36" s="172"/>
      <c r="F36" s="170" t="s">
        <v>156</v>
      </c>
      <c r="G36" s="170" t="s">
        <v>35</v>
      </c>
      <c r="H36" s="171"/>
    </row>
    <row r="37" spans="1:233" ht="20.100000000000001" customHeight="1">
      <c r="B37" s="170" t="s">
        <v>59</v>
      </c>
      <c r="C37" s="170" t="s">
        <v>125</v>
      </c>
      <c r="D37" s="171"/>
      <c r="E37" s="172"/>
      <c r="F37" s="170" t="s">
        <v>156</v>
      </c>
      <c r="G37" s="170" t="s">
        <v>40</v>
      </c>
      <c r="H37" s="171"/>
    </row>
    <row r="38" spans="1:233" ht="20.100000000000001" customHeight="1">
      <c r="B38" s="170" t="s">
        <v>59</v>
      </c>
      <c r="C38" s="170" t="s">
        <v>86</v>
      </c>
      <c r="D38" s="171"/>
      <c r="E38" s="172"/>
      <c r="F38" s="204"/>
      <c r="G38" s="204"/>
      <c r="H38" s="204"/>
    </row>
    <row r="39" spans="1:233" ht="21.75" customHeight="1">
      <c r="B39" s="170" t="s">
        <v>59</v>
      </c>
      <c r="C39" s="170" t="s">
        <v>91</v>
      </c>
      <c r="D39" s="171"/>
      <c r="E39" s="172"/>
      <c r="F39" s="205"/>
      <c r="G39" s="205"/>
      <c r="H39" s="205"/>
    </row>
    <row r="40" spans="1:233" ht="20.100000000000001" customHeight="1" thickBot="1"/>
    <row r="41" spans="1:233" ht="20.100000000000001" customHeight="1">
      <c r="B41" s="177" t="s">
        <v>158</v>
      </c>
      <c r="C41" s="191"/>
      <c r="D41" s="191"/>
      <c r="E41" s="178"/>
      <c r="F41" s="179" t="s">
        <v>159</v>
      </c>
      <c r="G41" s="191"/>
      <c r="H41" s="202"/>
    </row>
    <row r="42" spans="1:233" ht="20.100000000000001" customHeight="1" thickBot="1">
      <c r="B42" s="180" t="s">
        <v>160</v>
      </c>
      <c r="C42" s="192"/>
      <c r="D42" s="192"/>
      <c r="E42" s="173"/>
      <c r="F42" s="181" t="s">
        <v>160</v>
      </c>
      <c r="G42" s="192"/>
      <c r="H42" s="203"/>
    </row>
    <row r="43" spans="1:233" ht="20.100000000000001" customHeight="1"/>
    <row r="44" spans="1:233" ht="20.100000000000001" customHeight="1"/>
    <row r="45" spans="1:233" ht="20.100000000000001" customHeight="1">
      <c r="K45"/>
    </row>
    <row r="46" spans="1:233" ht="20.100000000000001" customHeight="1">
      <c r="A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</row>
    <row r="47" spans="1:233" ht="20.100000000000001" customHeight="1">
      <c r="A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</row>
    <row r="48" spans="1:233" ht="20.100000000000001" customHeight="1">
      <c r="J48"/>
    </row>
    <row r="49" spans="10:11" ht="20.100000000000001" customHeight="1">
      <c r="J49"/>
    </row>
    <row r="50" spans="10:11" ht="20.100000000000001" customHeight="1"/>
    <row r="51" spans="10:11" ht="20.100000000000001" customHeight="1"/>
    <row r="52" spans="10:11" ht="28.5" customHeight="1"/>
    <row r="53" spans="10:11" ht="26.45" customHeight="1"/>
    <row r="54" spans="10:11" ht="20.100000000000001" customHeight="1"/>
    <row r="55" spans="10:11" ht="20.100000000000001" customHeight="1"/>
    <row r="56" spans="10:11" ht="20.100000000000001" customHeight="1"/>
    <row r="57" spans="10:11" ht="30" customHeight="1"/>
    <row r="58" spans="10:11" ht="20.100000000000001" customHeight="1"/>
    <row r="59" spans="10:11" ht="20.100000000000001" customHeight="1"/>
    <row r="60" spans="10:11" ht="20.100000000000001" customHeight="1"/>
    <row r="61" spans="10:11" ht="20.100000000000001" customHeight="1"/>
    <row r="62" spans="10:11" ht="20.100000000000001" customHeight="1"/>
    <row r="63" spans="10:11" ht="20.100000000000001" customHeight="1"/>
    <row r="64" spans="10:11" ht="27.75" customHeight="1">
      <c r="K64"/>
    </row>
    <row r="65" spans="1:233" ht="20.100000000000001" customHeight="1">
      <c r="A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</row>
    <row r="66" spans="1:233" ht="20.100000000000001" customHeight="1">
      <c r="A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</row>
    <row r="67" spans="1:233" ht="20.100000000000001" customHeight="1">
      <c r="A67"/>
      <c r="B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</row>
    <row r="68" spans="1:233" ht="20.100000000000001" customHeight="1">
      <c r="A68"/>
      <c r="B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</row>
    <row r="69" spans="1:233" ht="20.100000000000001" customHeight="1">
      <c r="A69"/>
      <c r="B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</row>
    <row r="70" spans="1:233" ht="20.100000000000001" customHeight="1">
      <c r="A70"/>
      <c r="B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</row>
    <row r="71" spans="1:233" ht="20.100000000000001" customHeight="1">
      <c r="A71"/>
      <c r="B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</row>
    <row r="72" spans="1:233" ht="20.100000000000001" customHeight="1">
      <c r="A72"/>
      <c r="B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</row>
    <row r="73" spans="1:233" ht="20.100000000000001" customHeight="1">
      <c r="A73"/>
      <c r="B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</row>
    <row r="74" spans="1:233" ht="20.100000000000001" customHeight="1">
      <c r="A74"/>
      <c r="B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</row>
    <row r="75" spans="1:233" ht="20.100000000000001" customHeight="1">
      <c r="A75"/>
      <c r="B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</row>
    <row r="76" spans="1:233" ht="20.100000000000001" customHeight="1">
      <c r="A76"/>
      <c r="B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</row>
    <row r="77" spans="1:233" ht="20.100000000000001" customHeight="1">
      <c r="A77"/>
      <c r="B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</row>
    <row r="78" spans="1:233" ht="20.100000000000001" customHeight="1">
      <c r="A78"/>
      <c r="B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</row>
    <row r="79" spans="1:233" ht="20.100000000000001" customHeight="1">
      <c r="A79"/>
      <c r="B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</row>
    <row r="80" spans="1:233" ht="20.100000000000001" customHeight="1">
      <c r="A80"/>
      <c r="B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</row>
    <row r="81" spans="1:233" ht="20.100000000000001" customHeight="1">
      <c r="A81"/>
      <c r="B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</row>
    <row r="82" spans="1:233" ht="20.100000000000001" customHeight="1">
      <c r="A82"/>
      <c r="B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</row>
    <row r="83" spans="1:233" ht="20.100000000000001" customHeight="1">
      <c r="A83"/>
      <c r="B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</row>
    <row r="84" spans="1:233" ht="20.100000000000001" customHeight="1">
      <c r="A84"/>
      <c r="B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</row>
    <row r="85" spans="1:233" ht="20.100000000000001" customHeight="1">
      <c r="A85"/>
      <c r="B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</row>
    <row r="86" spans="1:233" ht="20.100000000000001" customHeight="1">
      <c r="A86"/>
      <c r="B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</row>
    <row r="87" spans="1:233" ht="20.100000000000001" customHeight="1">
      <c r="A87"/>
      <c r="B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</row>
    <row r="88" spans="1:233" ht="20.100000000000001" customHeight="1">
      <c r="A88"/>
      <c r="B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</row>
    <row r="89" spans="1:233" ht="20.100000000000001" customHeight="1">
      <c r="A89"/>
      <c r="B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</row>
    <row r="90" spans="1:233" ht="20.100000000000001" customHeight="1">
      <c r="A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</row>
    <row r="91" spans="1:233" ht="20.100000000000001" customHeight="1">
      <c r="A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</row>
    <row r="92" spans="1:233" ht="20.100000000000001" customHeight="1">
      <c r="A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</row>
    <row r="93" spans="1:233" ht="20.100000000000001" customHeight="1">
      <c r="A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</row>
    <row r="94" spans="1:233" ht="20.100000000000001" customHeight="1">
      <c r="A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</row>
    <row r="95" spans="1:233" ht="20.100000000000001" customHeight="1">
      <c r="A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</row>
    <row r="96" spans="1:233" ht="20.100000000000001" customHeight="1">
      <c r="A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</row>
    <row r="97" spans="1:233" ht="20.100000000000001" customHeight="1">
      <c r="A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</row>
    <row r="98" spans="1:233" ht="20.100000000000001" customHeight="1">
      <c r="A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</row>
    <row r="99" spans="1:233" ht="20.100000000000001" customHeight="1">
      <c r="A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</row>
    <row r="100" spans="1:233" ht="20.100000000000001" customHeight="1">
      <c r="A100"/>
      <c r="E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</row>
    <row r="101" spans="1:233" ht="20.100000000000001" customHeight="1">
      <c r="A101"/>
      <c r="E101"/>
      <c r="J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</row>
    <row r="102" spans="1:233" ht="19.899999999999999" customHeight="1">
      <c r="J102"/>
    </row>
    <row r="103" spans="1:233" s="1" customFormat="1" ht="19.899999999999999" customHeight="1">
      <c r="J103"/>
    </row>
  </sheetData>
  <customSheetViews>
    <customSheetView guid="{0433D8AF-4CBC-4C5A-83B8-9C3B1EF0FB6F}" fitToPage="1" topLeftCell="A22">
      <selection activeCell="J32" sqref="J32"/>
      <pageMargins left="1" right="1" top="1" bottom="1" header="0.25" footer="0.25"/>
      <pageSetup scale="43" orientation="portrait" r:id="rId1"/>
      <headerFooter>
        <oddFooter>&amp;C&amp;"Helvetica Neue,Regular"&amp;12&amp;K000000&amp;P</oddFooter>
      </headerFooter>
    </customSheetView>
  </customSheetViews>
  <mergeCells count="33">
    <mergeCell ref="C41:D41"/>
    <mergeCell ref="G41:H41"/>
    <mergeCell ref="C42:D42"/>
    <mergeCell ref="G42:H42"/>
    <mergeCell ref="F38:H39"/>
    <mergeCell ref="F32:H32"/>
    <mergeCell ref="C10:D10"/>
    <mergeCell ref="G10:H10"/>
    <mergeCell ref="C11:D11"/>
    <mergeCell ref="G11:H11"/>
    <mergeCell ref="C12:D12"/>
    <mergeCell ref="G12:H12"/>
    <mergeCell ref="C13:D13"/>
    <mergeCell ref="G13:H13"/>
    <mergeCell ref="B15:H16"/>
    <mergeCell ref="B17:D18"/>
    <mergeCell ref="F17:H18"/>
    <mergeCell ref="B2:H2"/>
    <mergeCell ref="C3:D3"/>
    <mergeCell ref="E3:E13"/>
    <mergeCell ref="G3:H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</mergeCells>
  <pageMargins left="1" right="1" top="1" bottom="1" header="0.25" footer="0.25"/>
  <pageSetup scale="43" orientation="portrait" r:id="rId2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2"/>
  <sheetViews>
    <sheetView showGridLines="0" rightToLeft="1" workbookViewId="0">
      <selection activeCell="F8" sqref="F8"/>
    </sheetView>
  </sheetViews>
  <sheetFormatPr defaultRowHeight="18.75"/>
  <cols>
    <col min="1" max="1" width="1.7109375" style="55" customWidth="1"/>
    <col min="2" max="2" width="3.85546875" style="55" bestFit="1" customWidth="1"/>
    <col min="3" max="3" width="12.28515625" style="74" bestFit="1" customWidth="1"/>
    <col min="4" max="4" width="34.42578125" style="56" customWidth="1"/>
    <col min="5" max="5" width="16.140625" style="75" bestFit="1" customWidth="1"/>
    <col min="6" max="6" width="11.140625" style="76" bestFit="1" customWidth="1"/>
    <col min="7" max="7" width="8.140625" style="76" bestFit="1" customWidth="1"/>
    <col min="8" max="8" width="12.28515625" style="76" customWidth="1"/>
    <col min="9" max="9" width="7.28515625" style="76" bestFit="1" customWidth="1"/>
    <col min="10" max="10" width="12.28515625" style="76" customWidth="1"/>
    <col min="11" max="11" width="7" style="77" bestFit="1" customWidth="1"/>
    <col min="12" max="12" width="12.28515625" style="77" customWidth="1"/>
    <col min="13" max="13" width="10.28515625" style="77" bestFit="1" customWidth="1"/>
    <col min="14" max="14" width="1.5703125" style="77" customWidth="1"/>
    <col min="15" max="15" width="12.28515625" style="55" bestFit="1" customWidth="1"/>
    <col min="16" max="16" width="34" style="56" customWidth="1"/>
    <col min="17" max="17" width="16.140625" style="75" bestFit="1" customWidth="1"/>
    <col min="18" max="18" width="11.140625" style="76" bestFit="1" customWidth="1"/>
    <col min="19" max="19" width="9.140625" style="76"/>
    <col min="20" max="20" width="12.28515625" style="76" bestFit="1" customWidth="1"/>
    <col min="21" max="21" width="9.140625" style="76"/>
    <col min="22" max="22" width="12.28515625" style="76" bestFit="1" customWidth="1"/>
    <col min="23" max="23" width="9.140625" style="77"/>
    <col min="24" max="24" width="12.28515625" style="77" bestFit="1" customWidth="1"/>
    <col min="25" max="25" width="10" style="77" bestFit="1" customWidth="1"/>
    <col min="26" max="26" width="5" style="55" customWidth="1"/>
    <col min="27" max="16384" width="9.140625" style="78"/>
  </cols>
  <sheetData>
    <row r="1" spans="1:26" ht="19.5" thickBot="1"/>
    <row r="2" spans="1:26" ht="24" thickBot="1">
      <c r="A2" s="79"/>
      <c r="B2" s="217" t="s">
        <v>98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9"/>
    </row>
    <row r="3" spans="1:26" ht="19.5" thickBot="1">
      <c r="A3" s="79"/>
      <c r="B3" s="23"/>
      <c r="C3" s="24"/>
      <c r="D3" s="24"/>
      <c r="E3" s="25"/>
      <c r="F3" s="26"/>
      <c r="G3" s="236" t="s">
        <v>130</v>
      </c>
      <c r="H3" s="236"/>
      <c r="I3" s="236"/>
      <c r="J3" s="236"/>
      <c r="K3" s="236"/>
      <c r="L3" s="236"/>
      <c r="M3" s="27"/>
      <c r="N3" s="27"/>
      <c r="O3" s="24"/>
      <c r="P3" s="24"/>
      <c r="Q3" s="25"/>
      <c r="R3" s="24"/>
      <c r="S3" s="236" t="s">
        <v>130</v>
      </c>
      <c r="T3" s="236"/>
      <c r="U3" s="236"/>
      <c r="V3" s="236"/>
      <c r="W3" s="236"/>
      <c r="X3" s="236"/>
      <c r="Y3" s="28"/>
      <c r="Z3" s="29"/>
    </row>
    <row r="4" spans="1:26" s="84" customFormat="1" ht="19.5" thickBot="1">
      <c r="A4" s="80"/>
      <c r="B4" s="81"/>
      <c r="C4" s="208" t="s">
        <v>26</v>
      </c>
      <c r="D4" s="210" t="s">
        <v>99</v>
      </c>
      <c r="E4" s="208" t="s">
        <v>115</v>
      </c>
      <c r="F4" s="208" t="s">
        <v>100</v>
      </c>
      <c r="G4" s="212" t="s">
        <v>127</v>
      </c>
      <c r="H4" s="213"/>
      <c r="I4" s="212" t="s">
        <v>131</v>
      </c>
      <c r="J4" s="213"/>
      <c r="K4" s="212" t="s">
        <v>142</v>
      </c>
      <c r="L4" s="213"/>
      <c r="M4" s="214" t="s">
        <v>132</v>
      </c>
      <c r="N4" s="82"/>
      <c r="O4" s="208" t="s">
        <v>26</v>
      </c>
      <c r="P4" s="210" t="s">
        <v>105</v>
      </c>
      <c r="Q4" s="208" t="s">
        <v>115</v>
      </c>
      <c r="R4" s="208" t="s">
        <v>100</v>
      </c>
      <c r="S4" s="212" t="s">
        <v>127</v>
      </c>
      <c r="T4" s="213"/>
      <c r="U4" s="212" t="s">
        <v>128</v>
      </c>
      <c r="V4" s="213"/>
      <c r="W4" s="212" t="s">
        <v>129</v>
      </c>
      <c r="X4" s="213"/>
      <c r="Y4" s="214" t="s">
        <v>132</v>
      </c>
      <c r="Z4" s="83"/>
    </row>
    <row r="5" spans="1:26" s="84" customFormat="1" ht="19.5" customHeight="1" thickBot="1">
      <c r="A5" s="80"/>
      <c r="B5" s="81"/>
      <c r="C5" s="209"/>
      <c r="D5" s="211"/>
      <c r="E5" s="209"/>
      <c r="F5" s="209"/>
      <c r="G5" s="90" t="s">
        <v>101</v>
      </c>
      <c r="H5" s="34" t="s">
        <v>104</v>
      </c>
      <c r="I5" s="33" t="s">
        <v>102</v>
      </c>
      <c r="J5" s="34" t="s">
        <v>104</v>
      </c>
      <c r="K5" s="91" t="s">
        <v>103</v>
      </c>
      <c r="L5" s="34" t="s">
        <v>104</v>
      </c>
      <c r="M5" s="215"/>
      <c r="N5" s="82"/>
      <c r="O5" s="209"/>
      <c r="P5" s="211"/>
      <c r="Q5" s="209"/>
      <c r="R5" s="209"/>
      <c r="S5" s="90" t="s">
        <v>101</v>
      </c>
      <c r="T5" s="34" t="s">
        <v>104</v>
      </c>
      <c r="U5" s="33" t="s">
        <v>102</v>
      </c>
      <c r="V5" s="34" t="s">
        <v>104</v>
      </c>
      <c r="W5" s="91" t="s">
        <v>103</v>
      </c>
      <c r="X5" s="34" t="s">
        <v>104</v>
      </c>
      <c r="Y5" s="215"/>
      <c r="Z5" s="83"/>
    </row>
    <row r="6" spans="1:26" ht="37.5">
      <c r="A6" s="79"/>
      <c r="B6" s="30"/>
      <c r="C6" s="220" t="s">
        <v>106</v>
      </c>
      <c r="D6" s="35" t="s">
        <v>81</v>
      </c>
      <c r="E6" s="40" t="s">
        <v>117</v>
      </c>
      <c r="F6" s="36" t="s">
        <v>107</v>
      </c>
      <c r="G6" s="99">
        <v>0</v>
      </c>
      <c r="H6" s="92">
        <v>0</v>
      </c>
      <c r="I6" s="99">
        <v>0</v>
      </c>
      <c r="J6" s="92">
        <v>0</v>
      </c>
      <c r="K6" s="99">
        <v>1</v>
      </c>
      <c r="L6" s="106">
        <v>0</v>
      </c>
      <c r="M6" s="41">
        <f>SUM(G6:L6)</f>
        <v>1</v>
      </c>
      <c r="N6" s="31"/>
      <c r="O6" s="222" t="s">
        <v>106</v>
      </c>
      <c r="P6" s="61" t="s">
        <v>33</v>
      </c>
      <c r="Q6" s="36" t="s">
        <v>117</v>
      </c>
      <c r="R6" s="40" t="s">
        <v>107</v>
      </c>
      <c r="S6" s="99">
        <v>0</v>
      </c>
      <c r="T6" s="92">
        <v>0</v>
      </c>
      <c r="U6" s="99">
        <v>1</v>
      </c>
      <c r="V6" s="92">
        <v>0</v>
      </c>
      <c r="W6" s="99">
        <v>0</v>
      </c>
      <c r="X6" s="93">
        <v>0</v>
      </c>
      <c r="Y6" s="41">
        <f>SUM(S6:X6)</f>
        <v>1</v>
      </c>
      <c r="Z6" s="32"/>
    </row>
    <row r="7" spans="1:26" ht="38.25" customHeight="1">
      <c r="A7" s="79"/>
      <c r="B7" s="30"/>
      <c r="C7" s="221"/>
      <c r="D7" s="39" t="s">
        <v>140</v>
      </c>
      <c r="E7" s="40" t="s">
        <v>117</v>
      </c>
      <c r="F7" s="40" t="s">
        <v>107</v>
      </c>
      <c r="G7" s="100">
        <v>1</v>
      </c>
      <c r="H7" s="94">
        <v>1</v>
      </c>
      <c r="I7" s="100">
        <v>1</v>
      </c>
      <c r="J7" s="94">
        <v>0</v>
      </c>
      <c r="K7" s="102">
        <v>1</v>
      </c>
      <c r="L7" s="107">
        <v>0</v>
      </c>
      <c r="M7" s="41">
        <v>3</v>
      </c>
      <c r="N7" s="31"/>
      <c r="O7" s="221"/>
      <c r="P7" s="64" t="s">
        <v>44</v>
      </c>
      <c r="Q7" s="40" t="s">
        <v>117</v>
      </c>
      <c r="R7" s="40" t="s">
        <v>107</v>
      </c>
      <c r="S7" s="100">
        <v>1</v>
      </c>
      <c r="T7" s="94">
        <v>0</v>
      </c>
      <c r="U7" s="100">
        <v>1</v>
      </c>
      <c r="V7" s="94">
        <v>0</v>
      </c>
      <c r="W7" s="100">
        <v>1</v>
      </c>
      <c r="X7" s="96">
        <v>0</v>
      </c>
      <c r="Y7" s="41">
        <f t="shared" ref="Y7" si="0">SUM(S7:X7)</f>
        <v>3</v>
      </c>
      <c r="Z7" s="32"/>
    </row>
    <row r="8" spans="1:26" ht="56.25">
      <c r="A8" s="79"/>
      <c r="B8" s="30"/>
      <c r="C8" s="221"/>
      <c r="D8" s="39" t="s">
        <v>141</v>
      </c>
      <c r="E8" s="40" t="s">
        <v>117</v>
      </c>
      <c r="F8" s="40" t="s">
        <v>107</v>
      </c>
      <c r="G8" s="100">
        <v>1</v>
      </c>
      <c r="H8" s="94">
        <v>1</v>
      </c>
      <c r="I8" s="100">
        <v>1</v>
      </c>
      <c r="J8" s="94">
        <v>0</v>
      </c>
      <c r="K8" s="102">
        <v>1</v>
      </c>
      <c r="L8" s="107">
        <v>0</v>
      </c>
      <c r="M8" s="41">
        <v>3</v>
      </c>
      <c r="N8" s="31"/>
      <c r="O8" s="221"/>
      <c r="P8" s="39" t="s">
        <v>143</v>
      </c>
      <c r="Q8" s="40" t="s">
        <v>119</v>
      </c>
      <c r="R8" s="40" t="s">
        <v>107</v>
      </c>
      <c r="S8" s="100">
        <v>0</v>
      </c>
      <c r="T8" s="94">
        <v>0</v>
      </c>
      <c r="U8" s="100">
        <v>1</v>
      </c>
      <c r="V8" s="94">
        <v>0</v>
      </c>
      <c r="W8" s="102">
        <v>0</v>
      </c>
      <c r="X8" s="107">
        <v>0</v>
      </c>
      <c r="Y8" s="41">
        <f t="shared" ref="Y8" si="1">SUM(S8:X8)</f>
        <v>1</v>
      </c>
      <c r="Z8" s="32"/>
    </row>
    <row r="9" spans="1:26" ht="38.25" customHeight="1">
      <c r="A9" s="79"/>
      <c r="B9" s="30"/>
      <c r="C9" s="221"/>
      <c r="D9" s="39" t="s">
        <v>42</v>
      </c>
      <c r="E9" s="40" t="s">
        <v>117</v>
      </c>
      <c r="F9" s="40" t="s">
        <v>107</v>
      </c>
      <c r="G9" s="100">
        <v>1</v>
      </c>
      <c r="H9" s="94">
        <v>1</v>
      </c>
      <c r="I9" s="100">
        <v>1</v>
      </c>
      <c r="J9" s="94">
        <v>0</v>
      </c>
      <c r="K9" s="102">
        <v>1</v>
      </c>
      <c r="L9" s="107">
        <v>0</v>
      </c>
      <c r="M9" s="41">
        <v>3</v>
      </c>
      <c r="N9" s="31"/>
      <c r="O9" s="221"/>
      <c r="P9" s="39" t="s">
        <v>39</v>
      </c>
      <c r="Q9" s="40" t="s">
        <v>117</v>
      </c>
      <c r="R9" s="40" t="s">
        <v>107</v>
      </c>
      <c r="S9" s="100">
        <v>1</v>
      </c>
      <c r="T9" s="94">
        <v>1</v>
      </c>
      <c r="U9" s="100">
        <v>1</v>
      </c>
      <c r="V9" s="94">
        <v>0</v>
      </c>
      <c r="W9" s="100">
        <v>1</v>
      </c>
      <c r="X9" s="96">
        <v>0</v>
      </c>
      <c r="Y9" s="41">
        <v>3</v>
      </c>
      <c r="Z9" s="32"/>
    </row>
    <row r="10" spans="1:26">
      <c r="A10" s="79"/>
      <c r="B10" s="30"/>
      <c r="C10" s="221"/>
      <c r="D10" s="39" t="s">
        <v>56</v>
      </c>
      <c r="E10" s="40" t="s">
        <v>117</v>
      </c>
      <c r="F10" s="40" t="s">
        <v>107</v>
      </c>
      <c r="G10" s="100">
        <v>0</v>
      </c>
      <c r="H10" s="94">
        <v>0</v>
      </c>
      <c r="I10" s="100">
        <v>0</v>
      </c>
      <c r="J10" s="94">
        <v>0</v>
      </c>
      <c r="K10" s="102">
        <v>1</v>
      </c>
      <c r="L10" s="95">
        <v>0</v>
      </c>
      <c r="M10" s="41">
        <f t="shared" ref="M10:M42" si="2">SUM(G10:L10)</f>
        <v>1</v>
      </c>
      <c r="N10" s="31"/>
      <c r="O10" s="221"/>
      <c r="P10" s="64" t="s">
        <v>54</v>
      </c>
      <c r="Q10" s="40" t="s">
        <v>117</v>
      </c>
      <c r="R10" s="40" t="s">
        <v>108</v>
      </c>
      <c r="S10" s="100">
        <v>0</v>
      </c>
      <c r="T10" s="94">
        <v>0</v>
      </c>
      <c r="U10" s="100">
        <v>1</v>
      </c>
      <c r="V10" s="94">
        <v>0</v>
      </c>
      <c r="W10" s="100">
        <v>0</v>
      </c>
      <c r="X10" s="96">
        <v>0</v>
      </c>
      <c r="Y10" s="41">
        <f t="shared" ref="Y10:Y13" si="3">SUM(S10:X10)</f>
        <v>1</v>
      </c>
      <c r="Z10" s="32"/>
    </row>
    <row r="11" spans="1:26" ht="37.5">
      <c r="A11" s="79"/>
      <c r="B11" s="30"/>
      <c r="C11" s="221"/>
      <c r="D11" s="39" t="s">
        <v>87</v>
      </c>
      <c r="E11" s="40" t="s">
        <v>117</v>
      </c>
      <c r="F11" s="40" t="s">
        <v>107</v>
      </c>
      <c r="G11" s="100">
        <v>0</v>
      </c>
      <c r="H11" s="94">
        <v>0</v>
      </c>
      <c r="I11" s="100">
        <v>0</v>
      </c>
      <c r="J11" s="94">
        <v>0</v>
      </c>
      <c r="K11" s="102">
        <v>1</v>
      </c>
      <c r="L11" s="95">
        <v>0</v>
      </c>
      <c r="M11" s="41">
        <f t="shared" si="2"/>
        <v>1</v>
      </c>
      <c r="N11" s="31"/>
      <c r="O11" s="221"/>
      <c r="P11" s="64" t="s">
        <v>92</v>
      </c>
      <c r="Q11" s="40" t="s">
        <v>117</v>
      </c>
      <c r="R11" s="40" t="s">
        <v>107</v>
      </c>
      <c r="S11" s="100">
        <v>1</v>
      </c>
      <c r="T11" s="94">
        <v>0</v>
      </c>
      <c r="U11" s="100">
        <v>1</v>
      </c>
      <c r="V11" s="94">
        <v>0</v>
      </c>
      <c r="W11" s="100">
        <v>0</v>
      </c>
      <c r="X11" s="108">
        <v>0</v>
      </c>
      <c r="Y11" s="41">
        <f t="shared" si="3"/>
        <v>2</v>
      </c>
      <c r="Z11" s="32"/>
    </row>
    <row r="12" spans="1:26" ht="37.5">
      <c r="A12" s="79"/>
      <c r="B12" s="30"/>
      <c r="C12" s="221"/>
      <c r="D12" s="39" t="s">
        <v>123</v>
      </c>
      <c r="E12" s="40" t="s">
        <v>116</v>
      </c>
      <c r="F12" s="40" t="s">
        <v>107</v>
      </c>
      <c r="G12" s="100">
        <v>0</v>
      </c>
      <c r="H12" s="94">
        <v>0</v>
      </c>
      <c r="I12" s="100">
        <v>1</v>
      </c>
      <c r="J12" s="94">
        <v>0</v>
      </c>
      <c r="K12" s="100">
        <v>0</v>
      </c>
      <c r="L12" s="96">
        <v>0</v>
      </c>
      <c r="M12" s="41">
        <f t="shared" si="2"/>
        <v>1</v>
      </c>
      <c r="N12" s="31"/>
      <c r="O12" s="221"/>
      <c r="P12" s="39" t="s">
        <v>49</v>
      </c>
      <c r="Q12" s="40" t="s">
        <v>117</v>
      </c>
      <c r="R12" s="40" t="s">
        <v>107</v>
      </c>
      <c r="S12" s="111">
        <v>1</v>
      </c>
      <c r="T12" s="103">
        <v>0</v>
      </c>
      <c r="U12" s="111">
        <v>1</v>
      </c>
      <c r="V12" s="103">
        <v>0</v>
      </c>
      <c r="W12" s="111">
        <v>1</v>
      </c>
      <c r="X12" s="104">
        <v>0</v>
      </c>
      <c r="Y12" s="41">
        <f t="shared" si="3"/>
        <v>3</v>
      </c>
      <c r="Z12" s="32"/>
    </row>
    <row r="13" spans="1:26">
      <c r="A13" s="79"/>
      <c r="B13" s="30"/>
      <c r="C13" s="221"/>
      <c r="D13" s="39" t="s">
        <v>70</v>
      </c>
      <c r="E13" s="40" t="s">
        <v>119</v>
      </c>
      <c r="F13" s="40" t="s">
        <v>107</v>
      </c>
      <c r="G13" s="100">
        <v>0</v>
      </c>
      <c r="H13" s="94">
        <v>0</v>
      </c>
      <c r="I13" s="100">
        <v>0</v>
      </c>
      <c r="J13" s="94">
        <v>0</v>
      </c>
      <c r="K13" s="102">
        <v>1</v>
      </c>
      <c r="L13" s="95">
        <v>0</v>
      </c>
      <c r="M13" s="41">
        <f t="shared" si="2"/>
        <v>1</v>
      </c>
      <c r="N13" s="31"/>
      <c r="O13" s="221"/>
      <c r="P13" s="64" t="s">
        <v>96</v>
      </c>
      <c r="Q13" s="40" t="s">
        <v>116</v>
      </c>
      <c r="R13" s="40" t="s">
        <v>107</v>
      </c>
      <c r="S13" s="100">
        <v>1</v>
      </c>
      <c r="T13" s="94">
        <v>0</v>
      </c>
      <c r="U13" s="100">
        <v>0</v>
      </c>
      <c r="V13" s="94">
        <v>0</v>
      </c>
      <c r="W13" s="100">
        <v>0</v>
      </c>
      <c r="X13" s="96">
        <v>0</v>
      </c>
      <c r="Y13" s="41">
        <f t="shared" si="3"/>
        <v>1</v>
      </c>
      <c r="Z13" s="32"/>
    </row>
    <row r="14" spans="1:26">
      <c r="A14" s="79"/>
      <c r="B14" s="30"/>
      <c r="C14" s="221"/>
      <c r="D14" s="39" t="s">
        <v>88</v>
      </c>
      <c r="E14" s="40" t="s">
        <v>119</v>
      </c>
      <c r="F14" s="40" t="s">
        <v>107</v>
      </c>
      <c r="G14" s="100">
        <v>0</v>
      </c>
      <c r="H14" s="94">
        <v>0</v>
      </c>
      <c r="I14" s="100">
        <v>0</v>
      </c>
      <c r="J14" s="94">
        <v>0</v>
      </c>
      <c r="K14" s="102">
        <v>1</v>
      </c>
      <c r="L14" s="95">
        <v>0</v>
      </c>
      <c r="M14" s="41">
        <f t="shared" si="2"/>
        <v>1</v>
      </c>
      <c r="N14" s="31"/>
      <c r="O14" s="221"/>
      <c r="P14" s="66"/>
      <c r="Q14" s="66"/>
      <c r="R14" s="66"/>
      <c r="S14" s="66"/>
      <c r="T14" s="66"/>
      <c r="U14" s="66"/>
      <c r="V14" s="66"/>
      <c r="W14" s="66"/>
      <c r="X14" s="66"/>
      <c r="Y14" s="67"/>
      <c r="Z14" s="32"/>
    </row>
    <row r="15" spans="1:26">
      <c r="A15" s="79"/>
      <c r="B15" s="49"/>
      <c r="C15" s="221"/>
      <c r="D15" s="39" t="s">
        <v>52</v>
      </c>
      <c r="E15" s="40" t="s">
        <v>117</v>
      </c>
      <c r="F15" s="40" t="s">
        <v>107</v>
      </c>
      <c r="G15" s="100">
        <v>1</v>
      </c>
      <c r="H15" s="94">
        <v>1</v>
      </c>
      <c r="I15" s="100">
        <v>0</v>
      </c>
      <c r="J15" s="94">
        <v>0</v>
      </c>
      <c r="K15" s="100">
        <v>0</v>
      </c>
      <c r="L15" s="96">
        <v>0</v>
      </c>
      <c r="M15" s="41">
        <v>1</v>
      </c>
      <c r="N15" s="31"/>
      <c r="O15" s="221"/>
      <c r="P15" s="66"/>
      <c r="Q15" s="66"/>
      <c r="R15" s="66"/>
      <c r="S15" s="66"/>
      <c r="T15" s="66"/>
      <c r="U15" s="66"/>
      <c r="V15" s="66"/>
      <c r="W15" s="66"/>
      <c r="X15" s="66"/>
      <c r="Y15" s="67"/>
      <c r="Z15" s="32"/>
    </row>
    <row r="16" spans="1:26" ht="37.5">
      <c r="A16" s="79"/>
      <c r="B16" s="49"/>
      <c r="C16" s="221"/>
      <c r="D16" s="39" t="s">
        <v>31</v>
      </c>
      <c r="E16" s="40" t="s">
        <v>117</v>
      </c>
      <c r="F16" s="40" t="s">
        <v>107</v>
      </c>
      <c r="G16" s="100">
        <v>0</v>
      </c>
      <c r="H16" s="94">
        <v>0</v>
      </c>
      <c r="I16" s="100">
        <v>0</v>
      </c>
      <c r="J16" s="94">
        <v>0</v>
      </c>
      <c r="K16" s="100">
        <v>1</v>
      </c>
      <c r="L16" s="96">
        <v>0</v>
      </c>
      <c r="M16" s="41">
        <f t="shared" si="2"/>
        <v>1</v>
      </c>
      <c r="N16" s="31"/>
      <c r="O16" s="221"/>
      <c r="P16" s="66"/>
      <c r="Q16" s="66"/>
      <c r="R16" s="66"/>
      <c r="S16" s="66"/>
      <c r="T16" s="66"/>
      <c r="U16" s="66"/>
      <c r="V16" s="66"/>
      <c r="W16" s="66"/>
      <c r="X16" s="66"/>
      <c r="Y16" s="67"/>
      <c r="Z16" s="32"/>
    </row>
    <row r="17" spans="1:26">
      <c r="A17" s="79"/>
      <c r="B17" s="49"/>
      <c r="C17" s="221"/>
      <c r="D17" s="39" t="s">
        <v>89</v>
      </c>
      <c r="E17" s="40" t="s">
        <v>117</v>
      </c>
      <c r="F17" s="40" t="s">
        <v>107</v>
      </c>
      <c r="G17" s="100">
        <v>0</v>
      </c>
      <c r="H17" s="94">
        <v>0</v>
      </c>
      <c r="I17" s="100">
        <v>0</v>
      </c>
      <c r="J17" s="94">
        <v>0</v>
      </c>
      <c r="K17" s="100">
        <v>1</v>
      </c>
      <c r="L17" s="96">
        <v>0</v>
      </c>
      <c r="M17" s="41">
        <f t="shared" si="2"/>
        <v>1</v>
      </c>
      <c r="N17" s="31"/>
      <c r="O17" s="221"/>
      <c r="P17" s="66"/>
      <c r="Q17" s="66"/>
      <c r="R17" s="66"/>
      <c r="S17" s="66"/>
      <c r="T17" s="66"/>
      <c r="U17" s="66"/>
      <c r="V17" s="66"/>
      <c r="W17" s="66"/>
      <c r="X17" s="66"/>
      <c r="Y17" s="67"/>
      <c r="Z17" s="32"/>
    </row>
    <row r="18" spans="1:26" ht="56.25">
      <c r="A18" s="79"/>
      <c r="B18" s="49"/>
      <c r="C18" s="221"/>
      <c r="D18" s="39" t="s">
        <v>90</v>
      </c>
      <c r="E18" s="40" t="s">
        <v>117</v>
      </c>
      <c r="F18" s="40" t="s">
        <v>107</v>
      </c>
      <c r="G18" s="100">
        <v>0</v>
      </c>
      <c r="H18" s="94">
        <v>0</v>
      </c>
      <c r="I18" s="100">
        <v>1</v>
      </c>
      <c r="J18" s="94">
        <v>0</v>
      </c>
      <c r="K18" s="100">
        <v>1</v>
      </c>
      <c r="L18" s="108">
        <v>0</v>
      </c>
      <c r="M18" s="41">
        <f t="shared" si="2"/>
        <v>2</v>
      </c>
      <c r="N18" s="31"/>
      <c r="O18" s="221"/>
      <c r="P18" s="66"/>
      <c r="Q18" s="66"/>
      <c r="R18" s="66"/>
      <c r="S18" s="66"/>
      <c r="T18" s="66"/>
      <c r="U18" s="66"/>
      <c r="V18" s="66"/>
      <c r="W18" s="66"/>
      <c r="X18" s="66"/>
      <c r="Y18" s="67"/>
      <c r="Z18" s="32"/>
    </row>
    <row r="19" spans="1:26" ht="19.5" thickBot="1">
      <c r="A19" s="79"/>
      <c r="B19" s="49"/>
      <c r="C19" s="221"/>
      <c r="D19" s="39" t="s">
        <v>85</v>
      </c>
      <c r="E19" s="40" t="s">
        <v>117</v>
      </c>
      <c r="F19" s="40" t="s">
        <v>107</v>
      </c>
      <c r="G19" s="100">
        <v>0</v>
      </c>
      <c r="H19" s="94">
        <v>0</v>
      </c>
      <c r="I19" s="100">
        <v>1</v>
      </c>
      <c r="J19" s="94">
        <v>0</v>
      </c>
      <c r="K19" s="100">
        <v>0</v>
      </c>
      <c r="L19" s="108">
        <v>0</v>
      </c>
      <c r="M19" s="41">
        <f t="shared" si="2"/>
        <v>1</v>
      </c>
      <c r="N19" s="31"/>
      <c r="O19" s="223"/>
      <c r="P19" s="66"/>
      <c r="Q19" s="66"/>
      <c r="R19" s="66"/>
      <c r="S19" s="66"/>
      <c r="T19" s="66"/>
      <c r="U19" s="66"/>
      <c r="V19" s="66"/>
      <c r="W19" s="66"/>
      <c r="X19" s="66"/>
      <c r="Y19" s="67"/>
      <c r="Z19" s="32"/>
    </row>
    <row r="20" spans="1:26">
      <c r="A20" s="79"/>
      <c r="B20" s="49"/>
      <c r="C20" s="224" t="s">
        <v>109</v>
      </c>
      <c r="D20" s="35" t="s">
        <v>86</v>
      </c>
      <c r="E20" s="36" t="s">
        <v>117</v>
      </c>
      <c r="F20" s="36" t="s">
        <v>107</v>
      </c>
      <c r="G20" s="99">
        <v>0</v>
      </c>
      <c r="H20" s="92">
        <v>0</v>
      </c>
      <c r="I20" s="99">
        <v>1</v>
      </c>
      <c r="J20" s="92">
        <v>0</v>
      </c>
      <c r="K20" s="99">
        <v>0</v>
      </c>
      <c r="L20" s="93">
        <v>0</v>
      </c>
      <c r="M20" s="41">
        <f t="shared" si="2"/>
        <v>1</v>
      </c>
      <c r="N20" s="31"/>
      <c r="O20" s="224" t="s">
        <v>109</v>
      </c>
      <c r="P20" s="60" t="s">
        <v>66</v>
      </c>
      <c r="Q20" s="36" t="s">
        <v>117</v>
      </c>
      <c r="R20" s="36" t="s">
        <v>107</v>
      </c>
      <c r="S20" s="99">
        <v>0</v>
      </c>
      <c r="T20" s="92">
        <v>0</v>
      </c>
      <c r="U20" s="99">
        <v>1</v>
      </c>
      <c r="V20" s="92">
        <v>0</v>
      </c>
      <c r="W20" s="99">
        <v>0</v>
      </c>
      <c r="X20" s="93">
        <v>0</v>
      </c>
      <c r="Y20" s="38">
        <f t="shared" ref="Y20:Y23" si="4">SUM(S20:X20)</f>
        <v>1</v>
      </c>
      <c r="Z20" s="32"/>
    </row>
    <row r="21" spans="1:26" ht="75">
      <c r="A21" s="79"/>
      <c r="B21" s="49"/>
      <c r="C21" s="225"/>
      <c r="D21" s="39" t="s">
        <v>121</v>
      </c>
      <c r="E21" s="40" t="s">
        <v>117</v>
      </c>
      <c r="F21" s="40" t="s">
        <v>107</v>
      </c>
      <c r="G21" s="100">
        <v>0</v>
      </c>
      <c r="H21" s="94">
        <v>0</v>
      </c>
      <c r="I21" s="100">
        <v>0</v>
      </c>
      <c r="J21" s="94">
        <v>0</v>
      </c>
      <c r="K21" s="102">
        <v>1</v>
      </c>
      <c r="L21" s="95">
        <v>0</v>
      </c>
      <c r="M21" s="41">
        <f t="shared" si="2"/>
        <v>1</v>
      </c>
      <c r="N21" s="31"/>
      <c r="O21" s="225"/>
      <c r="P21" s="39" t="s">
        <v>122</v>
      </c>
      <c r="Q21" s="40" t="s">
        <v>117</v>
      </c>
      <c r="R21" s="40" t="s">
        <v>107</v>
      </c>
      <c r="S21" s="100">
        <v>0</v>
      </c>
      <c r="T21" s="94">
        <v>0</v>
      </c>
      <c r="U21" s="100">
        <v>1</v>
      </c>
      <c r="V21" s="94">
        <v>0</v>
      </c>
      <c r="W21" s="100">
        <v>0</v>
      </c>
      <c r="X21" s="95">
        <v>0</v>
      </c>
      <c r="Y21" s="41">
        <f t="shared" si="4"/>
        <v>1</v>
      </c>
      <c r="Z21" s="32"/>
    </row>
    <row r="22" spans="1:26">
      <c r="A22" s="79"/>
      <c r="B22" s="49"/>
      <c r="C22" s="225"/>
      <c r="D22" s="39" t="s">
        <v>91</v>
      </c>
      <c r="E22" s="40" t="s">
        <v>117</v>
      </c>
      <c r="F22" s="40" t="s">
        <v>107</v>
      </c>
      <c r="G22" s="100">
        <v>0</v>
      </c>
      <c r="H22" s="94">
        <v>0</v>
      </c>
      <c r="I22" s="100">
        <v>1</v>
      </c>
      <c r="J22" s="94">
        <v>0</v>
      </c>
      <c r="K22" s="102">
        <v>0</v>
      </c>
      <c r="L22" s="95">
        <v>0</v>
      </c>
      <c r="M22" s="41">
        <f t="shared" si="2"/>
        <v>1</v>
      </c>
      <c r="N22" s="31"/>
      <c r="O22" s="225"/>
      <c r="P22" s="64" t="s">
        <v>69</v>
      </c>
      <c r="Q22" s="40" t="s">
        <v>117</v>
      </c>
      <c r="R22" s="40" t="s">
        <v>107</v>
      </c>
      <c r="S22" s="100">
        <v>1</v>
      </c>
      <c r="T22" s="94">
        <v>0</v>
      </c>
      <c r="U22" s="100">
        <v>1</v>
      </c>
      <c r="V22" s="94">
        <v>0</v>
      </c>
      <c r="W22" s="100">
        <v>1</v>
      </c>
      <c r="X22" s="95">
        <v>0</v>
      </c>
      <c r="Y22" s="41">
        <f t="shared" si="4"/>
        <v>3</v>
      </c>
      <c r="Z22" s="32"/>
    </row>
    <row r="23" spans="1:26" ht="19.5" thickBot="1">
      <c r="A23" s="79"/>
      <c r="B23" s="49"/>
      <c r="C23" s="226"/>
      <c r="D23" s="42" t="s">
        <v>82</v>
      </c>
      <c r="E23" s="43" t="s">
        <v>117</v>
      </c>
      <c r="F23" s="43" t="s">
        <v>107</v>
      </c>
      <c r="G23" s="111">
        <v>0</v>
      </c>
      <c r="H23" s="103">
        <v>0</v>
      </c>
      <c r="I23" s="111">
        <v>1</v>
      </c>
      <c r="J23" s="103">
        <v>0</v>
      </c>
      <c r="K23" s="111">
        <v>0</v>
      </c>
      <c r="L23" s="104">
        <v>0</v>
      </c>
      <c r="M23" s="44">
        <f t="shared" si="2"/>
        <v>1</v>
      </c>
      <c r="N23" s="31"/>
      <c r="O23" s="227"/>
      <c r="P23" s="65" t="s">
        <v>91</v>
      </c>
      <c r="Q23" s="46" t="s">
        <v>117</v>
      </c>
      <c r="R23" s="46" t="s">
        <v>107</v>
      </c>
      <c r="S23" s="101">
        <v>0</v>
      </c>
      <c r="T23" s="97">
        <v>0</v>
      </c>
      <c r="U23" s="101">
        <v>0</v>
      </c>
      <c r="V23" s="97">
        <v>0</v>
      </c>
      <c r="W23" s="101">
        <v>1</v>
      </c>
      <c r="X23" s="105">
        <v>0</v>
      </c>
      <c r="Y23" s="48">
        <f t="shared" si="4"/>
        <v>1</v>
      </c>
      <c r="Z23" s="32"/>
    </row>
    <row r="24" spans="1:26">
      <c r="A24" s="79"/>
      <c r="B24" s="49"/>
      <c r="C24" s="228" t="s">
        <v>145</v>
      </c>
      <c r="D24" s="35" t="s">
        <v>51</v>
      </c>
      <c r="E24" s="36" t="s">
        <v>117</v>
      </c>
      <c r="F24" s="36" t="s">
        <v>107</v>
      </c>
      <c r="G24" s="99">
        <v>0</v>
      </c>
      <c r="H24" s="92">
        <v>0</v>
      </c>
      <c r="I24" s="99">
        <v>0</v>
      </c>
      <c r="J24" s="92">
        <v>0</v>
      </c>
      <c r="K24" s="99">
        <v>1</v>
      </c>
      <c r="L24" s="142">
        <v>0</v>
      </c>
      <c r="M24" s="38">
        <f t="shared" si="2"/>
        <v>1</v>
      </c>
      <c r="N24" s="31"/>
      <c r="O24" s="228" t="s">
        <v>145</v>
      </c>
      <c r="P24" s="60" t="s">
        <v>32</v>
      </c>
      <c r="Q24" s="36" t="s">
        <v>117</v>
      </c>
      <c r="R24" s="51" t="s">
        <v>108</v>
      </c>
      <c r="S24" s="99">
        <v>0</v>
      </c>
      <c r="T24" s="92">
        <v>0</v>
      </c>
      <c r="U24" s="99">
        <v>1</v>
      </c>
      <c r="V24" s="92">
        <v>0</v>
      </c>
      <c r="W24" s="99">
        <v>0</v>
      </c>
      <c r="X24" s="92">
        <v>0</v>
      </c>
      <c r="Y24" s="38">
        <f t="shared" ref="Y24:Y28" si="5">SUM(S24:X24)</f>
        <v>1</v>
      </c>
      <c r="Z24" s="32"/>
    </row>
    <row r="25" spans="1:26" ht="37.5">
      <c r="A25" s="79"/>
      <c r="B25" s="49"/>
      <c r="C25" s="229"/>
      <c r="D25" s="39" t="s">
        <v>55</v>
      </c>
      <c r="E25" s="40" t="s">
        <v>117</v>
      </c>
      <c r="F25" s="40" t="s">
        <v>107</v>
      </c>
      <c r="G25" s="100">
        <v>0</v>
      </c>
      <c r="H25" s="94">
        <v>0</v>
      </c>
      <c r="I25" s="100">
        <v>1</v>
      </c>
      <c r="J25" s="94">
        <v>0</v>
      </c>
      <c r="K25" s="100">
        <v>0</v>
      </c>
      <c r="L25" s="108">
        <v>0</v>
      </c>
      <c r="M25" s="41">
        <f t="shared" si="2"/>
        <v>1</v>
      </c>
      <c r="N25" s="31"/>
      <c r="O25" s="229"/>
      <c r="P25" s="64" t="s">
        <v>38</v>
      </c>
      <c r="Q25" s="40" t="s">
        <v>117</v>
      </c>
      <c r="R25" s="52" t="s">
        <v>107</v>
      </c>
      <c r="S25" s="100">
        <v>0</v>
      </c>
      <c r="T25" s="94">
        <v>0</v>
      </c>
      <c r="U25" s="100">
        <v>1</v>
      </c>
      <c r="V25" s="94">
        <v>0</v>
      </c>
      <c r="W25" s="100">
        <v>0</v>
      </c>
      <c r="X25" s="108">
        <v>0</v>
      </c>
      <c r="Y25" s="41">
        <f t="shared" si="5"/>
        <v>1</v>
      </c>
      <c r="Z25" s="32"/>
    </row>
    <row r="26" spans="1:26">
      <c r="A26" s="79"/>
      <c r="B26" s="49"/>
      <c r="C26" s="229"/>
      <c r="D26" s="39" t="s">
        <v>36</v>
      </c>
      <c r="E26" s="40" t="s">
        <v>117</v>
      </c>
      <c r="F26" s="40" t="s">
        <v>108</v>
      </c>
      <c r="G26" s="112">
        <v>0</v>
      </c>
      <c r="H26" s="109">
        <v>0</v>
      </c>
      <c r="I26" s="112">
        <v>1</v>
      </c>
      <c r="J26" s="109">
        <v>0</v>
      </c>
      <c r="K26" s="112">
        <v>0</v>
      </c>
      <c r="L26" s="110">
        <v>0</v>
      </c>
      <c r="M26" s="41">
        <f t="shared" si="2"/>
        <v>1</v>
      </c>
      <c r="N26" s="31"/>
      <c r="O26" s="229"/>
      <c r="P26" s="64" t="s">
        <v>43</v>
      </c>
      <c r="Q26" s="40" t="s">
        <v>117</v>
      </c>
      <c r="R26" s="52" t="s">
        <v>107</v>
      </c>
      <c r="S26" s="100">
        <v>0</v>
      </c>
      <c r="T26" s="94">
        <v>0</v>
      </c>
      <c r="U26" s="100">
        <v>1</v>
      </c>
      <c r="V26" s="94">
        <v>0</v>
      </c>
      <c r="W26" s="100">
        <v>0</v>
      </c>
      <c r="X26" s="108">
        <v>0</v>
      </c>
      <c r="Y26" s="41">
        <f t="shared" si="5"/>
        <v>1</v>
      </c>
      <c r="Z26" s="32"/>
    </row>
    <row r="27" spans="1:26">
      <c r="A27" s="79"/>
      <c r="B27" s="49"/>
      <c r="C27" s="229"/>
      <c r="D27" s="39" t="s">
        <v>41</v>
      </c>
      <c r="E27" s="40" t="s">
        <v>117</v>
      </c>
      <c r="F27" s="40" t="s">
        <v>107</v>
      </c>
      <c r="G27" s="112">
        <v>1</v>
      </c>
      <c r="H27" s="109">
        <v>0</v>
      </c>
      <c r="I27" s="112">
        <v>0</v>
      </c>
      <c r="J27" s="109">
        <v>0</v>
      </c>
      <c r="K27" s="112">
        <v>0</v>
      </c>
      <c r="L27" s="110">
        <v>0</v>
      </c>
      <c r="M27" s="41">
        <f t="shared" si="2"/>
        <v>1</v>
      </c>
      <c r="N27" s="31"/>
      <c r="O27" s="229"/>
      <c r="P27" s="69" t="s">
        <v>53</v>
      </c>
      <c r="Q27" s="40" t="s">
        <v>117</v>
      </c>
      <c r="R27" s="40" t="s">
        <v>107</v>
      </c>
      <c r="S27" s="100">
        <v>1</v>
      </c>
      <c r="T27" s="94">
        <v>0</v>
      </c>
      <c r="U27" s="100">
        <v>0</v>
      </c>
      <c r="V27" s="94">
        <v>0</v>
      </c>
      <c r="W27" s="100">
        <v>0</v>
      </c>
      <c r="X27" s="108">
        <v>0</v>
      </c>
      <c r="Y27" s="41">
        <f t="shared" si="5"/>
        <v>1</v>
      </c>
      <c r="Z27" s="32"/>
    </row>
    <row r="28" spans="1:26">
      <c r="A28" s="79"/>
      <c r="B28" s="49"/>
      <c r="C28" s="229"/>
      <c r="D28" s="42" t="s">
        <v>137</v>
      </c>
      <c r="E28" s="40" t="s">
        <v>117</v>
      </c>
      <c r="F28" s="40" t="s">
        <v>107</v>
      </c>
      <c r="G28" s="112">
        <v>1</v>
      </c>
      <c r="H28" s="109">
        <v>1</v>
      </c>
      <c r="I28" s="112">
        <v>1</v>
      </c>
      <c r="J28" s="109">
        <v>0</v>
      </c>
      <c r="K28" s="112">
        <v>1</v>
      </c>
      <c r="L28" s="110">
        <v>0</v>
      </c>
      <c r="M28" s="41">
        <v>3</v>
      </c>
      <c r="N28" s="31"/>
      <c r="O28" s="229"/>
      <c r="P28" s="69" t="s">
        <v>136</v>
      </c>
      <c r="Q28" s="40" t="s">
        <v>117</v>
      </c>
      <c r="R28" s="40" t="s">
        <v>107</v>
      </c>
      <c r="S28" s="100">
        <v>0</v>
      </c>
      <c r="T28" s="94">
        <v>0</v>
      </c>
      <c r="U28" s="100">
        <v>1</v>
      </c>
      <c r="V28" s="94">
        <v>0</v>
      </c>
      <c r="W28" s="100">
        <v>0</v>
      </c>
      <c r="X28" s="108">
        <v>0</v>
      </c>
      <c r="Y28" s="41">
        <f t="shared" si="5"/>
        <v>1</v>
      </c>
      <c r="Z28" s="32"/>
    </row>
    <row r="29" spans="1:26" ht="19.5" thickBot="1">
      <c r="A29" s="79"/>
      <c r="B29" s="49"/>
      <c r="C29" s="230"/>
      <c r="D29" s="45" t="s">
        <v>46</v>
      </c>
      <c r="E29" s="46" t="s">
        <v>117</v>
      </c>
      <c r="F29" s="46" t="s">
        <v>107</v>
      </c>
      <c r="G29" s="143">
        <v>1</v>
      </c>
      <c r="H29" s="144">
        <v>0</v>
      </c>
      <c r="I29" s="143">
        <v>1</v>
      </c>
      <c r="J29" s="144">
        <v>0</v>
      </c>
      <c r="K29" s="143">
        <v>0</v>
      </c>
      <c r="L29" s="145">
        <v>0</v>
      </c>
      <c r="M29" s="48">
        <f t="shared" si="2"/>
        <v>2</v>
      </c>
      <c r="N29" s="31"/>
      <c r="O29" s="230"/>
      <c r="P29" s="120"/>
      <c r="Q29" s="120"/>
      <c r="R29" s="120"/>
      <c r="S29" s="120"/>
      <c r="T29" s="120"/>
      <c r="U29" s="120"/>
      <c r="V29" s="120"/>
      <c r="W29" s="120"/>
      <c r="X29" s="120"/>
      <c r="Y29" s="122"/>
      <c r="Z29" s="32"/>
    </row>
    <row r="30" spans="1:26">
      <c r="A30" s="79"/>
      <c r="B30" s="49"/>
      <c r="C30" s="231" t="s">
        <v>57</v>
      </c>
      <c r="D30" s="35" t="s">
        <v>63</v>
      </c>
      <c r="E30" s="36" t="s">
        <v>117</v>
      </c>
      <c r="F30" s="36" t="s">
        <v>107</v>
      </c>
      <c r="G30" s="99">
        <v>0</v>
      </c>
      <c r="H30" s="92">
        <v>0</v>
      </c>
      <c r="I30" s="99">
        <v>1</v>
      </c>
      <c r="J30" s="92">
        <v>0</v>
      </c>
      <c r="K30" s="99">
        <v>0</v>
      </c>
      <c r="L30" s="93">
        <v>0</v>
      </c>
      <c r="M30" s="38">
        <f t="shared" si="2"/>
        <v>1</v>
      </c>
      <c r="N30" s="31"/>
      <c r="O30" s="235" t="s">
        <v>57</v>
      </c>
      <c r="P30" s="61" t="s">
        <v>65</v>
      </c>
      <c r="Q30" s="62" t="s">
        <v>117</v>
      </c>
      <c r="R30" s="62" t="s">
        <v>107</v>
      </c>
      <c r="S30" s="112">
        <v>0</v>
      </c>
      <c r="T30" s="109">
        <v>0</v>
      </c>
      <c r="U30" s="112">
        <v>1</v>
      </c>
      <c r="V30" s="109">
        <v>0</v>
      </c>
      <c r="W30" s="112">
        <v>0</v>
      </c>
      <c r="X30" s="110">
        <v>0</v>
      </c>
      <c r="Y30" s="63">
        <f t="shared" ref="Y30:Y31" si="6">SUM(S30:X30)</f>
        <v>1</v>
      </c>
      <c r="Z30" s="32"/>
    </row>
    <row r="31" spans="1:26" ht="37.5">
      <c r="A31" s="79"/>
      <c r="B31" s="49"/>
      <c r="C31" s="232"/>
      <c r="D31" s="39" t="s">
        <v>74</v>
      </c>
      <c r="E31" s="40" t="s">
        <v>117</v>
      </c>
      <c r="F31" s="40" t="s">
        <v>107</v>
      </c>
      <c r="G31" s="100">
        <v>0</v>
      </c>
      <c r="H31" s="94">
        <v>0</v>
      </c>
      <c r="I31" s="100">
        <v>1</v>
      </c>
      <c r="J31" s="94">
        <v>0</v>
      </c>
      <c r="K31" s="100">
        <v>0</v>
      </c>
      <c r="L31" s="96">
        <v>0</v>
      </c>
      <c r="M31" s="41">
        <f t="shared" si="2"/>
        <v>1</v>
      </c>
      <c r="N31" s="31"/>
      <c r="O31" s="232"/>
      <c r="P31" s="39" t="s">
        <v>58</v>
      </c>
      <c r="Q31" s="40" t="s">
        <v>117</v>
      </c>
      <c r="R31" s="40" t="s">
        <v>107</v>
      </c>
      <c r="S31" s="100">
        <v>0</v>
      </c>
      <c r="T31" s="94">
        <v>0</v>
      </c>
      <c r="U31" s="100">
        <v>1</v>
      </c>
      <c r="V31" s="94">
        <v>0</v>
      </c>
      <c r="W31" s="100">
        <v>0</v>
      </c>
      <c r="X31" s="108">
        <v>0</v>
      </c>
      <c r="Y31" s="41">
        <f t="shared" si="6"/>
        <v>1</v>
      </c>
      <c r="Z31" s="32"/>
    </row>
    <row r="32" spans="1:26">
      <c r="A32" s="79"/>
      <c r="B32" s="49"/>
      <c r="C32" s="232"/>
      <c r="D32" s="39" t="s">
        <v>67</v>
      </c>
      <c r="E32" s="40" t="s">
        <v>117</v>
      </c>
      <c r="F32" s="40" t="s">
        <v>107</v>
      </c>
      <c r="G32" s="100">
        <v>0</v>
      </c>
      <c r="H32" s="94">
        <v>0</v>
      </c>
      <c r="I32" s="100">
        <v>1</v>
      </c>
      <c r="J32" s="94">
        <v>0</v>
      </c>
      <c r="K32" s="100">
        <v>0</v>
      </c>
      <c r="L32" s="96">
        <v>0</v>
      </c>
      <c r="M32" s="41">
        <f t="shared" si="2"/>
        <v>1</v>
      </c>
      <c r="N32" s="31"/>
      <c r="O32" s="232"/>
      <c r="P32" s="86"/>
      <c r="Q32" s="87"/>
      <c r="R32" s="68"/>
      <c r="S32" s="68"/>
      <c r="T32" s="68"/>
      <c r="U32" s="68"/>
      <c r="V32" s="68"/>
      <c r="W32" s="68"/>
      <c r="X32" s="68"/>
      <c r="Y32" s="70"/>
      <c r="Z32" s="32"/>
    </row>
    <row r="33" spans="1:26">
      <c r="A33" s="79"/>
      <c r="B33" s="49"/>
      <c r="C33" s="232"/>
      <c r="D33" s="39" t="s">
        <v>94</v>
      </c>
      <c r="E33" s="40" t="s">
        <v>116</v>
      </c>
      <c r="F33" s="40" t="s">
        <v>107</v>
      </c>
      <c r="G33" s="100">
        <v>0</v>
      </c>
      <c r="H33" s="94">
        <v>0</v>
      </c>
      <c r="I33" s="100">
        <v>1</v>
      </c>
      <c r="J33" s="94">
        <v>0</v>
      </c>
      <c r="K33" s="100">
        <v>0</v>
      </c>
      <c r="L33" s="96">
        <v>0</v>
      </c>
      <c r="M33" s="41">
        <f t="shared" si="2"/>
        <v>1</v>
      </c>
      <c r="N33" s="31"/>
      <c r="O33" s="232"/>
      <c r="P33" s="86"/>
      <c r="Q33" s="87"/>
      <c r="R33" s="68"/>
      <c r="S33" s="68"/>
      <c r="T33" s="68"/>
      <c r="U33" s="68"/>
      <c r="V33" s="68"/>
      <c r="W33" s="68"/>
      <c r="X33" s="68"/>
      <c r="Y33" s="70"/>
      <c r="Z33" s="32"/>
    </row>
    <row r="34" spans="1:26">
      <c r="A34" s="79"/>
      <c r="B34" s="49"/>
      <c r="C34" s="232"/>
      <c r="D34" s="39" t="s">
        <v>76</v>
      </c>
      <c r="E34" s="40" t="s">
        <v>117</v>
      </c>
      <c r="F34" s="40" t="s">
        <v>107</v>
      </c>
      <c r="G34" s="100">
        <v>0</v>
      </c>
      <c r="H34" s="94">
        <v>0</v>
      </c>
      <c r="I34" s="100">
        <v>1</v>
      </c>
      <c r="J34" s="94">
        <v>0</v>
      </c>
      <c r="K34" s="100">
        <v>0</v>
      </c>
      <c r="L34" s="96">
        <v>0</v>
      </c>
      <c r="M34" s="41">
        <f t="shared" si="2"/>
        <v>1</v>
      </c>
      <c r="N34" s="31"/>
      <c r="O34" s="232"/>
      <c r="P34" s="86"/>
      <c r="Q34" s="87"/>
      <c r="R34" s="68"/>
      <c r="S34" s="68"/>
      <c r="T34" s="68"/>
      <c r="U34" s="68"/>
      <c r="V34" s="68"/>
      <c r="W34" s="68"/>
      <c r="X34" s="68"/>
      <c r="Y34" s="70"/>
      <c r="Z34" s="32"/>
    </row>
    <row r="35" spans="1:26">
      <c r="A35" s="79"/>
      <c r="B35" s="49"/>
      <c r="C35" s="232"/>
      <c r="D35" s="39" t="s">
        <v>72</v>
      </c>
      <c r="E35" s="40" t="s">
        <v>119</v>
      </c>
      <c r="F35" s="40" t="s">
        <v>107</v>
      </c>
      <c r="G35" s="100">
        <v>0</v>
      </c>
      <c r="H35" s="94">
        <v>0</v>
      </c>
      <c r="I35" s="100">
        <v>1</v>
      </c>
      <c r="J35" s="94">
        <v>0</v>
      </c>
      <c r="K35" s="100">
        <v>0</v>
      </c>
      <c r="L35" s="96">
        <v>0</v>
      </c>
      <c r="M35" s="41">
        <f t="shared" si="2"/>
        <v>1</v>
      </c>
      <c r="N35" s="31"/>
      <c r="O35" s="232"/>
      <c r="P35" s="86"/>
      <c r="Q35" s="87"/>
      <c r="R35" s="68"/>
      <c r="S35" s="68"/>
      <c r="T35" s="68"/>
      <c r="U35" s="68"/>
      <c r="V35" s="68"/>
      <c r="W35" s="68"/>
      <c r="X35" s="68"/>
      <c r="Y35" s="70"/>
      <c r="Z35" s="32"/>
    </row>
    <row r="36" spans="1:26" ht="38.25" thickBot="1">
      <c r="A36" s="79"/>
      <c r="B36" s="30"/>
      <c r="C36" s="233"/>
      <c r="D36" s="45" t="s">
        <v>126</v>
      </c>
      <c r="E36" s="46" t="s">
        <v>117</v>
      </c>
      <c r="F36" s="46" t="s">
        <v>107</v>
      </c>
      <c r="G36" s="101">
        <v>0</v>
      </c>
      <c r="H36" s="97">
        <v>0</v>
      </c>
      <c r="I36" s="101">
        <v>1</v>
      </c>
      <c r="J36" s="97">
        <v>0</v>
      </c>
      <c r="K36" s="101">
        <v>0</v>
      </c>
      <c r="L36" s="98">
        <v>0</v>
      </c>
      <c r="M36" s="48">
        <f t="shared" si="2"/>
        <v>1</v>
      </c>
      <c r="N36" s="71"/>
      <c r="O36" s="233"/>
      <c r="P36" s="88"/>
      <c r="Q36" s="89"/>
      <c r="R36" s="72"/>
      <c r="S36" s="72"/>
      <c r="T36" s="72"/>
      <c r="U36" s="72"/>
      <c r="V36" s="72"/>
      <c r="W36" s="72"/>
      <c r="X36" s="72"/>
      <c r="Y36" s="73"/>
      <c r="Z36" s="57"/>
    </row>
    <row r="37" spans="1:26" ht="37.5">
      <c r="A37" s="79"/>
      <c r="B37" s="30"/>
      <c r="C37" s="237" t="s">
        <v>25</v>
      </c>
      <c r="D37" s="35" t="s">
        <v>45</v>
      </c>
      <c r="E37" s="36" t="s">
        <v>117</v>
      </c>
      <c r="F37" s="36" t="s">
        <v>108</v>
      </c>
      <c r="G37" s="99">
        <v>0</v>
      </c>
      <c r="H37" s="92">
        <v>0</v>
      </c>
      <c r="I37" s="99">
        <v>0</v>
      </c>
      <c r="J37" s="92">
        <v>0</v>
      </c>
      <c r="K37" s="135">
        <v>1</v>
      </c>
      <c r="L37" s="136">
        <v>0</v>
      </c>
      <c r="M37" s="38">
        <f t="shared" si="2"/>
        <v>1</v>
      </c>
      <c r="O37" s="128"/>
      <c r="P37" s="129"/>
      <c r="Q37" s="129"/>
      <c r="R37" s="129"/>
      <c r="S37" s="129"/>
      <c r="T37" s="129"/>
      <c r="U37" s="129"/>
      <c r="V37" s="129"/>
      <c r="W37" s="129"/>
      <c r="X37" s="129"/>
      <c r="Y37" s="130"/>
      <c r="Z37" s="57"/>
    </row>
    <row r="38" spans="1:26" ht="37.5">
      <c r="A38" s="79"/>
      <c r="B38" s="30"/>
      <c r="C38" s="238"/>
      <c r="D38" s="39" t="s">
        <v>50</v>
      </c>
      <c r="E38" s="40" t="s">
        <v>117</v>
      </c>
      <c r="F38" s="40" t="s">
        <v>107</v>
      </c>
      <c r="G38" s="100">
        <v>0</v>
      </c>
      <c r="H38" s="94">
        <v>0</v>
      </c>
      <c r="I38" s="100">
        <v>0</v>
      </c>
      <c r="J38" s="94">
        <v>0</v>
      </c>
      <c r="K38" s="102">
        <v>1</v>
      </c>
      <c r="L38" s="95">
        <v>0</v>
      </c>
      <c r="M38" s="41">
        <f t="shared" si="2"/>
        <v>1</v>
      </c>
      <c r="O38" s="131"/>
      <c r="P38" s="68"/>
      <c r="Q38" s="68"/>
      <c r="R38" s="68"/>
      <c r="S38" s="68"/>
      <c r="T38" s="68"/>
      <c r="U38" s="68"/>
      <c r="V38" s="68"/>
      <c r="W38" s="68"/>
      <c r="X38" s="68"/>
      <c r="Y38" s="132"/>
      <c r="Z38" s="32"/>
    </row>
    <row r="39" spans="1:26">
      <c r="A39" s="79"/>
      <c r="B39" s="30"/>
      <c r="C39" s="238"/>
      <c r="D39" s="39" t="s">
        <v>35</v>
      </c>
      <c r="E39" s="40" t="s">
        <v>117</v>
      </c>
      <c r="F39" s="40" t="s">
        <v>107</v>
      </c>
      <c r="G39" s="100">
        <v>0</v>
      </c>
      <c r="H39" s="94">
        <v>0</v>
      </c>
      <c r="I39" s="100">
        <v>0</v>
      </c>
      <c r="J39" s="94">
        <v>0</v>
      </c>
      <c r="K39" s="102">
        <v>0</v>
      </c>
      <c r="L39" s="95">
        <v>0</v>
      </c>
      <c r="M39" s="41">
        <f t="shared" si="2"/>
        <v>0</v>
      </c>
      <c r="O39" s="131"/>
      <c r="P39" s="68"/>
      <c r="Q39" s="68"/>
      <c r="R39" s="68"/>
      <c r="S39" s="68"/>
      <c r="T39" s="68"/>
      <c r="U39" s="68"/>
      <c r="V39" s="68"/>
      <c r="W39" s="68"/>
      <c r="X39" s="68"/>
      <c r="Y39" s="132"/>
      <c r="Z39" s="32"/>
    </row>
    <row r="40" spans="1:26">
      <c r="A40" s="79"/>
      <c r="B40" s="30"/>
      <c r="C40" s="238"/>
      <c r="D40" s="39" t="s">
        <v>34</v>
      </c>
      <c r="E40" s="40" t="s">
        <v>117</v>
      </c>
      <c r="F40" s="40" t="s">
        <v>107</v>
      </c>
      <c r="G40" s="100">
        <v>0</v>
      </c>
      <c r="H40" s="94">
        <v>0</v>
      </c>
      <c r="I40" s="100">
        <v>0</v>
      </c>
      <c r="J40" s="94">
        <v>0</v>
      </c>
      <c r="K40" s="102">
        <v>1</v>
      </c>
      <c r="L40" s="95">
        <v>0</v>
      </c>
      <c r="M40" s="41">
        <f t="shared" si="2"/>
        <v>1</v>
      </c>
      <c r="O40" s="131"/>
      <c r="P40" s="68"/>
      <c r="Q40" s="68"/>
      <c r="R40" s="68"/>
      <c r="S40" s="68"/>
      <c r="T40" s="68"/>
      <c r="U40" s="68"/>
      <c r="V40" s="68"/>
      <c r="W40" s="68"/>
      <c r="X40" s="68"/>
      <c r="Y40" s="132"/>
      <c r="Z40" s="32"/>
    </row>
    <row r="41" spans="1:26">
      <c r="A41" s="79"/>
      <c r="B41" s="30"/>
      <c r="C41" s="238"/>
      <c r="D41" s="39" t="s">
        <v>114</v>
      </c>
      <c r="E41" s="40" t="s">
        <v>116</v>
      </c>
      <c r="F41" s="40" t="s">
        <v>108</v>
      </c>
      <c r="G41" s="100">
        <v>0</v>
      </c>
      <c r="H41" s="94">
        <v>0</v>
      </c>
      <c r="I41" s="100">
        <v>0</v>
      </c>
      <c r="J41" s="94">
        <v>0</v>
      </c>
      <c r="K41" s="102">
        <v>1</v>
      </c>
      <c r="L41" s="95">
        <v>0</v>
      </c>
      <c r="M41" s="41">
        <f t="shared" si="2"/>
        <v>1</v>
      </c>
      <c r="O41" s="131"/>
      <c r="P41" s="68"/>
      <c r="Q41" s="68"/>
      <c r="R41" s="68"/>
      <c r="S41" s="68"/>
      <c r="T41" s="68"/>
      <c r="U41" s="68"/>
      <c r="V41" s="68"/>
      <c r="W41" s="68"/>
      <c r="X41" s="68"/>
      <c r="Y41" s="132"/>
      <c r="Z41" s="32"/>
    </row>
    <row r="42" spans="1:26" ht="38.25" thickBot="1">
      <c r="A42" s="79"/>
      <c r="B42" s="30"/>
      <c r="C42" s="239"/>
      <c r="D42" s="45" t="s">
        <v>61</v>
      </c>
      <c r="E42" s="46" t="s">
        <v>117</v>
      </c>
      <c r="F42" s="46" t="s">
        <v>107</v>
      </c>
      <c r="G42" s="101">
        <v>0</v>
      </c>
      <c r="H42" s="97">
        <v>0</v>
      </c>
      <c r="I42" s="101">
        <v>0</v>
      </c>
      <c r="J42" s="97">
        <v>0</v>
      </c>
      <c r="K42" s="137">
        <v>1</v>
      </c>
      <c r="L42" s="105">
        <v>0</v>
      </c>
      <c r="M42" s="48">
        <f t="shared" si="2"/>
        <v>1</v>
      </c>
      <c r="O42" s="133"/>
      <c r="P42" s="72"/>
      <c r="Q42" s="72"/>
      <c r="R42" s="72"/>
      <c r="S42" s="72"/>
      <c r="T42" s="72"/>
      <c r="U42" s="72"/>
      <c r="V42" s="72"/>
      <c r="W42" s="72"/>
      <c r="X42" s="72"/>
      <c r="Y42" s="134"/>
      <c r="Z42" s="32"/>
    </row>
    <row r="43" spans="1:26">
      <c r="A43" s="79"/>
      <c r="B43" s="30"/>
      <c r="C43" s="234" t="s">
        <v>110</v>
      </c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W43" s="71"/>
      <c r="X43" s="71"/>
      <c r="Y43" s="71"/>
      <c r="Z43" s="32"/>
    </row>
    <row r="44" spans="1:26" ht="19.5" thickBot="1">
      <c r="A44" s="79"/>
      <c r="B44" s="58"/>
      <c r="C44" s="216" t="s">
        <v>111</v>
      </c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123"/>
      <c r="P44" s="124"/>
      <c r="Q44" s="125"/>
      <c r="R44" s="126"/>
      <c r="S44" s="126"/>
      <c r="T44" s="126"/>
      <c r="U44" s="126"/>
      <c r="V44" s="126"/>
      <c r="W44" s="59"/>
      <c r="X44" s="59"/>
      <c r="Y44" s="59"/>
      <c r="Z44" s="127"/>
    </row>
    <row r="45" spans="1:26">
      <c r="A45" s="79"/>
      <c r="Z45" s="79"/>
    </row>
    <row r="46" spans="1:26">
      <c r="A46" s="79"/>
      <c r="Z46" s="79"/>
    </row>
    <row r="47" spans="1:26">
      <c r="A47" s="79"/>
      <c r="Z47" s="79"/>
    </row>
    <row r="52" spans="3:13">
      <c r="C52" s="55"/>
      <c r="M52" s="71"/>
    </row>
  </sheetData>
  <customSheetViews>
    <customSheetView guid="{0433D8AF-4CBC-4C5A-83B8-9C3B1EF0FB6F}" showGridLines="0" state="hidden">
      <selection activeCell="F8" sqref="F8"/>
      <pageMargins left="0.7" right="0.7" top="0.75" bottom="0.75" header="0.3" footer="0.3"/>
    </customSheetView>
  </customSheetViews>
  <mergeCells count="30">
    <mergeCell ref="C44:N44"/>
    <mergeCell ref="B2:Z2"/>
    <mergeCell ref="C6:C19"/>
    <mergeCell ref="O6:O19"/>
    <mergeCell ref="C20:C23"/>
    <mergeCell ref="O20:O23"/>
    <mergeCell ref="O24:O29"/>
    <mergeCell ref="C30:C36"/>
    <mergeCell ref="C43:N43"/>
    <mergeCell ref="C24:C29"/>
    <mergeCell ref="O30:O36"/>
    <mergeCell ref="G4:H4"/>
    <mergeCell ref="Y4:Y5"/>
    <mergeCell ref="G3:L3"/>
    <mergeCell ref="S3:X3"/>
    <mergeCell ref="C37:C42"/>
    <mergeCell ref="S4:T4"/>
    <mergeCell ref="U4:V4"/>
    <mergeCell ref="W4:X4"/>
    <mergeCell ref="M4:M5"/>
    <mergeCell ref="P4:P5"/>
    <mergeCell ref="Q4:Q5"/>
    <mergeCell ref="R4:R5"/>
    <mergeCell ref="C4:C5"/>
    <mergeCell ref="D4:D5"/>
    <mergeCell ref="E4:E5"/>
    <mergeCell ref="F4:F5"/>
    <mergeCell ref="O4:O5"/>
    <mergeCell ref="I4:J4"/>
    <mergeCell ref="K4:L4"/>
  </mergeCells>
  <conditionalFormatting sqref="G24:L25 G18:L19 G6:L9">
    <cfRule type="iconSet" priority="40">
      <iconSet iconSet="3Symbols2" showValue="0">
        <cfvo type="percent" val="0"/>
        <cfvo type="percent" val="33"/>
        <cfvo type="percent" val="67"/>
      </iconSet>
    </cfRule>
  </conditionalFormatting>
  <conditionalFormatting sqref="S9:X9 S12:X12">
    <cfRule type="iconSet" priority="39">
      <iconSet iconSet="3Symbols2" showValue="0">
        <cfvo type="percent" val="0"/>
        <cfvo type="percent" val="33"/>
        <cfvo type="percent" val="67"/>
      </iconSet>
    </cfRule>
  </conditionalFormatting>
  <conditionalFormatting sqref="S24:X27">
    <cfRule type="iconSet" priority="38">
      <iconSet iconSet="3Symbols2" showValue="0">
        <cfvo type="percent" val="0"/>
        <cfvo type="percent" val="33"/>
        <cfvo type="percent" val="67"/>
      </iconSet>
    </cfRule>
  </conditionalFormatting>
  <conditionalFormatting sqref="S31:X31">
    <cfRule type="iconSet" priority="37">
      <iconSet iconSet="3Symbols2" showValue="0">
        <cfvo type="percent" val="0"/>
        <cfvo type="percent" val="33"/>
        <cfvo type="percent" val="67"/>
      </iconSet>
    </cfRule>
  </conditionalFormatting>
  <conditionalFormatting sqref="G10:L10">
    <cfRule type="iconSet" priority="36">
      <iconSet iconSet="3Symbols2" showValue="0">
        <cfvo type="percent" val="0"/>
        <cfvo type="percent" val="33"/>
        <cfvo type="percent" val="67"/>
      </iconSet>
    </cfRule>
  </conditionalFormatting>
  <conditionalFormatting sqref="G11:L11">
    <cfRule type="iconSet" priority="35">
      <iconSet iconSet="3Symbols2" showValue="0">
        <cfvo type="percent" val="0"/>
        <cfvo type="percent" val="33"/>
        <cfvo type="percent" val="67"/>
      </iconSet>
    </cfRule>
  </conditionalFormatting>
  <conditionalFormatting sqref="G12:L12">
    <cfRule type="iconSet" priority="34">
      <iconSet iconSet="3Symbols2" showValue="0">
        <cfvo type="percent" val="0"/>
        <cfvo type="percent" val="33"/>
        <cfvo type="percent" val="67"/>
      </iconSet>
    </cfRule>
  </conditionalFormatting>
  <conditionalFormatting sqref="G13:L13">
    <cfRule type="iconSet" priority="33">
      <iconSet iconSet="3Symbols2" showValue="0">
        <cfvo type="percent" val="0"/>
        <cfvo type="percent" val="33"/>
        <cfvo type="percent" val="67"/>
      </iconSet>
    </cfRule>
  </conditionalFormatting>
  <conditionalFormatting sqref="G14:L14">
    <cfRule type="iconSet" priority="32">
      <iconSet iconSet="3Symbols2" showValue="0">
        <cfvo type="percent" val="0"/>
        <cfvo type="percent" val="33"/>
        <cfvo type="percent" val="67"/>
      </iconSet>
    </cfRule>
  </conditionalFormatting>
  <conditionalFormatting sqref="G15:L15">
    <cfRule type="iconSet" priority="31">
      <iconSet iconSet="3Symbols2" showValue="0">
        <cfvo type="percent" val="0"/>
        <cfvo type="percent" val="33"/>
        <cfvo type="percent" val="67"/>
      </iconSet>
    </cfRule>
  </conditionalFormatting>
  <conditionalFormatting sqref="G16:L16">
    <cfRule type="iconSet" priority="30">
      <iconSet iconSet="3Symbols2" showValue="0">
        <cfvo type="percent" val="0"/>
        <cfvo type="percent" val="33"/>
        <cfvo type="percent" val="67"/>
      </iconSet>
    </cfRule>
  </conditionalFormatting>
  <conditionalFormatting sqref="G17:L17">
    <cfRule type="iconSet" priority="29">
      <iconSet iconSet="3Symbols2" showValue="0">
        <cfvo type="percent" val="0"/>
        <cfvo type="percent" val="33"/>
        <cfvo type="percent" val="67"/>
      </iconSet>
    </cfRule>
  </conditionalFormatting>
  <conditionalFormatting sqref="G20:L20">
    <cfRule type="iconSet" priority="27">
      <iconSet iconSet="3Symbols2" showValue="0">
        <cfvo type="percent" val="0"/>
        <cfvo type="percent" val="33"/>
        <cfvo type="percent" val="67"/>
      </iconSet>
    </cfRule>
  </conditionalFormatting>
  <conditionalFormatting sqref="G21:L23">
    <cfRule type="iconSet" priority="26">
      <iconSet iconSet="3Symbols2" showValue="0">
        <cfvo type="percent" val="0"/>
        <cfvo type="percent" val="33"/>
        <cfvo type="percent" val="67"/>
      </iconSet>
    </cfRule>
  </conditionalFormatting>
  <conditionalFormatting sqref="G26:L29">
    <cfRule type="iconSet" priority="24">
      <iconSet iconSet="3Symbols2" showValue="0">
        <cfvo type="percent" val="0"/>
        <cfvo type="percent" val="33"/>
        <cfvo type="percent" val="67"/>
      </iconSet>
    </cfRule>
  </conditionalFormatting>
  <conditionalFormatting sqref="G30:L36">
    <cfRule type="iconSet" priority="23">
      <iconSet iconSet="3Symbols2" showValue="0">
        <cfvo type="percent" val="0"/>
        <cfvo type="percent" val="33"/>
        <cfvo type="percent" val="67"/>
      </iconSet>
    </cfRule>
  </conditionalFormatting>
  <conditionalFormatting sqref="S6:X8">
    <cfRule type="iconSet" priority="22">
      <iconSet iconSet="3Symbols2" showValue="0">
        <cfvo type="percent" val="0"/>
        <cfvo type="percent" val="33"/>
        <cfvo type="percent" val="67"/>
      </iconSet>
    </cfRule>
  </conditionalFormatting>
  <conditionalFormatting sqref="S10:X10">
    <cfRule type="iconSet" priority="21">
      <iconSet iconSet="3Symbols2" showValue="0">
        <cfvo type="percent" val="0"/>
        <cfvo type="percent" val="33"/>
        <cfvo type="percent" val="67"/>
      </iconSet>
    </cfRule>
  </conditionalFormatting>
  <conditionalFormatting sqref="S11:X11">
    <cfRule type="iconSet" priority="20">
      <iconSet iconSet="3Symbols2" showValue="0">
        <cfvo type="percent" val="0"/>
        <cfvo type="percent" val="33"/>
        <cfvo type="percent" val="67"/>
      </iconSet>
    </cfRule>
  </conditionalFormatting>
  <conditionalFormatting sqref="S13:X13">
    <cfRule type="iconSet" priority="18">
      <iconSet iconSet="3Symbols2" showValue="0">
        <cfvo type="percent" val="0"/>
        <cfvo type="percent" val="33"/>
        <cfvo type="percent" val="67"/>
      </iconSet>
    </cfRule>
  </conditionalFormatting>
  <conditionalFormatting sqref="S20:X21">
    <cfRule type="iconSet" priority="16">
      <iconSet iconSet="3Symbols2" showValue="0">
        <cfvo type="percent" val="0"/>
        <cfvo type="percent" val="33"/>
        <cfvo type="percent" val="67"/>
      </iconSet>
    </cfRule>
  </conditionalFormatting>
  <conditionalFormatting sqref="S22:X22">
    <cfRule type="iconSet" priority="15">
      <iconSet iconSet="3Symbols2" showValue="0">
        <cfvo type="percent" val="0"/>
        <cfvo type="percent" val="33"/>
        <cfvo type="percent" val="67"/>
      </iconSet>
    </cfRule>
  </conditionalFormatting>
  <conditionalFormatting sqref="S23:X23">
    <cfRule type="iconSet" priority="14">
      <iconSet iconSet="3Symbols2" showValue="0">
        <cfvo type="percent" val="0"/>
        <cfvo type="percent" val="33"/>
        <cfvo type="percent" val="67"/>
      </iconSet>
    </cfRule>
  </conditionalFormatting>
  <conditionalFormatting sqref="S30:X30">
    <cfRule type="iconSet" priority="12">
      <iconSet iconSet="3Symbols2" showValue="0">
        <cfvo type="percent" val="0"/>
        <cfvo type="percent" val="33"/>
        <cfvo type="percent" val="67"/>
      </iconSet>
    </cfRule>
  </conditionalFormatting>
  <conditionalFormatting sqref="S8:X8 S11:X11">
    <cfRule type="iconSet" priority="11">
      <iconSet iconSet="3Symbols2" showValue="0">
        <cfvo type="percent" val="0"/>
        <cfvo type="percent" val="33"/>
        <cfvo type="percent" val="67"/>
      </iconSet>
    </cfRule>
  </conditionalFormatting>
  <conditionalFormatting sqref="S9:X9">
    <cfRule type="iconSet" priority="10">
      <iconSet iconSet="3Symbols2" showValue="0">
        <cfvo type="percent" val="0"/>
        <cfvo type="percent" val="33"/>
        <cfvo type="percent" val="67"/>
      </iconSet>
    </cfRule>
  </conditionalFormatting>
  <conditionalFormatting sqref="S10:X10">
    <cfRule type="iconSet" priority="9">
      <iconSet iconSet="3Symbols2" showValue="0">
        <cfvo type="percent" val="0"/>
        <cfvo type="percent" val="33"/>
        <cfvo type="percent" val="67"/>
      </iconSet>
    </cfRule>
  </conditionalFormatting>
  <conditionalFormatting sqref="S12:X12">
    <cfRule type="iconSet" priority="7">
      <iconSet iconSet="3Symbols2" showValue="0">
        <cfvo type="percent" val="0"/>
        <cfvo type="percent" val="33"/>
        <cfvo type="percent" val="67"/>
      </iconSet>
    </cfRule>
  </conditionalFormatting>
  <conditionalFormatting sqref="S13:X13">
    <cfRule type="iconSet" priority="6">
      <iconSet iconSet="3Symbols2" showValue="0">
        <cfvo type="percent" val="0"/>
        <cfvo type="percent" val="33"/>
        <cfvo type="percent" val="67"/>
      </iconSet>
    </cfRule>
  </conditionalFormatting>
  <conditionalFormatting sqref="S27:X27">
    <cfRule type="iconSet" priority="5">
      <iconSet iconSet="3Symbols2" showValue="0">
        <cfvo type="percent" val="0"/>
        <cfvo type="percent" val="33"/>
        <cfvo type="percent" val="67"/>
      </iconSet>
    </cfRule>
  </conditionalFormatting>
  <conditionalFormatting sqref="S24:X24">
    <cfRule type="iconSet" priority="2">
      <iconSet iconSet="3Symbols2" showValue="0">
        <cfvo type="percent" val="0"/>
        <cfvo type="percent" val="33"/>
        <cfvo type="percent" val="67"/>
      </iconSet>
    </cfRule>
  </conditionalFormatting>
  <conditionalFormatting sqref="S28:X28">
    <cfRule type="iconSet" priority="1">
      <iconSet iconSet="3Symbols2" showValue="0">
        <cfvo type="percent" val="0"/>
        <cfvo type="percent" val="33"/>
        <cfvo type="percent" val="67"/>
      </iconSet>
    </cfRule>
  </conditionalFormatting>
  <conditionalFormatting sqref="G37:L42">
    <cfRule type="iconSet" priority="48">
      <iconSet iconSet="3Symbols2" showValue="0">
        <cfvo type="percent" val="0"/>
        <cfvo type="percent" val="33"/>
        <cfvo type="percent" val="67"/>
      </iconSet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rightToLeft="1" workbookViewId="0">
      <selection activeCell="K32" sqref="K32"/>
    </sheetView>
  </sheetViews>
  <sheetFormatPr defaultRowHeight="18.75"/>
  <cols>
    <col min="1" max="1" width="1.7109375" style="16" customWidth="1"/>
    <col min="2" max="2" width="3.85546875" style="16" bestFit="1" customWidth="1"/>
    <col min="3" max="3" width="12.28515625" style="17" bestFit="1" customWidth="1"/>
    <col min="4" max="4" width="34.140625" style="18" customWidth="1"/>
    <col min="5" max="5" width="16.140625" style="22" bestFit="1" customWidth="1"/>
    <col min="6" max="6" width="11.140625" style="19" bestFit="1" customWidth="1"/>
    <col min="7" max="7" width="8.140625" style="19" bestFit="1" customWidth="1"/>
    <col min="8" max="8" width="12.28515625" style="19" bestFit="1" customWidth="1"/>
    <col min="9" max="9" width="7.28515625" style="19" bestFit="1" customWidth="1"/>
    <col min="10" max="10" width="12.28515625" style="19" bestFit="1" customWidth="1"/>
    <col min="11" max="11" width="7" style="20" bestFit="1" customWidth="1"/>
    <col min="12" max="12" width="12.28515625" style="20" bestFit="1" customWidth="1"/>
    <col min="13" max="13" width="10" style="20" bestFit="1" customWidth="1"/>
    <col min="14" max="14" width="1.5703125" style="20" customWidth="1"/>
    <col min="15" max="15" width="12.28515625" style="16" bestFit="1" customWidth="1"/>
    <col min="16" max="16" width="34" style="18" customWidth="1"/>
    <col min="17" max="17" width="16.140625" style="18" bestFit="1" customWidth="1"/>
    <col min="18" max="18" width="11.140625" style="19" bestFit="1" customWidth="1"/>
    <col min="19" max="19" width="9.140625" style="19"/>
    <col min="20" max="20" width="12.28515625" style="19" bestFit="1" customWidth="1"/>
    <col min="21" max="21" width="9.140625" style="19"/>
    <col min="22" max="22" width="12.28515625" style="19" bestFit="1" customWidth="1"/>
    <col min="23" max="23" width="9.140625" style="20"/>
    <col min="24" max="24" width="12.28515625" style="20" bestFit="1" customWidth="1"/>
    <col min="25" max="25" width="10" style="20" bestFit="1" customWidth="1"/>
    <col min="26" max="26" width="5" style="16" customWidth="1"/>
  </cols>
  <sheetData>
    <row r="1" spans="1:26" ht="19.5" thickBot="1"/>
    <row r="2" spans="1:26" ht="24" thickBot="1">
      <c r="A2" s="21"/>
      <c r="B2" s="217" t="s">
        <v>98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9"/>
    </row>
    <row r="3" spans="1:26" ht="19.5" thickBot="1">
      <c r="A3" s="21"/>
      <c r="B3" s="23"/>
      <c r="C3" s="24"/>
      <c r="D3" s="24"/>
      <c r="E3" s="25"/>
      <c r="F3" s="26"/>
      <c r="G3" s="236" t="s">
        <v>130</v>
      </c>
      <c r="H3" s="236"/>
      <c r="I3" s="236"/>
      <c r="J3" s="236"/>
      <c r="K3" s="236"/>
      <c r="L3" s="236"/>
      <c r="M3" s="27"/>
      <c r="N3" s="27"/>
      <c r="O3" s="24"/>
      <c r="P3" s="24"/>
      <c r="Q3" s="24"/>
      <c r="R3" s="24"/>
      <c r="S3" s="236" t="s">
        <v>130</v>
      </c>
      <c r="T3" s="236"/>
      <c r="U3" s="236"/>
      <c r="V3" s="236"/>
      <c r="W3" s="236"/>
      <c r="X3" s="236"/>
      <c r="Y3" s="28"/>
      <c r="Z3" s="29"/>
    </row>
    <row r="4" spans="1:26" ht="19.5" thickBot="1">
      <c r="A4" s="21"/>
      <c r="B4" s="30"/>
      <c r="C4" s="208" t="s">
        <v>26</v>
      </c>
      <c r="D4" s="210" t="s">
        <v>112</v>
      </c>
      <c r="E4" s="208" t="s">
        <v>115</v>
      </c>
      <c r="F4" s="208" t="s">
        <v>100</v>
      </c>
      <c r="G4" s="212" t="s">
        <v>127</v>
      </c>
      <c r="H4" s="213"/>
      <c r="I4" s="212" t="s">
        <v>131</v>
      </c>
      <c r="J4" s="213"/>
      <c r="K4" s="212" t="s">
        <v>142</v>
      </c>
      <c r="L4" s="213"/>
      <c r="M4" s="214" t="s">
        <v>132</v>
      </c>
      <c r="N4" s="31"/>
      <c r="O4" s="208" t="s">
        <v>26</v>
      </c>
      <c r="P4" s="210" t="s">
        <v>113</v>
      </c>
      <c r="Q4" s="208" t="s">
        <v>115</v>
      </c>
      <c r="R4" s="208" t="s">
        <v>100</v>
      </c>
      <c r="S4" s="212" t="s">
        <v>127</v>
      </c>
      <c r="T4" s="213"/>
      <c r="U4" s="212" t="s">
        <v>128</v>
      </c>
      <c r="V4" s="213"/>
      <c r="W4" s="212" t="s">
        <v>129</v>
      </c>
      <c r="X4" s="213"/>
      <c r="Y4" s="214" t="s">
        <v>132</v>
      </c>
      <c r="Z4" s="32"/>
    </row>
    <row r="5" spans="1:26" ht="19.5" thickBot="1">
      <c r="A5" s="21"/>
      <c r="B5" s="30"/>
      <c r="C5" s="209"/>
      <c r="D5" s="211"/>
      <c r="E5" s="209"/>
      <c r="F5" s="209"/>
      <c r="G5" s="90" t="s">
        <v>101</v>
      </c>
      <c r="H5" s="34" t="s">
        <v>104</v>
      </c>
      <c r="I5" s="33" t="s">
        <v>102</v>
      </c>
      <c r="J5" s="34" t="s">
        <v>104</v>
      </c>
      <c r="K5" s="91" t="s">
        <v>103</v>
      </c>
      <c r="L5" s="34" t="s">
        <v>104</v>
      </c>
      <c r="M5" s="215"/>
      <c r="N5" s="31"/>
      <c r="O5" s="209"/>
      <c r="P5" s="211"/>
      <c r="Q5" s="209"/>
      <c r="R5" s="209"/>
      <c r="S5" s="90" t="s">
        <v>101</v>
      </c>
      <c r="T5" s="34" t="s">
        <v>104</v>
      </c>
      <c r="U5" s="33" t="s">
        <v>102</v>
      </c>
      <c r="V5" s="34" t="s">
        <v>104</v>
      </c>
      <c r="W5" s="91" t="s">
        <v>103</v>
      </c>
      <c r="X5" s="34" t="s">
        <v>104</v>
      </c>
      <c r="Y5" s="215"/>
      <c r="Z5" s="32"/>
    </row>
    <row r="6" spans="1:26">
      <c r="A6" s="21"/>
      <c r="B6" s="30"/>
      <c r="C6" s="246" t="s">
        <v>106</v>
      </c>
      <c r="D6" s="39" t="s">
        <v>140</v>
      </c>
      <c r="E6" s="40" t="s">
        <v>117</v>
      </c>
      <c r="F6" s="40" t="s">
        <v>107</v>
      </c>
      <c r="G6" s="100">
        <v>1</v>
      </c>
      <c r="H6" s="94">
        <v>1</v>
      </c>
      <c r="I6" s="100">
        <v>1</v>
      </c>
      <c r="J6" s="94">
        <v>0</v>
      </c>
      <c r="K6" s="102">
        <v>1</v>
      </c>
      <c r="L6" s="107">
        <v>0</v>
      </c>
      <c r="M6" s="41">
        <v>3</v>
      </c>
      <c r="N6" s="31"/>
      <c r="O6" s="246" t="s">
        <v>106</v>
      </c>
      <c r="P6" s="35" t="s">
        <v>33</v>
      </c>
      <c r="Q6" s="36" t="s">
        <v>117</v>
      </c>
      <c r="R6" s="36" t="s">
        <v>107</v>
      </c>
      <c r="S6" s="99">
        <v>0</v>
      </c>
      <c r="T6" s="92">
        <v>0</v>
      </c>
      <c r="U6" s="99">
        <v>1</v>
      </c>
      <c r="V6" s="92">
        <v>0</v>
      </c>
      <c r="W6" s="99">
        <v>0</v>
      </c>
      <c r="X6" s="93">
        <v>0</v>
      </c>
      <c r="Y6" s="38">
        <f>SUM(S6:X6)</f>
        <v>1</v>
      </c>
      <c r="Z6" s="32"/>
    </row>
    <row r="7" spans="1:26">
      <c r="A7" s="21"/>
      <c r="B7" s="30"/>
      <c r="C7" s="247"/>
      <c r="D7" s="39" t="s">
        <v>141</v>
      </c>
      <c r="E7" s="40" t="s">
        <v>117</v>
      </c>
      <c r="F7" s="40" t="s">
        <v>107</v>
      </c>
      <c r="G7" s="100">
        <v>1</v>
      </c>
      <c r="H7" s="94">
        <v>1</v>
      </c>
      <c r="I7" s="100">
        <v>1</v>
      </c>
      <c r="J7" s="94">
        <v>0</v>
      </c>
      <c r="K7" s="102">
        <v>1</v>
      </c>
      <c r="L7" s="107">
        <v>0</v>
      </c>
      <c r="M7" s="41">
        <v>3</v>
      </c>
      <c r="N7" s="31"/>
      <c r="O7" s="247"/>
      <c r="P7" s="39" t="s">
        <v>44</v>
      </c>
      <c r="Q7" s="40" t="s">
        <v>117</v>
      </c>
      <c r="R7" s="40" t="s">
        <v>107</v>
      </c>
      <c r="S7" s="100">
        <v>1</v>
      </c>
      <c r="T7" s="94">
        <v>0</v>
      </c>
      <c r="U7" s="100">
        <v>1</v>
      </c>
      <c r="V7" s="94">
        <v>0</v>
      </c>
      <c r="W7" s="100">
        <v>1</v>
      </c>
      <c r="X7" s="96">
        <v>0</v>
      </c>
      <c r="Y7" s="41">
        <f t="shared" ref="Y7:Y8" si="0">SUM(S7:X7)</f>
        <v>3</v>
      </c>
      <c r="Z7" s="32"/>
    </row>
    <row r="8" spans="1:26">
      <c r="A8" s="21"/>
      <c r="B8" s="30"/>
      <c r="C8" s="248"/>
      <c r="D8" s="39" t="s">
        <v>42</v>
      </c>
      <c r="E8" s="40" t="s">
        <v>117</v>
      </c>
      <c r="F8" s="40" t="s">
        <v>107</v>
      </c>
      <c r="G8" s="100">
        <v>1</v>
      </c>
      <c r="H8" s="94">
        <v>1</v>
      </c>
      <c r="I8" s="100">
        <v>1</v>
      </c>
      <c r="J8" s="94">
        <v>0</v>
      </c>
      <c r="K8" s="102">
        <v>1</v>
      </c>
      <c r="L8" s="95">
        <v>0</v>
      </c>
      <c r="M8" s="41">
        <v>3</v>
      </c>
      <c r="N8" s="31"/>
      <c r="O8" s="248"/>
      <c r="P8" s="39" t="s">
        <v>95</v>
      </c>
      <c r="Q8" s="40" t="s">
        <v>116</v>
      </c>
      <c r="R8" s="40" t="s">
        <v>107</v>
      </c>
      <c r="S8" s="100">
        <v>1</v>
      </c>
      <c r="T8" s="94">
        <v>0</v>
      </c>
      <c r="U8" s="100">
        <v>0</v>
      </c>
      <c r="V8" s="94">
        <v>0</v>
      </c>
      <c r="W8" s="100">
        <v>0</v>
      </c>
      <c r="X8" s="96">
        <v>0</v>
      </c>
      <c r="Y8" s="41">
        <f t="shared" si="0"/>
        <v>1</v>
      </c>
      <c r="Z8" s="32"/>
    </row>
    <row r="9" spans="1:26" ht="37.5">
      <c r="A9" s="21"/>
      <c r="B9" s="30"/>
      <c r="C9" s="248"/>
      <c r="D9" s="39" t="s">
        <v>56</v>
      </c>
      <c r="E9" s="40" t="s">
        <v>117</v>
      </c>
      <c r="F9" s="40" t="s">
        <v>107</v>
      </c>
      <c r="G9" s="100">
        <v>0</v>
      </c>
      <c r="H9" s="94">
        <v>0</v>
      </c>
      <c r="I9" s="100">
        <v>0</v>
      </c>
      <c r="J9" s="94">
        <v>0</v>
      </c>
      <c r="K9" s="102">
        <v>1</v>
      </c>
      <c r="L9" s="95">
        <v>0</v>
      </c>
      <c r="M9" s="41">
        <v>1</v>
      </c>
      <c r="N9" s="31"/>
      <c r="O9" s="248"/>
      <c r="P9" s="39" t="s">
        <v>39</v>
      </c>
      <c r="Q9" s="40" t="s">
        <v>117</v>
      </c>
      <c r="R9" s="40" t="s">
        <v>107</v>
      </c>
      <c r="S9" s="100">
        <v>1</v>
      </c>
      <c r="T9" s="94">
        <v>1</v>
      </c>
      <c r="U9" s="100">
        <v>1</v>
      </c>
      <c r="V9" s="94">
        <v>0</v>
      </c>
      <c r="W9" s="100">
        <v>1</v>
      </c>
      <c r="X9" s="96">
        <v>0</v>
      </c>
      <c r="Y9" s="41">
        <v>3</v>
      </c>
      <c r="Z9" s="32"/>
    </row>
    <row r="10" spans="1:26">
      <c r="A10" s="21"/>
      <c r="B10" s="30"/>
      <c r="C10" s="248"/>
      <c r="D10" s="39" t="s">
        <v>47</v>
      </c>
      <c r="E10" s="40" t="s">
        <v>117</v>
      </c>
      <c r="F10" s="40" t="s">
        <v>107</v>
      </c>
      <c r="G10" s="100">
        <v>0</v>
      </c>
      <c r="H10" s="94">
        <v>0</v>
      </c>
      <c r="I10" s="100">
        <v>0</v>
      </c>
      <c r="J10" s="94">
        <v>0</v>
      </c>
      <c r="K10" s="102">
        <v>1</v>
      </c>
      <c r="L10" s="95">
        <v>0</v>
      </c>
      <c r="M10" s="41">
        <v>1</v>
      </c>
      <c r="N10" s="31"/>
      <c r="O10" s="248"/>
      <c r="P10" s="39" t="s">
        <v>54</v>
      </c>
      <c r="Q10" s="40" t="s">
        <v>117</v>
      </c>
      <c r="R10" s="40" t="s">
        <v>108</v>
      </c>
      <c r="S10" s="100">
        <v>0</v>
      </c>
      <c r="T10" s="94">
        <v>0</v>
      </c>
      <c r="U10" s="100">
        <v>1</v>
      </c>
      <c r="V10" s="94">
        <v>0</v>
      </c>
      <c r="W10" s="100">
        <v>0</v>
      </c>
      <c r="X10" s="96">
        <v>0</v>
      </c>
      <c r="Y10" s="41">
        <f t="shared" ref="Y10:Y11" si="1">SUM(S10:X10)</f>
        <v>1</v>
      </c>
      <c r="Z10" s="32"/>
    </row>
    <row r="11" spans="1:26" ht="38.25" thickBot="1">
      <c r="A11" s="21"/>
      <c r="B11" s="30"/>
      <c r="C11" s="248"/>
      <c r="D11" s="39" t="s">
        <v>52</v>
      </c>
      <c r="E11" s="40" t="s">
        <v>117</v>
      </c>
      <c r="F11" s="40" t="s">
        <v>107</v>
      </c>
      <c r="G11" s="100">
        <v>1</v>
      </c>
      <c r="H11" s="94">
        <v>1</v>
      </c>
      <c r="I11" s="100">
        <v>0</v>
      </c>
      <c r="J11" s="94">
        <v>0</v>
      </c>
      <c r="K11" s="100">
        <v>0</v>
      </c>
      <c r="L11" s="96">
        <v>0</v>
      </c>
      <c r="M11" s="41">
        <v>1</v>
      </c>
      <c r="N11" s="31"/>
      <c r="O11" s="248"/>
      <c r="P11" s="42" t="s">
        <v>49</v>
      </c>
      <c r="Q11" s="43" t="s">
        <v>117</v>
      </c>
      <c r="R11" s="43" t="s">
        <v>107</v>
      </c>
      <c r="S11" s="111">
        <v>1</v>
      </c>
      <c r="T11" s="103">
        <v>0</v>
      </c>
      <c r="U11" s="111">
        <v>1</v>
      </c>
      <c r="V11" s="103">
        <v>0</v>
      </c>
      <c r="W11" s="111">
        <v>1</v>
      </c>
      <c r="X11" s="104">
        <v>0</v>
      </c>
      <c r="Y11" s="44">
        <f t="shared" si="1"/>
        <v>3</v>
      </c>
      <c r="Z11" s="32"/>
    </row>
    <row r="12" spans="1:26" ht="37.5">
      <c r="A12" s="21"/>
      <c r="B12" s="30"/>
      <c r="C12" s="248"/>
      <c r="D12" s="39" t="s">
        <v>31</v>
      </c>
      <c r="E12" s="40" t="s">
        <v>117</v>
      </c>
      <c r="F12" s="40" t="s">
        <v>107</v>
      </c>
      <c r="G12" s="100">
        <v>0</v>
      </c>
      <c r="H12" s="94">
        <v>0</v>
      </c>
      <c r="I12" s="100">
        <v>0</v>
      </c>
      <c r="J12" s="94">
        <v>0</v>
      </c>
      <c r="K12" s="100">
        <v>1</v>
      </c>
      <c r="L12" s="96">
        <v>0</v>
      </c>
      <c r="M12" s="41">
        <v>1</v>
      </c>
      <c r="N12" s="31"/>
      <c r="O12" s="248"/>
      <c r="P12" s="113"/>
      <c r="Q12" s="114"/>
      <c r="R12" s="114"/>
      <c r="S12" s="115"/>
      <c r="T12" s="115"/>
      <c r="U12" s="115"/>
      <c r="V12" s="115"/>
      <c r="W12" s="115"/>
      <c r="X12" s="115"/>
      <c r="Y12" s="116"/>
      <c r="Z12" s="32"/>
    </row>
    <row r="13" spans="1:26" ht="38.25" thickBot="1">
      <c r="A13" s="21"/>
      <c r="B13" s="30"/>
      <c r="C13" s="249"/>
      <c r="D13" s="45" t="s">
        <v>123</v>
      </c>
      <c r="E13" s="46" t="s">
        <v>116</v>
      </c>
      <c r="F13" s="46" t="s">
        <v>107</v>
      </c>
      <c r="G13" s="100">
        <v>0</v>
      </c>
      <c r="H13" s="97">
        <v>0</v>
      </c>
      <c r="I13" s="101">
        <v>1</v>
      </c>
      <c r="J13" s="97">
        <v>0</v>
      </c>
      <c r="K13" s="101">
        <v>0</v>
      </c>
      <c r="L13" s="98">
        <v>0</v>
      </c>
      <c r="M13" s="48">
        <v>1</v>
      </c>
      <c r="N13" s="31"/>
      <c r="O13" s="249"/>
      <c r="P13" s="119"/>
      <c r="Q13" s="120"/>
      <c r="R13" s="120"/>
      <c r="S13" s="121"/>
      <c r="T13" s="121"/>
      <c r="U13" s="121"/>
      <c r="V13" s="121"/>
      <c r="W13" s="121"/>
      <c r="X13" s="121"/>
      <c r="Y13" s="122"/>
      <c r="Z13" s="32"/>
    </row>
    <row r="14" spans="1:26">
      <c r="A14" s="21"/>
      <c r="B14" s="49"/>
      <c r="C14" s="224" t="s">
        <v>109</v>
      </c>
      <c r="D14" s="35" t="s">
        <v>86</v>
      </c>
      <c r="E14" s="36" t="s">
        <v>117</v>
      </c>
      <c r="F14" s="36" t="s">
        <v>107</v>
      </c>
      <c r="G14" s="99">
        <v>0</v>
      </c>
      <c r="H14" s="92">
        <v>0</v>
      </c>
      <c r="I14" s="99">
        <v>1</v>
      </c>
      <c r="J14" s="92">
        <v>0</v>
      </c>
      <c r="K14" s="99">
        <v>0</v>
      </c>
      <c r="L14" s="93">
        <v>0</v>
      </c>
      <c r="M14" s="38">
        <v>1</v>
      </c>
      <c r="N14" s="31"/>
      <c r="O14" s="224" t="s">
        <v>109</v>
      </c>
      <c r="P14" s="35" t="s">
        <v>66</v>
      </c>
      <c r="Q14" s="36" t="s">
        <v>117</v>
      </c>
      <c r="R14" s="36" t="s">
        <v>107</v>
      </c>
      <c r="S14" s="99">
        <v>0</v>
      </c>
      <c r="T14" s="92">
        <v>0</v>
      </c>
      <c r="U14" s="99">
        <v>1</v>
      </c>
      <c r="V14" s="92">
        <v>0</v>
      </c>
      <c r="W14" s="99">
        <v>0</v>
      </c>
      <c r="X14" s="93">
        <v>0</v>
      </c>
      <c r="Y14" s="38">
        <f t="shared" ref="Y14:Y17" si="2">SUM(S14:X14)</f>
        <v>1</v>
      </c>
      <c r="Z14" s="32"/>
    </row>
    <row r="15" spans="1:26" ht="75">
      <c r="A15" s="21"/>
      <c r="B15" s="49"/>
      <c r="C15" s="225"/>
      <c r="D15" s="39" t="s">
        <v>120</v>
      </c>
      <c r="E15" s="40" t="s">
        <v>117</v>
      </c>
      <c r="F15" s="40" t="s">
        <v>107</v>
      </c>
      <c r="G15" s="100">
        <v>0</v>
      </c>
      <c r="H15" s="94">
        <v>0</v>
      </c>
      <c r="I15" s="100">
        <v>0</v>
      </c>
      <c r="J15" s="94">
        <v>0</v>
      </c>
      <c r="K15" s="102">
        <v>1</v>
      </c>
      <c r="L15" s="95">
        <v>0</v>
      </c>
      <c r="M15" s="41">
        <v>1</v>
      </c>
      <c r="N15" s="31"/>
      <c r="O15" s="225"/>
      <c r="P15" s="39" t="s">
        <v>122</v>
      </c>
      <c r="Q15" s="40" t="s">
        <v>117</v>
      </c>
      <c r="R15" s="40" t="s">
        <v>107</v>
      </c>
      <c r="S15" s="100">
        <v>0</v>
      </c>
      <c r="T15" s="94">
        <v>0</v>
      </c>
      <c r="U15" s="100">
        <v>1</v>
      </c>
      <c r="V15" s="94">
        <v>0</v>
      </c>
      <c r="W15" s="100">
        <v>0</v>
      </c>
      <c r="X15" s="95">
        <v>0</v>
      </c>
      <c r="Y15" s="41">
        <f t="shared" si="2"/>
        <v>1</v>
      </c>
      <c r="Z15" s="32"/>
    </row>
    <row r="16" spans="1:26">
      <c r="A16" s="21"/>
      <c r="B16" s="49"/>
      <c r="C16" s="225"/>
      <c r="D16" s="39" t="s">
        <v>91</v>
      </c>
      <c r="E16" s="40" t="s">
        <v>117</v>
      </c>
      <c r="F16" s="40" t="s">
        <v>107</v>
      </c>
      <c r="G16" s="100">
        <v>0</v>
      </c>
      <c r="H16" s="94">
        <v>0</v>
      </c>
      <c r="I16" s="100">
        <v>1</v>
      </c>
      <c r="J16" s="94">
        <v>0</v>
      </c>
      <c r="K16" s="102">
        <v>0</v>
      </c>
      <c r="L16" s="95">
        <v>0</v>
      </c>
      <c r="M16" s="41">
        <v>1</v>
      </c>
      <c r="N16" s="31"/>
      <c r="O16" s="225"/>
      <c r="P16" s="39" t="s">
        <v>91</v>
      </c>
      <c r="Q16" s="40" t="s">
        <v>117</v>
      </c>
      <c r="R16" s="40" t="s">
        <v>107</v>
      </c>
      <c r="S16" s="100">
        <v>0</v>
      </c>
      <c r="T16" s="94">
        <v>0</v>
      </c>
      <c r="U16" s="100">
        <v>0</v>
      </c>
      <c r="V16" s="94">
        <v>0</v>
      </c>
      <c r="W16" s="100">
        <v>1</v>
      </c>
      <c r="X16" s="95">
        <v>0</v>
      </c>
      <c r="Y16" s="41">
        <f t="shared" si="2"/>
        <v>1</v>
      </c>
      <c r="Z16" s="32"/>
    </row>
    <row r="17" spans="1:26" ht="19.5" thickBot="1">
      <c r="A17" s="21"/>
      <c r="B17" s="49"/>
      <c r="C17" s="227"/>
      <c r="D17" s="45" t="s">
        <v>82</v>
      </c>
      <c r="E17" s="46" t="s">
        <v>117</v>
      </c>
      <c r="F17" s="46" t="s">
        <v>107</v>
      </c>
      <c r="G17" s="101">
        <v>0</v>
      </c>
      <c r="H17" s="97">
        <v>0</v>
      </c>
      <c r="I17" s="101">
        <v>1</v>
      </c>
      <c r="J17" s="97">
        <v>0</v>
      </c>
      <c r="K17" s="101">
        <v>0</v>
      </c>
      <c r="L17" s="98">
        <v>0</v>
      </c>
      <c r="M17" s="48">
        <v>1</v>
      </c>
      <c r="N17" s="31"/>
      <c r="O17" s="227"/>
      <c r="P17" s="45" t="s">
        <v>69</v>
      </c>
      <c r="Q17" s="40" t="s">
        <v>117</v>
      </c>
      <c r="R17" s="46" t="s">
        <v>107</v>
      </c>
      <c r="S17" s="101">
        <v>1</v>
      </c>
      <c r="T17" s="97">
        <v>0</v>
      </c>
      <c r="U17" s="101">
        <v>1</v>
      </c>
      <c r="V17" s="97">
        <v>0</v>
      </c>
      <c r="W17" s="101">
        <v>1</v>
      </c>
      <c r="X17" s="105">
        <v>0</v>
      </c>
      <c r="Y17" s="44">
        <f t="shared" si="2"/>
        <v>3</v>
      </c>
      <c r="Z17" s="32"/>
    </row>
    <row r="18" spans="1:26" ht="37.5">
      <c r="A18" s="21"/>
      <c r="B18" s="49"/>
      <c r="C18" s="243" t="s">
        <v>145</v>
      </c>
      <c r="D18" s="85" t="s">
        <v>55</v>
      </c>
      <c r="E18" s="40" t="s">
        <v>117</v>
      </c>
      <c r="F18" s="62" t="s">
        <v>107</v>
      </c>
      <c r="G18" s="112">
        <v>0</v>
      </c>
      <c r="H18" s="109">
        <v>0</v>
      </c>
      <c r="I18" s="112">
        <v>1</v>
      </c>
      <c r="J18" s="109">
        <v>0</v>
      </c>
      <c r="K18" s="112">
        <v>0</v>
      </c>
      <c r="L18" s="110">
        <v>0</v>
      </c>
      <c r="M18" s="63">
        <v>1</v>
      </c>
      <c r="N18" s="31"/>
      <c r="O18" s="243" t="s">
        <v>145</v>
      </c>
      <c r="P18" s="50" t="s">
        <v>32</v>
      </c>
      <c r="Q18" s="37" t="s">
        <v>117</v>
      </c>
      <c r="R18" s="51" t="s">
        <v>108</v>
      </c>
      <c r="S18" s="99">
        <v>0</v>
      </c>
      <c r="T18" s="92">
        <v>0</v>
      </c>
      <c r="U18" s="99">
        <v>1</v>
      </c>
      <c r="V18" s="92">
        <v>0</v>
      </c>
      <c r="W18" s="99">
        <v>0</v>
      </c>
      <c r="X18" s="92">
        <v>0</v>
      </c>
      <c r="Y18" s="38">
        <f>SUM(S18:X18)</f>
        <v>1</v>
      </c>
      <c r="Z18" s="32"/>
    </row>
    <row r="19" spans="1:26" ht="19.5" thickBot="1">
      <c r="A19" s="21"/>
      <c r="B19" s="49"/>
      <c r="C19" s="243"/>
      <c r="D19" s="85" t="s">
        <v>77</v>
      </c>
      <c r="E19" s="40" t="s">
        <v>117</v>
      </c>
      <c r="F19" s="62" t="s">
        <v>108</v>
      </c>
      <c r="G19" s="112">
        <v>0</v>
      </c>
      <c r="H19" s="109">
        <v>0</v>
      </c>
      <c r="I19" s="112">
        <v>1</v>
      </c>
      <c r="J19" s="109">
        <v>0</v>
      </c>
      <c r="K19" s="112">
        <v>0</v>
      </c>
      <c r="L19" s="110">
        <v>0</v>
      </c>
      <c r="M19" s="41">
        <f t="shared" ref="M19:M22" si="3">SUM(G19:L19)</f>
        <v>1</v>
      </c>
      <c r="N19" s="31"/>
      <c r="O19" s="243"/>
      <c r="P19" s="53" t="s">
        <v>53</v>
      </c>
      <c r="Q19" s="47" t="s">
        <v>117</v>
      </c>
      <c r="R19" s="54" t="s">
        <v>107</v>
      </c>
      <c r="S19" s="101">
        <v>1</v>
      </c>
      <c r="T19" s="97">
        <v>0</v>
      </c>
      <c r="U19" s="101">
        <v>0</v>
      </c>
      <c r="V19" s="97">
        <v>0</v>
      </c>
      <c r="W19" s="101">
        <v>0</v>
      </c>
      <c r="X19" s="97">
        <v>0</v>
      </c>
      <c r="Y19" s="48">
        <f t="shared" ref="Y19" si="4">SUM(S19:X19)</f>
        <v>1</v>
      </c>
      <c r="Z19" s="32"/>
    </row>
    <row r="20" spans="1:26">
      <c r="A20" s="21"/>
      <c r="B20" s="49"/>
      <c r="C20" s="243"/>
      <c r="D20" s="85" t="s">
        <v>134</v>
      </c>
      <c r="E20" s="40" t="s">
        <v>117</v>
      </c>
      <c r="F20" s="62" t="s">
        <v>107</v>
      </c>
      <c r="G20" s="112">
        <v>1</v>
      </c>
      <c r="H20" s="109">
        <v>0</v>
      </c>
      <c r="I20" s="112">
        <v>0</v>
      </c>
      <c r="J20" s="109">
        <v>0</v>
      </c>
      <c r="K20" s="112">
        <v>0</v>
      </c>
      <c r="L20" s="110">
        <v>0</v>
      </c>
      <c r="M20" s="41">
        <f t="shared" si="3"/>
        <v>1</v>
      </c>
      <c r="N20" s="31"/>
      <c r="O20" s="243"/>
      <c r="P20" s="117"/>
      <c r="Q20" s="66"/>
      <c r="R20" s="66"/>
      <c r="S20" s="118"/>
      <c r="T20" s="118"/>
      <c r="U20" s="118"/>
      <c r="V20" s="118"/>
      <c r="W20" s="118"/>
      <c r="X20" s="118"/>
      <c r="Y20" s="67"/>
      <c r="Z20" s="32"/>
    </row>
    <row r="21" spans="1:26">
      <c r="A21" s="21"/>
      <c r="B21" s="49"/>
      <c r="C21" s="243"/>
      <c r="D21" s="85" t="s">
        <v>133</v>
      </c>
      <c r="E21" s="40" t="s">
        <v>117</v>
      </c>
      <c r="F21" s="62" t="s">
        <v>107</v>
      </c>
      <c r="G21" s="112">
        <v>1</v>
      </c>
      <c r="H21" s="109">
        <v>0</v>
      </c>
      <c r="I21" s="112">
        <v>1</v>
      </c>
      <c r="J21" s="109">
        <v>0</v>
      </c>
      <c r="K21" s="112">
        <v>1</v>
      </c>
      <c r="L21" s="110">
        <v>0</v>
      </c>
      <c r="M21" s="41">
        <f t="shared" si="3"/>
        <v>3</v>
      </c>
      <c r="N21" s="31"/>
      <c r="O21" s="243"/>
      <c r="P21" s="117"/>
      <c r="Q21" s="66"/>
      <c r="R21" s="66"/>
      <c r="S21" s="118"/>
      <c r="T21" s="118"/>
      <c r="U21" s="118"/>
      <c r="V21" s="118"/>
      <c r="W21" s="118"/>
      <c r="X21" s="118"/>
      <c r="Y21" s="67"/>
      <c r="Z21" s="32"/>
    </row>
    <row r="22" spans="1:26">
      <c r="A22" s="21"/>
      <c r="B22" s="49"/>
      <c r="C22" s="243"/>
      <c r="D22" s="85" t="s">
        <v>46</v>
      </c>
      <c r="E22" s="40" t="s">
        <v>117</v>
      </c>
      <c r="F22" s="62" t="s">
        <v>107</v>
      </c>
      <c r="G22" s="112">
        <v>1</v>
      </c>
      <c r="H22" s="109">
        <v>0</v>
      </c>
      <c r="I22" s="112">
        <v>1</v>
      </c>
      <c r="J22" s="109">
        <v>0</v>
      </c>
      <c r="K22" s="112">
        <v>0</v>
      </c>
      <c r="L22" s="110">
        <v>0</v>
      </c>
      <c r="M22" s="41">
        <f t="shared" si="3"/>
        <v>2</v>
      </c>
      <c r="N22" s="31"/>
      <c r="O22" s="243"/>
      <c r="P22" s="117"/>
      <c r="Q22" s="66"/>
      <c r="R22" s="66"/>
      <c r="S22" s="118"/>
      <c r="T22" s="118"/>
      <c r="U22" s="118"/>
      <c r="V22" s="118"/>
      <c r="W22" s="118"/>
      <c r="X22" s="118"/>
      <c r="Y22" s="67"/>
      <c r="Z22" s="32"/>
    </row>
    <row r="23" spans="1:26">
      <c r="A23" s="21"/>
      <c r="B23" s="49"/>
      <c r="C23" s="244"/>
      <c r="D23" s="39" t="s">
        <v>64</v>
      </c>
      <c r="E23" s="40" t="s">
        <v>117</v>
      </c>
      <c r="F23" s="40" t="s">
        <v>107</v>
      </c>
      <c r="G23" s="100">
        <v>1</v>
      </c>
      <c r="H23" s="94">
        <v>0</v>
      </c>
      <c r="I23" s="100">
        <v>1</v>
      </c>
      <c r="J23" s="94">
        <v>0</v>
      </c>
      <c r="K23" s="100">
        <v>0</v>
      </c>
      <c r="L23" s="96">
        <v>0</v>
      </c>
      <c r="M23" s="41">
        <f t="shared" ref="M23:M29" si="5">SUM(G23:L23)</f>
        <v>2</v>
      </c>
      <c r="N23" s="31"/>
      <c r="O23" s="244"/>
      <c r="P23" s="117"/>
      <c r="Q23" s="66"/>
      <c r="R23" s="66"/>
      <c r="S23" s="118"/>
      <c r="T23" s="118"/>
      <c r="U23" s="118"/>
      <c r="V23" s="118"/>
      <c r="W23" s="118"/>
      <c r="X23" s="118"/>
      <c r="Y23" s="67"/>
      <c r="Z23" s="32"/>
    </row>
    <row r="24" spans="1:26" ht="19.5" thickBot="1">
      <c r="A24" s="21"/>
      <c r="B24" s="49"/>
      <c r="C24" s="245"/>
      <c r="D24" s="42" t="s">
        <v>51</v>
      </c>
      <c r="E24" s="43" t="s">
        <v>117</v>
      </c>
      <c r="F24" s="43" t="s">
        <v>107</v>
      </c>
      <c r="G24" s="111">
        <v>0</v>
      </c>
      <c r="H24" s="103">
        <v>0</v>
      </c>
      <c r="I24" s="111">
        <v>0</v>
      </c>
      <c r="J24" s="103">
        <v>0</v>
      </c>
      <c r="K24" s="111">
        <v>1</v>
      </c>
      <c r="L24" s="104">
        <v>0</v>
      </c>
      <c r="M24" s="44">
        <f t="shared" si="5"/>
        <v>1</v>
      </c>
      <c r="N24" s="31"/>
      <c r="O24" s="245"/>
      <c r="P24" s="119"/>
      <c r="Q24" s="120"/>
      <c r="R24" s="120"/>
      <c r="S24" s="121"/>
      <c r="T24" s="121"/>
      <c r="U24" s="121"/>
      <c r="V24" s="121"/>
      <c r="W24" s="121"/>
      <c r="X24" s="121"/>
      <c r="Y24" s="122"/>
      <c r="Z24" s="32"/>
    </row>
    <row r="25" spans="1:26">
      <c r="A25" s="21"/>
      <c r="B25" s="49"/>
      <c r="C25" s="231" t="s">
        <v>57</v>
      </c>
      <c r="D25" s="35" t="s">
        <v>135</v>
      </c>
      <c r="E25" s="36" t="s">
        <v>116</v>
      </c>
      <c r="F25" s="36" t="s">
        <v>107</v>
      </c>
      <c r="G25" s="99">
        <v>0</v>
      </c>
      <c r="H25" s="92">
        <v>0</v>
      </c>
      <c r="I25" s="99">
        <v>1</v>
      </c>
      <c r="J25" s="92">
        <v>0</v>
      </c>
      <c r="K25" s="99">
        <v>0</v>
      </c>
      <c r="L25" s="93">
        <v>0</v>
      </c>
      <c r="M25" s="38">
        <f t="shared" si="5"/>
        <v>1</v>
      </c>
      <c r="N25" s="31"/>
      <c r="O25" s="240" t="s">
        <v>57</v>
      </c>
      <c r="P25" s="35" t="s">
        <v>65</v>
      </c>
      <c r="Q25" s="36" t="s">
        <v>116</v>
      </c>
      <c r="R25" s="36" t="s">
        <v>107</v>
      </c>
      <c r="S25" s="99">
        <v>0</v>
      </c>
      <c r="T25" s="92">
        <v>0</v>
      </c>
      <c r="U25" s="99">
        <v>1</v>
      </c>
      <c r="V25" s="92">
        <v>0</v>
      </c>
      <c r="W25" s="99">
        <v>0</v>
      </c>
      <c r="X25" s="93">
        <v>0</v>
      </c>
      <c r="Y25" s="38">
        <f>SUM(S25:X25)</f>
        <v>1</v>
      </c>
      <c r="Z25" s="32"/>
    </row>
    <row r="26" spans="1:26">
      <c r="A26" s="21"/>
      <c r="B26" s="49"/>
      <c r="C26" s="232"/>
      <c r="D26" s="39" t="s">
        <v>74</v>
      </c>
      <c r="E26" s="40" t="s">
        <v>116</v>
      </c>
      <c r="F26" s="40" t="s">
        <v>107</v>
      </c>
      <c r="G26" s="100">
        <v>0</v>
      </c>
      <c r="H26" s="94">
        <v>0</v>
      </c>
      <c r="I26" s="100">
        <v>1</v>
      </c>
      <c r="J26" s="94">
        <v>0</v>
      </c>
      <c r="K26" s="100">
        <v>0</v>
      </c>
      <c r="L26" s="96">
        <v>0</v>
      </c>
      <c r="M26" s="41">
        <f t="shared" si="5"/>
        <v>1</v>
      </c>
      <c r="N26" s="31"/>
      <c r="O26" s="241"/>
      <c r="P26" s="117"/>
      <c r="Q26" s="66"/>
      <c r="R26" s="66"/>
      <c r="S26" s="118"/>
      <c r="T26" s="118"/>
      <c r="U26" s="118"/>
      <c r="V26" s="118"/>
      <c r="W26" s="118"/>
      <c r="X26" s="118"/>
      <c r="Y26" s="67"/>
      <c r="Z26" s="32"/>
    </row>
    <row r="27" spans="1:26">
      <c r="A27" s="21"/>
      <c r="B27" s="49"/>
      <c r="C27" s="232"/>
      <c r="D27" s="39" t="s">
        <v>67</v>
      </c>
      <c r="E27" s="40" t="s">
        <v>116</v>
      </c>
      <c r="F27" s="40" t="s">
        <v>107</v>
      </c>
      <c r="G27" s="100">
        <v>0</v>
      </c>
      <c r="H27" s="94">
        <v>0</v>
      </c>
      <c r="I27" s="100">
        <v>1</v>
      </c>
      <c r="J27" s="94">
        <v>0</v>
      </c>
      <c r="K27" s="100">
        <v>0</v>
      </c>
      <c r="L27" s="96">
        <v>0</v>
      </c>
      <c r="M27" s="41">
        <f t="shared" si="5"/>
        <v>1</v>
      </c>
      <c r="N27" s="31"/>
      <c r="O27" s="241"/>
      <c r="P27" s="117"/>
      <c r="Q27" s="66"/>
      <c r="R27" s="66"/>
      <c r="S27" s="118"/>
      <c r="T27" s="118"/>
      <c r="U27" s="118"/>
      <c r="V27" s="118"/>
      <c r="W27" s="118"/>
      <c r="X27" s="118"/>
      <c r="Y27" s="67"/>
      <c r="Z27" s="32"/>
    </row>
    <row r="28" spans="1:26">
      <c r="A28" s="21"/>
      <c r="B28" s="49"/>
      <c r="C28" s="232"/>
      <c r="D28" s="39" t="s">
        <v>94</v>
      </c>
      <c r="E28" s="40" t="s">
        <v>116</v>
      </c>
      <c r="F28" s="40" t="s">
        <v>107</v>
      </c>
      <c r="G28" s="100">
        <v>0</v>
      </c>
      <c r="H28" s="94">
        <v>0</v>
      </c>
      <c r="I28" s="100">
        <v>1</v>
      </c>
      <c r="J28" s="94">
        <v>0</v>
      </c>
      <c r="K28" s="100">
        <v>0</v>
      </c>
      <c r="L28" s="96">
        <v>0</v>
      </c>
      <c r="M28" s="41">
        <f t="shared" si="5"/>
        <v>1</v>
      </c>
      <c r="N28" s="31"/>
      <c r="O28" s="241"/>
      <c r="P28" s="117"/>
      <c r="Q28" s="66"/>
      <c r="R28" s="66"/>
      <c r="S28" s="118"/>
      <c r="T28" s="118"/>
      <c r="U28" s="118"/>
      <c r="V28" s="118"/>
      <c r="W28" s="118"/>
      <c r="X28" s="118"/>
      <c r="Y28" s="67"/>
      <c r="Z28" s="32"/>
    </row>
    <row r="29" spans="1:26" ht="19.5" thickBot="1">
      <c r="A29" s="21"/>
      <c r="B29" s="49"/>
      <c r="C29" s="233"/>
      <c r="D29" s="45" t="s">
        <v>76</v>
      </c>
      <c r="E29" s="46" t="s">
        <v>116</v>
      </c>
      <c r="F29" s="46" t="s">
        <v>107</v>
      </c>
      <c r="G29" s="101">
        <v>0</v>
      </c>
      <c r="H29" s="97">
        <v>0</v>
      </c>
      <c r="I29" s="101">
        <v>1</v>
      </c>
      <c r="J29" s="97">
        <v>0</v>
      </c>
      <c r="K29" s="101">
        <v>0</v>
      </c>
      <c r="L29" s="98">
        <v>0</v>
      </c>
      <c r="M29" s="48">
        <f t="shared" si="5"/>
        <v>1</v>
      </c>
      <c r="N29" s="31"/>
      <c r="O29" s="241"/>
      <c r="P29" s="117"/>
      <c r="Q29" s="66"/>
      <c r="R29" s="66"/>
      <c r="S29" s="118"/>
      <c r="T29" s="118"/>
      <c r="U29" s="118"/>
      <c r="V29" s="118"/>
      <c r="W29" s="118"/>
      <c r="X29" s="118"/>
      <c r="Y29" s="67"/>
      <c r="Z29" s="32"/>
    </row>
    <row r="30" spans="1:26" ht="38.25" thickBot="1">
      <c r="A30" s="21"/>
      <c r="B30" s="30"/>
      <c r="C30" s="237" t="s">
        <v>25</v>
      </c>
      <c r="D30" s="35" t="s">
        <v>45</v>
      </c>
      <c r="E30" s="36" t="s">
        <v>117</v>
      </c>
      <c r="F30" s="36" t="s">
        <v>108</v>
      </c>
      <c r="G30" s="99">
        <v>0</v>
      </c>
      <c r="H30" s="92">
        <v>0</v>
      </c>
      <c r="I30" s="99">
        <v>0</v>
      </c>
      <c r="J30" s="92">
        <v>0</v>
      </c>
      <c r="K30" s="135">
        <v>1</v>
      </c>
      <c r="L30" s="136">
        <v>0</v>
      </c>
      <c r="M30" s="38">
        <f t="shared" ref="M30:M35" si="6">SUM(G30:L30)</f>
        <v>1</v>
      </c>
      <c r="N30" s="77"/>
      <c r="O30" s="242"/>
      <c r="P30" s="119"/>
      <c r="Q30" s="120"/>
      <c r="R30" s="120"/>
      <c r="S30" s="121"/>
      <c r="T30" s="121"/>
      <c r="U30" s="121"/>
      <c r="V30" s="121"/>
      <c r="W30" s="121"/>
      <c r="X30" s="121"/>
      <c r="Y30" s="122"/>
      <c r="Z30" s="57"/>
    </row>
    <row r="31" spans="1:26" ht="37.5">
      <c r="A31" s="21"/>
      <c r="B31" s="138"/>
      <c r="C31" s="238"/>
      <c r="D31" s="39" t="s">
        <v>50</v>
      </c>
      <c r="E31" s="40" t="s">
        <v>117</v>
      </c>
      <c r="F31" s="40" t="s">
        <v>107</v>
      </c>
      <c r="G31" s="100">
        <v>0</v>
      </c>
      <c r="H31" s="94">
        <v>0</v>
      </c>
      <c r="I31" s="100">
        <v>0</v>
      </c>
      <c r="J31" s="94">
        <v>0</v>
      </c>
      <c r="K31" s="102">
        <v>1</v>
      </c>
      <c r="L31" s="95">
        <v>0</v>
      </c>
      <c r="M31" s="41">
        <f t="shared" si="6"/>
        <v>1</v>
      </c>
      <c r="N31" s="77"/>
      <c r="O31" s="131"/>
      <c r="P31" s="68"/>
      <c r="Q31" s="68"/>
      <c r="R31" s="68"/>
      <c r="S31" s="68"/>
      <c r="T31" s="68"/>
      <c r="U31" s="68"/>
      <c r="V31" s="68"/>
      <c r="W31" s="68"/>
      <c r="X31" s="68"/>
      <c r="Y31" s="132"/>
      <c r="Z31" s="140"/>
    </row>
    <row r="32" spans="1:26">
      <c r="A32" s="21"/>
      <c r="B32" s="138"/>
      <c r="C32" s="238"/>
      <c r="D32" s="39" t="s">
        <v>35</v>
      </c>
      <c r="E32" s="40" t="s">
        <v>117</v>
      </c>
      <c r="F32" s="40" t="s">
        <v>107</v>
      </c>
      <c r="G32" s="100">
        <v>0</v>
      </c>
      <c r="H32" s="94">
        <v>0</v>
      </c>
      <c r="I32" s="100">
        <v>0</v>
      </c>
      <c r="J32" s="94">
        <v>0</v>
      </c>
      <c r="K32" s="102">
        <v>0</v>
      </c>
      <c r="L32" s="95">
        <v>0</v>
      </c>
      <c r="M32" s="41">
        <f t="shared" si="6"/>
        <v>0</v>
      </c>
      <c r="N32" s="77"/>
      <c r="O32" s="131"/>
      <c r="P32" s="68"/>
      <c r="Q32" s="68"/>
      <c r="R32" s="68"/>
      <c r="S32" s="68"/>
      <c r="T32" s="68"/>
      <c r="U32" s="68"/>
      <c r="V32" s="68"/>
      <c r="W32" s="68"/>
      <c r="X32" s="68"/>
      <c r="Y32" s="132"/>
      <c r="Z32" s="140"/>
    </row>
    <row r="33" spans="1:26">
      <c r="A33" s="21"/>
      <c r="B33" s="138"/>
      <c r="C33" s="238"/>
      <c r="D33" s="39" t="s">
        <v>144</v>
      </c>
      <c r="E33" s="40" t="s">
        <v>116</v>
      </c>
      <c r="F33" s="40" t="s">
        <v>107</v>
      </c>
      <c r="G33" s="100">
        <v>0</v>
      </c>
      <c r="H33" s="94">
        <v>0</v>
      </c>
      <c r="I33" s="100">
        <v>0</v>
      </c>
      <c r="J33" s="94">
        <v>0</v>
      </c>
      <c r="K33" s="102">
        <v>1</v>
      </c>
      <c r="L33" s="95">
        <v>0</v>
      </c>
      <c r="M33" s="41">
        <f t="shared" si="6"/>
        <v>1</v>
      </c>
      <c r="N33" s="77"/>
      <c r="O33" s="131"/>
      <c r="P33" s="68"/>
      <c r="Q33" s="68"/>
      <c r="R33" s="68"/>
      <c r="S33" s="68"/>
      <c r="T33" s="68"/>
      <c r="U33" s="68"/>
      <c r="V33" s="68"/>
      <c r="W33" s="68"/>
      <c r="X33" s="68"/>
      <c r="Y33" s="132"/>
      <c r="Z33" s="140"/>
    </row>
    <row r="34" spans="1:26">
      <c r="A34" s="21"/>
      <c r="B34" s="138"/>
      <c r="C34" s="238"/>
      <c r="D34" s="39" t="s">
        <v>114</v>
      </c>
      <c r="E34" s="40" t="s">
        <v>116</v>
      </c>
      <c r="F34" s="40" t="s">
        <v>108</v>
      </c>
      <c r="G34" s="100">
        <v>0</v>
      </c>
      <c r="H34" s="94">
        <v>0</v>
      </c>
      <c r="I34" s="100">
        <v>0</v>
      </c>
      <c r="J34" s="94">
        <v>0</v>
      </c>
      <c r="K34" s="102">
        <v>1</v>
      </c>
      <c r="L34" s="95">
        <v>0</v>
      </c>
      <c r="M34" s="41">
        <f t="shared" si="6"/>
        <v>1</v>
      </c>
      <c r="N34" s="77"/>
      <c r="O34" s="131"/>
      <c r="P34" s="68"/>
      <c r="Q34" s="68"/>
      <c r="R34" s="68"/>
      <c r="S34" s="68"/>
      <c r="T34" s="68"/>
      <c r="U34" s="68"/>
      <c r="V34" s="68"/>
      <c r="W34" s="68"/>
      <c r="X34" s="68"/>
      <c r="Y34" s="132"/>
      <c r="Z34" s="140"/>
    </row>
    <row r="35" spans="1:26" ht="38.25" thickBot="1">
      <c r="A35" s="21"/>
      <c r="B35" s="138"/>
      <c r="C35" s="239"/>
      <c r="D35" s="45" t="s">
        <v>61</v>
      </c>
      <c r="E35" s="46" t="s">
        <v>117</v>
      </c>
      <c r="F35" s="46" t="s">
        <v>107</v>
      </c>
      <c r="G35" s="101">
        <v>0</v>
      </c>
      <c r="H35" s="97">
        <v>0</v>
      </c>
      <c r="I35" s="101">
        <v>0</v>
      </c>
      <c r="J35" s="97">
        <v>0</v>
      </c>
      <c r="K35" s="137">
        <v>1</v>
      </c>
      <c r="L35" s="105">
        <v>0</v>
      </c>
      <c r="M35" s="48">
        <f t="shared" si="6"/>
        <v>1</v>
      </c>
      <c r="N35" s="77"/>
      <c r="O35" s="133"/>
      <c r="P35" s="72"/>
      <c r="Q35" s="72"/>
      <c r="R35" s="72"/>
      <c r="S35" s="72"/>
      <c r="T35" s="72"/>
      <c r="U35" s="72"/>
      <c r="V35" s="72"/>
      <c r="W35" s="72"/>
      <c r="X35" s="72"/>
      <c r="Y35" s="134"/>
      <c r="Z35" s="140"/>
    </row>
    <row r="36" spans="1:26">
      <c r="A36" s="21"/>
      <c r="B36" s="138"/>
      <c r="C36" s="234" t="s">
        <v>110</v>
      </c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55"/>
      <c r="P36" s="56"/>
      <c r="Q36" s="75"/>
      <c r="R36" s="76"/>
      <c r="S36" s="76"/>
      <c r="T36" s="76"/>
      <c r="U36" s="76"/>
      <c r="V36" s="76"/>
      <c r="W36" s="71"/>
      <c r="X36" s="71"/>
      <c r="Y36" s="71"/>
      <c r="Z36" s="140"/>
    </row>
    <row r="37" spans="1:26" ht="19.5" thickBot="1">
      <c r="A37" s="21"/>
      <c r="B37" s="139"/>
      <c r="C37" s="216" t="s">
        <v>111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123"/>
      <c r="P37" s="124"/>
      <c r="Q37" s="125"/>
      <c r="R37" s="126"/>
      <c r="S37" s="126"/>
      <c r="T37" s="126"/>
      <c r="U37" s="126"/>
      <c r="V37" s="126"/>
      <c r="W37" s="59"/>
      <c r="X37" s="59"/>
      <c r="Y37" s="59"/>
      <c r="Z37" s="141"/>
    </row>
    <row r="38" spans="1:26">
      <c r="A38" s="21"/>
      <c r="Z38" s="21"/>
    </row>
    <row r="39" spans="1:26">
      <c r="A39" s="21"/>
      <c r="Z39" s="21"/>
    </row>
    <row r="40" spans="1:26">
      <c r="A40" s="21"/>
      <c r="Z40" s="21"/>
    </row>
  </sheetData>
  <customSheetViews>
    <customSheetView guid="{0433D8AF-4CBC-4C5A-83B8-9C3B1EF0FB6F}" showGridLines="0" state="hidden">
      <selection activeCell="K32" sqref="K32"/>
      <pageMargins left="0.7" right="0.7" top="0.75" bottom="0.75" header="0.3" footer="0.3"/>
      <pageSetup orientation="portrait" r:id="rId1"/>
    </customSheetView>
  </customSheetViews>
  <mergeCells count="30">
    <mergeCell ref="O18:O24"/>
    <mergeCell ref="B2:Z2"/>
    <mergeCell ref="C6:C13"/>
    <mergeCell ref="O6:O13"/>
    <mergeCell ref="C14:C17"/>
    <mergeCell ref="O14:O17"/>
    <mergeCell ref="G3:L3"/>
    <mergeCell ref="C4:C5"/>
    <mergeCell ref="Y4:Y5"/>
    <mergeCell ref="K4:L4"/>
    <mergeCell ref="M4:M5"/>
    <mergeCell ref="O4:O5"/>
    <mergeCell ref="P4:P5"/>
    <mergeCell ref="Q4:Q5"/>
    <mergeCell ref="C30:C35"/>
    <mergeCell ref="C36:N36"/>
    <mergeCell ref="C37:N37"/>
    <mergeCell ref="S3:X3"/>
    <mergeCell ref="C25:C29"/>
    <mergeCell ref="O25:O30"/>
    <mergeCell ref="R4:R5"/>
    <mergeCell ref="S4:T4"/>
    <mergeCell ref="U4:V4"/>
    <mergeCell ref="W4:X4"/>
    <mergeCell ref="D4:D5"/>
    <mergeCell ref="E4:E5"/>
    <mergeCell ref="F4:F5"/>
    <mergeCell ref="G4:H4"/>
    <mergeCell ref="I4:J4"/>
    <mergeCell ref="C18:C24"/>
  </mergeCells>
  <conditionalFormatting sqref="S19:X19">
    <cfRule type="iconSet" priority="20">
      <iconSet iconSet="3Symbols2" showValue="0">
        <cfvo type="percent" val="0"/>
        <cfvo type="percent" val="33"/>
        <cfvo type="percent" val="67"/>
      </iconSet>
    </cfRule>
  </conditionalFormatting>
  <conditionalFormatting sqref="G25:L26">
    <cfRule type="iconSet" priority="18">
      <iconSet iconSet="3Symbols2" showValue="0">
        <cfvo type="percent" val="0"/>
        <cfvo type="percent" val="33"/>
        <cfvo type="percent" val="67"/>
      </iconSet>
    </cfRule>
  </conditionalFormatting>
  <conditionalFormatting sqref="S26:X29">
    <cfRule type="iconSet" priority="12">
      <iconSet iconSet="3Symbols2" showValue="0">
        <cfvo type="percent" val="0"/>
        <cfvo type="percent" val="33"/>
        <cfvo type="percent" val="67"/>
      </iconSet>
    </cfRule>
  </conditionalFormatting>
  <conditionalFormatting sqref="S26:X29">
    <cfRule type="iconSet" priority="11">
      <iconSet iconSet="3Symbols2" showValue="0">
        <cfvo type="percent" val="0"/>
        <cfvo type="percent" val="33"/>
        <cfvo type="percent" val="67"/>
      </iconSet>
    </cfRule>
  </conditionalFormatting>
  <conditionalFormatting sqref="G27:L29">
    <cfRule type="iconSet" priority="10">
      <iconSet iconSet="3Symbols2" showValue="0">
        <cfvo type="percent" val="0"/>
        <cfvo type="percent" val="33"/>
        <cfvo type="percent" val="67"/>
      </iconSet>
    </cfRule>
  </conditionalFormatting>
  <conditionalFormatting sqref="S25:X25">
    <cfRule type="iconSet" priority="9">
      <iconSet iconSet="3Symbols2" showValue="0">
        <cfvo type="percent" val="0"/>
        <cfvo type="percent" val="33"/>
        <cfvo type="percent" val="67"/>
      </iconSet>
    </cfRule>
  </conditionalFormatting>
  <conditionalFormatting sqref="S30:X30">
    <cfRule type="iconSet" priority="8">
      <iconSet iconSet="3Symbols2" showValue="0">
        <cfvo type="percent" val="0"/>
        <cfvo type="percent" val="33"/>
        <cfvo type="percent" val="67"/>
      </iconSet>
    </cfRule>
  </conditionalFormatting>
  <conditionalFormatting sqref="S30:X30">
    <cfRule type="iconSet" priority="7">
      <iconSet iconSet="3Symbols2" showValue="0">
        <cfvo type="percent" val="0"/>
        <cfvo type="percent" val="33"/>
        <cfvo type="percent" val="67"/>
      </iconSet>
    </cfRule>
  </conditionalFormatting>
  <conditionalFormatting sqref="G6:L7">
    <cfRule type="iconSet" priority="5">
      <iconSet iconSet="3Symbols2" showValue="0">
        <cfvo type="percent" val="0"/>
        <cfvo type="percent" val="33"/>
        <cfvo type="percent" val="67"/>
      </iconSet>
    </cfRule>
  </conditionalFormatting>
  <conditionalFormatting sqref="S20:X22 S6:X10 S13:X18">
    <cfRule type="iconSet" priority="44">
      <iconSet iconSet="3Symbols2" showValue="0">
        <cfvo type="percent" val="0"/>
        <cfvo type="percent" val="33"/>
        <cfvo type="percent" val="67"/>
      </iconSet>
    </cfRule>
  </conditionalFormatting>
  <conditionalFormatting sqref="S20:X24">
    <cfRule type="iconSet" priority="48">
      <iconSet iconSet="3Symbols2" showValue="0">
        <cfvo type="percent" val="0"/>
        <cfvo type="percent" val="33"/>
        <cfvo type="percent" val="67"/>
      </iconSet>
    </cfRule>
  </conditionalFormatting>
  <conditionalFormatting sqref="G30:L35">
    <cfRule type="iconSet" priority="50">
      <iconSet iconSet="3Symbols2" showValue="0">
        <cfvo type="percent" val="0"/>
        <cfvo type="percent" val="33"/>
        <cfvo type="percent" val="67"/>
      </iconSet>
    </cfRule>
  </conditionalFormatting>
  <conditionalFormatting sqref="S23:X23">
    <cfRule type="iconSet" priority="3">
      <iconSet iconSet="3Symbols2" showValue="0">
        <cfvo type="percent" val="0"/>
        <cfvo type="percent" val="33"/>
        <cfvo type="percent" val="67"/>
      </iconSet>
    </cfRule>
  </conditionalFormatting>
  <conditionalFormatting sqref="G8:L24">
    <cfRule type="iconSet" priority="53">
      <iconSet iconSet="3Symbols2" showValue="0">
        <cfvo type="percent" val="0"/>
        <cfvo type="percent" val="33"/>
        <cfvo type="percent" val="67"/>
      </iconSet>
    </cfRule>
  </conditionalFormatting>
  <conditionalFormatting sqref="S11:X11">
    <cfRule type="iconSet" priority="2">
      <iconSet iconSet="3Symbols2" showValue="0">
        <cfvo type="percent" val="0"/>
        <cfvo type="percent" val="33"/>
        <cfvo type="percent" val="67"/>
      </iconSet>
    </cfRule>
  </conditionalFormatting>
  <conditionalFormatting sqref="S12:X12">
    <cfRule type="iconSet" priority="1">
      <iconSet iconSet="3Symbols2" showValue="0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5:R76"/>
  <sheetViews>
    <sheetView showGridLines="0" rightToLeft="1" workbookViewId="0">
      <selection activeCell="D41" sqref="D41"/>
    </sheetView>
  </sheetViews>
  <sheetFormatPr defaultRowHeight="12.75"/>
  <cols>
    <col min="3" max="3" width="95" style="146" bestFit="1" customWidth="1"/>
    <col min="4" max="4" width="19.42578125" style="146" customWidth="1"/>
    <col min="6" max="6" width="95" bestFit="1" customWidth="1"/>
    <col min="7" max="7" width="16.140625" bestFit="1" customWidth="1"/>
    <col min="11" max="11" width="87.28515625" bestFit="1" customWidth="1"/>
    <col min="12" max="12" width="6.28515625" bestFit="1" customWidth="1"/>
    <col min="13" max="13" width="8.42578125" customWidth="1"/>
    <col min="14" max="14" width="11" bestFit="1" customWidth="1"/>
    <col min="15" max="15" width="11" customWidth="1"/>
    <col min="16" max="16" width="86" bestFit="1" customWidth="1"/>
    <col min="18" max="18" width="11" bestFit="1" customWidth="1"/>
  </cols>
  <sheetData>
    <row r="5" spans="3:18" ht="13.5" thickBot="1"/>
    <row r="6" spans="3:18">
      <c r="C6" s="210" t="s">
        <v>148</v>
      </c>
      <c r="D6" s="208" t="s">
        <v>115</v>
      </c>
      <c r="F6" s="210" t="s">
        <v>149</v>
      </c>
      <c r="G6" s="208" t="s">
        <v>115</v>
      </c>
      <c r="K6" s="155" t="s">
        <v>148</v>
      </c>
      <c r="L6" s="163" t="s">
        <v>154</v>
      </c>
      <c r="M6" s="155" t="s">
        <v>152</v>
      </c>
      <c r="N6" s="156" t="s">
        <v>153</v>
      </c>
      <c r="O6" s="154"/>
      <c r="P6" s="152" t="s">
        <v>149</v>
      </c>
      <c r="Q6" s="156" t="s">
        <v>152</v>
      </c>
      <c r="R6" s="156" t="s">
        <v>153</v>
      </c>
    </row>
    <row r="7" spans="3:18" ht="13.5" thickBot="1">
      <c r="C7" s="211"/>
      <c r="D7" s="209"/>
      <c r="F7" s="211"/>
      <c r="G7" s="209"/>
      <c r="K7" s="160" t="s">
        <v>45</v>
      </c>
      <c r="L7" s="164">
        <v>2</v>
      </c>
      <c r="M7" s="157">
        <v>1</v>
      </c>
      <c r="N7" s="157">
        <v>1</v>
      </c>
      <c r="O7" s="153"/>
      <c r="P7" s="167" t="s">
        <v>33</v>
      </c>
      <c r="Q7" s="157">
        <v>1</v>
      </c>
      <c r="R7" s="157">
        <v>1</v>
      </c>
    </row>
    <row r="8" spans="3:18" ht="18.75">
      <c r="C8" s="60" t="s">
        <v>45</v>
      </c>
      <c r="D8" s="40" t="s">
        <v>117</v>
      </c>
      <c r="F8" s="61" t="s">
        <v>33</v>
      </c>
      <c r="G8" s="36" t="s">
        <v>117</v>
      </c>
      <c r="K8" s="160" t="s">
        <v>63</v>
      </c>
      <c r="L8" s="165">
        <v>1</v>
      </c>
      <c r="M8" s="157">
        <v>1</v>
      </c>
      <c r="N8" s="157">
        <v>0</v>
      </c>
      <c r="O8" s="153"/>
      <c r="P8" s="167" t="s">
        <v>32</v>
      </c>
      <c r="Q8" s="157">
        <v>0</v>
      </c>
      <c r="R8" s="157">
        <v>0</v>
      </c>
    </row>
    <row r="9" spans="3:18" ht="18.75">
      <c r="C9" s="64" t="s">
        <v>45</v>
      </c>
      <c r="D9" s="40" t="s">
        <v>117</v>
      </c>
      <c r="F9" s="64" t="s">
        <v>33</v>
      </c>
      <c r="G9" s="40" t="s">
        <v>117</v>
      </c>
      <c r="K9" s="160" t="s">
        <v>135</v>
      </c>
      <c r="L9" s="165">
        <v>1</v>
      </c>
      <c r="M9" s="157">
        <v>1</v>
      </c>
      <c r="N9" s="157">
        <v>1</v>
      </c>
      <c r="O9" s="153"/>
      <c r="P9" s="167" t="s">
        <v>66</v>
      </c>
      <c r="Q9" s="157">
        <v>1</v>
      </c>
      <c r="R9" s="157">
        <v>1</v>
      </c>
    </row>
    <row r="10" spans="3:18" ht="18.75">
      <c r="C10" s="64" t="s">
        <v>63</v>
      </c>
      <c r="D10" s="40" t="s">
        <v>117</v>
      </c>
      <c r="F10" s="64" t="s">
        <v>32</v>
      </c>
      <c r="G10" s="40" t="s">
        <v>117</v>
      </c>
      <c r="K10" s="160" t="s">
        <v>86</v>
      </c>
      <c r="L10" s="165">
        <v>2</v>
      </c>
      <c r="M10" s="157">
        <v>0</v>
      </c>
      <c r="N10" s="157">
        <v>0</v>
      </c>
      <c r="O10" s="153"/>
      <c r="P10" s="167" t="s">
        <v>65</v>
      </c>
      <c r="Q10" s="157">
        <v>0</v>
      </c>
      <c r="R10" s="157">
        <v>0</v>
      </c>
    </row>
    <row r="11" spans="3:18" ht="18.75">
      <c r="C11" s="64" t="s">
        <v>135</v>
      </c>
      <c r="D11" s="40" t="s">
        <v>116</v>
      </c>
      <c r="F11" s="148" t="s">
        <v>32</v>
      </c>
      <c r="G11" s="149" t="s">
        <v>117</v>
      </c>
      <c r="K11" s="160" t="s">
        <v>81</v>
      </c>
      <c r="L11" s="165">
        <v>1</v>
      </c>
      <c r="M11" s="157"/>
      <c r="N11" s="157">
        <v>0</v>
      </c>
      <c r="O11" s="153"/>
      <c r="P11" s="167" t="s">
        <v>38</v>
      </c>
      <c r="Q11" s="157"/>
      <c r="R11" s="157">
        <v>0</v>
      </c>
    </row>
    <row r="12" spans="3:18" ht="18.75">
      <c r="C12" s="64" t="s">
        <v>86</v>
      </c>
      <c r="D12" s="40" t="s">
        <v>117</v>
      </c>
      <c r="F12" s="64" t="s">
        <v>66</v>
      </c>
      <c r="G12" s="40" t="s">
        <v>117</v>
      </c>
      <c r="K12" s="160" t="s">
        <v>42</v>
      </c>
      <c r="L12" s="165">
        <v>2</v>
      </c>
      <c r="M12" s="157"/>
      <c r="N12" s="157"/>
      <c r="O12" s="153"/>
      <c r="P12" s="167" t="s">
        <v>44</v>
      </c>
      <c r="Q12" s="157"/>
      <c r="R12" s="157"/>
    </row>
    <row r="13" spans="3:18" ht="18.75">
      <c r="C13" s="64" t="s">
        <v>86</v>
      </c>
      <c r="D13" s="40" t="s">
        <v>117</v>
      </c>
      <c r="F13" s="64" t="s">
        <v>66</v>
      </c>
      <c r="G13" s="40" t="s">
        <v>117</v>
      </c>
      <c r="K13" s="160" t="s">
        <v>64</v>
      </c>
      <c r="L13" s="165">
        <v>1</v>
      </c>
      <c r="M13" s="157"/>
      <c r="N13" s="157"/>
      <c r="O13" s="153"/>
      <c r="P13" s="167" t="s">
        <v>143</v>
      </c>
      <c r="Q13" s="157"/>
      <c r="R13" s="157"/>
    </row>
    <row r="14" spans="3:18" ht="18.75">
      <c r="C14" s="64" t="s">
        <v>81</v>
      </c>
      <c r="D14" s="40" t="s">
        <v>117</v>
      </c>
      <c r="F14" s="64" t="s">
        <v>65</v>
      </c>
      <c r="G14" s="40" t="s">
        <v>117</v>
      </c>
      <c r="K14" s="160" t="s">
        <v>121</v>
      </c>
      <c r="L14" s="165">
        <v>2</v>
      </c>
      <c r="M14" s="157"/>
      <c r="N14" s="157"/>
      <c r="O14" s="153"/>
      <c r="P14" s="167" t="s">
        <v>95</v>
      </c>
      <c r="Q14" s="157"/>
      <c r="R14" s="157"/>
    </row>
    <row r="15" spans="3:18" ht="18.75">
      <c r="C15" s="64" t="s">
        <v>42</v>
      </c>
      <c r="D15" s="40" t="s">
        <v>117</v>
      </c>
      <c r="F15" s="64" t="s">
        <v>65</v>
      </c>
      <c r="G15" s="40" t="s">
        <v>116</v>
      </c>
      <c r="K15" s="160" t="s">
        <v>120</v>
      </c>
      <c r="L15" s="165">
        <v>2</v>
      </c>
      <c r="M15" s="157"/>
      <c r="N15" s="157"/>
      <c r="O15" s="153"/>
      <c r="P15" s="167" t="s">
        <v>69</v>
      </c>
      <c r="Q15" s="157"/>
      <c r="R15" s="157"/>
    </row>
    <row r="16" spans="3:18" ht="19.5" thickBot="1">
      <c r="C16" s="64" t="s">
        <v>42</v>
      </c>
      <c r="D16" s="40" t="s">
        <v>117</v>
      </c>
      <c r="F16" s="64" t="s">
        <v>38</v>
      </c>
      <c r="G16" s="40" t="s">
        <v>117</v>
      </c>
      <c r="K16" s="160" t="s">
        <v>137</v>
      </c>
      <c r="L16" s="165">
        <v>1</v>
      </c>
      <c r="M16" s="157"/>
      <c r="N16" s="157"/>
      <c r="O16" s="153"/>
      <c r="P16" s="167" t="s">
        <v>39</v>
      </c>
      <c r="Q16" s="157"/>
      <c r="R16" s="157"/>
    </row>
    <row r="17" spans="3:18" ht="18.75">
      <c r="C17" s="64" t="s">
        <v>64</v>
      </c>
      <c r="D17" s="40" t="s">
        <v>117</v>
      </c>
      <c r="F17" s="60" t="s">
        <v>44</v>
      </c>
      <c r="G17" s="36" t="s">
        <v>117</v>
      </c>
      <c r="K17" s="160" t="s">
        <v>51</v>
      </c>
      <c r="L17" s="165">
        <v>2</v>
      </c>
      <c r="M17" s="157"/>
      <c r="N17" s="157"/>
      <c r="O17" s="153"/>
      <c r="P17" s="167" t="s">
        <v>122</v>
      </c>
      <c r="Q17" s="157"/>
      <c r="R17" s="157"/>
    </row>
    <row r="18" spans="3:18" ht="18.75">
      <c r="C18" s="64" t="s">
        <v>121</v>
      </c>
      <c r="D18" s="40" t="s">
        <v>119</v>
      </c>
      <c r="F18" s="64" t="s">
        <v>44</v>
      </c>
      <c r="G18" s="40" t="s">
        <v>117</v>
      </c>
      <c r="K18" s="160" t="s">
        <v>56</v>
      </c>
      <c r="L18" s="165">
        <v>2</v>
      </c>
      <c r="M18" s="157"/>
      <c r="N18" s="157"/>
      <c r="O18" s="153"/>
      <c r="P18" s="167" t="s">
        <v>54</v>
      </c>
      <c r="Q18" s="157"/>
      <c r="R18" s="157"/>
    </row>
    <row r="19" spans="3:18" ht="18.75">
      <c r="C19" s="64" t="s">
        <v>121</v>
      </c>
      <c r="D19" s="40" t="s">
        <v>116</v>
      </c>
      <c r="F19" s="64" t="s">
        <v>143</v>
      </c>
      <c r="G19" s="40" t="s">
        <v>119</v>
      </c>
      <c r="K19" s="160" t="s">
        <v>55</v>
      </c>
      <c r="L19" s="165">
        <v>2</v>
      </c>
      <c r="M19" s="157"/>
      <c r="N19" s="157"/>
      <c r="O19" s="153"/>
      <c r="P19" s="167" t="s">
        <v>92</v>
      </c>
      <c r="Q19" s="157"/>
      <c r="R19" s="157"/>
    </row>
    <row r="20" spans="3:18" ht="19.5" thickBot="1">
      <c r="C20" s="64" t="s">
        <v>120</v>
      </c>
      <c r="D20" s="40" t="s">
        <v>119</v>
      </c>
      <c r="F20" s="65" t="s">
        <v>95</v>
      </c>
      <c r="G20" s="46" t="s">
        <v>116</v>
      </c>
      <c r="K20" s="160" t="s">
        <v>87</v>
      </c>
      <c r="L20" s="165">
        <v>1</v>
      </c>
      <c r="M20" s="157"/>
      <c r="N20" s="157"/>
      <c r="O20" s="153"/>
      <c r="P20" s="167" t="s">
        <v>43</v>
      </c>
      <c r="Q20" s="157"/>
      <c r="R20" s="157"/>
    </row>
    <row r="21" spans="3:18" ht="18.75">
      <c r="C21" s="64" t="s">
        <v>120</v>
      </c>
      <c r="D21" s="40" t="s">
        <v>116</v>
      </c>
      <c r="F21" s="60" t="s">
        <v>69</v>
      </c>
      <c r="G21" s="36" t="s">
        <v>117</v>
      </c>
      <c r="K21" s="160" t="s">
        <v>50</v>
      </c>
      <c r="L21" s="165">
        <v>2</v>
      </c>
      <c r="M21" s="157"/>
      <c r="N21" s="157"/>
      <c r="O21" s="153"/>
      <c r="P21" s="167" t="s">
        <v>58</v>
      </c>
      <c r="Q21" s="157"/>
      <c r="R21" s="157"/>
    </row>
    <row r="22" spans="3:18" ht="19.5" thickBot="1">
      <c r="C22" s="64" t="s">
        <v>137</v>
      </c>
      <c r="D22" s="40" t="s">
        <v>117</v>
      </c>
      <c r="F22" s="64" t="s">
        <v>69</v>
      </c>
      <c r="G22" s="40" t="s">
        <v>117</v>
      </c>
      <c r="K22" s="160" t="s">
        <v>123</v>
      </c>
      <c r="L22" s="165">
        <v>2</v>
      </c>
      <c r="M22" s="157"/>
      <c r="N22" s="157"/>
      <c r="O22" s="153"/>
      <c r="P22" s="167" t="s">
        <v>53</v>
      </c>
      <c r="Q22" s="157"/>
      <c r="R22" s="157"/>
    </row>
    <row r="23" spans="3:18" ht="18.75">
      <c r="C23" s="60" t="s">
        <v>51</v>
      </c>
      <c r="D23" s="36" t="s">
        <v>117</v>
      </c>
      <c r="F23" s="64" t="s">
        <v>39</v>
      </c>
      <c r="G23" s="40" t="s">
        <v>117</v>
      </c>
      <c r="K23" s="160" t="s">
        <v>74</v>
      </c>
      <c r="L23" s="165">
        <v>2</v>
      </c>
      <c r="M23" s="157"/>
      <c r="N23" s="157"/>
      <c r="O23" s="153"/>
      <c r="P23" s="167" t="s">
        <v>91</v>
      </c>
      <c r="Q23" s="157"/>
      <c r="R23" s="157"/>
    </row>
    <row r="24" spans="3:18" ht="18.75">
      <c r="C24" s="64" t="s">
        <v>51</v>
      </c>
      <c r="D24" s="40" t="s">
        <v>117</v>
      </c>
      <c r="F24" s="69" t="s">
        <v>39</v>
      </c>
      <c r="G24" s="40" t="s">
        <v>117</v>
      </c>
      <c r="K24" s="160" t="s">
        <v>67</v>
      </c>
      <c r="L24" s="165">
        <v>2</v>
      </c>
      <c r="M24" s="157"/>
      <c r="N24" s="157"/>
      <c r="O24" s="153"/>
      <c r="P24" s="167" t="s">
        <v>49</v>
      </c>
      <c r="Q24" s="157"/>
      <c r="R24" s="157"/>
    </row>
    <row r="25" spans="3:18" ht="18.75">
      <c r="C25" s="64" t="s">
        <v>56</v>
      </c>
      <c r="D25" s="40" t="s">
        <v>117</v>
      </c>
      <c r="F25" s="61" t="s">
        <v>122</v>
      </c>
      <c r="G25" s="40" t="s">
        <v>119</v>
      </c>
      <c r="K25" s="160" t="s">
        <v>70</v>
      </c>
      <c r="L25" s="165">
        <v>1</v>
      </c>
      <c r="M25" s="157"/>
      <c r="N25" s="157"/>
      <c r="O25" s="153"/>
      <c r="P25" s="167" t="s">
        <v>96</v>
      </c>
      <c r="Q25" s="157"/>
      <c r="R25" s="157"/>
    </row>
    <row r="26" spans="3:18" ht="19.5" thickBot="1">
      <c r="C26" s="69" t="s">
        <v>56</v>
      </c>
      <c r="D26" s="43" t="s">
        <v>117</v>
      </c>
      <c r="F26" s="61" t="s">
        <v>122</v>
      </c>
      <c r="G26" s="62" t="s">
        <v>116</v>
      </c>
      <c r="K26" s="160" t="s">
        <v>94</v>
      </c>
      <c r="L26" s="165">
        <v>2</v>
      </c>
      <c r="M26" s="157"/>
      <c r="N26" s="157"/>
      <c r="O26" s="153"/>
      <c r="P26" s="167" t="s">
        <v>136</v>
      </c>
      <c r="Q26" s="157"/>
      <c r="R26" s="157"/>
    </row>
    <row r="27" spans="3:18" ht="19.5" thickBot="1">
      <c r="C27" s="60" t="s">
        <v>55</v>
      </c>
      <c r="D27" s="36" t="s">
        <v>117</v>
      </c>
      <c r="F27" s="64" t="s">
        <v>122</v>
      </c>
      <c r="G27" s="40" t="s">
        <v>116</v>
      </c>
      <c r="K27" s="160" t="s">
        <v>36</v>
      </c>
      <c r="L27" s="165">
        <v>1</v>
      </c>
      <c r="M27" s="157"/>
      <c r="N27" s="157"/>
      <c r="O27" s="153"/>
      <c r="P27" s="166" t="s">
        <v>150</v>
      </c>
      <c r="Q27" s="157"/>
      <c r="R27" s="157"/>
    </row>
    <row r="28" spans="3:18" ht="18.75">
      <c r="C28" s="64" t="s">
        <v>55</v>
      </c>
      <c r="D28" s="40" t="s">
        <v>117</v>
      </c>
      <c r="F28" s="64" t="s">
        <v>122</v>
      </c>
      <c r="G28" s="36" t="s">
        <v>118</v>
      </c>
      <c r="K28" s="160" t="s">
        <v>77</v>
      </c>
      <c r="L28" s="165">
        <v>1</v>
      </c>
      <c r="M28" s="157"/>
      <c r="N28" s="157"/>
      <c r="O28" s="153"/>
      <c r="P28" s="151" t="s">
        <v>151</v>
      </c>
      <c r="Q28" s="157"/>
      <c r="R28" s="157"/>
    </row>
    <row r="29" spans="3:18" ht="18.75">
      <c r="C29" s="64" t="s">
        <v>87</v>
      </c>
      <c r="D29" s="40" t="s">
        <v>117</v>
      </c>
      <c r="F29" s="64" t="s">
        <v>54</v>
      </c>
      <c r="G29" s="40" t="s">
        <v>117</v>
      </c>
      <c r="K29" s="160" t="s">
        <v>141</v>
      </c>
      <c r="L29" s="165">
        <v>2</v>
      </c>
      <c r="M29" s="157"/>
      <c r="N29" s="157"/>
      <c r="O29" s="153"/>
    </row>
    <row r="30" spans="3:18" ht="18.75">
      <c r="C30" s="64" t="s">
        <v>50</v>
      </c>
      <c r="D30" s="40" t="s">
        <v>117</v>
      </c>
      <c r="F30" s="64" t="s">
        <v>54</v>
      </c>
      <c r="G30" s="40" t="s">
        <v>117</v>
      </c>
      <c r="K30" s="160" t="s">
        <v>140</v>
      </c>
      <c r="L30" s="165">
        <v>2</v>
      </c>
      <c r="M30" s="157"/>
      <c r="N30" s="157"/>
      <c r="O30" s="153"/>
    </row>
    <row r="31" spans="3:18" ht="18.75">
      <c r="C31" s="69" t="s">
        <v>50</v>
      </c>
      <c r="D31" s="40" t="s">
        <v>117</v>
      </c>
      <c r="F31" s="64" t="s">
        <v>92</v>
      </c>
      <c r="G31" s="40" t="s">
        <v>117</v>
      </c>
      <c r="K31" s="160" t="s">
        <v>88</v>
      </c>
      <c r="L31" s="165">
        <v>1</v>
      </c>
      <c r="M31" s="157"/>
      <c r="N31" s="157"/>
      <c r="O31" s="153"/>
    </row>
    <row r="32" spans="3:18" ht="19.5" thickBot="1">
      <c r="C32" s="65" t="s">
        <v>123</v>
      </c>
      <c r="D32" s="46" t="s">
        <v>116</v>
      </c>
      <c r="F32" s="64" t="s">
        <v>43</v>
      </c>
      <c r="G32" s="40" t="s">
        <v>117</v>
      </c>
      <c r="K32" s="160" t="s">
        <v>41</v>
      </c>
      <c r="L32" s="165">
        <v>1</v>
      </c>
      <c r="M32" s="157"/>
      <c r="N32" s="157"/>
      <c r="O32" s="153"/>
    </row>
    <row r="33" spans="3:15" ht="18.75">
      <c r="C33" s="60" t="s">
        <v>123</v>
      </c>
      <c r="D33" s="36" t="s">
        <v>116</v>
      </c>
      <c r="F33" s="64" t="s">
        <v>58</v>
      </c>
      <c r="G33" s="40" t="s">
        <v>117</v>
      </c>
      <c r="K33" s="160" t="s">
        <v>134</v>
      </c>
      <c r="L33" s="165">
        <v>1</v>
      </c>
      <c r="M33" s="157"/>
      <c r="N33" s="157"/>
      <c r="O33" s="153"/>
    </row>
    <row r="34" spans="3:15" ht="19.5" thickBot="1">
      <c r="C34" s="64" t="s">
        <v>74</v>
      </c>
      <c r="D34" s="40" t="s">
        <v>117</v>
      </c>
      <c r="F34" s="69" t="s">
        <v>53</v>
      </c>
      <c r="G34" s="43" t="s">
        <v>117</v>
      </c>
      <c r="K34" s="160" t="s">
        <v>35</v>
      </c>
      <c r="L34" s="165">
        <v>2</v>
      </c>
      <c r="M34" s="157"/>
      <c r="N34" s="157"/>
      <c r="O34" s="153"/>
    </row>
    <row r="35" spans="3:15" ht="18.75">
      <c r="C35" s="64" t="s">
        <v>74</v>
      </c>
      <c r="D35" s="40" t="s">
        <v>116</v>
      </c>
      <c r="F35" s="147" t="s">
        <v>53</v>
      </c>
      <c r="G35" s="37" t="s">
        <v>117</v>
      </c>
      <c r="K35" s="160" t="s">
        <v>76</v>
      </c>
      <c r="L35" s="165">
        <v>2</v>
      </c>
      <c r="M35" s="157"/>
      <c r="N35" s="157"/>
      <c r="O35" s="153"/>
    </row>
    <row r="36" spans="3:15" ht="18.75">
      <c r="C36" s="64" t="s">
        <v>67</v>
      </c>
      <c r="D36" s="40" t="s">
        <v>117</v>
      </c>
      <c r="F36" s="64" t="s">
        <v>91</v>
      </c>
      <c r="G36" s="40" t="s">
        <v>117</v>
      </c>
      <c r="K36" s="160" t="s">
        <v>46</v>
      </c>
      <c r="L36" s="165">
        <v>2</v>
      </c>
      <c r="M36" s="157"/>
      <c r="N36" s="157"/>
      <c r="O36" s="153"/>
    </row>
    <row r="37" spans="3:15" ht="18.75">
      <c r="C37" s="64" t="s">
        <v>67</v>
      </c>
      <c r="D37" s="40" t="s">
        <v>116</v>
      </c>
      <c r="F37" s="64" t="s">
        <v>91</v>
      </c>
      <c r="G37" s="40" t="s">
        <v>117</v>
      </c>
      <c r="K37" s="160" t="s">
        <v>47</v>
      </c>
      <c r="L37" s="165">
        <v>1</v>
      </c>
      <c r="M37" s="157"/>
      <c r="N37" s="157"/>
      <c r="O37" s="153"/>
    </row>
    <row r="38" spans="3:15" ht="19.5" thickBot="1">
      <c r="C38" s="64" t="s">
        <v>70</v>
      </c>
      <c r="D38" s="40" t="s">
        <v>119</v>
      </c>
      <c r="F38" s="65" t="s">
        <v>49</v>
      </c>
      <c r="G38" s="46" t="s">
        <v>117</v>
      </c>
      <c r="K38" s="160" t="s">
        <v>34</v>
      </c>
      <c r="L38" s="165">
        <v>1</v>
      </c>
      <c r="M38" s="157"/>
      <c r="N38" s="157"/>
      <c r="O38" s="153"/>
    </row>
    <row r="39" spans="3:15" ht="19.5" thickBot="1">
      <c r="C39" s="65" t="s">
        <v>94</v>
      </c>
      <c r="D39" s="46" t="s">
        <v>116</v>
      </c>
      <c r="F39" s="60" t="s">
        <v>49</v>
      </c>
      <c r="G39" s="36" t="s">
        <v>117</v>
      </c>
      <c r="K39" s="160" t="s">
        <v>144</v>
      </c>
      <c r="L39" s="165">
        <v>1</v>
      </c>
      <c r="M39" s="157"/>
      <c r="N39" s="157"/>
      <c r="O39" s="153"/>
    </row>
    <row r="40" spans="3:15" ht="19.5" thickBot="1">
      <c r="C40" s="60" t="s">
        <v>94</v>
      </c>
      <c r="D40" s="36" t="s">
        <v>116</v>
      </c>
      <c r="F40" s="65" t="s">
        <v>96</v>
      </c>
      <c r="G40" s="46" t="s">
        <v>116</v>
      </c>
      <c r="K40" s="160" t="s">
        <v>52</v>
      </c>
      <c r="L40" s="165">
        <v>2</v>
      </c>
      <c r="M40" s="157"/>
      <c r="N40" s="157"/>
      <c r="O40" s="153"/>
    </row>
    <row r="41" spans="3:15" ht="18.75">
      <c r="C41" s="64" t="s">
        <v>36</v>
      </c>
      <c r="D41" s="40" t="s">
        <v>117</v>
      </c>
      <c r="F41" s="60" t="s">
        <v>136</v>
      </c>
      <c r="G41" s="36" t="s">
        <v>117</v>
      </c>
      <c r="K41" s="160" t="s">
        <v>31</v>
      </c>
      <c r="L41" s="165">
        <v>2</v>
      </c>
      <c r="M41" s="157"/>
      <c r="N41" s="157"/>
      <c r="O41" s="153"/>
    </row>
    <row r="42" spans="3:15" ht="18.75">
      <c r="C42" s="64" t="s">
        <v>77</v>
      </c>
      <c r="D42" s="40" t="s">
        <v>117</v>
      </c>
      <c r="K42" s="160" t="s">
        <v>89</v>
      </c>
      <c r="L42" s="165">
        <v>1</v>
      </c>
      <c r="M42" s="157"/>
      <c r="N42" s="157"/>
      <c r="O42" s="153"/>
    </row>
    <row r="43" spans="3:15" ht="18.75">
      <c r="C43" s="64" t="s">
        <v>141</v>
      </c>
      <c r="D43" s="40" t="s">
        <v>117</v>
      </c>
      <c r="K43" s="160" t="s">
        <v>114</v>
      </c>
      <c r="L43" s="165">
        <v>2</v>
      </c>
      <c r="M43" s="157"/>
      <c r="N43" s="157"/>
      <c r="O43" s="153"/>
    </row>
    <row r="44" spans="3:15" ht="18.75">
      <c r="C44" s="64" t="s">
        <v>141</v>
      </c>
      <c r="D44" s="40" t="s">
        <v>117</v>
      </c>
      <c r="K44" s="160" t="s">
        <v>72</v>
      </c>
      <c r="L44" s="165">
        <v>1</v>
      </c>
      <c r="M44" s="157"/>
      <c r="N44" s="157"/>
      <c r="O44" s="153"/>
    </row>
    <row r="45" spans="3:15" ht="19.5" thickBot="1">
      <c r="C45" s="65" t="s">
        <v>140</v>
      </c>
      <c r="D45" s="46" t="s">
        <v>117</v>
      </c>
      <c r="K45" s="160" t="s">
        <v>91</v>
      </c>
      <c r="L45" s="165">
        <v>2</v>
      </c>
      <c r="M45" s="157"/>
      <c r="N45" s="157"/>
      <c r="O45" s="153"/>
    </row>
    <row r="46" spans="3:15" ht="18.75">
      <c r="C46" s="64" t="s">
        <v>140</v>
      </c>
      <c r="D46" s="40" t="s">
        <v>117</v>
      </c>
      <c r="K46" s="160" t="s">
        <v>133</v>
      </c>
      <c r="L46" s="165">
        <v>1</v>
      </c>
      <c r="M46" s="157"/>
      <c r="N46" s="157"/>
      <c r="O46" s="153"/>
    </row>
    <row r="47" spans="3:15" ht="18.75">
      <c r="C47" s="64" t="s">
        <v>88</v>
      </c>
      <c r="D47" s="40" t="s">
        <v>119</v>
      </c>
      <c r="K47" s="160" t="s">
        <v>126</v>
      </c>
      <c r="L47" s="165">
        <v>1</v>
      </c>
      <c r="M47" s="157"/>
      <c r="N47" s="157"/>
      <c r="O47" s="153"/>
    </row>
    <row r="48" spans="3:15" ht="18.75">
      <c r="C48" s="64" t="s">
        <v>41</v>
      </c>
      <c r="D48" s="40" t="s">
        <v>117</v>
      </c>
      <c r="K48" s="160" t="s">
        <v>90</v>
      </c>
      <c r="L48" s="165">
        <v>1</v>
      </c>
      <c r="M48" s="157"/>
      <c r="N48" s="157"/>
      <c r="O48" s="153"/>
    </row>
    <row r="49" spans="3:15" ht="18.75">
      <c r="C49" s="64" t="s">
        <v>134</v>
      </c>
      <c r="D49" s="40" t="s">
        <v>117</v>
      </c>
      <c r="K49" s="160" t="s">
        <v>82</v>
      </c>
      <c r="L49" s="165">
        <v>2</v>
      </c>
      <c r="M49" s="157"/>
      <c r="N49" s="157"/>
      <c r="O49" s="153"/>
    </row>
    <row r="50" spans="3:15" ht="18.75">
      <c r="C50" s="64" t="s">
        <v>35</v>
      </c>
      <c r="D50" s="40" t="s">
        <v>117</v>
      </c>
      <c r="K50" s="160" t="s">
        <v>61</v>
      </c>
      <c r="L50" s="165">
        <v>2</v>
      </c>
      <c r="M50" s="157"/>
      <c r="N50" s="157"/>
      <c r="O50" s="153"/>
    </row>
    <row r="51" spans="3:15" ht="18.75">
      <c r="C51" s="64" t="s">
        <v>35</v>
      </c>
      <c r="D51" s="40" t="s">
        <v>117</v>
      </c>
      <c r="K51" s="160" t="s">
        <v>85</v>
      </c>
      <c r="L51" s="165">
        <v>1</v>
      </c>
      <c r="M51" s="157"/>
      <c r="N51" s="157"/>
      <c r="O51" s="153"/>
    </row>
    <row r="52" spans="3:15" ht="18.75">
      <c r="C52" s="64" t="s">
        <v>76</v>
      </c>
      <c r="D52" s="40" t="s">
        <v>117</v>
      </c>
      <c r="K52" s="159" t="s">
        <v>150</v>
      </c>
      <c r="L52" s="162"/>
      <c r="M52" s="157"/>
      <c r="N52" s="157"/>
      <c r="O52" s="153"/>
    </row>
    <row r="53" spans="3:15" ht="18.75">
      <c r="C53" s="64" t="s">
        <v>76</v>
      </c>
      <c r="D53" s="40" t="s">
        <v>116</v>
      </c>
      <c r="K53" s="158" t="s">
        <v>151</v>
      </c>
      <c r="L53" s="150">
        <v>69</v>
      </c>
      <c r="M53" s="157">
        <v>1</v>
      </c>
      <c r="N53" s="157">
        <v>1</v>
      </c>
      <c r="O53" s="153"/>
    </row>
    <row r="54" spans="3:15" ht="19.5" thickBot="1">
      <c r="C54" s="65" t="s">
        <v>46</v>
      </c>
      <c r="D54" s="46" t="s">
        <v>117</v>
      </c>
      <c r="O54" s="153"/>
    </row>
    <row r="55" spans="3:15" ht="18.75">
      <c r="C55" s="60" t="s">
        <v>46</v>
      </c>
      <c r="D55" s="36" t="s">
        <v>117</v>
      </c>
      <c r="M55" s="161">
        <f>SUM(M7:M53)</f>
        <v>4</v>
      </c>
      <c r="N55" s="161">
        <f>SUM(N7:N53)</f>
        <v>3</v>
      </c>
    </row>
    <row r="56" spans="3:15" ht="18.75">
      <c r="C56" s="64" t="s">
        <v>47</v>
      </c>
      <c r="D56" s="40" t="s">
        <v>117</v>
      </c>
    </row>
    <row r="57" spans="3:15" ht="18.75">
      <c r="C57" s="64" t="s">
        <v>34</v>
      </c>
      <c r="D57" s="40" t="s">
        <v>117</v>
      </c>
    </row>
    <row r="58" spans="3:15" ht="19.5" thickBot="1">
      <c r="C58" s="65" t="s">
        <v>144</v>
      </c>
      <c r="D58" s="46" t="s">
        <v>116</v>
      </c>
    </row>
    <row r="59" spans="3:15" ht="18.75">
      <c r="C59" s="61" t="s">
        <v>52</v>
      </c>
      <c r="D59" s="40" t="s">
        <v>117</v>
      </c>
    </row>
    <row r="60" spans="3:15" ht="18.75">
      <c r="C60" s="61" t="s">
        <v>52</v>
      </c>
      <c r="D60" s="40" t="s">
        <v>117</v>
      </c>
    </row>
    <row r="61" spans="3:15" ht="18.75">
      <c r="C61" s="61" t="s">
        <v>31</v>
      </c>
      <c r="D61" s="40" t="s">
        <v>117</v>
      </c>
    </row>
    <row r="62" spans="3:15" ht="18.75">
      <c r="C62" s="61" t="s">
        <v>31</v>
      </c>
      <c r="D62" s="40" t="s">
        <v>117</v>
      </c>
    </row>
    <row r="63" spans="3:15" ht="18.75">
      <c r="C63" s="61" t="s">
        <v>89</v>
      </c>
      <c r="D63" s="40" t="s">
        <v>117</v>
      </c>
    </row>
    <row r="64" spans="3:15" ht="18.75">
      <c r="C64" s="64" t="s">
        <v>114</v>
      </c>
      <c r="D64" s="40" t="s">
        <v>116</v>
      </c>
    </row>
    <row r="65" spans="3:4" ht="19.5" thickBot="1">
      <c r="C65" s="69" t="s">
        <v>114</v>
      </c>
      <c r="D65" s="43" t="s">
        <v>116</v>
      </c>
    </row>
    <row r="66" spans="3:4" ht="18.75">
      <c r="C66" s="60" t="s">
        <v>72</v>
      </c>
      <c r="D66" s="36" t="s">
        <v>119</v>
      </c>
    </row>
    <row r="67" spans="3:4" ht="18.75">
      <c r="C67" s="64" t="s">
        <v>91</v>
      </c>
      <c r="D67" s="40" t="s">
        <v>117</v>
      </c>
    </row>
    <row r="68" spans="3:4" ht="18.75">
      <c r="C68" s="64" t="s">
        <v>91</v>
      </c>
      <c r="D68" s="40" t="s">
        <v>117</v>
      </c>
    </row>
    <row r="69" spans="3:4" ht="18.75">
      <c r="C69" s="64" t="s">
        <v>133</v>
      </c>
      <c r="D69" s="40" t="s">
        <v>117</v>
      </c>
    </row>
    <row r="70" spans="3:4" ht="19.5" thickBot="1">
      <c r="C70" s="65" t="s">
        <v>126</v>
      </c>
      <c r="D70" s="46" t="s">
        <v>117</v>
      </c>
    </row>
    <row r="71" spans="3:4" ht="18.75">
      <c r="C71" s="60" t="s">
        <v>90</v>
      </c>
      <c r="D71" s="36" t="s">
        <v>117</v>
      </c>
    </row>
    <row r="72" spans="3:4" ht="18.75">
      <c r="C72" s="64" t="s">
        <v>82</v>
      </c>
      <c r="D72" s="40" t="s">
        <v>117</v>
      </c>
    </row>
    <row r="73" spans="3:4" ht="18.75">
      <c r="C73" s="64" t="s">
        <v>82</v>
      </c>
      <c r="D73" s="40" t="s">
        <v>117</v>
      </c>
    </row>
    <row r="74" spans="3:4" ht="18.75">
      <c r="C74" s="64" t="s">
        <v>61</v>
      </c>
      <c r="D74" s="40" t="s">
        <v>117</v>
      </c>
    </row>
    <row r="75" spans="3:4" ht="18.75">
      <c r="C75" s="64" t="s">
        <v>61</v>
      </c>
      <c r="D75" s="40" t="s">
        <v>117</v>
      </c>
    </row>
    <row r="76" spans="3:4" ht="19.5" thickBot="1">
      <c r="C76" s="65" t="s">
        <v>85</v>
      </c>
      <c r="D76" s="46" t="s">
        <v>117</v>
      </c>
    </row>
  </sheetData>
  <autoFilter ref="F6:G41">
    <sortState ref="F9:G41">
      <sortCondition ref="F6:F7"/>
    </sortState>
  </autoFilter>
  <customSheetViews>
    <customSheetView guid="{0433D8AF-4CBC-4C5A-83B8-9C3B1EF0FB6F}" showGridLines="0" showAutoFilter="1" state="hidden">
      <selection activeCell="D41" sqref="D41"/>
      <pageMargins left="0.7" right="0.7" top="0.75" bottom="0.75" header="0.3" footer="0.3"/>
      <pageSetup orientation="portrait" r:id="rId3"/>
      <autoFilter ref="F6:G41">
        <sortState ref="F9:G41">
          <sortCondition ref="F6:F7"/>
        </sortState>
      </autoFilter>
    </customSheetView>
  </customSheetViews>
  <mergeCells count="4">
    <mergeCell ref="C6:C7"/>
    <mergeCell ref="D6:D7"/>
    <mergeCell ref="F6:F7"/>
    <mergeCell ref="G6:G7"/>
  </mergeCells>
  <conditionalFormatting sqref="M7:M53">
    <cfRule type="iconSet" priority="4">
      <iconSet iconSet="3Symbols2" showValue="0">
        <cfvo type="percent" val="0"/>
        <cfvo type="percent" val="33"/>
        <cfvo type="percent" val="67"/>
      </iconSet>
    </cfRule>
  </conditionalFormatting>
  <conditionalFormatting sqref="N7:O53 O54">
    <cfRule type="iconSet" priority="3">
      <iconSet iconSet="3Symbols2" showValue="0">
        <cfvo type="percent" val="0"/>
        <cfvo type="percent" val="33"/>
        <cfvo type="percent" val="67"/>
      </iconSet>
    </cfRule>
  </conditionalFormatting>
  <conditionalFormatting sqref="Q7:Q28">
    <cfRule type="iconSet" priority="2">
      <iconSet iconSet="3Symbols2" showValue="0">
        <cfvo type="percent" val="0"/>
        <cfvo type="percent" val="33"/>
        <cfvo type="percent" val="67"/>
      </iconSet>
    </cfRule>
  </conditionalFormatting>
  <conditionalFormatting sqref="R7:R28">
    <cfRule type="iconSet" priority="1">
      <iconSet iconSet="3Symbols2" showValue="0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39"/>
  <sheetViews>
    <sheetView rightToLeft="1" topLeftCell="B1" workbookViewId="0">
      <selection activeCell="G32" sqref="G32"/>
    </sheetView>
  </sheetViews>
  <sheetFormatPr defaultRowHeight="12.75"/>
  <cols>
    <col min="1" max="1" width="9.140625" hidden="1" customWidth="1"/>
    <col min="3" max="3" width="16.28515625" customWidth="1"/>
    <col min="4" max="4" width="43.85546875" customWidth="1"/>
    <col min="5" max="5" width="3" customWidth="1"/>
    <col min="6" max="6" width="16.28515625" customWidth="1"/>
    <col min="7" max="7" width="43.85546875" customWidth="1"/>
    <col min="8" max="8" width="3" customWidth="1"/>
    <col min="9" max="9" width="16.28515625" customWidth="1"/>
    <col min="10" max="10" width="43.85546875" customWidth="1"/>
    <col min="11" max="11" width="3" customWidth="1"/>
    <col min="12" max="12" width="16.28515625" customWidth="1"/>
    <col min="13" max="13" width="43.85546875" customWidth="1"/>
  </cols>
  <sheetData>
    <row r="5" spans="3:13">
      <c r="C5" s="250" t="s">
        <v>21</v>
      </c>
      <c r="D5" s="251"/>
      <c r="F5" s="250" t="s">
        <v>21</v>
      </c>
      <c r="G5" s="251"/>
      <c r="I5" s="250" t="s">
        <v>22</v>
      </c>
      <c r="J5" s="251"/>
      <c r="L5" s="250" t="s">
        <v>22</v>
      </c>
      <c r="M5" s="251"/>
    </row>
    <row r="6" spans="3:13">
      <c r="C6" s="252"/>
      <c r="D6" s="253"/>
      <c r="F6" s="252"/>
      <c r="G6" s="253"/>
      <c r="I6" s="252"/>
      <c r="J6" s="253"/>
      <c r="L6" s="252"/>
      <c r="M6" s="253"/>
    </row>
    <row r="7" spans="3:13">
      <c r="C7" s="196" t="s">
        <v>23</v>
      </c>
      <c r="D7" s="197"/>
      <c r="F7" s="197" t="s">
        <v>24</v>
      </c>
      <c r="G7" s="197"/>
      <c r="I7" s="196" t="s">
        <v>23</v>
      </c>
      <c r="J7" s="197"/>
      <c r="L7" s="197" t="s">
        <v>24</v>
      </c>
      <c r="M7" s="197"/>
    </row>
    <row r="8" spans="3:13">
      <c r="C8" s="199"/>
      <c r="D8" s="200"/>
      <c r="F8" s="200"/>
      <c r="G8" s="200"/>
      <c r="I8" s="199"/>
      <c r="J8" s="200"/>
      <c r="L8" s="200"/>
      <c r="M8" s="200"/>
    </row>
    <row r="9" spans="3:13">
      <c r="C9" s="6" t="s">
        <v>26</v>
      </c>
      <c r="D9" s="6" t="s">
        <v>27</v>
      </c>
      <c r="F9" s="6" t="s">
        <v>26</v>
      </c>
      <c r="G9" s="6" t="s">
        <v>27</v>
      </c>
      <c r="I9" s="6" t="s">
        <v>26</v>
      </c>
      <c r="J9" s="6" t="s">
        <v>27</v>
      </c>
      <c r="L9" s="6" t="s">
        <v>26</v>
      </c>
      <c r="M9" s="6" t="s">
        <v>27</v>
      </c>
    </row>
    <row r="10" spans="3:13">
      <c r="C10" s="13" t="s">
        <v>28</v>
      </c>
      <c r="D10" s="15" t="s">
        <v>29</v>
      </c>
      <c r="F10" s="13" t="s">
        <v>28</v>
      </c>
      <c r="G10" s="14" t="s">
        <v>32</v>
      </c>
      <c r="I10" s="15" t="s">
        <v>28</v>
      </c>
      <c r="J10" s="15" t="s">
        <v>29</v>
      </c>
      <c r="L10" s="14" t="s">
        <v>28</v>
      </c>
      <c r="M10" s="14" t="s">
        <v>32</v>
      </c>
    </row>
    <row r="11" spans="3:13">
      <c r="C11" s="13" t="s">
        <v>28</v>
      </c>
      <c r="D11" s="14" t="s">
        <v>51</v>
      </c>
      <c r="F11" s="13" t="s">
        <v>28</v>
      </c>
      <c r="G11" s="14" t="s">
        <v>38</v>
      </c>
      <c r="I11" s="15" t="s">
        <v>28</v>
      </c>
      <c r="J11" s="15" t="s">
        <v>64</v>
      </c>
      <c r="L11" s="14" t="s">
        <v>28</v>
      </c>
      <c r="M11" s="14" t="s">
        <v>75</v>
      </c>
    </row>
    <row r="12" spans="3:13">
      <c r="C12" s="13" t="s">
        <v>28</v>
      </c>
      <c r="D12" s="15" t="s">
        <v>55</v>
      </c>
      <c r="F12" s="13" t="s">
        <v>28</v>
      </c>
      <c r="G12" s="14" t="s">
        <v>48</v>
      </c>
      <c r="I12" s="15" t="s">
        <v>28</v>
      </c>
      <c r="J12" s="15" t="s">
        <v>51</v>
      </c>
      <c r="L12" s="14" t="s">
        <v>28</v>
      </c>
      <c r="M12" s="14" t="s">
        <v>53</v>
      </c>
    </row>
    <row r="13" spans="3:13">
      <c r="C13" s="13" t="s">
        <v>28</v>
      </c>
      <c r="D13" s="14" t="s">
        <v>36</v>
      </c>
      <c r="F13" s="13" t="s">
        <v>28</v>
      </c>
      <c r="G13" s="14" t="s">
        <v>43</v>
      </c>
      <c r="I13" s="15" t="s">
        <v>28</v>
      </c>
      <c r="J13" s="15" t="s">
        <v>55</v>
      </c>
      <c r="L13" s="10" t="s">
        <v>30</v>
      </c>
      <c r="M13" s="8" t="s">
        <v>33</v>
      </c>
    </row>
    <row r="14" spans="3:13">
      <c r="C14" s="13" t="s">
        <v>28</v>
      </c>
      <c r="D14" s="14" t="s">
        <v>41</v>
      </c>
      <c r="F14" s="13" t="s">
        <v>28</v>
      </c>
      <c r="G14" s="14" t="s">
        <v>53</v>
      </c>
      <c r="I14" s="15" t="s">
        <v>28</v>
      </c>
      <c r="J14" s="15" t="s">
        <v>77</v>
      </c>
      <c r="L14" s="10" t="s">
        <v>30</v>
      </c>
      <c r="M14" s="8" t="s">
        <v>44</v>
      </c>
    </row>
    <row r="15" spans="3:13">
      <c r="C15" s="13" t="s">
        <v>28</v>
      </c>
      <c r="D15" s="14" t="s">
        <v>46</v>
      </c>
      <c r="F15" s="11" t="s">
        <v>57</v>
      </c>
      <c r="G15" s="12" t="s">
        <v>65</v>
      </c>
      <c r="I15" s="15" t="s">
        <v>28</v>
      </c>
      <c r="J15" s="15" t="s">
        <v>68</v>
      </c>
      <c r="L15" s="10" t="s">
        <v>30</v>
      </c>
      <c r="M15" s="9" t="s">
        <v>95</v>
      </c>
    </row>
    <row r="16" spans="3:13">
      <c r="C16" s="11" t="s">
        <v>62</v>
      </c>
      <c r="D16" s="12" t="s">
        <v>63</v>
      </c>
      <c r="F16" s="11" t="s">
        <v>57</v>
      </c>
      <c r="G16" s="12" t="s">
        <v>58</v>
      </c>
      <c r="I16" s="15" t="s">
        <v>28</v>
      </c>
      <c r="J16" s="15" t="s">
        <v>73</v>
      </c>
      <c r="L16" s="10" t="s">
        <v>30</v>
      </c>
      <c r="M16" s="8" t="s">
        <v>39</v>
      </c>
    </row>
    <row r="17" spans="3:13">
      <c r="C17" s="11" t="s">
        <v>62</v>
      </c>
      <c r="D17" s="12" t="s">
        <v>74</v>
      </c>
      <c r="F17" s="10" t="s">
        <v>30</v>
      </c>
      <c r="G17" s="9" t="s">
        <v>33</v>
      </c>
      <c r="I17" s="15" t="s">
        <v>28</v>
      </c>
      <c r="J17" s="15" t="s">
        <v>46</v>
      </c>
      <c r="L17" s="10" t="s">
        <v>30</v>
      </c>
      <c r="M17" s="8" t="s">
        <v>60</v>
      </c>
    </row>
    <row r="18" spans="3:13">
      <c r="C18" s="11" t="s">
        <v>62</v>
      </c>
      <c r="D18" s="12" t="s">
        <v>67</v>
      </c>
      <c r="F18" s="10" t="s">
        <v>30</v>
      </c>
      <c r="G18" s="9" t="s">
        <v>44</v>
      </c>
      <c r="I18" s="10" t="s">
        <v>30</v>
      </c>
      <c r="J18" s="8" t="s">
        <v>37</v>
      </c>
      <c r="L18" s="10" t="s">
        <v>30</v>
      </c>
      <c r="M18" s="9" t="s">
        <v>54</v>
      </c>
    </row>
    <row r="19" spans="3:13" ht="24">
      <c r="C19" s="11" t="s">
        <v>62</v>
      </c>
      <c r="D19" s="12" t="s">
        <v>94</v>
      </c>
      <c r="F19" s="10" t="s">
        <v>30</v>
      </c>
      <c r="G19" s="9" t="s">
        <v>80</v>
      </c>
      <c r="I19" s="10" t="s">
        <v>30</v>
      </c>
      <c r="J19" s="8" t="s">
        <v>42</v>
      </c>
      <c r="L19" s="10" t="s">
        <v>30</v>
      </c>
      <c r="M19" s="8" t="s">
        <v>93</v>
      </c>
    </row>
    <row r="20" spans="3:13">
      <c r="C20" s="11" t="s">
        <v>62</v>
      </c>
      <c r="D20" s="12" t="s">
        <v>76</v>
      </c>
      <c r="F20" s="10" t="s">
        <v>30</v>
      </c>
      <c r="G20" s="9" t="s">
        <v>39</v>
      </c>
      <c r="I20" s="10" t="s">
        <v>30</v>
      </c>
      <c r="J20" s="8" t="s">
        <v>56</v>
      </c>
      <c r="L20" s="10" t="s">
        <v>30</v>
      </c>
      <c r="M20" s="8" t="s">
        <v>49</v>
      </c>
    </row>
    <row r="21" spans="3:13">
      <c r="C21" s="11" t="s">
        <v>62</v>
      </c>
      <c r="D21" s="12" t="s">
        <v>72</v>
      </c>
      <c r="F21" s="10" t="s">
        <v>30</v>
      </c>
      <c r="G21" s="9" t="s">
        <v>54</v>
      </c>
      <c r="I21" s="10" t="s">
        <v>30</v>
      </c>
      <c r="J21" s="8" t="s">
        <v>47</v>
      </c>
      <c r="L21" s="5" t="s">
        <v>59</v>
      </c>
      <c r="M21" s="7" t="s">
        <v>66</v>
      </c>
    </row>
    <row r="22" spans="3:13">
      <c r="C22" s="11" t="s">
        <v>78</v>
      </c>
      <c r="D22" s="12" t="s">
        <v>79</v>
      </c>
      <c r="F22" s="10" t="s">
        <v>30</v>
      </c>
      <c r="G22" s="9" t="s">
        <v>92</v>
      </c>
      <c r="I22" s="10" t="s">
        <v>30</v>
      </c>
      <c r="J22" s="8" t="s">
        <v>52</v>
      </c>
      <c r="L22" s="5" t="s">
        <v>59</v>
      </c>
      <c r="M22" s="7" t="s">
        <v>69</v>
      </c>
    </row>
    <row r="23" spans="3:13">
      <c r="C23" s="10" t="s">
        <v>30</v>
      </c>
      <c r="D23" s="8" t="s">
        <v>81</v>
      </c>
      <c r="F23" s="10" t="s">
        <v>30</v>
      </c>
      <c r="G23" s="9" t="s">
        <v>49</v>
      </c>
      <c r="I23" s="10" t="s">
        <v>30</v>
      </c>
      <c r="J23" s="8" t="s">
        <v>31</v>
      </c>
      <c r="L23" s="5" t="s">
        <v>59</v>
      </c>
      <c r="M23" s="7" t="s">
        <v>60</v>
      </c>
    </row>
    <row r="24" spans="3:13">
      <c r="C24" s="10" t="s">
        <v>30</v>
      </c>
      <c r="D24" s="8" t="s">
        <v>37</v>
      </c>
      <c r="F24" s="10" t="s">
        <v>30</v>
      </c>
      <c r="G24" s="9" t="s">
        <v>96</v>
      </c>
      <c r="I24" s="5" t="s">
        <v>59</v>
      </c>
      <c r="J24" s="7" t="s">
        <v>86</v>
      </c>
    </row>
    <row r="25" spans="3:13">
      <c r="C25" s="10" t="s">
        <v>30</v>
      </c>
      <c r="D25" s="8" t="s">
        <v>42</v>
      </c>
      <c r="F25" s="5" t="s">
        <v>59</v>
      </c>
      <c r="G25" s="2" t="s">
        <v>66</v>
      </c>
      <c r="I25" s="5" t="s">
        <v>59</v>
      </c>
      <c r="J25" s="7" t="s">
        <v>84</v>
      </c>
    </row>
    <row r="26" spans="3:13">
      <c r="C26" s="10" t="s">
        <v>30</v>
      </c>
      <c r="D26" s="9" t="s">
        <v>56</v>
      </c>
      <c r="F26" s="5" t="s">
        <v>59</v>
      </c>
      <c r="G26" s="2" t="s">
        <v>69</v>
      </c>
      <c r="I26" s="5" t="s">
        <v>59</v>
      </c>
      <c r="J26" s="7" t="s">
        <v>82</v>
      </c>
    </row>
    <row r="27" spans="3:13">
      <c r="C27" s="10" t="s">
        <v>30</v>
      </c>
      <c r="D27" s="9" t="s">
        <v>87</v>
      </c>
      <c r="F27" s="5" t="s">
        <v>59</v>
      </c>
      <c r="G27" s="7" t="s">
        <v>83</v>
      </c>
    </row>
    <row r="28" spans="3:13">
      <c r="C28" s="10" t="s">
        <v>30</v>
      </c>
      <c r="D28" s="8" t="s">
        <v>93</v>
      </c>
    </row>
    <row r="29" spans="3:13">
      <c r="C29" s="10" t="s">
        <v>30</v>
      </c>
      <c r="D29" s="8" t="s">
        <v>70</v>
      </c>
    </row>
    <row r="30" spans="3:13">
      <c r="C30" s="10" t="s">
        <v>30</v>
      </c>
      <c r="D30" s="9" t="s">
        <v>88</v>
      </c>
    </row>
    <row r="31" spans="3:13">
      <c r="C31" s="10" t="s">
        <v>30</v>
      </c>
      <c r="D31" s="9" t="s">
        <v>52</v>
      </c>
    </row>
    <row r="32" spans="3:13">
      <c r="C32" s="10" t="s">
        <v>30</v>
      </c>
      <c r="D32" s="8" t="s">
        <v>31</v>
      </c>
    </row>
    <row r="33" spans="3:4">
      <c r="C33" s="10" t="s">
        <v>30</v>
      </c>
      <c r="D33" s="9" t="s">
        <v>89</v>
      </c>
    </row>
    <row r="34" spans="3:4" ht="24">
      <c r="C34" s="10" t="s">
        <v>30</v>
      </c>
      <c r="D34" s="9" t="s">
        <v>90</v>
      </c>
    </row>
    <row r="35" spans="3:4">
      <c r="C35" s="10" t="s">
        <v>30</v>
      </c>
      <c r="D35" s="9" t="s">
        <v>85</v>
      </c>
    </row>
    <row r="36" spans="3:4">
      <c r="C36" s="5" t="s">
        <v>59</v>
      </c>
      <c r="D36" s="2" t="s">
        <v>86</v>
      </c>
    </row>
    <row r="37" spans="3:4">
      <c r="C37" s="5" t="s">
        <v>59</v>
      </c>
      <c r="D37" s="2" t="s">
        <v>97</v>
      </c>
    </row>
    <row r="38" spans="3:4">
      <c r="C38" s="5" t="s">
        <v>59</v>
      </c>
      <c r="D38" s="2" t="s">
        <v>91</v>
      </c>
    </row>
    <row r="39" spans="3:4">
      <c r="C39" s="5" t="s">
        <v>59</v>
      </c>
      <c r="D39" s="2" t="s">
        <v>82</v>
      </c>
    </row>
  </sheetData>
  <autoFilter ref="C9:D39">
    <sortState ref="C10:D39">
      <sortCondition ref="C9"/>
    </sortState>
  </autoFilter>
  <customSheetViews>
    <customSheetView guid="{0433D8AF-4CBC-4C5A-83B8-9C3B1EF0FB6F}" showAutoFilter="1" hiddenColumns="1" state="hidden" topLeftCell="B1">
      <selection activeCell="G32" sqref="G32"/>
      <pageMargins left="0.7" right="0.7" top="0.75" bottom="0.75" header="0.3" footer="0.3"/>
      <autoFilter ref="C9:D39">
        <sortState ref="C10:D39">
          <sortCondition ref="C9"/>
        </sortState>
      </autoFilter>
    </customSheetView>
  </customSheetViews>
  <mergeCells count="8">
    <mergeCell ref="L5:M6"/>
    <mergeCell ref="L7:M8"/>
    <mergeCell ref="C5:D6"/>
    <mergeCell ref="C7:D8"/>
    <mergeCell ref="F5:G6"/>
    <mergeCell ref="F7:G8"/>
    <mergeCell ref="I5:J6"/>
    <mergeCell ref="I7:J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4E321A57C7BF4AB15CA7BE2B68F400" ma:contentTypeVersion="11" ma:contentTypeDescription="Create a new document." ma:contentTypeScope="" ma:versionID="c1cf16eae27c2cedab33fa507d71deda">
  <xsd:schema xmlns:xsd="http://www.w3.org/2001/XMLSchema" xmlns:xs="http://www.w3.org/2001/XMLSchema" xmlns:p="http://schemas.microsoft.com/office/2006/metadata/properties" xmlns:ns3="4d358a47-5a93-446f-b64d-8c3c543336eb" xmlns:ns4="ab9dd774-f7d5-4520-bbd3-95ee4de6b1d6" targetNamespace="http://schemas.microsoft.com/office/2006/metadata/properties" ma:root="true" ma:fieldsID="278715770d1adb8dba1091e10894c8a0" ns3:_="" ns4:_="">
    <xsd:import namespace="4d358a47-5a93-446f-b64d-8c3c543336eb"/>
    <xsd:import namespace="ab9dd774-f7d5-4520-bbd3-95ee4de6b1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8a47-5a93-446f-b64d-8c3c543336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dd774-f7d5-4520-bbd3-95ee4de6b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0B8B3-CE60-445E-B608-A73E432A7EC9}">
  <ds:schemaRefs>
    <ds:schemaRef ds:uri="http://schemas.microsoft.com/office/2006/documentManagement/types"/>
    <ds:schemaRef ds:uri="http://www.w3.org/XML/1998/namespace"/>
    <ds:schemaRef ds:uri="http://purl.org/dc/terms/"/>
    <ds:schemaRef ds:uri="ab9dd774-f7d5-4520-bbd3-95ee4de6b1d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d358a47-5a93-446f-b64d-8c3c543336e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6931C0-CAA0-41FD-BABD-0269BD3CA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58a47-5a93-446f-b64d-8c3c543336eb"/>
    <ds:schemaRef ds:uri="ab9dd774-f7d5-4520-bbd3-95ee4de6b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5505BF-3F7B-402C-B42D-E849B0F42F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نماذج النقل العام حافلة</vt:lpstr>
      <vt:lpstr>نماذج النقل العام مركبة</vt:lpstr>
      <vt:lpstr>فترة المعالجة - حافلات</vt:lpstr>
      <vt:lpstr>فترة المعالجة - مركبات</vt:lpstr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Talal Ali AL-Shahrani</dc:creator>
  <cp:keywords/>
  <dc:description/>
  <cp:lastModifiedBy>TTC-LTP-241</cp:lastModifiedBy>
  <cp:revision/>
  <cp:lastPrinted>2019-10-26T07:34:58Z</cp:lastPrinted>
  <dcterms:created xsi:type="dcterms:W3CDTF">2019-07-11T07:43:43Z</dcterms:created>
  <dcterms:modified xsi:type="dcterms:W3CDTF">2019-11-11T17:56:48Z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0x010100F44E321A57C7BF4AB15CA7BE2B68F400</vt:lpwstr>
  </property>
</Properties>
</file>