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390" windowHeight="5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 a="1"/>
  <c r="G6" i="1"/>
  <c r="G7" i="1" a="1"/>
  <c r="G7" i="1"/>
  <c r="G8" i="1" a="1"/>
  <c r="G8" i="1"/>
  <c r="G9" i="1" a="1"/>
  <c r="G9" i="1"/>
  <c r="G10" i="1" a="1"/>
  <c r="G10" i="1"/>
  <c r="G11" i="1" a="1"/>
  <c r="G11" i="1"/>
  <c r="G12" i="1" a="1"/>
  <c r="G12" i="1"/>
  <c r="G13" i="1" a="1"/>
  <c r="G13" i="1"/>
  <c r="G14" i="1" a="1"/>
  <c r="G14" i="1"/>
  <c r="G15" i="1" a="1"/>
  <c r="G15" i="1"/>
  <c r="G16" i="1" a="1"/>
  <c r="G16" i="1"/>
  <c r="G5" i="1" a="1"/>
  <c r="G5" i="1"/>
  <c r="F6" i="1" a="1"/>
  <c r="F6" i="1"/>
  <c r="F7" i="1" a="1"/>
  <c r="F7" i="1"/>
  <c r="F8" i="1" a="1"/>
  <c r="F8" i="1"/>
  <c r="F9" i="1" a="1"/>
  <c r="F9" i="1"/>
  <c r="F10" i="1" a="1"/>
  <c r="F10" i="1"/>
  <c r="F11" i="1" a="1"/>
  <c r="F11" i="1"/>
  <c r="F12" i="1" a="1"/>
  <c r="F12" i="1"/>
  <c r="F13" i="1" a="1"/>
  <c r="F13" i="1"/>
  <c r="F14" i="1" a="1"/>
  <c r="F14" i="1"/>
  <c r="F15" i="1" a="1"/>
  <c r="F15" i="1"/>
  <c r="F16" i="1" a="1"/>
  <c r="F16" i="1"/>
  <c r="F5" i="1" a="1"/>
  <c r="F5" i="1"/>
  <c r="E6" i="1" a="1"/>
  <c r="E6" i="1"/>
  <c r="E7" i="1" a="1"/>
  <c r="E7" i="1"/>
  <c r="E8" i="1" a="1"/>
  <c r="E8" i="1"/>
  <c r="E9" i="1" a="1"/>
  <c r="E9" i="1"/>
  <c r="E10" i="1" a="1"/>
  <c r="E10" i="1"/>
  <c r="E11" i="1" a="1"/>
  <c r="E11" i="1"/>
  <c r="E12" i="1" a="1"/>
  <c r="E12" i="1"/>
  <c r="E13" i="1" a="1"/>
  <c r="E13" i="1"/>
  <c r="E14" i="1" a="1"/>
  <c r="E14" i="1"/>
  <c r="E15" i="1" a="1"/>
  <c r="E15" i="1"/>
  <c r="E16" i="1" a="1"/>
  <c r="E16" i="1"/>
  <c r="E5" i="1" a="1"/>
  <c r="E5" i="1"/>
  <c r="E3" i="1" a="1"/>
  <c r="E3" i="1"/>
  <c r="F3" i="1" a="1"/>
  <c r="F3" i="1" s="1"/>
  <c r="G3" i="1" a="1"/>
  <c r="G3" i="1"/>
</calcChain>
</file>

<file path=xl/sharedStrings.xml><?xml version="1.0" encoding="utf-8"?>
<sst xmlns="http://schemas.openxmlformats.org/spreadsheetml/2006/main" count="29" uniqueCount="24">
  <si>
    <t>الفعلي</t>
  </si>
  <si>
    <t>المحصل</t>
  </si>
  <si>
    <t>A</t>
  </si>
  <si>
    <t>F</t>
  </si>
  <si>
    <t>B</t>
  </si>
  <si>
    <t>C</t>
  </si>
  <si>
    <t>M</t>
  </si>
  <si>
    <t>N</t>
  </si>
  <si>
    <t>O</t>
  </si>
  <si>
    <t>P</t>
  </si>
  <si>
    <t>D</t>
  </si>
  <si>
    <t>E</t>
  </si>
  <si>
    <t>G</t>
  </si>
  <si>
    <t>H</t>
  </si>
  <si>
    <t>I</t>
  </si>
  <si>
    <t>J</t>
  </si>
  <si>
    <t>K</t>
  </si>
  <si>
    <t>L</t>
  </si>
  <si>
    <t>R</t>
  </si>
  <si>
    <t>S</t>
  </si>
  <si>
    <t>in B not In A</t>
  </si>
  <si>
    <t>Common In A &amp; B</t>
  </si>
  <si>
    <t>How Many</t>
  </si>
  <si>
    <t>In A not In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</si>
</sst>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indent="1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6"/>
  <sheetViews>
    <sheetView rightToLeft="1" tabSelected="1" workbookViewId="0">
      <selection activeCell="K5" sqref="K5"/>
    </sheetView>
  </sheetViews>
  <sheetFormatPr defaultRowHeight="14.5"/>
  <cols>
    <col min="3" max="3" width="4.36328125" customWidth="1"/>
    <col min="5" max="5" width="18.6328125" customWidth="1"/>
    <col min="6" max="6" width="12.08984375" customWidth="1"/>
    <col min="7" max="7" width="16.36328125" customWidth="1"/>
  </cols>
  <sheetData>
    <row r="1" spans="1:7">
      <c r="E1" s="1" t="s">
        <v>21</v>
      </c>
      <c r="F1" s="1" t="s">
        <v>20</v>
      </c>
      <c r="G1" s="1" t="s">
        <v>23</v>
      </c>
    </row>
    <row r="2" spans="1:7">
      <c r="E2" s="1" t="s">
        <v>22</v>
      </c>
      <c r="F2" s="1" t="s">
        <v>22</v>
      </c>
      <c r="G2" s="1" t="s">
        <v>22</v>
      </c>
    </row>
    <row r="3" spans="1:7">
      <c r="E3" s="1">
        <f t="array" ref="E3">SUM(COUNTIF($A$5:$A$53,$B$5:$B$53))</f>
        <v>3</v>
      </c>
      <c r="F3" s="1">
        <f t="array" ref="F3">SUM(IF(ISNA(MATCH($B$5:$B$13,$A$5:$A$16,0)),1,0))</f>
        <v>6</v>
      </c>
      <c r="G3" s="1">
        <f t="array" ref="G3">SUM(IF(ISNA(MATCH($A$5:$A$16,$B$5:$B$13,0)),1,0))</f>
        <v>9</v>
      </c>
    </row>
    <row r="4" spans="1:7">
      <c r="A4" t="s">
        <v>0</v>
      </c>
      <c r="B4" t="s">
        <v>1</v>
      </c>
    </row>
    <row r="5" spans="1:7">
      <c r="A5" t="s">
        <v>2</v>
      </c>
      <c r="B5" t="s">
        <v>16</v>
      </c>
      <c r="E5" s="2" t="str">
        <f t="array" ref="E5">IF(ROWS($E$5:E5)&gt;$E$3,"",INDEX($B$5:$B$53,SMALL(IF(COUNTIF($A$5:$A$53,$B$5:$B$53),ROW($B$5:$B$53)-ROW($B$5)+1),ROWS($E$5:E5))))</f>
        <v>K</v>
      </c>
      <c r="F5" s="2" t="str">
        <f t="array" ref="F5">IF(ROWS($E$5:E5)&gt;$F$3,"",INDEX($B$5:$B$16,SMALL(IF(NOT(ISNUMBER(MATCH($B$5:$B$16,$A$5:$A$16,0))),ROW($B$5:$B$16)-ROW($B$5)+1),ROWS($F$5:F5))))</f>
        <v>M</v>
      </c>
      <c r="G5" s="2" t="str">
        <f t="array" ref="G5">IF(ROWS($E$5:E5)&gt;$G$3,"",INDEX($A$5:$A$16,SMALL(IF(NOT(ISNUMBER(MATCH($A$5:$A$16,$B$5:$B$16,0))),ROW($B$5:$B$16)-ROW($B$5)+1),ROWS($F$5:F5))))</f>
        <v>A</v>
      </c>
    </row>
    <row r="6" spans="1:7">
      <c r="A6" t="s">
        <v>4</v>
      </c>
      <c r="B6" t="s">
        <v>17</v>
      </c>
      <c r="E6" s="2" t="str">
        <f t="array" ref="E6">IF(ROWS($E$5:E6)&gt;$E$3,"",INDEX($B$5:$B$53,SMALL(IF(COUNTIF($A$5:$A$53,$B$5:$B$53),ROW($B$5:$B$53)-ROW($B$5)+1),ROWS($E$5:E6))))</f>
        <v>L</v>
      </c>
      <c r="F6" s="2" t="str">
        <f t="array" ref="F6">IF(ROWS($E$5:E6)&gt;$F$3,"",INDEX($B$5:$B$16,SMALL(IF(NOT(ISNUMBER(MATCH($B$5:$B$16,$A$5:$A$16,0))),ROW($B$5:$B$16)-ROW($B$5)+1),ROWS($F$5:F6))))</f>
        <v>N</v>
      </c>
      <c r="G6" s="2" t="str">
        <f t="array" ref="G6">IF(ROWS($E$5:E6)&gt;$G$3,"",INDEX($A$5:$A$16,SMALL(IF(NOT(ISNUMBER(MATCH($A$5:$A$16,$B$5:$B$16,0))),ROW($B$5:$B$16)-ROW($B$5)+1),ROWS($F$5:F6))))</f>
        <v>B</v>
      </c>
    </row>
    <row r="7" spans="1:7">
      <c r="A7" t="s">
        <v>5</v>
      </c>
      <c r="B7" t="s">
        <v>6</v>
      </c>
      <c r="E7" s="2" t="str">
        <f t="array" ref="E7">IF(ROWS($E$5:E7)&gt;$E$3,"",INDEX($B$5:$B$53,SMALL(IF(COUNTIF($A$5:$A$53,$B$5:$B$53),ROW($B$5:$B$53)-ROW($B$5)+1),ROWS($E$5:E7))))</f>
        <v>G</v>
      </c>
      <c r="F7" s="2" t="str">
        <f t="array" ref="F7">IF(ROWS($E$5:E7)&gt;$F$3,"",INDEX($B$5:$B$16,SMALL(IF(NOT(ISNUMBER(MATCH($B$5:$B$16,$A$5:$A$16,0))),ROW($B$5:$B$16)-ROW($B$5)+1),ROWS($F$5:F7))))</f>
        <v>O</v>
      </c>
      <c r="G7" s="2" t="str">
        <f t="array" ref="G7">IF(ROWS($E$5:E7)&gt;$G$3,"",INDEX($A$5:$A$16,SMALL(IF(NOT(ISNUMBER(MATCH($A$5:$A$16,$B$5:$B$16,0))),ROW($B$5:$B$16)-ROW($B$5)+1),ROWS($F$5:F7))))</f>
        <v>C</v>
      </c>
    </row>
    <row r="8" spans="1:7">
      <c r="A8" t="s">
        <v>10</v>
      </c>
      <c r="B8" t="s">
        <v>7</v>
      </c>
      <c r="E8" s="2" t="str">
        <f t="array" ref="E8">IF(ROWS($E$5:E8)&gt;$E$3,"",INDEX($B$5:$B$53,SMALL(IF(COUNTIF($A$5:$A$53,$B$5:$B$53),ROW($B$5:$B$53)-ROW($B$5)+1),ROWS($E$5:E8))))</f>
        <v/>
      </c>
      <c r="F8" s="2" t="str">
        <f t="array" ref="F8">IF(ROWS($E$5:E8)&gt;$F$3,"",INDEX($B$5:$B$16,SMALL(IF(NOT(ISNUMBER(MATCH($B$5:$B$16,$A$5:$A$16,0))),ROW($B$5:$B$16)-ROW($B$5)+1),ROWS($F$5:F8))))</f>
        <v>P</v>
      </c>
      <c r="G8" s="2" t="str">
        <f t="array" ref="G8">IF(ROWS($E$5:E8)&gt;$G$3,"",INDEX($A$5:$A$16,SMALL(IF(NOT(ISNUMBER(MATCH($A$5:$A$16,$B$5:$B$16,0))),ROW($B$5:$B$16)-ROW($B$5)+1),ROWS($F$5:F8))))</f>
        <v>D</v>
      </c>
    </row>
    <row r="9" spans="1:7">
      <c r="A9" t="s">
        <v>11</v>
      </c>
      <c r="B9" t="s">
        <v>8</v>
      </c>
      <c r="E9" s="2" t="str">
        <f t="array" ref="E9">IF(ROWS($E$5:E9)&gt;$E$3,"",INDEX($B$5:$B$53,SMALL(IF(COUNTIF($A$5:$A$53,$B$5:$B$53),ROW($B$5:$B$53)-ROW($B$5)+1),ROWS($E$5:E9))))</f>
        <v/>
      </c>
      <c r="F9" s="2" t="str">
        <f t="array" ref="F9">IF(ROWS($E$5:E9)&gt;$F$3,"",INDEX($B$5:$B$16,SMALL(IF(NOT(ISNUMBER(MATCH($B$5:$B$16,$A$5:$A$16,0))),ROW($B$5:$B$16)-ROW($B$5)+1),ROWS($F$5:F9))))</f>
        <v>R</v>
      </c>
      <c r="G9" s="2" t="str">
        <f t="array" ref="G9">IF(ROWS($E$5:E9)&gt;$G$3,"",INDEX($A$5:$A$16,SMALL(IF(NOT(ISNUMBER(MATCH($A$5:$A$16,$B$5:$B$16,0))),ROW($B$5:$B$16)-ROW($B$5)+1),ROWS($F$5:F9))))</f>
        <v>E</v>
      </c>
    </row>
    <row r="10" spans="1:7">
      <c r="A10" t="s">
        <v>3</v>
      </c>
      <c r="B10" t="s">
        <v>9</v>
      </c>
      <c r="E10" s="2" t="str">
        <f t="array" ref="E10">IF(ROWS($E$5:E10)&gt;$E$3,"",INDEX($B$5:$B$53,SMALL(IF(COUNTIF($A$5:$A$53,$B$5:$B$53),ROW($B$5:$B$53)-ROW($B$5)+1),ROWS($E$5:E10))))</f>
        <v/>
      </c>
      <c r="F10" s="2" t="str">
        <f t="array" ref="F10">IF(ROWS($E$5:E10)&gt;$F$3,"",INDEX($B$5:$B$16,SMALL(IF(NOT(ISNUMBER(MATCH($B$5:$B$16,$A$5:$A$16,0))),ROW($B$5:$B$16)-ROW($B$5)+1),ROWS($F$5:F10))))</f>
        <v>S</v>
      </c>
      <c r="G10" s="2" t="str">
        <f t="array" ref="G10">IF(ROWS($E$5:E10)&gt;$G$3,"",INDEX($A$5:$A$16,SMALL(IF(NOT(ISNUMBER(MATCH($A$5:$A$16,$B$5:$B$16,0))),ROW($B$5:$B$16)-ROW($B$5)+1),ROWS($F$5:F10))))</f>
        <v>F</v>
      </c>
    </row>
    <row r="11" spans="1:7">
      <c r="A11" t="s">
        <v>12</v>
      </c>
      <c r="B11" t="s">
        <v>12</v>
      </c>
      <c r="E11" s="2" t="str">
        <f t="array" ref="E11">IF(ROWS($E$5:E11)&gt;$E$3,"",INDEX($B$5:$B$53,SMALL(IF(COUNTIF($A$5:$A$53,$B$5:$B$53),ROW($B$5:$B$53)-ROW($B$5)+1),ROWS($E$5:E11))))</f>
        <v/>
      </c>
      <c r="F11" s="2" t="str">
        <f t="array" ref="F11">IF(ROWS($E$5:E11)&gt;$F$3,"",INDEX($B$5:$B$16,SMALL(IF(NOT(ISNUMBER(MATCH($B$5:$B$16,$A$5:$A$16,0))),ROW($B$5:$B$16)-ROW($B$5)+1),ROWS($F$5:F11))))</f>
        <v/>
      </c>
      <c r="G11" s="2" t="str">
        <f t="array" ref="G11">IF(ROWS($E$5:E11)&gt;$G$3,"",INDEX($A$5:$A$16,SMALL(IF(NOT(ISNUMBER(MATCH($A$5:$A$16,$B$5:$B$16,0))),ROW($B$5:$B$16)-ROW($B$5)+1),ROWS($F$5:F11))))</f>
        <v>H</v>
      </c>
    </row>
    <row r="12" spans="1:7">
      <c r="A12" t="s">
        <v>13</v>
      </c>
      <c r="B12" t="s">
        <v>18</v>
      </c>
      <c r="E12" s="2" t="str">
        <f t="array" ref="E12">IF(ROWS($E$5:E12)&gt;$E$3,"",INDEX($B$5:$B$53,SMALL(IF(COUNTIF($A$5:$A$53,$B$5:$B$53),ROW($B$5:$B$53)-ROW($B$5)+1),ROWS($E$5:E12))))</f>
        <v/>
      </c>
      <c r="F12" s="2" t="str">
        <f t="array" ref="F12">IF(ROWS($E$5:E12)&gt;$F$3,"",INDEX($B$5:$B$16,SMALL(IF(NOT(ISNUMBER(MATCH($B$5:$B$16,$A$5:$A$16,0))),ROW($B$5:$B$16)-ROW($B$5)+1),ROWS($F$5:F12))))</f>
        <v/>
      </c>
      <c r="G12" s="2" t="str">
        <f t="array" ref="G12">IF(ROWS($E$5:E12)&gt;$G$3,"",INDEX($A$5:$A$16,SMALL(IF(NOT(ISNUMBER(MATCH($A$5:$A$16,$B$5:$B$16,0))),ROW($B$5:$B$16)-ROW($B$5)+1),ROWS($F$5:F12))))</f>
        <v>I</v>
      </c>
    </row>
    <row r="13" spans="1:7">
      <c r="A13" t="s">
        <v>14</v>
      </c>
      <c r="B13" t="s">
        <v>19</v>
      </c>
      <c r="E13" s="2" t="str">
        <f t="array" ref="E13">IF(ROWS($E$5:E13)&gt;$E$3,"",INDEX($B$5:$B$53,SMALL(IF(COUNTIF($A$5:$A$53,$B$5:$B$53),ROW($B$5:$B$53)-ROW($B$5)+1),ROWS($E$5:E13))))</f>
        <v/>
      </c>
      <c r="F13" s="2" t="str">
        <f t="array" ref="F13">IF(ROWS($E$5:E13)&gt;$F$3,"",INDEX($B$5:$B$16,SMALL(IF(NOT(ISNUMBER(MATCH($B$5:$B$16,$A$5:$A$16,0))),ROW($B$5:$B$16)-ROW($B$5)+1),ROWS($F$5:F13))))</f>
        <v/>
      </c>
      <c r="G13" s="2" t="str">
        <f t="array" ref="G13">IF(ROWS($E$5:E13)&gt;$G$3,"",INDEX($A$5:$A$16,SMALL(IF(NOT(ISNUMBER(MATCH($A$5:$A$16,$B$5:$B$16,0))),ROW($B$5:$B$16)-ROW($B$5)+1),ROWS($F$5:F13))))</f>
        <v>J</v>
      </c>
    </row>
    <row r="14" spans="1:7">
      <c r="A14" t="s">
        <v>15</v>
      </c>
      <c r="E14" t="str">
        <f t="array" ref="E14">IF(ROWS($E$5:E14)&gt;$E$3,"",INDEX($B$5:$B$53,SMALL(IF(COUNTIF($A$5:$A$53,$B$5:$B$53),ROW($B$5:$B$53)-ROW($B$5)+1),ROWS($E$5:E14))))</f>
        <v/>
      </c>
      <c r="F14" t="str">
        <f t="array" ref="F14">IF(ROWS($E$5:E14)&gt;$F$3,"",INDEX($B$5:$B$16,SMALL(IF(NOT(ISNUMBER(MATCH($B$5:$B$16,$A$5:$A$16,0))),ROW($B$5:$B$16)-ROW($B$5)+1),ROWS($F$5:F14))))</f>
        <v/>
      </c>
      <c r="G14" t="str">
        <f t="array" ref="G14">IF(ROWS($E$5:E14)&gt;$G$3,"",INDEX($A$5:$A$16,SMALL(IF(NOT(ISNUMBER(MATCH($A$5:$A$16,$B$5:$B$16,0))),ROW($B$5:$B$16)-ROW($B$5)+1),ROWS($F$5:F14))))</f>
        <v/>
      </c>
    </row>
    <row r="15" spans="1:7">
      <c r="A15" t="s">
        <v>16</v>
      </c>
      <c r="E15" t="str">
        <f t="array" ref="E15">IF(ROWS($E$5:E15)&gt;$E$3,"",INDEX($B$5:$B$53,SMALL(IF(COUNTIF($A$5:$A$53,$B$5:$B$53),ROW($B$5:$B$53)-ROW($B$5)+1),ROWS($E$5:E15))))</f>
        <v/>
      </c>
      <c r="F15" t="str">
        <f t="array" ref="F15">IF(ROWS($E$5:E15)&gt;$F$3,"",INDEX($B$5:$B$16,SMALL(IF(NOT(ISNUMBER(MATCH($B$5:$B$16,$A$5:$A$16,0))),ROW($B$5:$B$16)-ROW($B$5)+1),ROWS($F$5:F15))))</f>
        <v/>
      </c>
      <c r="G15" t="str">
        <f t="array" ref="G15">IF(ROWS($E$5:E15)&gt;$G$3,"",INDEX($A$5:$A$16,SMALL(IF(NOT(ISNUMBER(MATCH($A$5:$A$16,$B$5:$B$16,0))),ROW($B$5:$B$16)-ROW($B$5)+1),ROWS($F$5:F15))))</f>
        <v/>
      </c>
    </row>
    <row r="16" spans="1:7">
      <c r="A16" t="s">
        <v>17</v>
      </c>
      <c r="E16" t="str">
        <f t="array" ref="E16">IF(ROWS($E$5:E16)&gt;$E$3,"",INDEX($B$5:$B$53,SMALL(IF(COUNTIF($A$5:$A$53,$B$5:$B$53),ROW($B$5:$B$53)-ROW($B$5)+1),ROWS($E$5:E16))))</f>
        <v/>
      </c>
      <c r="F16" t="str">
        <f t="array" ref="F16">IF(ROWS($E$5:E16)&gt;$F$3,"",INDEX($B$5:$B$16,SMALL(IF(NOT(ISNUMBER(MATCH($B$5:$B$16,$A$5:$A$16,0))),ROW($B$5:$B$16)-ROW($B$5)+1),ROWS($F$5:F16))))</f>
        <v/>
      </c>
      <c r="G16" t="str">
        <f t="array" ref="G16">IF(ROWS($E$5:E16)&gt;$G$3,"",INDEX($A$5:$A$16,SMALL(IF(NOT(ISNUMBER(MATCH($A$5:$A$16,$B$5:$B$16,0))),ROW($B$5:$B$16)-ROW($B$5)+1),ROWS($F$5:F16))))</f>
        <v/>
      </c>
    </row>
  </sheetData>
  <conditionalFormatting sqref="E5:G16">
    <cfRule type="expression" dxfId="0" priority="1">
      <formula>E5&lt;&gt;""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Abu Taha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2019-11-15T20:41:12Z</dcterms:created>
  <dcterms:modified xsi:type="dcterms:W3CDTF">2019-11-15T22:55:14Z</dcterms:modified>
</cp:coreProperties>
</file>