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185BBA9-2939-4B5D-A488-45B99D2D844D}" xr6:coauthVersionLast="40" xr6:coauthVersionMax="40" xr10:uidLastSave="{00000000-0000-0000-0000-000000000000}"/>
  <bookViews>
    <workbookView xWindow="0" yWindow="0" windowWidth="14370" windowHeight="5010" activeTab="1" xr2:uid="{00000000-000D-0000-FFFF-FFFF00000000}"/>
  </bookViews>
  <sheets>
    <sheet name="شيت البيانات" sheetId="1" r:id="rId1"/>
    <sheet name="شيت الفلتر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" l="1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8" i="1"/>
  <c r="M9" i="1" l="1"/>
  <c r="M10" i="1" l="1"/>
  <c r="M11" i="1" l="1"/>
  <c r="M12" i="1" l="1"/>
  <c r="E24" i="2" l="1"/>
  <c r="C10" i="2"/>
  <c r="I30" i="2"/>
  <c r="D11" i="2"/>
  <c r="H16" i="2"/>
  <c r="I27" i="2"/>
  <c r="B30" i="2"/>
  <c r="F17" i="2"/>
  <c r="D26" i="2"/>
  <c r="J29" i="2"/>
  <c r="B18" i="2"/>
  <c r="F26" i="2"/>
  <c r="C17" i="2"/>
  <c r="F18" i="2"/>
  <c r="L27" i="2"/>
  <c r="I19" i="2"/>
  <c r="I11" i="2"/>
  <c r="D15" i="2"/>
  <c r="B14" i="2"/>
  <c r="H19" i="2"/>
  <c r="I13" i="2"/>
  <c r="J26" i="2"/>
  <c r="H13" i="2"/>
  <c r="F15" i="2"/>
  <c r="J23" i="2"/>
  <c r="F29" i="2"/>
  <c r="L9" i="2"/>
  <c r="F23" i="2"/>
  <c r="B16" i="2"/>
  <c r="I12" i="2"/>
  <c r="C9" i="2"/>
  <c r="C30" i="2"/>
  <c r="J20" i="2"/>
  <c r="L15" i="2"/>
  <c r="C22" i="2"/>
  <c r="C24" i="2"/>
  <c r="I10" i="2"/>
  <c r="L13" i="2"/>
  <c r="E26" i="2"/>
  <c r="I23" i="2"/>
  <c r="E30" i="2"/>
  <c r="L25" i="2"/>
  <c r="E29" i="2"/>
  <c r="D10" i="2"/>
  <c r="F19" i="2"/>
  <c r="L20" i="2"/>
  <c r="C14" i="2"/>
  <c r="L24" i="2"/>
  <c r="B26" i="2"/>
  <c r="D16" i="2"/>
  <c r="D22" i="2"/>
  <c r="B8" i="2"/>
  <c r="M13" i="1"/>
  <c r="L26" i="2"/>
  <c r="C26" i="2"/>
  <c r="J14" i="2"/>
  <c r="F25" i="2"/>
  <c r="B9" i="2"/>
  <c r="J19" i="2"/>
  <c r="J10" i="2"/>
  <c r="H14" i="2"/>
  <c r="E19" i="2"/>
  <c r="C15" i="2"/>
  <c r="F16" i="2"/>
  <c r="C18" i="2"/>
  <c r="J21" i="2"/>
  <c r="K10" i="2"/>
  <c r="D12" i="2"/>
  <c r="I9" i="2"/>
  <c r="A8" i="2"/>
  <c r="E8" i="2"/>
  <c r="J13" i="2"/>
  <c r="L10" i="2"/>
  <c r="E28" i="2"/>
  <c r="B21" i="2"/>
  <c r="B24" i="2"/>
  <c r="K16" i="2"/>
  <c r="M14" i="1"/>
  <c r="M15" i="1" s="1"/>
  <c r="J16" i="2" s="1"/>
  <c r="E21" i="2"/>
  <c r="K25" i="2"/>
  <c r="I18" i="2"/>
  <c r="C25" i="2"/>
  <c r="K20" i="2"/>
  <c r="J30" i="2"/>
  <c r="H17" i="2"/>
  <c r="I25" i="2"/>
  <c r="D21" i="2"/>
  <c r="H23" i="2"/>
  <c r="C11" i="2"/>
  <c r="I21" i="2"/>
  <c r="K9" i="2"/>
  <c r="B20" i="2"/>
  <c r="H20" i="2"/>
  <c r="C21" i="2"/>
  <c r="E18" i="2"/>
  <c r="D29" i="2"/>
  <c r="I26" i="2"/>
  <c r="K29" i="2"/>
  <c r="C8" i="2"/>
  <c r="J28" i="2"/>
  <c r="E12" i="2"/>
  <c r="B28" i="2"/>
  <c r="I24" i="2"/>
  <c r="K30" i="2"/>
  <c r="F13" i="2"/>
  <c r="E11" i="2"/>
  <c r="L18" i="2"/>
  <c r="K18" i="2"/>
  <c r="I29" i="2"/>
  <c r="E16" i="2"/>
  <c r="I16" i="2"/>
  <c r="H18" i="2"/>
  <c r="C27" i="2"/>
  <c r="D14" i="2"/>
  <c r="E10" i="2"/>
  <c r="I8" i="2"/>
  <c r="D19" i="2"/>
  <c r="L17" i="2"/>
  <c r="E9" i="2"/>
  <c r="K27" i="2"/>
  <c r="C16" i="2"/>
  <c r="L12" i="2"/>
  <c r="E13" i="2"/>
  <c r="H28" i="2"/>
  <c r="C19" i="2"/>
  <c r="J24" i="2"/>
  <c r="G8" i="2"/>
  <c r="J18" i="2"/>
  <c r="E15" i="2"/>
  <c r="J11" i="2"/>
  <c r="K14" i="2"/>
  <c r="K24" i="2"/>
  <c r="F24" i="2"/>
  <c r="H26" i="2"/>
  <c r="F8" i="2"/>
  <c r="I17" i="2"/>
  <c r="C20" i="2"/>
  <c r="E27" i="2"/>
  <c r="D13" i="2"/>
  <c r="D8" i="2" l="1"/>
  <c r="K17" i="2"/>
  <c r="I20" i="2"/>
  <c r="L8" i="2"/>
  <c r="I28" i="2"/>
  <c r="J25" i="2"/>
  <c r="K22" i="2"/>
  <c r="D25" i="2"/>
  <c r="E22" i="2"/>
  <c r="K8" i="2"/>
  <c r="I22" i="2"/>
  <c r="K19" i="2"/>
  <c r="F12" i="2"/>
  <c r="H21" i="2"/>
  <c r="J15" i="2"/>
  <c r="L29" i="2"/>
  <c r="D18" i="2"/>
  <c r="D24" i="2"/>
  <c r="K11" i="2"/>
  <c r="B13" i="2"/>
  <c r="C23" i="2"/>
  <c r="K21" i="2"/>
  <c r="K28" i="2"/>
  <c r="H29" i="2"/>
  <c r="B25" i="2"/>
  <c r="L28" i="2"/>
  <c r="B22" i="2"/>
  <c r="B15" i="2"/>
  <c r="B11" i="2"/>
  <c r="H9" i="2"/>
  <c r="H10" i="2"/>
  <c r="E20" i="2"/>
  <c r="F27" i="2"/>
  <c r="B29" i="2"/>
  <c r="H8" i="2"/>
  <c r="F9" i="2"/>
  <c r="K23" i="2"/>
  <c r="B10" i="2"/>
  <c r="L23" i="2"/>
  <c r="H24" i="2"/>
  <c r="H22" i="2"/>
  <c r="H15" i="2"/>
  <c r="D20" i="2"/>
  <c r="F20" i="2"/>
  <c r="J8" i="2"/>
  <c r="C28" i="2"/>
  <c r="F11" i="2"/>
  <c r="L14" i="2"/>
  <c r="D28" i="2"/>
  <c r="F22" i="2"/>
  <c r="K13" i="2"/>
  <c r="L16" i="2"/>
  <c r="E25" i="2"/>
  <c r="D17" i="2"/>
  <c r="J22" i="2"/>
  <c r="B17" i="2"/>
  <c r="L19" i="2"/>
  <c r="I14" i="2"/>
  <c r="I15" i="2"/>
  <c r="E14" i="2"/>
  <c r="J12" i="2"/>
  <c r="B27" i="2"/>
  <c r="F21" i="2"/>
  <c r="F14" i="2"/>
  <c r="L11" i="2"/>
  <c r="F28" i="2"/>
  <c r="J17" i="2"/>
  <c r="C12" i="2"/>
  <c r="F30" i="2"/>
  <c r="H27" i="2"/>
  <c r="L30" i="2"/>
  <c r="D9" i="2"/>
  <c r="K12" i="2"/>
  <c r="J27" i="2"/>
  <c r="L22" i="2"/>
  <c r="H30" i="2"/>
  <c r="L21" i="2"/>
  <c r="E17" i="2"/>
  <c r="C13" i="2"/>
  <c r="B19" i="2"/>
  <c r="F10" i="2"/>
  <c r="D30" i="2"/>
  <c r="K26" i="2"/>
  <c r="E23" i="2"/>
  <c r="J9" i="2"/>
  <c r="K15" i="2"/>
  <c r="C29" i="2"/>
  <c r="D27" i="2"/>
  <c r="B23" i="2"/>
  <c r="H25" i="2"/>
  <c r="D23" i="2"/>
  <c r="H11" i="2"/>
  <c r="H12" i="2"/>
  <c r="B12" i="2"/>
</calcChain>
</file>

<file path=xl/sharedStrings.xml><?xml version="1.0" encoding="utf-8"?>
<sst xmlns="http://schemas.openxmlformats.org/spreadsheetml/2006/main" count="128" uniqueCount="14">
  <si>
    <t>mohamed</t>
  </si>
  <si>
    <t>ali</t>
  </si>
  <si>
    <t>karem</t>
  </si>
  <si>
    <t>fahmy</t>
  </si>
  <si>
    <t>absent</t>
  </si>
  <si>
    <t>green</t>
  </si>
  <si>
    <t>red</t>
  </si>
  <si>
    <t>cairo</t>
  </si>
  <si>
    <t>alex</t>
  </si>
  <si>
    <t>الاسم</t>
  </si>
  <si>
    <t>التاريخ</t>
  </si>
  <si>
    <t>الوقت</t>
  </si>
  <si>
    <t>المكان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</si>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</sst>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h:mm\ AM/PM;@"/>
    <numFmt numFmtId="165" formatCode="[$-409]d\-mmm;@"/>
    <numFmt numFmtId="166" formatCode="h:mm;@"/>
    <numFmt numFmtId="167" formatCode="General;;"/>
    <numFmt numFmtId="168" formatCode="hh:mm;;"/>
    <numFmt numFmtId="169" formatCode="dd\-mmm;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Duba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Duba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4" fillId="5" borderId="1" xfId="0" applyFont="1" applyFill="1" applyBorder="1" applyAlignment="1">
      <alignment horizontal="center" vertical="center"/>
    </xf>
    <xf numFmtId="16" fontId="4" fillId="5" borderId="1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6" fillId="7" borderId="0" xfId="1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0" fillId="0" borderId="0" xfId="0" applyNumberFormat="1" applyAlignment="1">
      <alignment vertical="center"/>
    </xf>
    <xf numFmtId="167" fontId="5" fillId="5" borderId="0" xfId="0" applyNumberFormat="1" applyFont="1" applyFill="1" applyAlignment="1">
      <alignment horizontal="center" vertical="center"/>
    </xf>
    <xf numFmtId="169" fontId="4" fillId="6" borderId="1" xfId="0" applyNumberFormat="1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 wrapText="1"/>
    </xf>
    <xf numFmtId="167" fontId="3" fillId="4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6" fontId="3" fillId="4" borderId="2" xfId="1" applyNumberFormat="1" applyFont="1" applyFill="1" applyBorder="1" applyAlignment="1">
      <alignment horizontal="center" vertical="center" wrapText="1"/>
    </xf>
    <xf numFmtId="168" fontId="4" fillId="3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workbookViewId="0">
      <selection activeCell="M8" sqref="M8"/>
    </sheetView>
  </sheetViews>
  <sheetFormatPr baseColWidth="10" defaultColWidth="9.140625" defaultRowHeight="15" x14ac:dyDescent="0.25"/>
  <cols>
    <col min="3" max="3" width="11.28515625" bestFit="1" customWidth="1"/>
    <col min="7" max="7" width="10.85546875" bestFit="1" customWidth="1"/>
    <col min="13" max="13" width="6.28515625" style="15" customWidth="1"/>
    <col min="14" max="28" width="9.140625" style="15"/>
  </cols>
  <sheetData>
    <row r="1" spans="1:28" ht="9" customHeight="1" x14ac:dyDescent="0.25"/>
    <row r="2" spans="1:28" ht="9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8" ht="9" customHeigh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8" ht="9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8" ht="9" customHeight="1" x14ac:dyDescent="0.25"/>
    <row r="6" spans="1:28" ht="9" customHeight="1" x14ac:dyDescent="0.25"/>
    <row r="7" spans="1:28" s="3" customFormat="1" ht="33.75" customHeight="1" x14ac:dyDescent="0.25">
      <c r="A7" s="8" t="s">
        <v>10</v>
      </c>
      <c r="B7" s="9" t="s">
        <v>11</v>
      </c>
      <c r="C7" s="9"/>
      <c r="D7" s="10"/>
      <c r="E7" s="10"/>
      <c r="F7" s="10"/>
      <c r="G7" s="10" t="s">
        <v>9</v>
      </c>
      <c r="H7" s="10" t="s">
        <v>12</v>
      </c>
      <c r="I7" s="10"/>
      <c r="J7" s="10"/>
      <c r="K7" s="11"/>
      <c r="L7" s="12"/>
      <c r="M7" s="21" t="s">
        <v>13</v>
      </c>
      <c r="N7" s="16"/>
      <c r="O7" s="16"/>
      <c r="P7" s="17"/>
      <c r="Q7" s="16"/>
      <c r="R7" s="16"/>
      <c r="S7" s="16"/>
      <c r="T7" s="16"/>
      <c r="U7" s="16"/>
      <c r="V7" s="16"/>
      <c r="W7" s="16"/>
      <c r="X7" s="16"/>
      <c r="Y7" s="16"/>
      <c r="Z7" s="18"/>
      <c r="AA7" s="19"/>
      <c r="AB7" s="19"/>
    </row>
    <row r="8" spans="1:28" ht="15.75" x14ac:dyDescent="0.25">
      <c r="A8" s="5">
        <v>43779</v>
      </c>
      <c r="B8" s="2">
        <v>0.38194444444444442</v>
      </c>
      <c r="C8" s="1"/>
      <c r="D8" s="1"/>
      <c r="E8" s="1" t="s">
        <v>4</v>
      </c>
      <c r="F8" s="1">
        <v>220</v>
      </c>
      <c r="G8" s="4" t="s">
        <v>0</v>
      </c>
      <c r="H8" s="1" t="s">
        <v>7</v>
      </c>
      <c r="I8" s="1"/>
      <c r="J8" s="1" t="s">
        <v>5</v>
      </c>
      <c r="K8" s="13">
        <v>1</v>
      </c>
      <c r="L8" s="2">
        <v>0.38194444444444442</v>
      </c>
      <c r="M8" s="22">
        <f>IF(AND($G8='شيت الفلتر '!$G$2,$A8&gt;='شيت الفلتر '!$F$2,$A8&lt;='شيت الفلتر '!$F$2+5),MAX($M$7:$M7)+1,"")</f>
        <v>1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5.75" x14ac:dyDescent="0.25">
      <c r="A9" s="5">
        <v>43779</v>
      </c>
      <c r="B9" s="2">
        <v>0.42361111111111099</v>
      </c>
      <c r="C9" s="1"/>
      <c r="D9" s="1"/>
      <c r="E9" s="1" t="s">
        <v>4</v>
      </c>
      <c r="F9" s="1">
        <v>230</v>
      </c>
      <c r="G9" s="4" t="s">
        <v>0</v>
      </c>
      <c r="H9" s="1" t="s">
        <v>7</v>
      </c>
      <c r="I9" s="1"/>
      <c r="J9" s="1" t="s">
        <v>6</v>
      </c>
      <c r="K9" s="13">
        <v>2</v>
      </c>
      <c r="L9" s="2">
        <v>0.42361111111111099</v>
      </c>
      <c r="M9" s="22">
        <f>IF(AND($G9='شيت الفلتر '!$G$2,$A9&gt;='شيت الفلتر '!$F$2,$A9&lt;='شيت الفلتر '!$F$2+5),MAX($M$7:$M8)+1,"")</f>
        <v>2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15.75" x14ac:dyDescent="0.25">
      <c r="A10" s="5">
        <v>43780</v>
      </c>
      <c r="B10" s="2">
        <v>0.46527777777777801</v>
      </c>
      <c r="C10" s="1"/>
      <c r="D10" s="1"/>
      <c r="E10" s="1" t="s">
        <v>4</v>
      </c>
      <c r="F10" s="1">
        <v>240</v>
      </c>
      <c r="G10" s="4" t="s">
        <v>0</v>
      </c>
      <c r="H10" s="1" t="s">
        <v>7</v>
      </c>
      <c r="I10" s="1"/>
      <c r="J10" s="1" t="s">
        <v>5</v>
      </c>
      <c r="K10" s="13">
        <v>3</v>
      </c>
      <c r="L10" s="2">
        <v>0.46527777777777801</v>
      </c>
      <c r="M10" s="22">
        <f>IF(AND($G10='شيت الفلتر '!$G$2,$A10&gt;='شيت الفلتر '!$F$2,$A10&lt;='شيت الفلتر '!$F$2+5),MAX($M$7:$M9)+1,"")</f>
        <v>3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ht="15.75" x14ac:dyDescent="0.25">
      <c r="A11" s="5">
        <v>43781</v>
      </c>
      <c r="B11" s="2">
        <v>0.50694444444444398</v>
      </c>
      <c r="C11" s="1"/>
      <c r="D11" s="1"/>
      <c r="E11" s="1" t="s">
        <v>4</v>
      </c>
      <c r="F11" s="1">
        <v>250</v>
      </c>
      <c r="G11" s="4" t="s">
        <v>0</v>
      </c>
      <c r="H11" s="1" t="s">
        <v>7</v>
      </c>
      <c r="I11" s="1"/>
      <c r="J11" s="1" t="s">
        <v>5</v>
      </c>
      <c r="K11" s="13">
        <v>4</v>
      </c>
      <c r="L11" s="2">
        <v>0.50694444444444398</v>
      </c>
      <c r="M11" s="22">
        <f>IF(AND($G11='شيت الفلتر '!$G$2,$A11&gt;='شيت الفلتر '!$F$2,$A11&lt;='شيت الفلتر '!$F$2+5),MAX($M$7:$M10)+1,"")</f>
        <v>4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5.75" x14ac:dyDescent="0.25">
      <c r="A12" s="5">
        <v>43782</v>
      </c>
      <c r="B12" s="2">
        <v>0.54861111111111105</v>
      </c>
      <c r="C12" s="1"/>
      <c r="D12" s="1"/>
      <c r="E12" s="1" t="s">
        <v>4</v>
      </c>
      <c r="F12" s="1">
        <v>260</v>
      </c>
      <c r="G12" s="4" t="s">
        <v>0</v>
      </c>
      <c r="H12" s="1" t="s">
        <v>7</v>
      </c>
      <c r="I12" s="1"/>
      <c r="J12" s="1" t="s">
        <v>5</v>
      </c>
      <c r="K12" s="13">
        <v>5</v>
      </c>
      <c r="L12" s="2">
        <v>0.54861111111111105</v>
      </c>
      <c r="M12" s="22">
        <f>IF(AND($G12='شيت الفلتر '!$G$2,$A12&gt;='شيت الفلتر '!$F$2,$A12&lt;='شيت الفلتر '!$F$2+5),MAX($M$7:$M11)+1,"")</f>
        <v>5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ht="15.75" x14ac:dyDescent="0.25">
      <c r="A13" s="5">
        <v>43782</v>
      </c>
      <c r="B13" s="2">
        <v>0.59027777777777801</v>
      </c>
      <c r="C13" s="1"/>
      <c r="D13" s="1"/>
      <c r="E13" s="1" t="s">
        <v>4</v>
      </c>
      <c r="F13" s="1">
        <v>270</v>
      </c>
      <c r="G13" s="4" t="s">
        <v>0</v>
      </c>
      <c r="H13" s="1" t="s">
        <v>7</v>
      </c>
      <c r="I13" s="1"/>
      <c r="J13" s="1" t="s">
        <v>5</v>
      </c>
      <c r="K13" s="13">
        <v>6</v>
      </c>
      <c r="L13" s="2">
        <v>0.59027777777777801</v>
      </c>
      <c r="M13" s="22">
        <f>IF(AND($G13='شيت الفلتر '!$G$2,$A13&gt;='شيت الفلتر '!$F$2,$A13&lt;='شيت الفلتر '!$F$2+5),MAX($M$7:$M12)+1,"")</f>
        <v>6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ht="15.75" x14ac:dyDescent="0.25">
      <c r="A14" s="5">
        <v>43783</v>
      </c>
      <c r="B14" s="2">
        <v>0.63194444444444398</v>
      </c>
      <c r="C14" s="1"/>
      <c r="D14" s="1"/>
      <c r="E14" s="1" t="s">
        <v>4</v>
      </c>
      <c r="F14" s="1">
        <v>280</v>
      </c>
      <c r="G14" s="4" t="s">
        <v>0</v>
      </c>
      <c r="H14" s="1" t="s">
        <v>7</v>
      </c>
      <c r="I14" s="1"/>
      <c r="J14" s="1" t="s">
        <v>5</v>
      </c>
      <c r="K14" s="13">
        <v>7</v>
      </c>
      <c r="L14" s="2">
        <v>0.63194444444444398</v>
      </c>
      <c r="M14" s="22">
        <f>IF(AND($G14='شيت الفلتر '!$G$2,$A14&gt;='شيت الفلتر '!$F$2,$A14&lt;='شيت الفلتر '!$F$2+5),MAX($M$7:$M13)+1,"")</f>
        <v>7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ht="15.75" x14ac:dyDescent="0.25">
      <c r="A15" s="5">
        <v>43783</v>
      </c>
      <c r="B15" s="2">
        <v>0.67361111111111105</v>
      </c>
      <c r="C15" s="1"/>
      <c r="D15" s="1"/>
      <c r="E15" s="1" t="s">
        <v>4</v>
      </c>
      <c r="F15" s="1">
        <v>290</v>
      </c>
      <c r="G15" s="4" t="s">
        <v>0</v>
      </c>
      <c r="H15" s="1" t="s">
        <v>7</v>
      </c>
      <c r="I15" s="1"/>
      <c r="J15" s="1" t="s">
        <v>5</v>
      </c>
      <c r="K15" s="13">
        <v>8</v>
      </c>
      <c r="L15" s="2">
        <v>0.67361111111111105</v>
      </c>
      <c r="M15" s="22">
        <f>IF(AND($G15='شيت الفلتر '!$G$2,$A15&gt;='شيت الفلتر '!$F$2,$A15&lt;='شيت الفلتر '!$F$2+5),MAX($M$7:$M14)+1,"")</f>
        <v>8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15.75" x14ac:dyDescent="0.25">
      <c r="A16" s="5">
        <v>43780</v>
      </c>
      <c r="B16" s="2">
        <v>0.71527777777777801</v>
      </c>
      <c r="C16" s="1"/>
      <c r="D16" s="1"/>
      <c r="E16" s="1" t="s">
        <v>4</v>
      </c>
      <c r="F16" s="1">
        <v>300</v>
      </c>
      <c r="G16" s="4" t="s">
        <v>1</v>
      </c>
      <c r="H16" s="1" t="s">
        <v>7</v>
      </c>
      <c r="I16" s="1"/>
      <c r="J16" s="1" t="s">
        <v>5</v>
      </c>
      <c r="K16" s="13">
        <v>9</v>
      </c>
      <c r="L16" s="2">
        <v>0.71527777777777801</v>
      </c>
      <c r="M16" s="22" t="str">
        <f>IF(AND($G16='شيت الفلتر '!$G$2,$A16&gt;='شيت الفلتر '!$F$2,$A16&lt;='شيت الفلتر '!$F$2+5),MAX($M$7:$M15)+1,"")</f>
        <v/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15.75" x14ac:dyDescent="0.25">
      <c r="A17" s="5">
        <v>43780</v>
      </c>
      <c r="B17" s="2">
        <v>0.75694444444444398</v>
      </c>
      <c r="C17" s="1"/>
      <c r="D17" s="1"/>
      <c r="E17" s="1" t="s">
        <v>4</v>
      </c>
      <c r="F17" s="1">
        <v>310</v>
      </c>
      <c r="G17" s="4" t="s">
        <v>1</v>
      </c>
      <c r="H17" s="1" t="s">
        <v>7</v>
      </c>
      <c r="I17" s="1"/>
      <c r="J17" s="1" t="s">
        <v>5</v>
      </c>
      <c r="K17" s="13">
        <v>10</v>
      </c>
      <c r="L17" s="2">
        <v>0.75694444444444398</v>
      </c>
      <c r="M17" s="22" t="str">
        <f>IF(AND($G17='شيت الفلتر '!$G$2,$A17&gt;='شيت الفلتر '!$F$2,$A17&lt;='شيت الفلتر '!$F$2+5),MAX($M$7:$M16)+1,"")</f>
        <v/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5.75" x14ac:dyDescent="0.25">
      <c r="A18" s="5">
        <v>43780</v>
      </c>
      <c r="B18" s="2">
        <v>0.79861111111111105</v>
      </c>
      <c r="C18" s="1"/>
      <c r="D18" s="1"/>
      <c r="E18" s="1" t="s">
        <v>4</v>
      </c>
      <c r="F18" s="1">
        <v>320</v>
      </c>
      <c r="G18" s="4" t="s">
        <v>1</v>
      </c>
      <c r="H18" s="1" t="s">
        <v>7</v>
      </c>
      <c r="I18" s="1"/>
      <c r="J18" s="1" t="s">
        <v>5</v>
      </c>
      <c r="K18" s="13">
        <v>11</v>
      </c>
      <c r="L18" s="2">
        <v>0.79861111111111105</v>
      </c>
      <c r="M18" s="22" t="str">
        <f>IF(AND($G18='شيت الفلتر '!$G$2,$A18&gt;='شيت الفلتر '!$F$2,$A18&lt;='شيت الفلتر '!$F$2+5),MAX($M$7:$M17)+1,"")</f>
        <v/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5.75" x14ac:dyDescent="0.25">
      <c r="A19" s="5">
        <v>43780</v>
      </c>
      <c r="B19" s="2">
        <v>0.84027777777777801</v>
      </c>
      <c r="C19" s="1"/>
      <c r="D19" s="1"/>
      <c r="E19" s="1" t="s">
        <v>4</v>
      </c>
      <c r="F19" s="1">
        <v>330</v>
      </c>
      <c r="G19" s="4" t="s">
        <v>1</v>
      </c>
      <c r="H19" s="1" t="s">
        <v>7</v>
      </c>
      <c r="I19" s="1"/>
      <c r="J19" s="1" t="s">
        <v>5</v>
      </c>
      <c r="K19" s="13">
        <v>12</v>
      </c>
      <c r="L19" s="2">
        <v>0.84027777777777801</v>
      </c>
      <c r="M19" s="22" t="str">
        <f>IF(AND($G19='شيت الفلتر '!$G$2,$A19&gt;='شيت الفلتر '!$F$2,$A19&lt;='شيت الفلتر '!$F$2+5),MAX($M$7:$M18)+1,"")</f>
        <v/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5.75" x14ac:dyDescent="0.25">
      <c r="A20" s="5">
        <v>43780</v>
      </c>
      <c r="B20" s="2">
        <v>0.88194444444444398</v>
      </c>
      <c r="C20" s="1"/>
      <c r="D20" s="1"/>
      <c r="E20" s="1" t="s">
        <v>4</v>
      </c>
      <c r="F20" s="1">
        <v>340</v>
      </c>
      <c r="G20" s="4" t="s">
        <v>1</v>
      </c>
      <c r="H20" s="1" t="s">
        <v>7</v>
      </c>
      <c r="I20" s="1"/>
      <c r="J20" s="1" t="s">
        <v>5</v>
      </c>
      <c r="K20" s="13">
        <v>13</v>
      </c>
      <c r="L20" s="2">
        <v>0.88194444444444398</v>
      </c>
      <c r="M20" s="22" t="str">
        <f>IF(AND($G20='شيت الفلتر '!$G$2,$A20&gt;='شيت الفلتر '!$F$2,$A20&lt;='شيت الفلتر '!$F$2+5),MAX($M$7:$M19)+1,"")</f>
        <v/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5.75" x14ac:dyDescent="0.25">
      <c r="A21" s="5">
        <v>43780</v>
      </c>
      <c r="B21" s="2">
        <v>0.92361111111111105</v>
      </c>
      <c r="C21" s="1"/>
      <c r="D21" s="1"/>
      <c r="E21" s="1" t="s">
        <v>4</v>
      </c>
      <c r="F21" s="1">
        <v>350</v>
      </c>
      <c r="G21" s="4" t="s">
        <v>1</v>
      </c>
      <c r="H21" s="1" t="s">
        <v>7</v>
      </c>
      <c r="I21" s="1"/>
      <c r="J21" s="1" t="s">
        <v>6</v>
      </c>
      <c r="K21" s="13">
        <v>14</v>
      </c>
      <c r="L21" s="2">
        <v>0.92361111111111105</v>
      </c>
      <c r="M21" s="22" t="str">
        <f>IF(AND($G21='شيت الفلتر '!$G$2,$A21&gt;='شيت الفلتر '!$F$2,$A21&lt;='شيت الفلتر '!$F$2+5),MAX($M$7:$M20)+1,"")</f>
        <v/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15.75" x14ac:dyDescent="0.25">
      <c r="A22" s="5">
        <v>43780</v>
      </c>
      <c r="B22" s="2">
        <v>0.96527777777777801</v>
      </c>
      <c r="C22" s="1"/>
      <c r="D22" s="1"/>
      <c r="E22" s="1" t="s">
        <v>4</v>
      </c>
      <c r="F22" s="1">
        <v>360</v>
      </c>
      <c r="G22" s="4" t="s">
        <v>1</v>
      </c>
      <c r="H22" s="1" t="s">
        <v>7</v>
      </c>
      <c r="I22" s="1"/>
      <c r="J22" s="1" t="s">
        <v>6</v>
      </c>
      <c r="K22" s="13">
        <v>15</v>
      </c>
      <c r="L22" s="2">
        <v>0.96527777777777801</v>
      </c>
      <c r="M22" s="22" t="str">
        <f>IF(AND($G22='شيت الفلتر '!$G$2,$A22&gt;='شيت الفلتر '!$F$2,$A22&lt;='شيت الفلتر '!$F$2+5),MAX($M$7:$M21)+1,"")</f>
        <v/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15.75" x14ac:dyDescent="0.25">
      <c r="A23" s="5">
        <v>43781</v>
      </c>
      <c r="B23" s="2">
        <v>1.00694444444444</v>
      </c>
      <c r="C23" s="1"/>
      <c r="D23" s="1"/>
      <c r="E23" s="1" t="s">
        <v>4</v>
      </c>
      <c r="F23" s="1">
        <v>370</v>
      </c>
      <c r="G23" s="4" t="s">
        <v>2</v>
      </c>
      <c r="H23" s="1" t="s">
        <v>7</v>
      </c>
      <c r="I23" s="1"/>
      <c r="J23" s="1" t="s">
        <v>6</v>
      </c>
      <c r="K23" s="13">
        <v>16</v>
      </c>
      <c r="L23" s="2">
        <v>1.00694444444444</v>
      </c>
      <c r="M23" s="22" t="str">
        <f>IF(AND($G23='شيت الفلتر '!$G$2,$A23&gt;='شيت الفلتر '!$F$2,$A23&lt;='شيت الفلتر '!$F$2+5),MAX($M$7:$M22)+1,"")</f>
        <v/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15.75" x14ac:dyDescent="0.25">
      <c r="A24" s="5">
        <v>43781</v>
      </c>
      <c r="B24" s="2">
        <v>1.0486111111111101</v>
      </c>
      <c r="C24" s="1"/>
      <c r="D24" s="1"/>
      <c r="E24" s="1" t="s">
        <v>4</v>
      </c>
      <c r="F24" s="1">
        <v>380</v>
      </c>
      <c r="G24" s="4" t="s">
        <v>2</v>
      </c>
      <c r="H24" s="1" t="s">
        <v>7</v>
      </c>
      <c r="I24" s="1"/>
      <c r="J24" s="1" t="s">
        <v>6</v>
      </c>
      <c r="K24" s="13">
        <v>17</v>
      </c>
      <c r="L24" s="2">
        <v>1.0486111111111101</v>
      </c>
      <c r="M24" s="22" t="str">
        <f>IF(AND($G24='شيت الفلتر '!$G$2,$A24&gt;='شيت الفلتر '!$F$2,$A24&lt;='شيت الفلتر '!$F$2+5),MAX($M$7:$M23)+1,"")</f>
        <v/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ht="15.75" x14ac:dyDescent="0.25">
      <c r="A25" s="5">
        <v>43782</v>
      </c>
      <c r="B25" s="2">
        <v>1.0902777777777799</v>
      </c>
      <c r="C25" s="1"/>
      <c r="D25" s="1"/>
      <c r="E25" s="1" t="s">
        <v>4</v>
      </c>
      <c r="F25" s="1">
        <v>390</v>
      </c>
      <c r="G25" s="4" t="s">
        <v>2</v>
      </c>
      <c r="H25" s="1" t="s">
        <v>8</v>
      </c>
      <c r="I25" s="1"/>
      <c r="J25" s="1" t="s">
        <v>6</v>
      </c>
      <c r="K25" s="13">
        <v>18</v>
      </c>
      <c r="L25" s="2">
        <v>1.0902777777777799</v>
      </c>
      <c r="M25" s="22" t="str">
        <f>IF(AND($G25='شيت الفلتر '!$G$2,$A25&gt;='شيت الفلتر '!$F$2,$A25&lt;='شيت الفلتر '!$F$2+5),MAX($M$7:$M24)+1,"")</f>
        <v/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5.75" x14ac:dyDescent="0.25">
      <c r="A26" s="5">
        <v>43782</v>
      </c>
      <c r="B26" s="2">
        <v>1.13194444444444</v>
      </c>
      <c r="C26" s="1"/>
      <c r="D26" s="1"/>
      <c r="E26" s="1" t="s">
        <v>4</v>
      </c>
      <c r="F26" s="1">
        <v>400</v>
      </c>
      <c r="G26" s="4" t="s">
        <v>2</v>
      </c>
      <c r="H26" s="1" t="s">
        <v>8</v>
      </c>
      <c r="I26" s="1"/>
      <c r="J26" s="1" t="s">
        <v>6</v>
      </c>
      <c r="K26" s="13">
        <v>19</v>
      </c>
      <c r="L26" s="2">
        <v>1.13194444444444</v>
      </c>
      <c r="M26" s="22" t="str">
        <f>IF(AND($G26='شيت الفلتر '!$G$2,$A26&gt;='شيت الفلتر '!$F$2,$A26&lt;='شيت الفلتر '!$F$2+5),MAX($M$7:$M25)+1,"")</f>
        <v/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5.75" x14ac:dyDescent="0.25">
      <c r="A27" s="5">
        <v>43783</v>
      </c>
      <c r="B27" s="2">
        <v>1.1736111111111101</v>
      </c>
      <c r="C27" s="1"/>
      <c r="D27" s="1"/>
      <c r="E27" s="1" t="s">
        <v>4</v>
      </c>
      <c r="F27" s="1">
        <v>410</v>
      </c>
      <c r="G27" s="4" t="s">
        <v>2</v>
      </c>
      <c r="H27" s="1" t="s">
        <v>8</v>
      </c>
      <c r="I27" s="1"/>
      <c r="J27" s="1" t="s">
        <v>6</v>
      </c>
      <c r="K27" s="13">
        <v>20</v>
      </c>
      <c r="L27" s="2">
        <v>1.1736111111111101</v>
      </c>
      <c r="M27" s="22" t="str">
        <f>IF(AND($G27='شيت الفلتر '!$G$2,$A27&gt;='شيت الفلتر '!$F$2,$A27&lt;='شيت الفلتر '!$F$2+5),MAX($M$7:$M26)+1,"")</f>
        <v/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5.75" x14ac:dyDescent="0.25">
      <c r="A28" s="5">
        <v>43783</v>
      </c>
      <c r="B28" s="2">
        <v>1.2152777777777799</v>
      </c>
      <c r="C28" s="1"/>
      <c r="D28" s="1"/>
      <c r="E28" s="1" t="s">
        <v>4</v>
      </c>
      <c r="F28" s="1">
        <v>420</v>
      </c>
      <c r="G28" s="4" t="s">
        <v>2</v>
      </c>
      <c r="H28" s="1" t="s">
        <v>8</v>
      </c>
      <c r="I28" s="1"/>
      <c r="J28" s="1" t="s">
        <v>6</v>
      </c>
      <c r="K28" s="13">
        <v>21</v>
      </c>
      <c r="L28" s="2">
        <v>1.2152777777777799</v>
      </c>
      <c r="M28" s="22" t="str">
        <f>IF(AND($G28='شيت الفلتر '!$G$2,$A28&gt;='شيت الفلتر '!$F$2,$A28&lt;='شيت الفلتر '!$F$2+5),MAX($M$7:$M27)+1,"")</f>
        <v/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15.75" x14ac:dyDescent="0.25">
      <c r="A29" s="5">
        <v>43784</v>
      </c>
      <c r="B29" s="2">
        <v>1.25694444444444</v>
      </c>
      <c r="C29" s="1"/>
      <c r="D29" s="1"/>
      <c r="E29" s="1" t="s">
        <v>4</v>
      </c>
      <c r="F29" s="1">
        <v>430</v>
      </c>
      <c r="G29" s="4" t="s">
        <v>2</v>
      </c>
      <c r="H29" s="1" t="s">
        <v>8</v>
      </c>
      <c r="I29" s="1"/>
      <c r="J29" s="1" t="s">
        <v>6</v>
      </c>
      <c r="K29" s="13">
        <v>22</v>
      </c>
      <c r="L29" s="2">
        <v>1.25694444444444</v>
      </c>
      <c r="M29" s="22" t="str">
        <f>IF(AND($G29='شيت الفلتر '!$G$2,$A29&gt;='شيت الفلتر '!$F$2,$A29&lt;='شيت الفلتر '!$F$2+5),MAX($M$7:$M28)+1,"")</f>
        <v/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15.75" x14ac:dyDescent="0.25">
      <c r="A30" s="5">
        <v>43784</v>
      </c>
      <c r="B30" s="2">
        <v>1.2986111111111101</v>
      </c>
      <c r="C30" s="1"/>
      <c r="D30" s="1"/>
      <c r="E30" s="1" t="s">
        <v>4</v>
      </c>
      <c r="F30" s="1">
        <v>440</v>
      </c>
      <c r="G30" s="4" t="s">
        <v>2</v>
      </c>
      <c r="H30" s="1" t="s">
        <v>8</v>
      </c>
      <c r="I30" s="1"/>
      <c r="J30" s="1" t="s">
        <v>6</v>
      </c>
      <c r="K30" s="13">
        <v>23</v>
      </c>
      <c r="L30" s="2">
        <v>1.2986111111111101</v>
      </c>
      <c r="M30" s="22" t="str">
        <f>IF(AND($G30='شيت الفلتر '!$G$2,$A30&gt;='شيت الفلتر '!$F$2,$A30&lt;='شيت الفلتر '!$F$2+5),MAX($M$7:$M29)+1,"")</f>
        <v/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5.75" x14ac:dyDescent="0.25">
      <c r="A31" s="5">
        <v>43782</v>
      </c>
      <c r="B31" s="2">
        <v>1.3402777777777799</v>
      </c>
      <c r="C31" s="1"/>
      <c r="D31" s="1"/>
      <c r="E31" s="1" t="s">
        <v>4</v>
      </c>
      <c r="F31" s="1">
        <v>450</v>
      </c>
      <c r="G31" s="4" t="s">
        <v>3</v>
      </c>
      <c r="H31" s="1" t="s">
        <v>8</v>
      </c>
      <c r="I31" s="1"/>
      <c r="J31" s="1" t="s">
        <v>6</v>
      </c>
      <c r="K31" s="13">
        <v>24</v>
      </c>
      <c r="L31" s="2">
        <v>1.3402777777777799</v>
      </c>
      <c r="M31" s="22" t="str">
        <f>IF(AND($G31='شيت الفلتر '!$G$2,$A31&gt;='شيت الفلتر '!$F$2,$A31&lt;='شيت الفلتر '!$F$2+5),MAX($M$7:$M30)+1,"")</f>
        <v/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15.75" x14ac:dyDescent="0.25">
      <c r="A32" s="5">
        <v>43782</v>
      </c>
      <c r="B32" s="2">
        <v>1.38194444444444</v>
      </c>
      <c r="C32" s="1"/>
      <c r="D32" s="1"/>
      <c r="E32" s="1" t="s">
        <v>4</v>
      </c>
      <c r="F32" s="1">
        <v>460</v>
      </c>
      <c r="G32" s="4" t="s">
        <v>3</v>
      </c>
      <c r="H32" s="1" t="s">
        <v>8</v>
      </c>
      <c r="I32" s="1"/>
      <c r="J32" s="1" t="s">
        <v>6</v>
      </c>
      <c r="K32" s="13">
        <v>25</v>
      </c>
      <c r="L32" s="2">
        <v>1.38194444444444</v>
      </c>
      <c r="M32" s="22" t="str">
        <f>IF(AND($G32='شيت الفلتر '!$G$2,$A32&gt;='شيت الفلتر '!$F$2,$A32&lt;='شيت الفلتر '!$F$2+5),MAX($M$7:$M31)+1,"")</f>
        <v/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ht="15.75" x14ac:dyDescent="0.25">
      <c r="A33" s="5">
        <v>43782</v>
      </c>
      <c r="B33" s="2">
        <v>1.4236111111111101</v>
      </c>
      <c r="C33" s="1"/>
      <c r="D33" s="1"/>
      <c r="E33" s="1" t="s">
        <v>4</v>
      </c>
      <c r="F33" s="1">
        <v>470</v>
      </c>
      <c r="G33" s="4" t="s">
        <v>3</v>
      </c>
      <c r="H33" s="1" t="s">
        <v>8</v>
      </c>
      <c r="I33" s="1"/>
      <c r="J33" s="1" t="s">
        <v>6</v>
      </c>
      <c r="K33" s="13">
        <v>26</v>
      </c>
      <c r="L33" s="2">
        <v>1.4236111111111101</v>
      </c>
      <c r="M33" s="22" t="str">
        <f>IF(AND($G33='شيت الفلتر '!$G$2,$A33&gt;='شيت الفلتر '!$F$2,$A33&lt;='شيت الفلتر '!$F$2+5),MAX($M$7:$M32)+1,"")</f>
        <v/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ht="15.75" x14ac:dyDescent="0.25">
      <c r="A34" s="5">
        <v>43782</v>
      </c>
      <c r="B34" s="2">
        <v>1.4652777777777799</v>
      </c>
      <c r="C34" s="1"/>
      <c r="D34" s="1"/>
      <c r="E34" s="1" t="s">
        <v>4</v>
      </c>
      <c r="F34" s="1">
        <v>480</v>
      </c>
      <c r="G34" s="4" t="s">
        <v>3</v>
      </c>
      <c r="H34" s="1" t="s">
        <v>8</v>
      </c>
      <c r="I34" s="1"/>
      <c r="J34" s="1" t="s">
        <v>6</v>
      </c>
      <c r="K34" s="13">
        <v>27</v>
      </c>
      <c r="L34" s="2">
        <v>1.4652777777777799</v>
      </c>
      <c r="M34" s="22" t="str">
        <f>IF(AND($G34='شيت الفلتر '!$G$2,$A34&gt;='شيت الفلتر '!$F$2,$A34&lt;='شيت الفلتر '!$F$2+5),MAX($M$7:$M33)+1,"")</f>
        <v/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75" x14ac:dyDescent="0.25">
      <c r="A35" s="5">
        <v>43782</v>
      </c>
      <c r="B35" s="2">
        <v>1.50694444444444</v>
      </c>
      <c r="C35" s="1"/>
      <c r="D35" s="1"/>
      <c r="E35" s="1" t="s">
        <v>4</v>
      </c>
      <c r="F35" s="1">
        <v>490</v>
      </c>
      <c r="G35" s="4" t="s">
        <v>3</v>
      </c>
      <c r="H35" s="1" t="s">
        <v>8</v>
      </c>
      <c r="I35" s="1"/>
      <c r="J35" s="1" t="s">
        <v>6</v>
      </c>
      <c r="K35" s="13">
        <v>28</v>
      </c>
      <c r="L35" s="2">
        <v>1.50694444444444</v>
      </c>
      <c r="M35" s="22" t="str">
        <f>IF(AND($G35='شيت الفلتر '!$G$2,$A35&gt;='شيت الفلتر '!$F$2,$A35&lt;='شيت الفلتر '!$F$2+5),MAX($M$7:$M34)+1,"")</f>
        <v/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15.75" x14ac:dyDescent="0.25">
      <c r="A36" s="5">
        <v>43782</v>
      </c>
      <c r="B36" s="2">
        <v>1.5486111111111101</v>
      </c>
      <c r="C36" s="1"/>
      <c r="D36" s="1"/>
      <c r="E36" s="1" t="s">
        <v>4</v>
      </c>
      <c r="F36" s="1">
        <v>500</v>
      </c>
      <c r="G36" s="4" t="s">
        <v>3</v>
      </c>
      <c r="H36" s="1" t="s">
        <v>8</v>
      </c>
      <c r="I36" s="1"/>
      <c r="J36" s="1" t="s">
        <v>6</v>
      </c>
      <c r="K36" s="13">
        <v>29</v>
      </c>
      <c r="L36" s="2">
        <v>1.5486111111111101</v>
      </c>
      <c r="M36" s="22" t="str">
        <f>IF(AND($G36='شيت الفلتر '!$G$2,$A36&gt;='شيت الفلتر '!$F$2,$A36&lt;='شيت الفلتر '!$F$2+5),MAX($M$7:$M35)+1,"")</f>
        <v/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</sheetData>
  <conditionalFormatting sqref="AA7:AB7">
    <cfRule type="containsText" dxfId="5" priority="2" operator="containsText" text="Present">
      <formula>NOT(ISERROR(SEARCH("Present",AA7)))</formula>
    </cfRule>
  </conditionalFormatting>
  <conditionalFormatting sqref="AA7">
    <cfRule type="containsText" dxfId="4" priority="1" operator="containsText" text="Present">
      <formula>NOT(ISERROR(SEARCH("Present",AA7)))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tabSelected="1" workbookViewId="0">
      <selection activeCell="L10" sqref="L10"/>
    </sheetView>
  </sheetViews>
  <sheetFormatPr baseColWidth="10" defaultColWidth="9.140625" defaultRowHeight="15" x14ac:dyDescent="0.25"/>
  <cols>
    <col min="1" max="1" width="12" style="14" customWidth="1"/>
    <col min="2" max="2" width="9.140625" style="14"/>
    <col min="3" max="5" width="9.140625" style="24"/>
    <col min="6" max="6" width="14.28515625" style="24" customWidth="1"/>
    <col min="7" max="7" width="14" style="14" customWidth="1"/>
    <col min="8" max="11" width="9.140625" style="24"/>
    <col min="12" max="16384" width="9.140625" style="14"/>
  </cols>
  <sheetData>
    <row r="1" spans="1:28" ht="18.75" x14ac:dyDescent="0.25">
      <c r="F1" s="25" t="s">
        <v>10</v>
      </c>
      <c r="G1" s="6" t="s">
        <v>9</v>
      </c>
    </row>
    <row r="2" spans="1:28" ht="15.75" x14ac:dyDescent="0.25">
      <c r="F2" s="26">
        <v>43779</v>
      </c>
      <c r="G2" s="7" t="s">
        <v>0</v>
      </c>
    </row>
    <row r="3" spans="1:28" ht="5.25" customHeight="1" x14ac:dyDescent="0.25"/>
    <row r="4" spans="1:28" ht="6" customHeight="1" x14ac:dyDescent="0.25"/>
    <row r="5" spans="1:28" ht="6" customHeight="1" x14ac:dyDescent="0.25"/>
    <row r="6" spans="1:28" ht="6" customHeight="1" x14ac:dyDescent="0.25"/>
    <row r="7" spans="1:28" ht="22.5" x14ac:dyDescent="0.25">
      <c r="A7" s="27" t="s">
        <v>10</v>
      </c>
      <c r="B7" s="27" t="s">
        <v>11</v>
      </c>
      <c r="C7" s="28"/>
      <c r="D7" s="28"/>
      <c r="E7" s="28"/>
      <c r="F7" s="28"/>
      <c r="G7" s="29" t="s">
        <v>9</v>
      </c>
      <c r="H7" s="28" t="s">
        <v>12</v>
      </c>
      <c r="I7" s="28"/>
      <c r="J7" s="28"/>
      <c r="K7" s="28"/>
      <c r="L7" s="30"/>
    </row>
    <row r="8" spans="1:28" customFormat="1" ht="15.75" x14ac:dyDescent="0.25">
      <c r="A8" s="33">
        <f ca="1">IF(ROW($A1)&lt;=MAX('شيت البيانات'!$M:$M),OFFSET('شيت البيانات'!A$1,MATCH(ROW($A1),'شيت البيانات'!$M:$M,0)-1,0),"")</f>
        <v>43779</v>
      </c>
      <c r="B8" s="31">
        <f ca="1">IF(ROW($A1)&lt;=MAX('شيت البيانات'!$M:$M),OFFSET('شيت البيانات'!B$1,MATCH(ROW($A1),'شيت البيانات'!$M:$M,0)-1,0),"")</f>
        <v>0.38194444444444442</v>
      </c>
      <c r="C8" s="32">
        <f ca="1">IF(ROW($A1)&lt;=MAX('شيت البيانات'!$M:$M),OFFSET('شيت البيانات'!C$1,MATCH(ROW($A1),'شيت البيانات'!$M:$M,0)-1,0),"")</f>
        <v>0</v>
      </c>
      <c r="D8" s="32">
        <f ca="1">IF(ROW($A1)&lt;=MAX('شيت البيانات'!$M:$M),OFFSET('شيت البيانات'!D$1,MATCH(ROW($A1),'شيت البيانات'!$M:$M,0)-1,0),"")</f>
        <v>0</v>
      </c>
      <c r="E8" s="32" t="str">
        <f ca="1">IF(ROW($A1)&lt;=MAX('شيت البيانات'!$M:$M),OFFSET('شيت البيانات'!E$1,MATCH(ROW($A1),'شيت البيانات'!$M:$M,0)-1,0),"")</f>
        <v>absent</v>
      </c>
      <c r="F8" s="32">
        <f ca="1">IF(ROW($A1)&lt;=MAX('شيت البيانات'!$M:$M),OFFSET('شيت البيانات'!F$1,MATCH(ROW($A1),'شيت البيانات'!$M:$M,0)-1,0),"")</f>
        <v>220</v>
      </c>
      <c r="G8" s="20" t="str">
        <f ca="1">IF(ROW($A1)&lt;=MAX('شيت البيانات'!$M:$M),OFFSET('شيت البيانات'!G$1,MATCH(ROW($A1),'شيت البيانات'!$M:$M,0)-1,0),"")</f>
        <v>mohamed</v>
      </c>
      <c r="H8" s="32" t="str">
        <f ca="1">IF(ROW($A1)&lt;=MAX('شيت البيانات'!$M:$M),OFFSET('شيت البيانات'!H$1,MATCH(ROW($A1),'شيت البيانات'!$M:$M,0)-1,0),"")</f>
        <v>cairo</v>
      </c>
      <c r="I8" s="32">
        <f ca="1">IF(ROW($A1)&lt;=MAX('شيت البيانات'!$M:$M),OFFSET('شيت البيانات'!I$1,MATCH(ROW($A1),'شيت البيانات'!$M:$M,0)-1,0),"")</f>
        <v>0</v>
      </c>
      <c r="J8" s="32" t="str">
        <f ca="1">IF(ROW($A1)&lt;=MAX('شيت البيانات'!$M:$M),OFFSET('شيت البيانات'!J$1,MATCH(ROW($A1),'شيت البيانات'!$M:$M,0)-1,0),"")</f>
        <v>green</v>
      </c>
      <c r="K8" s="32">
        <f ca="1">IF(ROW($A1)&lt;=MAX('شيت البيانات'!$M:$M),OFFSET('شيت البيانات'!K$1,MATCH(ROW($A1),'شيت البيانات'!$M:$M,0)-1,0),"")</f>
        <v>1</v>
      </c>
      <c r="L8" s="31">
        <f ca="1">IF(ROW($A1)&lt;=MAX('شيت البيانات'!$M:$M),OFFSET('شيت البيانات'!L$1,MATCH(ROW($A1),'شيت البيانات'!$M:$M,0)-1,0),"")</f>
        <v>0.38194444444444442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customFormat="1" ht="15.75" x14ac:dyDescent="0.25">
      <c r="A9" s="33">
        <f ca="1">IF(ROW($A2)&lt;=MAX('شيت البيانات'!$M:$M),OFFSET('شيت البيانات'!A$1,MATCH(ROW($A2),'شيت البيانات'!$M:$M,0)-1,0),"")</f>
        <v>43779</v>
      </c>
      <c r="B9" s="31">
        <f ca="1">IF(ROW($A2)&lt;=MAX('شيت البيانات'!$M:$M),OFFSET('شيت البيانات'!B$1,MATCH(ROW($A2),'شيت البيانات'!$M:$M,0)-1,0),"")</f>
        <v>0.42361111111111099</v>
      </c>
      <c r="C9" s="32">
        <f ca="1">IF(ROW($A2)&lt;=MAX('شيت البيانات'!$M:$M),OFFSET('شيت البيانات'!C$1,MATCH(ROW($A2),'شيت البيانات'!$M:$M,0)-1,0),"")</f>
        <v>0</v>
      </c>
      <c r="D9" s="32">
        <f ca="1">IF(ROW($A2)&lt;=MAX('شيت البيانات'!$M:$M),OFFSET('شيت البيانات'!D$1,MATCH(ROW($A2),'شيت البيانات'!$M:$M,0)-1,0),"")</f>
        <v>0</v>
      </c>
      <c r="E9" s="32" t="str">
        <f ca="1">IF(ROW($A2)&lt;=MAX('شيت البيانات'!$M:$M),OFFSET('شيت البيانات'!E$1,MATCH(ROW($A2),'شيت البيانات'!$M:$M,0)-1,0),"")</f>
        <v>absent</v>
      </c>
      <c r="F9" s="32">
        <f ca="1">IF(ROW($A2)&lt;=MAX('شيت البيانات'!$M:$M),OFFSET('شيت البيانات'!F$1,MATCH(ROW($A2),'شيت البيانات'!$M:$M,0)-1,0),"")</f>
        <v>230</v>
      </c>
      <c r="G9" s="20" t="str">
        <f ca="1">IF(ROW($A2)&lt;=MAX('شيت البيانات'!$M:$M),OFFSET('شيت البيانات'!G$1,MATCH(ROW($A2),'شيت البيانات'!$M:$M,0)-1,0),"")</f>
        <v>mohamed</v>
      </c>
      <c r="H9" s="32" t="str">
        <f ca="1">IF(ROW($A2)&lt;=MAX('شيت البيانات'!$M:$M),OFFSET('شيت البيانات'!H$1,MATCH(ROW($A2),'شيت البيانات'!$M:$M,0)-1,0),"")</f>
        <v>cairo</v>
      </c>
      <c r="I9" s="32">
        <f ca="1">IF(ROW($A2)&lt;=MAX('شيت البيانات'!$M:$M),OFFSET('شيت البيانات'!I$1,MATCH(ROW($A2),'شيت البيانات'!$M:$M,0)-1,0),"")</f>
        <v>0</v>
      </c>
      <c r="J9" s="32" t="str">
        <f ca="1">IF(ROW($A2)&lt;=MAX('شيت البيانات'!$M:$M),OFFSET('شيت البيانات'!J$1,MATCH(ROW($A2),'شيت البيانات'!$M:$M,0)-1,0),"")</f>
        <v>red</v>
      </c>
      <c r="K9" s="32">
        <f ca="1">IF(ROW($A2)&lt;=MAX('شيت البيانات'!$M:$M),OFFSET('شيت البيانات'!K$1,MATCH(ROW($A2),'شيت البيانات'!$M:$M,0)-1,0),"")</f>
        <v>2</v>
      </c>
      <c r="L9" s="31">
        <f ca="1">IF(ROW($A2)&lt;=MAX('شيت البيانات'!$M:$M),OFFSET('شيت البيانات'!L$1,MATCH(ROW($A2),'شيت البيانات'!$M:$M,0)-1,0),"")</f>
        <v>0.42361111111111099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customFormat="1" ht="15.75" x14ac:dyDescent="0.25">
      <c r="A10" s="33">
        <f ca="1">IF(ROW($A3)&lt;=MAX('شيت البيانات'!$M:$M),OFFSET('شيت البيانات'!A$1,MATCH(ROW($A3),'شيت البيانات'!$M:$M,0)-1,0),"")</f>
        <v>43780</v>
      </c>
      <c r="B10" s="31">
        <f ca="1">IF(ROW($A3)&lt;=MAX('شيت البيانات'!$M:$M),OFFSET('شيت البيانات'!B$1,MATCH(ROW($A3),'شيت البيانات'!$M:$M,0)-1,0),"")</f>
        <v>0.46527777777777801</v>
      </c>
      <c r="C10" s="32">
        <f ca="1">IF(ROW($A3)&lt;=MAX('شيت البيانات'!$M:$M),OFFSET('شيت البيانات'!C$1,MATCH(ROW($A3),'شيت البيانات'!$M:$M,0)-1,0),"")</f>
        <v>0</v>
      </c>
      <c r="D10" s="32">
        <f ca="1">IF(ROW($A3)&lt;=MAX('شيت البيانات'!$M:$M),OFFSET('شيت البيانات'!D$1,MATCH(ROW($A3),'شيت البيانات'!$M:$M,0)-1,0),"")</f>
        <v>0</v>
      </c>
      <c r="E10" s="32" t="str">
        <f ca="1">IF(ROW($A3)&lt;=MAX('شيت البيانات'!$M:$M),OFFSET('شيت البيانات'!E$1,MATCH(ROW($A3),'شيت البيانات'!$M:$M,0)-1,0),"")</f>
        <v>absent</v>
      </c>
      <c r="F10" s="32">
        <f ca="1">IF(ROW($A3)&lt;=MAX('شيت البيانات'!$M:$M),OFFSET('شيت البيانات'!F$1,MATCH(ROW($A3),'شيت البيانات'!$M:$M,0)-1,0),"")</f>
        <v>240</v>
      </c>
      <c r="G10" s="20" t="str">
        <f ca="1">IF(ROW($A3)&lt;=MAX('شيت البيانات'!$M:$M),OFFSET('شيت البيانات'!G$1,MATCH(ROW($A3),'شيت البيانات'!$M:$M,0)-1,0),"")</f>
        <v>mohamed</v>
      </c>
      <c r="H10" s="32" t="str">
        <f ca="1">IF(ROW($A3)&lt;=MAX('شيت البيانات'!$M:$M),OFFSET('شيت البيانات'!H$1,MATCH(ROW($A3),'شيت البيانات'!$M:$M,0)-1,0),"")</f>
        <v>cairo</v>
      </c>
      <c r="I10" s="32">
        <f ca="1">IF(ROW($A3)&lt;=MAX('شيت البيانات'!$M:$M),OFFSET('شيت البيانات'!I$1,MATCH(ROW($A3),'شيت البيانات'!$M:$M,0)-1,0),"")</f>
        <v>0</v>
      </c>
      <c r="J10" s="32" t="str">
        <f ca="1">IF(ROW($A3)&lt;=MAX('شيت البيانات'!$M:$M),OFFSET('شيت البيانات'!J$1,MATCH(ROW($A3),'شيت البيانات'!$M:$M,0)-1,0),"")</f>
        <v>green</v>
      </c>
      <c r="K10" s="32">
        <f ca="1">IF(ROW($A3)&lt;=MAX('شيت البيانات'!$M:$M),OFFSET('شيت البيانات'!K$1,MATCH(ROW($A3),'شيت البيانات'!$M:$M,0)-1,0),"")</f>
        <v>3</v>
      </c>
      <c r="L10" s="31">
        <f ca="1">IF(ROW($A3)&lt;=MAX('شيت البيانات'!$M:$M),OFFSET('شيت البيانات'!L$1,MATCH(ROW($A3),'شيت البيانات'!$M:$M,0)-1,0),"")</f>
        <v>0.46527777777777801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customFormat="1" ht="15.75" x14ac:dyDescent="0.25">
      <c r="A11" s="33">
        <f ca="1">IF(ROW($A4)&lt;=MAX('شيت البيانات'!$M:$M),OFFSET('شيت البيانات'!A$1,MATCH(ROW($A4),'شيت البيانات'!$M:$M,0)-1,0),"")</f>
        <v>43781</v>
      </c>
      <c r="B11" s="31">
        <f ca="1">IF(ROW($A4)&lt;=MAX('شيت البيانات'!$M:$M),OFFSET('شيت البيانات'!B$1,MATCH(ROW($A4),'شيت البيانات'!$M:$M,0)-1,0),"")</f>
        <v>0.50694444444444398</v>
      </c>
      <c r="C11" s="32">
        <f ca="1">IF(ROW($A4)&lt;=MAX('شيت البيانات'!$M:$M),OFFSET('شيت البيانات'!C$1,MATCH(ROW($A4),'شيت البيانات'!$M:$M,0)-1,0),"")</f>
        <v>0</v>
      </c>
      <c r="D11" s="32">
        <f ca="1">IF(ROW($A4)&lt;=MAX('شيت البيانات'!$M:$M),OFFSET('شيت البيانات'!D$1,MATCH(ROW($A4),'شيت البيانات'!$M:$M,0)-1,0),"")</f>
        <v>0</v>
      </c>
      <c r="E11" s="32" t="str">
        <f ca="1">IF(ROW($A4)&lt;=MAX('شيت البيانات'!$M:$M),OFFSET('شيت البيانات'!E$1,MATCH(ROW($A4),'شيت البيانات'!$M:$M,0)-1,0),"")</f>
        <v>absent</v>
      </c>
      <c r="F11" s="32">
        <f ca="1">IF(ROW($A4)&lt;=MAX('شيت البيانات'!$M:$M),OFFSET('شيت البيانات'!F$1,MATCH(ROW($A4),'شيت البيانات'!$M:$M,0)-1,0),"")</f>
        <v>250</v>
      </c>
      <c r="G11" s="20" t="str">
        <f ca="1">IF(ROW($A4)&lt;=MAX('شيت البيانات'!$M:$M),OFFSET('شيت البيانات'!G$1,MATCH(ROW($A4),'شيت البيانات'!$M:$M,0)-1,0),"")</f>
        <v>mohamed</v>
      </c>
      <c r="H11" s="32" t="str">
        <f ca="1">IF(ROW($A4)&lt;=MAX('شيت البيانات'!$M:$M),OFFSET('شيت البيانات'!H$1,MATCH(ROW($A4),'شيت البيانات'!$M:$M,0)-1,0),"")</f>
        <v>cairo</v>
      </c>
      <c r="I11" s="32">
        <f ca="1">IF(ROW($A4)&lt;=MAX('شيت البيانات'!$M:$M),OFFSET('شيت البيانات'!I$1,MATCH(ROW($A4),'شيت البيانات'!$M:$M,0)-1,0),"")</f>
        <v>0</v>
      </c>
      <c r="J11" s="32" t="str">
        <f ca="1">IF(ROW($A4)&lt;=MAX('شيت البيانات'!$M:$M),OFFSET('شيت البيانات'!J$1,MATCH(ROW($A4),'شيت البيانات'!$M:$M,0)-1,0),"")</f>
        <v>green</v>
      </c>
      <c r="K11" s="32">
        <f ca="1">IF(ROW($A4)&lt;=MAX('شيت البيانات'!$M:$M),OFFSET('شيت البيانات'!K$1,MATCH(ROW($A4),'شيت البيانات'!$M:$M,0)-1,0),"")</f>
        <v>4</v>
      </c>
      <c r="L11" s="31">
        <f ca="1">IF(ROW($A4)&lt;=MAX('شيت البيانات'!$M:$M),OFFSET('شيت البيانات'!L$1,MATCH(ROW($A4),'شيت البيانات'!$M:$M,0)-1,0),"")</f>
        <v>0.50694444444444398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customFormat="1" ht="15.75" x14ac:dyDescent="0.25">
      <c r="A12" s="33">
        <f ca="1">IF(ROW($A5)&lt;=MAX('شيت البيانات'!$M:$M),OFFSET('شيت البيانات'!A$1,MATCH(ROW($A5),'شيت البيانات'!$M:$M,0)-1,0),"")</f>
        <v>43782</v>
      </c>
      <c r="B12" s="31">
        <f ca="1">IF(ROW($A5)&lt;=MAX('شيت البيانات'!$M:$M),OFFSET('شيت البيانات'!B$1,MATCH(ROW($A5),'شيت البيانات'!$M:$M,0)-1,0),"")</f>
        <v>0.54861111111111105</v>
      </c>
      <c r="C12" s="32">
        <f ca="1">IF(ROW($A5)&lt;=MAX('شيت البيانات'!$M:$M),OFFSET('شيت البيانات'!C$1,MATCH(ROW($A5),'شيت البيانات'!$M:$M,0)-1,0),"")</f>
        <v>0</v>
      </c>
      <c r="D12" s="32">
        <f ca="1">IF(ROW($A5)&lt;=MAX('شيت البيانات'!$M:$M),OFFSET('شيت البيانات'!D$1,MATCH(ROW($A5),'شيت البيانات'!$M:$M,0)-1,0),"")</f>
        <v>0</v>
      </c>
      <c r="E12" s="32" t="str">
        <f ca="1">IF(ROW($A5)&lt;=MAX('شيت البيانات'!$M:$M),OFFSET('شيت البيانات'!E$1,MATCH(ROW($A5),'شيت البيانات'!$M:$M,0)-1,0),"")</f>
        <v>absent</v>
      </c>
      <c r="F12" s="32">
        <f ca="1">IF(ROW($A5)&lt;=MAX('شيت البيانات'!$M:$M),OFFSET('شيت البيانات'!F$1,MATCH(ROW($A5),'شيت البيانات'!$M:$M,0)-1,0),"")</f>
        <v>260</v>
      </c>
      <c r="G12" s="20" t="str">
        <f ca="1">IF(ROW($A5)&lt;=MAX('شيت البيانات'!$M:$M),OFFSET('شيت البيانات'!G$1,MATCH(ROW($A5),'شيت البيانات'!$M:$M,0)-1,0),"")</f>
        <v>mohamed</v>
      </c>
      <c r="H12" s="32" t="str">
        <f ca="1">IF(ROW($A5)&lt;=MAX('شيت البيانات'!$M:$M),OFFSET('شيت البيانات'!H$1,MATCH(ROW($A5),'شيت البيانات'!$M:$M,0)-1,0),"")</f>
        <v>cairo</v>
      </c>
      <c r="I12" s="32">
        <f ca="1">IF(ROW($A5)&lt;=MAX('شيت البيانات'!$M:$M),OFFSET('شيت البيانات'!I$1,MATCH(ROW($A5),'شيت البيانات'!$M:$M,0)-1,0),"")</f>
        <v>0</v>
      </c>
      <c r="J12" s="32" t="str">
        <f ca="1">IF(ROW($A5)&lt;=MAX('شيت البيانات'!$M:$M),OFFSET('شيت البيانات'!J$1,MATCH(ROW($A5),'شيت البيانات'!$M:$M,0)-1,0),"")</f>
        <v>green</v>
      </c>
      <c r="K12" s="32">
        <f ca="1">IF(ROW($A5)&lt;=MAX('شيت البيانات'!$M:$M),OFFSET('شيت البيانات'!K$1,MATCH(ROW($A5),'شيت البيانات'!$M:$M,0)-1,0),"")</f>
        <v>5</v>
      </c>
      <c r="L12" s="31">
        <f ca="1">IF(ROW($A5)&lt;=MAX('شيت البيانات'!$M:$M),OFFSET('شيت البيانات'!L$1,MATCH(ROW($A5),'شيت البيانات'!$M:$M,0)-1,0),"")</f>
        <v>0.54861111111111105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customFormat="1" ht="15.75" x14ac:dyDescent="0.25">
      <c r="A13" s="33">
        <f ca="1">IF(ROW($A6)&lt;=MAX('شيت البيانات'!$M:$M),OFFSET('شيت البيانات'!A$1,MATCH(ROW($A6),'شيت البيانات'!$M:$M,0)-1,0),"")</f>
        <v>43782</v>
      </c>
      <c r="B13" s="31">
        <f ca="1">IF(ROW($A6)&lt;=MAX('شيت البيانات'!$M:$M),OFFSET('شيت البيانات'!B$1,MATCH(ROW($A6),'شيت البيانات'!$M:$M,0)-1,0),"")</f>
        <v>0.59027777777777801</v>
      </c>
      <c r="C13" s="32">
        <f ca="1">IF(ROW($A6)&lt;=MAX('شيت البيانات'!$M:$M),OFFSET('شيت البيانات'!C$1,MATCH(ROW($A6),'شيت البيانات'!$M:$M,0)-1,0),"")</f>
        <v>0</v>
      </c>
      <c r="D13" s="32">
        <f ca="1">IF(ROW($A6)&lt;=MAX('شيت البيانات'!$M:$M),OFFSET('شيت البيانات'!D$1,MATCH(ROW($A6),'شيت البيانات'!$M:$M,0)-1,0),"")</f>
        <v>0</v>
      </c>
      <c r="E13" s="32" t="str">
        <f ca="1">IF(ROW($A6)&lt;=MAX('شيت البيانات'!$M:$M),OFFSET('شيت البيانات'!E$1,MATCH(ROW($A6),'شيت البيانات'!$M:$M,0)-1,0),"")</f>
        <v>absent</v>
      </c>
      <c r="F13" s="32">
        <f ca="1">IF(ROW($A6)&lt;=MAX('شيت البيانات'!$M:$M),OFFSET('شيت البيانات'!F$1,MATCH(ROW($A6),'شيت البيانات'!$M:$M,0)-1,0),"")</f>
        <v>270</v>
      </c>
      <c r="G13" s="20" t="str">
        <f ca="1">IF(ROW($A6)&lt;=MAX('شيت البيانات'!$M:$M),OFFSET('شيت البيانات'!G$1,MATCH(ROW($A6),'شيت البيانات'!$M:$M,0)-1,0),"")</f>
        <v>mohamed</v>
      </c>
      <c r="H13" s="32" t="str">
        <f ca="1">IF(ROW($A6)&lt;=MAX('شيت البيانات'!$M:$M),OFFSET('شيت البيانات'!H$1,MATCH(ROW($A6),'شيت البيانات'!$M:$M,0)-1,0),"")</f>
        <v>cairo</v>
      </c>
      <c r="I13" s="32">
        <f ca="1">IF(ROW($A6)&lt;=MAX('شيت البيانات'!$M:$M),OFFSET('شيت البيانات'!I$1,MATCH(ROW($A6),'شيت البيانات'!$M:$M,0)-1,0),"")</f>
        <v>0</v>
      </c>
      <c r="J13" s="32" t="str">
        <f ca="1">IF(ROW($A6)&lt;=MAX('شيت البيانات'!$M:$M),OFFSET('شيت البيانات'!J$1,MATCH(ROW($A6),'شيت البيانات'!$M:$M,0)-1,0),"")</f>
        <v>green</v>
      </c>
      <c r="K13" s="32">
        <f ca="1">IF(ROW($A6)&lt;=MAX('شيت البيانات'!$M:$M),OFFSET('شيت البيانات'!K$1,MATCH(ROW($A6),'شيت البيانات'!$M:$M,0)-1,0),"")</f>
        <v>6</v>
      </c>
      <c r="L13" s="31">
        <f ca="1">IF(ROW($A6)&lt;=MAX('شيت البيانات'!$M:$M),OFFSET('شيت البيانات'!L$1,MATCH(ROW($A6),'شيت البيانات'!$M:$M,0)-1,0),"")</f>
        <v>0.59027777777777801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customFormat="1" ht="15.75" x14ac:dyDescent="0.25">
      <c r="A14" s="33">
        <f ca="1">IF(ROW($A7)&lt;=MAX('شيت البيانات'!$M:$M),OFFSET('شيت البيانات'!A$1,MATCH(ROW($A7),'شيت البيانات'!$M:$M,0)-1,0),"")</f>
        <v>43783</v>
      </c>
      <c r="B14" s="31">
        <f ca="1">IF(ROW($A7)&lt;=MAX('شيت البيانات'!$M:$M),OFFSET('شيت البيانات'!B$1,MATCH(ROW($A7),'شيت البيانات'!$M:$M,0)-1,0),"")</f>
        <v>0.63194444444444398</v>
      </c>
      <c r="C14" s="32">
        <f ca="1">IF(ROW($A7)&lt;=MAX('شيت البيانات'!$M:$M),OFFSET('شيت البيانات'!C$1,MATCH(ROW($A7),'شيت البيانات'!$M:$M,0)-1,0),"")</f>
        <v>0</v>
      </c>
      <c r="D14" s="32">
        <f ca="1">IF(ROW($A7)&lt;=MAX('شيت البيانات'!$M:$M),OFFSET('شيت البيانات'!D$1,MATCH(ROW($A7),'شيت البيانات'!$M:$M,0)-1,0),"")</f>
        <v>0</v>
      </c>
      <c r="E14" s="32" t="str">
        <f ca="1">IF(ROW($A7)&lt;=MAX('شيت البيانات'!$M:$M),OFFSET('شيت البيانات'!E$1,MATCH(ROW($A7),'شيت البيانات'!$M:$M,0)-1,0),"")</f>
        <v>absent</v>
      </c>
      <c r="F14" s="32">
        <f ca="1">IF(ROW($A7)&lt;=MAX('شيت البيانات'!$M:$M),OFFSET('شيت البيانات'!F$1,MATCH(ROW($A7),'شيت البيانات'!$M:$M,0)-1,0),"")</f>
        <v>280</v>
      </c>
      <c r="G14" s="20" t="str">
        <f ca="1">IF(ROW($A7)&lt;=MAX('شيت البيانات'!$M:$M),OFFSET('شيت البيانات'!G$1,MATCH(ROW($A7),'شيت البيانات'!$M:$M,0)-1,0),"")</f>
        <v>mohamed</v>
      </c>
      <c r="H14" s="32" t="str">
        <f ca="1">IF(ROW($A7)&lt;=MAX('شيت البيانات'!$M:$M),OFFSET('شيت البيانات'!H$1,MATCH(ROW($A7),'شيت البيانات'!$M:$M,0)-1,0),"")</f>
        <v>cairo</v>
      </c>
      <c r="I14" s="32">
        <f ca="1">IF(ROW($A7)&lt;=MAX('شيت البيانات'!$M:$M),OFFSET('شيت البيانات'!I$1,MATCH(ROW($A7),'شيت البيانات'!$M:$M,0)-1,0),"")</f>
        <v>0</v>
      </c>
      <c r="J14" s="32" t="str">
        <f ca="1">IF(ROW($A7)&lt;=MAX('شيت البيانات'!$M:$M),OFFSET('شيت البيانات'!J$1,MATCH(ROW($A7),'شيت البيانات'!$M:$M,0)-1,0),"")</f>
        <v>green</v>
      </c>
      <c r="K14" s="32">
        <f ca="1">IF(ROW($A7)&lt;=MAX('شيت البيانات'!$M:$M),OFFSET('شيت البيانات'!K$1,MATCH(ROW($A7),'شيت البيانات'!$M:$M,0)-1,0),"")</f>
        <v>7</v>
      </c>
      <c r="L14" s="31">
        <f ca="1">IF(ROW($A7)&lt;=MAX('شيت البيانات'!$M:$M),OFFSET('شيت البيانات'!L$1,MATCH(ROW($A7),'شيت البيانات'!$M:$M,0)-1,0),"")</f>
        <v>0.63194444444444398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customFormat="1" ht="15.75" x14ac:dyDescent="0.25">
      <c r="A15" s="33">
        <f ca="1">IF(ROW($A8)&lt;=MAX('شيت البيانات'!$M:$M),OFFSET('شيت البيانات'!A$1,MATCH(ROW($A8),'شيت البيانات'!$M:$M,0)-1,0),"")</f>
        <v>43783</v>
      </c>
      <c r="B15" s="31">
        <f ca="1">IF(ROW($A8)&lt;=MAX('شيت البيانات'!$M:$M),OFFSET('شيت البيانات'!B$1,MATCH(ROW($A8),'شيت البيانات'!$M:$M,0)-1,0),"")</f>
        <v>0.67361111111111105</v>
      </c>
      <c r="C15" s="32">
        <f ca="1">IF(ROW($A8)&lt;=MAX('شيت البيانات'!$M:$M),OFFSET('شيت البيانات'!C$1,MATCH(ROW($A8),'شيت البيانات'!$M:$M,0)-1,0),"")</f>
        <v>0</v>
      </c>
      <c r="D15" s="32">
        <f ca="1">IF(ROW($A8)&lt;=MAX('شيت البيانات'!$M:$M),OFFSET('شيت البيانات'!D$1,MATCH(ROW($A8),'شيت البيانات'!$M:$M,0)-1,0),"")</f>
        <v>0</v>
      </c>
      <c r="E15" s="32" t="str">
        <f ca="1">IF(ROW($A8)&lt;=MAX('شيت البيانات'!$M:$M),OFFSET('شيت البيانات'!E$1,MATCH(ROW($A8),'شيت البيانات'!$M:$M,0)-1,0),"")</f>
        <v>absent</v>
      </c>
      <c r="F15" s="32">
        <f ca="1">IF(ROW($A8)&lt;=MAX('شيت البيانات'!$M:$M),OFFSET('شيت البيانات'!F$1,MATCH(ROW($A8),'شيت البيانات'!$M:$M,0)-1,0),"")</f>
        <v>290</v>
      </c>
      <c r="G15" s="20" t="str">
        <f ca="1">IF(ROW($A8)&lt;=MAX('شيت البيانات'!$M:$M),OFFSET('شيت البيانات'!G$1,MATCH(ROW($A8),'شيت البيانات'!$M:$M,0)-1,0),"")</f>
        <v>mohamed</v>
      </c>
      <c r="H15" s="32" t="str">
        <f ca="1">IF(ROW($A8)&lt;=MAX('شيت البيانات'!$M:$M),OFFSET('شيت البيانات'!H$1,MATCH(ROW($A8),'شيت البيانات'!$M:$M,0)-1,0),"")</f>
        <v>cairo</v>
      </c>
      <c r="I15" s="32">
        <f ca="1">IF(ROW($A8)&lt;=MAX('شيت البيانات'!$M:$M),OFFSET('شيت البيانات'!I$1,MATCH(ROW($A8),'شيت البيانات'!$M:$M,0)-1,0),"")</f>
        <v>0</v>
      </c>
      <c r="J15" s="32" t="str">
        <f ca="1">IF(ROW($A8)&lt;=MAX('شيت البيانات'!$M:$M),OFFSET('شيت البيانات'!J$1,MATCH(ROW($A8),'شيت البيانات'!$M:$M,0)-1,0),"")</f>
        <v>green</v>
      </c>
      <c r="K15" s="32">
        <f ca="1">IF(ROW($A8)&lt;=MAX('شيت البيانات'!$M:$M),OFFSET('شيت البيانات'!K$1,MATCH(ROW($A8),'شيت البيانات'!$M:$M,0)-1,0),"")</f>
        <v>8</v>
      </c>
      <c r="L15" s="31">
        <f ca="1">IF(ROW($A8)&lt;=MAX('شيت البيانات'!$M:$M),OFFSET('شيت البيانات'!L$1,MATCH(ROW($A8),'شيت البيانات'!$M:$M,0)-1,0),"")</f>
        <v>0.67361111111111105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s="15" customFormat="1" ht="15.75" x14ac:dyDescent="0.25">
      <c r="A16" s="33" t="str">
        <f ca="1">IF(ROW($A9)&lt;=MAX('شيت البيانات'!$M:$M),OFFSET('شيت البيانات'!A$1,MATCH(ROW($A9),'شيت البيانات'!$M:$M,0)-1,0),"")</f>
        <v/>
      </c>
      <c r="B16" s="34" t="str">
        <f ca="1">IF(ROW($A9)&lt;=MAX('شيت البيانات'!$M:$M),OFFSET('شيت البيانات'!B$1,MATCH(ROW($A9),'شيت البيانات'!$M:$M,0)-1,0),"")</f>
        <v/>
      </c>
      <c r="C16" s="35" t="str">
        <f ca="1">IF(ROW($A9)&lt;=MAX('شيت البيانات'!$M:$M),OFFSET('شيت البيانات'!C$1,MATCH(ROW($A9),'شيت البيانات'!$M:$M,0)-1,0),"")</f>
        <v/>
      </c>
      <c r="D16" s="35" t="str">
        <f ca="1">IF(ROW($A9)&lt;=MAX('شيت البيانات'!$M:$M),OFFSET('شيت البيانات'!D$1,MATCH(ROW($A9),'شيت البيانات'!$M:$M,0)-1,0),"")</f>
        <v/>
      </c>
      <c r="E16" s="35" t="str">
        <f ca="1">IF(ROW($A9)&lt;=MAX('شيت البيانات'!$M:$M),OFFSET('شيت البيانات'!E$1,MATCH(ROW($A9),'شيت البيانات'!$M:$M,0)-1,0),"")</f>
        <v/>
      </c>
      <c r="F16" s="35" t="str">
        <f ca="1">IF(ROW($A9)&lt;=MAX('شيت البيانات'!$M:$M),OFFSET('شيت البيانات'!F$1,MATCH(ROW($A9),'شيت البيانات'!$M:$M,0)-1,0),"")</f>
        <v/>
      </c>
      <c r="G16" s="20" t="str">
        <f ca="1">IF(ROW($A9)&lt;=MAX('شيت البيانات'!$M:$M),OFFSET('شيت البيانات'!G$1,MATCH(ROW($A9),'شيت البيانات'!$M:$M,0)-1,0),"")</f>
        <v/>
      </c>
      <c r="H16" s="35" t="str">
        <f ca="1">IF(ROW($A9)&lt;=MAX('شيت البيانات'!$M:$M),OFFSET('شيت البيانات'!H$1,MATCH(ROW($A9),'شيت البيانات'!$M:$M,0)-1,0),"")</f>
        <v/>
      </c>
      <c r="I16" s="35" t="str">
        <f ca="1">IF(ROW($A9)&lt;=MAX('شيت البيانات'!$M:$M),OFFSET('شيت البيانات'!I$1,MATCH(ROW($A9),'شيت البيانات'!$M:$M,0)-1,0),"")</f>
        <v/>
      </c>
      <c r="J16" s="35" t="str">
        <f ca="1">IF(ROW($A9)&lt;=MAX('شيت البيانات'!$M:$M),OFFSET('شيت البيانات'!J$1,MATCH(ROW($A9),'شيت البيانات'!$M:$M,0)-1,0),"")</f>
        <v/>
      </c>
      <c r="K16" s="35" t="str">
        <f ca="1">IF(ROW($A9)&lt;=MAX('شيت البيانات'!$M:$M),OFFSET('شيت البيانات'!K$1,MATCH(ROW($A9),'شيت البيانات'!$M:$M,0)-1,0),"")</f>
        <v/>
      </c>
      <c r="L16" s="34" t="str">
        <f ca="1">IF(ROW($A9)&lt;=MAX('شيت البيانات'!$M:$M),OFFSET('شيت البيانات'!L$1,MATCH(ROW($A9),'شيت البيانات'!$M:$M,0)-1,0),"")</f>
        <v/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s="15" customFormat="1" ht="15.75" x14ac:dyDescent="0.25">
      <c r="A17" s="33" t="str">
        <f ca="1">IF(ROW($A10)&lt;=MAX('شيت البيانات'!$M:$M),OFFSET('شيت البيانات'!A$1,MATCH(ROW($A10),'شيت البيانات'!$M:$M,0)-1,0),"")</f>
        <v/>
      </c>
      <c r="B17" s="34" t="str">
        <f ca="1">IF(ROW($A10)&lt;=MAX('شيت البيانات'!$M:$M),OFFSET('شيت البيانات'!B$1,MATCH(ROW($A10),'شيت البيانات'!$M:$M,0)-1,0),"")</f>
        <v/>
      </c>
      <c r="C17" s="35" t="str">
        <f ca="1">IF(ROW($A10)&lt;=MAX('شيت البيانات'!$M:$M),OFFSET('شيت البيانات'!C$1,MATCH(ROW($A10),'شيت البيانات'!$M:$M,0)-1,0),"")</f>
        <v/>
      </c>
      <c r="D17" s="35" t="str">
        <f ca="1">IF(ROW($A10)&lt;=MAX('شيت البيانات'!$M:$M),OFFSET('شيت البيانات'!D$1,MATCH(ROW($A10),'شيت البيانات'!$M:$M,0)-1,0),"")</f>
        <v/>
      </c>
      <c r="E17" s="35" t="str">
        <f ca="1">IF(ROW($A10)&lt;=MAX('شيت البيانات'!$M:$M),OFFSET('شيت البيانات'!E$1,MATCH(ROW($A10),'شيت البيانات'!$M:$M,0)-1,0),"")</f>
        <v/>
      </c>
      <c r="F17" s="35" t="str">
        <f ca="1">IF(ROW($A10)&lt;=MAX('شيت البيانات'!$M:$M),OFFSET('شيت البيانات'!F$1,MATCH(ROW($A10),'شيت البيانات'!$M:$M,0)-1,0),"")</f>
        <v/>
      </c>
      <c r="G17" s="20" t="str">
        <f ca="1">IF(ROW($A10)&lt;=MAX('شيت البيانات'!$M:$M),OFFSET('شيت البيانات'!G$1,MATCH(ROW($A10),'شيت البيانات'!$M:$M,0)-1,0),"")</f>
        <v/>
      </c>
      <c r="H17" s="35" t="str">
        <f ca="1">IF(ROW($A10)&lt;=MAX('شيت البيانات'!$M:$M),OFFSET('شيت البيانات'!H$1,MATCH(ROW($A10),'شيت البيانات'!$M:$M,0)-1,0),"")</f>
        <v/>
      </c>
      <c r="I17" s="35" t="str">
        <f ca="1">IF(ROW($A10)&lt;=MAX('شيت البيانات'!$M:$M),OFFSET('شيت البيانات'!I$1,MATCH(ROW($A10),'شيت البيانات'!$M:$M,0)-1,0),"")</f>
        <v/>
      </c>
      <c r="J17" s="35" t="str">
        <f ca="1">IF(ROW($A10)&lt;=MAX('شيت البيانات'!$M:$M),OFFSET('شيت البيانات'!J$1,MATCH(ROW($A10),'شيت البيانات'!$M:$M,0)-1,0),"")</f>
        <v/>
      </c>
      <c r="K17" s="35" t="str">
        <f ca="1">IF(ROW($A10)&lt;=MAX('شيت البيانات'!$M:$M),OFFSET('شيت البيانات'!K$1,MATCH(ROW($A10),'شيت البيانات'!$M:$M,0)-1,0),"")</f>
        <v/>
      </c>
      <c r="L17" s="34" t="str">
        <f ca="1">IF(ROW($A10)&lt;=MAX('شيت البيانات'!$M:$M),OFFSET('شيت البيانات'!L$1,MATCH(ROW($A10),'شيت البيانات'!$M:$M,0)-1,0),"")</f>
        <v/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15" customFormat="1" ht="15.75" x14ac:dyDescent="0.25">
      <c r="A18" s="33" t="str">
        <f ca="1">IF(ROW($A11)&lt;=MAX('شيت البيانات'!$M:$M),OFFSET('شيت البيانات'!A$1,MATCH(ROW($A11),'شيت البيانات'!$M:$M,0)-1,0),"")</f>
        <v/>
      </c>
      <c r="B18" s="34" t="str">
        <f ca="1">IF(ROW($A11)&lt;=MAX('شيت البيانات'!$M:$M),OFFSET('شيت البيانات'!B$1,MATCH(ROW($A11),'شيت البيانات'!$M:$M,0)-1,0),"")</f>
        <v/>
      </c>
      <c r="C18" s="35" t="str">
        <f ca="1">IF(ROW($A11)&lt;=MAX('شيت البيانات'!$M:$M),OFFSET('شيت البيانات'!C$1,MATCH(ROW($A11),'شيت البيانات'!$M:$M,0)-1,0),"")</f>
        <v/>
      </c>
      <c r="D18" s="35" t="str">
        <f ca="1">IF(ROW($A11)&lt;=MAX('شيت البيانات'!$M:$M),OFFSET('شيت البيانات'!D$1,MATCH(ROW($A11),'شيت البيانات'!$M:$M,0)-1,0),"")</f>
        <v/>
      </c>
      <c r="E18" s="35" t="str">
        <f ca="1">IF(ROW($A11)&lt;=MAX('شيت البيانات'!$M:$M),OFFSET('شيت البيانات'!E$1,MATCH(ROW($A11),'شيت البيانات'!$M:$M,0)-1,0),"")</f>
        <v/>
      </c>
      <c r="F18" s="35" t="str">
        <f ca="1">IF(ROW($A11)&lt;=MAX('شيت البيانات'!$M:$M),OFFSET('شيت البيانات'!F$1,MATCH(ROW($A11),'شيت البيانات'!$M:$M,0)-1,0),"")</f>
        <v/>
      </c>
      <c r="G18" s="20" t="str">
        <f ca="1">IF(ROW($A11)&lt;=MAX('شيت البيانات'!$M:$M),OFFSET('شيت البيانات'!G$1,MATCH(ROW($A11),'شيت البيانات'!$M:$M,0)-1,0),"")</f>
        <v/>
      </c>
      <c r="H18" s="35" t="str">
        <f ca="1">IF(ROW($A11)&lt;=MAX('شيت البيانات'!$M:$M),OFFSET('شيت البيانات'!H$1,MATCH(ROW($A11),'شيت البيانات'!$M:$M,0)-1,0),"")</f>
        <v/>
      </c>
      <c r="I18" s="35" t="str">
        <f ca="1">IF(ROW($A11)&lt;=MAX('شيت البيانات'!$M:$M),OFFSET('شيت البيانات'!I$1,MATCH(ROW($A11),'شيت البيانات'!$M:$M,0)-1,0),"")</f>
        <v/>
      </c>
      <c r="J18" s="35" t="str">
        <f ca="1">IF(ROW($A11)&lt;=MAX('شيت البيانات'!$M:$M),OFFSET('شيت البيانات'!J$1,MATCH(ROW($A11),'شيت البيانات'!$M:$M,0)-1,0),"")</f>
        <v/>
      </c>
      <c r="K18" s="35" t="str">
        <f ca="1">IF(ROW($A11)&lt;=MAX('شيت البيانات'!$M:$M),OFFSET('شيت البيانات'!K$1,MATCH(ROW($A11),'شيت البيانات'!$M:$M,0)-1,0),"")</f>
        <v/>
      </c>
      <c r="L18" s="34" t="str">
        <f ca="1">IF(ROW($A11)&lt;=MAX('شيت البيانات'!$M:$M),OFFSET('شيت البيانات'!L$1,MATCH(ROW($A11),'شيت البيانات'!$M:$M,0)-1,0),"")</f>
        <v/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5" customFormat="1" ht="15.75" x14ac:dyDescent="0.25">
      <c r="A19" s="33" t="str">
        <f ca="1">IF(ROW($A12)&lt;=MAX('شيت البيانات'!$M:$M),OFFSET('شيت البيانات'!A$1,MATCH(ROW($A12),'شيت البيانات'!$M:$M,0)-1,0),"")</f>
        <v/>
      </c>
      <c r="B19" s="34" t="str">
        <f ca="1">IF(ROW($A12)&lt;=MAX('شيت البيانات'!$M:$M),OFFSET('شيت البيانات'!B$1,MATCH(ROW($A12),'شيت البيانات'!$M:$M,0)-1,0),"")</f>
        <v/>
      </c>
      <c r="C19" s="35" t="str">
        <f ca="1">IF(ROW($A12)&lt;=MAX('شيت البيانات'!$M:$M),OFFSET('شيت البيانات'!C$1,MATCH(ROW($A12),'شيت البيانات'!$M:$M,0)-1,0),"")</f>
        <v/>
      </c>
      <c r="D19" s="35" t="str">
        <f ca="1">IF(ROW($A12)&lt;=MAX('شيت البيانات'!$M:$M),OFFSET('شيت البيانات'!D$1,MATCH(ROW($A12),'شيت البيانات'!$M:$M,0)-1,0),"")</f>
        <v/>
      </c>
      <c r="E19" s="35" t="str">
        <f ca="1">IF(ROW($A12)&lt;=MAX('شيت البيانات'!$M:$M),OFFSET('شيت البيانات'!E$1,MATCH(ROW($A12),'شيت البيانات'!$M:$M,0)-1,0),"")</f>
        <v/>
      </c>
      <c r="F19" s="35" t="str">
        <f ca="1">IF(ROW($A12)&lt;=MAX('شيت البيانات'!$M:$M),OFFSET('شيت البيانات'!F$1,MATCH(ROW($A12),'شيت البيانات'!$M:$M,0)-1,0),"")</f>
        <v/>
      </c>
      <c r="G19" s="20" t="str">
        <f ca="1">IF(ROW($A12)&lt;=MAX('شيت البيانات'!$M:$M),OFFSET('شيت البيانات'!G$1,MATCH(ROW($A12),'شيت البيانات'!$M:$M,0)-1,0),"")</f>
        <v/>
      </c>
      <c r="H19" s="35" t="str">
        <f ca="1">IF(ROW($A12)&lt;=MAX('شيت البيانات'!$M:$M),OFFSET('شيت البيانات'!H$1,MATCH(ROW($A12),'شيت البيانات'!$M:$M,0)-1,0),"")</f>
        <v/>
      </c>
      <c r="I19" s="35" t="str">
        <f ca="1">IF(ROW($A12)&lt;=MAX('شيت البيانات'!$M:$M),OFFSET('شيت البيانات'!I$1,MATCH(ROW($A12),'شيت البيانات'!$M:$M,0)-1,0),"")</f>
        <v/>
      </c>
      <c r="J19" s="35" t="str">
        <f ca="1">IF(ROW($A12)&lt;=MAX('شيت البيانات'!$M:$M),OFFSET('شيت البيانات'!J$1,MATCH(ROW($A12),'شيت البيانات'!$M:$M,0)-1,0),"")</f>
        <v/>
      </c>
      <c r="K19" s="35" t="str">
        <f ca="1">IF(ROW($A12)&lt;=MAX('شيت البيانات'!$M:$M),OFFSET('شيت البيانات'!K$1,MATCH(ROW($A12),'شيت البيانات'!$M:$M,0)-1,0),"")</f>
        <v/>
      </c>
      <c r="L19" s="34" t="str">
        <f ca="1">IF(ROW($A12)&lt;=MAX('شيت البيانات'!$M:$M),OFFSET('شيت البيانات'!L$1,MATCH(ROW($A12),'شيت البيانات'!$M:$M,0)-1,0),"")</f>
        <v/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s="15" customFormat="1" ht="15.75" x14ac:dyDescent="0.25">
      <c r="A20" s="33" t="str">
        <f ca="1">IF(ROW($A13)&lt;=MAX('شيت البيانات'!$M:$M),OFFSET('شيت البيانات'!A$1,MATCH(ROW($A13),'شيت البيانات'!$M:$M,0)-1,0),"")</f>
        <v/>
      </c>
      <c r="B20" s="34" t="str">
        <f ca="1">IF(ROW($A13)&lt;=MAX('شيت البيانات'!$M:$M),OFFSET('شيت البيانات'!B$1,MATCH(ROW($A13),'شيت البيانات'!$M:$M,0)-1,0),"")</f>
        <v/>
      </c>
      <c r="C20" s="35" t="str">
        <f ca="1">IF(ROW($A13)&lt;=MAX('شيت البيانات'!$M:$M),OFFSET('شيت البيانات'!C$1,MATCH(ROW($A13),'شيت البيانات'!$M:$M,0)-1,0),"")</f>
        <v/>
      </c>
      <c r="D20" s="35" t="str">
        <f ca="1">IF(ROW($A13)&lt;=MAX('شيت البيانات'!$M:$M),OFFSET('شيت البيانات'!D$1,MATCH(ROW($A13),'شيت البيانات'!$M:$M,0)-1,0),"")</f>
        <v/>
      </c>
      <c r="E20" s="35" t="str">
        <f ca="1">IF(ROW($A13)&lt;=MAX('شيت البيانات'!$M:$M),OFFSET('شيت البيانات'!E$1,MATCH(ROW($A13),'شيت البيانات'!$M:$M,0)-1,0),"")</f>
        <v/>
      </c>
      <c r="F20" s="35" t="str">
        <f ca="1">IF(ROW($A13)&lt;=MAX('شيت البيانات'!$M:$M),OFFSET('شيت البيانات'!F$1,MATCH(ROW($A13),'شيت البيانات'!$M:$M,0)-1,0),"")</f>
        <v/>
      </c>
      <c r="G20" s="20" t="str">
        <f ca="1">IF(ROW($A13)&lt;=MAX('شيت البيانات'!$M:$M),OFFSET('شيت البيانات'!G$1,MATCH(ROW($A13),'شيت البيانات'!$M:$M,0)-1,0),"")</f>
        <v/>
      </c>
      <c r="H20" s="35" t="str">
        <f ca="1">IF(ROW($A13)&lt;=MAX('شيت البيانات'!$M:$M),OFFSET('شيت البيانات'!H$1,MATCH(ROW($A13),'شيت البيانات'!$M:$M,0)-1,0),"")</f>
        <v/>
      </c>
      <c r="I20" s="35" t="str">
        <f ca="1">IF(ROW($A13)&lt;=MAX('شيت البيانات'!$M:$M),OFFSET('شيت البيانات'!I$1,MATCH(ROW($A13),'شيت البيانات'!$M:$M,0)-1,0),"")</f>
        <v/>
      </c>
      <c r="J20" s="35" t="str">
        <f ca="1">IF(ROW($A13)&lt;=MAX('شيت البيانات'!$M:$M),OFFSET('شيت البيانات'!J$1,MATCH(ROW($A13),'شيت البيانات'!$M:$M,0)-1,0),"")</f>
        <v/>
      </c>
      <c r="K20" s="35" t="str">
        <f ca="1">IF(ROW($A13)&lt;=MAX('شيت البيانات'!$M:$M),OFFSET('شيت البيانات'!K$1,MATCH(ROW($A13),'شيت البيانات'!$M:$M,0)-1,0),"")</f>
        <v/>
      </c>
      <c r="L20" s="34" t="str">
        <f ca="1">IF(ROW($A13)&lt;=MAX('شيت البيانات'!$M:$M),OFFSET('شيت البيانات'!L$1,MATCH(ROW($A13),'شيت البيانات'!$M:$M,0)-1,0),"")</f>
        <v/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15" customFormat="1" ht="15.75" x14ac:dyDescent="0.25">
      <c r="A21" s="33" t="str">
        <f ca="1">IF(ROW($A14)&lt;=MAX('شيت البيانات'!$M:$M),OFFSET('شيت البيانات'!A$1,MATCH(ROW($A14),'شيت البيانات'!$M:$M,0)-1,0),"")</f>
        <v/>
      </c>
      <c r="B21" s="34" t="str">
        <f ca="1">IF(ROW($A14)&lt;=MAX('شيت البيانات'!$M:$M),OFFSET('شيت البيانات'!B$1,MATCH(ROW($A14),'شيت البيانات'!$M:$M,0)-1,0),"")</f>
        <v/>
      </c>
      <c r="C21" s="35" t="str">
        <f ca="1">IF(ROW($A14)&lt;=MAX('شيت البيانات'!$M:$M),OFFSET('شيت البيانات'!C$1,MATCH(ROW($A14),'شيت البيانات'!$M:$M,0)-1,0),"")</f>
        <v/>
      </c>
      <c r="D21" s="35" t="str">
        <f ca="1">IF(ROW($A14)&lt;=MAX('شيت البيانات'!$M:$M),OFFSET('شيت البيانات'!D$1,MATCH(ROW($A14),'شيت البيانات'!$M:$M,0)-1,0),"")</f>
        <v/>
      </c>
      <c r="E21" s="35" t="str">
        <f ca="1">IF(ROW($A14)&lt;=MAX('شيت البيانات'!$M:$M),OFFSET('شيت البيانات'!E$1,MATCH(ROW($A14),'شيت البيانات'!$M:$M,0)-1,0),"")</f>
        <v/>
      </c>
      <c r="F21" s="35" t="str">
        <f ca="1">IF(ROW($A14)&lt;=MAX('شيت البيانات'!$M:$M),OFFSET('شيت البيانات'!F$1,MATCH(ROW($A14),'شيت البيانات'!$M:$M,0)-1,0),"")</f>
        <v/>
      </c>
      <c r="G21" s="20" t="str">
        <f ca="1">IF(ROW($A14)&lt;=MAX('شيت البيانات'!$M:$M),OFFSET('شيت البيانات'!G$1,MATCH(ROW($A14),'شيت البيانات'!$M:$M,0)-1,0),"")</f>
        <v/>
      </c>
      <c r="H21" s="35" t="str">
        <f ca="1">IF(ROW($A14)&lt;=MAX('شيت البيانات'!$M:$M),OFFSET('شيت البيانات'!H$1,MATCH(ROW($A14),'شيت البيانات'!$M:$M,0)-1,0),"")</f>
        <v/>
      </c>
      <c r="I21" s="35" t="str">
        <f ca="1">IF(ROW($A14)&lt;=MAX('شيت البيانات'!$M:$M),OFFSET('شيت البيانات'!I$1,MATCH(ROW($A14),'شيت البيانات'!$M:$M,0)-1,0),"")</f>
        <v/>
      </c>
      <c r="J21" s="35" t="str">
        <f ca="1">IF(ROW($A14)&lt;=MAX('شيت البيانات'!$M:$M),OFFSET('شيت البيانات'!J$1,MATCH(ROW($A14),'شيت البيانات'!$M:$M,0)-1,0),"")</f>
        <v/>
      </c>
      <c r="K21" s="35" t="str">
        <f ca="1">IF(ROW($A14)&lt;=MAX('شيت البيانات'!$M:$M),OFFSET('شيت البيانات'!K$1,MATCH(ROW($A14),'شيت البيانات'!$M:$M,0)-1,0),"")</f>
        <v/>
      </c>
      <c r="L21" s="34" t="str">
        <f ca="1">IF(ROW($A14)&lt;=MAX('شيت البيانات'!$M:$M),OFFSET('شيت البيانات'!L$1,MATCH(ROW($A14),'شيت البيانات'!$M:$M,0)-1,0),"")</f>
        <v/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s="15" customFormat="1" ht="15.75" x14ac:dyDescent="0.25">
      <c r="A22" s="33" t="str">
        <f ca="1">IF(ROW($A15)&lt;=MAX('شيت البيانات'!$M:$M),OFFSET('شيت البيانات'!A$1,MATCH(ROW($A15),'شيت البيانات'!$M:$M,0)-1,0),"")</f>
        <v/>
      </c>
      <c r="B22" s="34" t="str">
        <f ca="1">IF(ROW($A15)&lt;=MAX('شيت البيانات'!$M:$M),OFFSET('شيت البيانات'!B$1,MATCH(ROW($A15),'شيت البيانات'!$M:$M,0)-1,0),"")</f>
        <v/>
      </c>
      <c r="C22" s="35" t="str">
        <f ca="1">IF(ROW($A15)&lt;=MAX('شيت البيانات'!$M:$M),OFFSET('شيت البيانات'!C$1,MATCH(ROW($A15),'شيت البيانات'!$M:$M,0)-1,0),"")</f>
        <v/>
      </c>
      <c r="D22" s="35" t="str">
        <f ca="1">IF(ROW($A15)&lt;=MAX('شيت البيانات'!$M:$M),OFFSET('شيت البيانات'!D$1,MATCH(ROW($A15),'شيت البيانات'!$M:$M,0)-1,0),"")</f>
        <v/>
      </c>
      <c r="E22" s="35" t="str">
        <f ca="1">IF(ROW($A15)&lt;=MAX('شيت البيانات'!$M:$M),OFFSET('شيت البيانات'!E$1,MATCH(ROW($A15),'شيت البيانات'!$M:$M,0)-1,0),"")</f>
        <v/>
      </c>
      <c r="F22" s="35" t="str">
        <f ca="1">IF(ROW($A15)&lt;=MAX('شيت البيانات'!$M:$M),OFFSET('شيت البيانات'!F$1,MATCH(ROW($A15),'شيت البيانات'!$M:$M,0)-1,0),"")</f>
        <v/>
      </c>
      <c r="G22" s="20" t="str">
        <f ca="1">IF(ROW($A15)&lt;=MAX('شيت البيانات'!$M:$M),OFFSET('شيت البيانات'!G$1,MATCH(ROW($A15),'شيت البيانات'!$M:$M,0)-1,0),"")</f>
        <v/>
      </c>
      <c r="H22" s="35" t="str">
        <f ca="1">IF(ROW($A15)&lt;=MAX('شيت البيانات'!$M:$M),OFFSET('شيت البيانات'!H$1,MATCH(ROW($A15),'شيت البيانات'!$M:$M,0)-1,0),"")</f>
        <v/>
      </c>
      <c r="I22" s="35" t="str">
        <f ca="1">IF(ROW($A15)&lt;=MAX('شيت البيانات'!$M:$M),OFFSET('شيت البيانات'!I$1,MATCH(ROW($A15),'شيت البيانات'!$M:$M,0)-1,0),"")</f>
        <v/>
      </c>
      <c r="J22" s="35" t="str">
        <f ca="1">IF(ROW($A15)&lt;=MAX('شيت البيانات'!$M:$M),OFFSET('شيت البيانات'!J$1,MATCH(ROW($A15),'شيت البيانات'!$M:$M,0)-1,0),"")</f>
        <v/>
      </c>
      <c r="K22" s="35" t="str">
        <f ca="1">IF(ROW($A15)&lt;=MAX('شيت البيانات'!$M:$M),OFFSET('شيت البيانات'!K$1,MATCH(ROW($A15),'شيت البيانات'!$M:$M,0)-1,0),"")</f>
        <v/>
      </c>
      <c r="L22" s="34" t="str">
        <f ca="1">IF(ROW($A15)&lt;=MAX('شيت البيانات'!$M:$M),OFFSET('شيت البيانات'!L$1,MATCH(ROW($A15),'شيت البيانات'!$M:$M,0)-1,0),"")</f>
        <v/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s="15" customFormat="1" ht="15.75" x14ac:dyDescent="0.25">
      <c r="A23" s="33" t="str">
        <f ca="1">IF(ROW($A16)&lt;=MAX('شيت البيانات'!$M:$M),OFFSET('شيت البيانات'!A$1,MATCH(ROW($A16),'شيت البيانات'!$M:$M,0)-1,0),"")</f>
        <v/>
      </c>
      <c r="B23" s="34" t="str">
        <f ca="1">IF(ROW($A16)&lt;=MAX('شيت البيانات'!$M:$M),OFFSET('شيت البيانات'!B$1,MATCH(ROW($A16),'شيت البيانات'!$M:$M,0)-1,0),"")</f>
        <v/>
      </c>
      <c r="C23" s="35" t="str">
        <f ca="1">IF(ROW($A16)&lt;=MAX('شيت البيانات'!$M:$M),OFFSET('شيت البيانات'!C$1,MATCH(ROW($A16),'شيت البيانات'!$M:$M,0)-1,0),"")</f>
        <v/>
      </c>
      <c r="D23" s="35" t="str">
        <f ca="1">IF(ROW($A16)&lt;=MAX('شيت البيانات'!$M:$M),OFFSET('شيت البيانات'!D$1,MATCH(ROW($A16),'شيت البيانات'!$M:$M,0)-1,0),"")</f>
        <v/>
      </c>
      <c r="E23" s="35" t="str">
        <f ca="1">IF(ROW($A16)&lt;=MAX('شيت البيانات'!$M:$M),OFFSET('شيت البيانات'!E$1,MATCH(ROW($A16),'شيت البيانات'!$M:$M,0)-1,0),"")</f>
        <v/>
      </c>
      <c r="F23" s="35" t="str">
        <f ca="1">IF(ROW($A16)&lt;=MAX('شيت البيانات'!$M:$M),OFFSET('شيت البيانات'!F$1,MATCH(ROW($A16),'شيت البيانات'!$M:$M,0)-1,0),"")</f>
        <v/>
      </c>
      <c r="G23" s="20" t="str">
        <f ca="1">IF(ROW($A16)&lt;=MAX('شيت البيانات'!$M:$M),OFFSET('شيت البيانات'!G$1,MATCH(ROW($A16),'شيت البيانات'!$M:$M,0)-1,0),"")</f>
        <v/>
      </c>
      <c r="H23" s="35" t="str">
        <f ca="1">IF(ROW($A16)&lt;=MAX('شيت البيانات'!$M:$M),OFFSET('شيت البيانات'!H$1,MATCH(ROW($A16),'شيت البيانات'!$M:$M,0)-1,0),"")</f>
        <v/>
      </c>
      <c r="I23" s="35" t="str">
        <f ca="1">IF(ROW($A16)&lt;=MAX('شيت البيانات'!$M:$M),OFFSET('شيت البيانات'!I$1,MATCH(ROW($A16),'شيت البيانات'!$M:$M,0)-1,0),"")</f>
        <v/>
      </c>
      <c r="J23" s="35" t="str">
        <f ca="1">IF(ROW($A16)&lt;=MAX('شيت البيانات'!$M:$M),OFFSET('شيت البيانات'!J$1,MATCH(ROW($A16),'شيت البيانات'!$M:$M,0)-1,0),"")</f>
        <v/>
      </c>
      <c r="K23" s="35" t="str">
        <f ca="1">IF(ROW($A16)&lt;=MAX('شيت البيانات'!$M:$M),OFFSET('شيت البيانات'!K$1,MATCH(ROW($A16),'شيت البيانات'!$M:$M,0)-1,0),"")</f>
        <v/>
      </c>
      <c r="L23" s="34" t="str">
        <f ca="1">IF(ROW($A16)&lt;=MAX('شيت البيانات'!$M:$M),OFFSET('شيت البيانات'!L$1,MATCH(ROW($A16),'شيت البيانات'!$M:$M,0)-1,0),"")</f>
        <v/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s="15" customFormat="1" ht="15.75" x14ac:dyDescent="0.25">
      <c r="A24" s="33" t="str">
        <f ca="1">IF(ROW($A17)&lt;=MAX('شيت البيانات'!$M:$M),OFFSET('شيت البيانات'!A$1,MATCH(ROW($A17),'شيت البيانات'!$M:$M,0)-1,0),"")</f>
        <v/>
      </c>
      <c r="B24" s="34" t="str">
        <f ca="1">IF(ROW($A17)&lt;=MAX('شيت البيانات'!$M:$M),OFFSET('شيت البيانات'!B$1,MATCH(ROW($A17),'شيت البيانات'!$M:$M,0)-1,0),"")</f>
        <v/>
      </c>
      <c r="C24" s="35" t="str">
        <f ca="1">IF(ROW($A17)&lt;=MAX('شيت البيانات'!$M:$M),OFFSET('شيت البيانات'!C$1,MATCH(ROW($A17),'شيت البيانات'!$M:$M,0)-1,0),"")</f>
        <v/>
      </c>
      <c r="D24" s="35" t="str">
        <f ca="1">IF(ROW($A17)&lt;=MAX('شيت البيانات'!$M:$M),OFFSET('شيت البيانات'!D$1,MATCH(ROW($A17),'شيت البيانات'!$M:$M,0)-1,0),"")</f>
        <v/>
      </c>
      <c r="E24" s="35" t="str">
        <f ca="1">IF(ROW($A17)&lt;=MAX('شيت البيانات'!$M:$M),OFFSET('شيت البيانات'!E$1,MATCH(ROW($A17),'شيت البيانات'!$M:$M,0)-1,0),"")</f>
        <v/>
      </c>
      <c r="F24" s="35" t="str">
        <f ca="1">IF(ROW($A17)&lt;=MAX('شيت البيانات'!$M:$M),OFFSET('شيت البيانات'!F$1,MATCH(ROW($A17),'شيت البيانات'!$M:$M,0)-1,0),"")</f>
        <v/>
      </c>
      <c r="G24" s="20" t="str">
        <f ca="1">IF(ROW($A17)&lt;=MAX('شيت البيانات'!$M:$M),OFFSET('شيت البيانات'!G$1,MATCH(ROW($A17),'شيت البيانات'!$M:$M,0)-1,0),"")</f>
        <v/>
      </c>
      <c r="H24" s="35" t="str">
        <f ca="1">IF(ROW($A17)&lt;=MAX('شيت البيانات'!$M:$M),OFFSET('شيت البيانات'!H$1,MATCH(ROW($A17),'شيت البيانات'!$M:$M,0)-1,0),"")</f>
        <v/>
      </c>
      <c r="I24" s="35" t="str">
        <f ca="1">IF(ROW($A17)&lt;=MAX('شيت البيانات'!$M:$M),OFFSET('شيت البيانات'!I$1,MATCH(ROW($A17),'شيت البيانات'!$M:$M,0)-1,0),"")</f>
        <v/>
      </c>
      <c r="J24" s="35" t="str">
        <f ca="1">IF(ROW($A17)&lt;=MAX('شيت البيانات'!$M:$M),OFFSET('شيت البيانات'!J$1,MATCH(ROW($A17),'شيت البيانات'!$M:$M,0)-1,0),"")</f>
        <v/>
      </c>
      <c r="K24" s="35" t="str">
        <f ca="1">IF(ROW($A17)&lt;=MAX('شيت البيانات'!$M:$M),OFFSET('شيت البيانات'!K$1,MATCH(ROW($A17),'شيت البيانات'!$M:$M,0)-1,0),"")</f>
        <v/>
      </c>
      <c r="L24" s="34" t="str">
        <f ca="1">IF(ROW($A17)&lt;=MAX('شيت البيانات'!$M:$M),OFFSET('شيت البيانات'!L$1,MATCH(ROW($A17),'شيت البيانات'!$M:$M,0)-1,0),"")</f>
        <v/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s="15" customFormat="1" ht="15.75" x14ac:dyDescent="0.25">
      <c r="A25" s="33" t="str">
        <f ca="1">IF(ROW($A18)&lt;=MAX('شيت البيانات'!$M:$M),OFFSET('شيت البيانات'!A$1,MATCH(ROW($A18),'شيت البيانات'!$M:$M,0)-1,0),"")</f>
        <v/>
      </c>
      <c r="B25" s="34" t="str">
        <f ca="1">IF(ROW($A18)&lt;=MAX('شيت البيانات'!$M:$M),OFFSET('شيت البيانات'!B$1,MATCH(ROW($A18),'شيت البيانات'!$M:$M,0)-1,0),"")</f>
        <v/>
      </c>
      <c r="C25" s="35" t="str">
        <f ca="1">IF(ROW($A18)&lt;=MAX('شيت البيانات'!$M:$M),OFFSET('شيت البيانات'!C$1,MATCH(ROW($A18),'شيت البيانات'!$M:$M,0)-1,0),"")</f>
        <v/>
      </c>
      <c r="D25" s="35" t="str">
        <f ca="1">IF(ROW($A18)&lt;=MAX('شيت البيانات'!$M:$M),OFFSET('شيت البيانات'!D$1,MATCH(ROW($A18),'شيت البيانات'!$M:$M,0)-1,0),"")</f>
        <v/>
      </c>
      <c r="E25" s="35" t="str">
        <f ca="1">IF(ROW($A18)&lt;=MAX('شيت البيانات'!$M:$M),OFFSET('شيت البيانات'!E$1,MATCH(ROW($A18),'شيت البيانات'!$M:$M,0)-1,0),"")</f>
        <v/>
      </c>
      <c r="F25" s="35" t="str">
        <f ca="1">IF(ROW($A18)&lt;=MAX('شيت البيانات'!$M:$M),OFFSET('شيت البيانات'!F$1,MATCH(ROW($A18),'شيت البيانات'!$M:$M,0)-1,0),"")</f>
        <v/>
      </c>
      <c r="G25" s="20" t="str">
        <f ca="1">IF(ROW($A18)&lt;=MAX('شيت البيانات'!$M:$M),OFFSET('شيت البيانات'!G$1,MATCH(ROW($A18),'شيت البيانات'!$M:$M,0)-1,0),"")</f>
        <v/>
      </c>
      <c r="H25" s="35" t="str">
        <f ca="1">IF(ROW($A18)&lt;=MAX('شيت البيانات'!$M:$M),OFFSET('شيت البيانات'!H$1,MATCH(ROW($A18),'شيت البيانات'!$M:$M,0)-1,0),"")</f>
        <v/>
      </c>
      <c r="I25" s="35" t="str">
        <f ca="1">IF(ROW($A18)&lt;=MAX('شيت البيانات'!$M:$M),OFFSET('شيت البيانات'!I$1,MATCH(ROW($A18),'شيت البيانات'!$M:$M,0)-1,0),"")</f>
        <v/>
      </c>
      <c r="J25" s="35" t="str">
        <f ca="1">IF(ROW($A18)&lt;=MAX('شيت البيانات'!$M:$M),OFFSET('شيت البيانات'!J$1,MATCH(ROW($A18),'شيت البيانات'!$M:$M,0)-1,0),"")</f>
        <v/>
      </c>
      <c r="K25" s="35" t="str">
        <f ca="1">IF(ROW($A18)&lt;=MAX('شيت البيانات'!$M:$M),OFFSET('شيت البيانات'!K$1,MATCH(ROW($A18),'شيت البيانات'!$M:$M,0)-1,0),"")</f>
        <v/>
      </c>
      <c r="L25" s="34" t="str">
        <f ca="1">IF(ROW($A18)&lt;=MAX('شيت البيانات'!$M:$M),OFFSET('شيت البيانات'!L$1,MATCH(ROW($A18),'شيت البيانات'!$M:$M,0)-1,0),"")</f>
        <v/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s="15" customFormat="1" ht="15.75" x14ac:dyDescent="0.25">
      <c r="A26" s="33" t="str">
        <f ca="1">IF(ROW($A19)&lt;=MAX('شيت البيانات'!$M:$M),OFFSET('شيت البيانات'!A$1,MATCH(ROW($A19),'شيت البيانات'!$M:$M,0)-1,0),"")</f>
        <v/>
      </c>
      <c r="B26" s="34" t="str">
        <f ca="1">IF(ROW($A19)&lt;=MAX('شيت البيانات'!$M:$M),OFFSET('شيت البيانات'!B$1,MATCH(ROW($A19),'شيت البيانات'!$M:$M,0)-1,0),"")</f>
        <v/>
      </c>
      <c r="C26" s="35" t="str">
        <f ca="1">IF(ROW($A19)&lt;=MAX('شيت البيانات'!$M:$M),OFFSET('شيت البيانات'!C$1,MATCH(ROW($A19),'شيت البيانات'!$M:$M,0)-1,0),"")</f>
        <v/>
      </c>
      <c r="D26" s="35" t="str">
        <f ca="1">IF(ROW($A19)&lt;=MAX('شيت البيانات'!$M:$M),OFFSET('شيت البيانات'!D$1,MATCH(ROW($A19),'شيت البيانات'!$M:$M,0)-1,0),"")</f>
        <v/>
      </c>
      <c r="E26" s="35" t="str">
        <f ca="1">IF(ROW($A19)&lt;=MAX('شيت البيانات'!$M:$M),OFFSET('شيت البيانات'!E$1,MATCH(ROW($A19),'شيت البيانات'!$M:$M,0)-1,0),"")</f>
        <v/>
      </c>
      <c r="F26" s="35" t="str">
        <f ca="1">IF(ROW($A19)&lt;=MAX('شيت البيانات'!$M:$M),OFFSET('شيت البيانات'!F$1,MATCH(ROW($A19),'شيت البيانات'!$M:$M,0)-1,0),"")</f>
        <v/>
      </c>
      <c r="G26" s="20" t="str">
        <f ca="1">IF(ROW($A19)&lt;=MAX('شيت البيانات'!$M:$M),OFFSET('شيت البيانات'!G$1,MATCH(ROW($A19),'شيت البيانات'!$M:$M,0)-1,0),"")</f>
        <v/>
      </c>
      <c r="H26" s="35" t="str">
        <f ca="1">IF(ROW($A19)&lt;=MAX('شيت البيانات'!$M:$M),OFFSET('شيت البيانات'!H$1,MATCH(ROW($A19),'شيت البيانات'!$M:$M,0)-1,0),"")</f>
        <v/>
      </c>
      <c r="I26" s="35" t="str">
        <f ca="1">IF(ROW($A19)&lt;=MAX('شيت البيانات'!$M:$M),OFFSET('شيت البيانات'!I$1,MATCH(ROW($A19),'شيت البيانات'!$M:$M,0)-1,0),"")</f>
        <v/>
      </c>
      <c r="J26" s="35" t="str">
        <f ca="1">IF(ROW($A19)&lt;=MAX('شيت البيانات'!$M:$M),OFFSET('شيت البيانات'!J$1,MATCH(ROW($A19),'شيت البيانات'!$M:$M,0)-1,0),"")</f>
        <v/>
      </c>
      <c r="K26" s="35" t="str">
        <f ca="1">IF(ROW($A19)&lt;=MAX('شيت البيانات'!$M:$M),OFFSET('شيت البيانات'!K$1,MATCH(ROW($A19),'شيت البيانات'!$M:$M,0)-1,0),"")</f>
        <v/>
      </c>
      <c r="L26" s="34" t="str">
        <f ca="1">IF(ROW($A19)&lt;=MAX('شيت البيانات'!$M:$M),OFFSET('شيت البيانات'!L$1,MATCH(ROW($A19),'شيت البيانات'!$M:$M,0)-1,0),"")</f>
        <v/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s="15" customFormat="1" ht="15.75" x14ac:dyDescent="0.25">
      <c r="A27" s="33" t="str">
        <f ca="1">IF(ROW($A20)&lt;=MAX('شيت البيانات'!$M:$M),OFFSET('شيت البيانات'!A$1,MATCH(ROW($A20),'شيت البيانات'!$M:$M,0)-1,0),"")</f>
        <v/>
      </c>
      <c r="B27" s="34" t="str">
        <f ca="1">IF(ROW($A20)&lt;=MAX('شيت البيانات'!$M:$M),OFFSET('شيت البيانات'!B$1,MATCH(ROW($A20),'شيت البيانات'!$M:$M,0)-1,0),"")</f>
        <v/>
      </c>
      <c r="C27" s="35" t="str">
        <f ca="1">IF(ROW($A20)&lt;=MAX('شيت البيانات'!$M:$M),OFFSET('شيت البيانات'!C$1,MATCH(ROW($A20),'شيت البيانات'!$M:$M,0)-1,0),"")</f>
        <v/>
      </c>
      <c r="D27" s="35" t="str">
        <f ca="1">IF(ROW($A20)&lt;=MAX('شيت البيانات'!$M:$M),OFFSET('شيت البيانات'!D$1,MATCH(ROW($A20),'شيت البيانات'!$M:$M,0)-1,0),"")</f>
        <v/>
      </c>
      <c r="E27" s="35" t="str">
        <f ca="1">IF(ROW($A20)&lt;=MAX('شيت البيانات'!$M:$M),OFFSET('شيت البيانات'!E$1,MATCH(ROW($A20),'شيت البيانات'!$M:$M,0)-1,0),"")</f>
        <v/>
      </c>
      <c r="F27" s="35" t="str">
        <f ca="1">IF(ROW($A20)&lt;=MAX('شيت البيانات'!$M:$M),OFFSET('شيت البيانات'!F$1,MATCH(ROW($A20),'شيت البيانات'!$M:$M,0)-1,0),"")</f>
        <v/>
      </c>
      <c r="G27" s="20" t="str">
        <f ca="1">IF(ROW($A20)&lt;=MAX('شيت البيانات'!$M:$M),OFFSET('شيت البيانات'!G$1,MATCH(ROW($A20),'شيت البيانات'!$M:$M,0)-1,0),"")</f>
        <v/>
      </c>
      <c r="H27" s="35" t="str">
        <f ca="1">IF(ROW($A20)&lt;=MAX('شيت البيانات'!$M:$M),OFFSET('شيت البيانات'!H$1,MATCH(ROW($A20),'شيت البيانات'!$M:$M,0)-1,0),"")</f>
        <v/>
      </c>
      <c r="I27" s="35" t="str">
        <f ca="1">IF(ROW($A20)&lt;=MAX('شيت البيانات'!$M:$M),OFFSET('شيت البيانات'!I$1,MATCH(ROW($A20),'شيت البيانات'!$M:$M,0)-1,0),"")</f>
        <v/>
      </c>
      <c r="J27" s="35" t="str">
        <f ca="1">IF(ROW($A20)&lt;=MAX('شيت البيانات'!$M:$M),OFFSET('شيت البيانات'!J$1,MATCH(ROW($A20),'شيت البيانات'!$M:$M,0)-1,0),"")</f>
        <v/>
      </c>
      <c r="K27" s="35" t="str">
        <f ca="1">IF(ROW($A20)&lt;=MAX('شيت البيانات'!$M:$M),OFFSET('شيت البيانات'!K$1,MATCH(ROW($A20),'شيت البيانات'!$M:$M,0)-1,0),"")</f>
        <v/>
      </c>
      <c r="L27" s="34" t="str">
        <f ca="1">IF(ROW($A20)&lt;=MAX('شيت البيانات'!$M:$M),OFFSET('شيت البيانات'!L$1,MATCH(ROW($A20),'شيت البيانات'!$M:$M,0)-1,0),"")</f>
        <v/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s="15" customFormat="1" ht="15.75" x14ac:dyDescent="0.25">
      <c r="A28" s="33" t="str">
        <f ca="1">IF(ROW($A21)&lt;=MAX('شيت البيانات'!$M:$M),OFFSET('شيت البيانات'!A$1,MATCH(ROW($A21),'شيت البيانات'!$M:$M,0)-1,0),"")</f>
        <v/>
      </c>
      <c r="B28" s="34" t="str">
        <f ca="1">IF(ROW($A21)&lt;=MAX('شيت البيانات'!$M:$M),OFFSET('شيت البيانات'!B$1,MATCH(ROW($A21),'شيت البيانات'!$M:$M,0)-1,0),"")</f>
        <v/>
      </c>
      <c r="C28" s="35" t="str">
        <f ca="1">IF(ROW($A21)&lt;=MAX('شيت البيانات'!$M:$M),OFFSET('شيت البيانات'!C$1,MATCH(ROW($A21),'شيت البيانات'!$M:$M,0)-1,0),"")</f>
        <v/>
      </c>
      <c r="D28" s="35" t="str">
        <f ca="1">IF(ROW($A21)&lt;=MAX('شيت البيانات'!$M:$M),OFFSET('شيت البيانات'!D$1,MATCH(ROW($A21),'شيت البيانات'!$M:$M,0)-1,0),"")</f>
        <v/>
      </c>
      <c r="E28" s="35" t="str">
        <f ca="1">IF(ROW($A21)&lt;=MAX('شيت البيانات'!$M:$M),OFFSET('شيت البيانات'!E$1,MATCH(ROW($A21),'شيت البيانات'!$M:$M,0)-1,0),"")</f>
        <v/>
      </c>
      <c r="F28" s="35" t="str">
        <f ca="1">IF(ROW($A21)&lt;=MAX('شيت البيانات'!$M:$M),OFFSET('شيت البيانات'!F$1,MATCH(ROW($A21),'شيت البيانات'!$M:$M,0)-1,0),"")</f>
        <v/>
      </c>
      <c r="G28" s="20" t="str">
        <f ca="1">IF(ROW($A21)&lt;=MAX('شيت البيانات'!$M:$M),OFFSET('شيت البيانات'!G$1,MATCH(ROW($A21),'شيت البيانات'!$M:$M,0)-1,0),"")</f>
        <v/>
      </c>
      <c r="H28" s="35" t="str">
        <f ca="1">IF(ROW($A21)&lt;=MAX('شيت البيانات'!$M:$M),OFFSET('شيت البيانات'!H$1,MATCH(ROW($A21),'شيت البيانات'!$M:$M,0)-1,0),"")</f>
        <v/>
      </c>
      <c r="I28" s="35" t="str">
        <f ca="1">IF(ROW($A21)&lt;=MAX('شيت البيانات'!$M:$M),OFFSET('شيت البيانات'!I$1,MATCH(ROW($A21),'شيت البيانات'!$M:$M,0)-1,0),"")</f>
        <v/>
      </c>
      <c r="J28" s="35" t="str">
        <f ca="1">IF(ROW($A21)&lt;=MAX('شيت البيانات'!$M:$M),OFFSET('شيت البيانات'!J$1,MATCH(ROW($A21),'شيت البيانات'!$M:$M,0)-1,0),"")</f>
        <v/>
      </c>
      <c r="K28" s="35" t="str">
        <f ca="1">IF(ROW($A21)&lt;=MAX('شيت البيانات'!$M:$M),OFFSET('شيت البيانات'!K$1,MATCH(ROW($A21),'شيت البيانات'!$M:$M,0)-1,0),"")</f>
        <v/>
      </c>
      <c r="L28" s="34" t="str">
        <f ca="1">IF(ROW($A21)&lt;=MAX('شيت البيانات'!$M:$M),OFFSET('شيت البيانات'!L$1,MATCH(ROW($A21),'شيت البيانات'!$M:$M,0)-1,0),"")</f>
        <v/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s="15" customFormat="1" ht="15.75" x14ac:dyDescent="0.25">
      <c r="A29" s="33" t="str">
        <f ca="1">IF(ROW($A22)&lt;=MAX('شيت البيانات'!$M:$M),OFFSET('شيت البيانات'!A$1,MATCH(ROW($A22),'شيت البيانات'!$M:$M,0)-1,0),"")</f>
        <v/>
      </c>
      <c r="B29" s="34" t="str">
        <f ca="1">IF(ROW($A22)&lt;=MAX('شيت البيانات'!$M:$M),OFFSET('شيت البيانات'!B$1,MATCH(ROW($A22),'شيت البيانات'!$M:$M,0)-1,0),"")</f>
        <v/>
      </c>
      <c r="C29" s="35" t="str">
        <f ca="1">IF(ROW($A22)&lt;=MAX('شيت البيانات'!$M:$M),OFFSET('شيت البيانات'!C$1,MATCH(ROW($A22),'شيت البيانات'!$M:$M,0)-1,0),"")</f>
        <v/>
      </c>
      <c r="D29" s="35" t="str">
        <f ca="1">IF(ROW($A22)&lt;=MAX('شيت البيانات'!$M:$M),OFFSET('شيت البيانات'!D$1,MATCH(ROW($A22),'شيت البيانات'!$M:$M,0)-1,0),"")</f>
        <v/>
      </c>
      <c r="E29" s="35" t="str">
        <f ca="1">IF(ROW($A22)&lt;=MAX('شيت البيانات'!$M:$M),OFFSET('شيت البيانات'!E$1,MATCH(ROW($A22),'شيت البيانات'!$M:$M,0)-1,0),"")</f>
        <v/>
      </c>
      <c r="F29" s="35" t="str">
        <f ca="1">IF(ROW($A22)&lt;=MAX('شيت البيانات'!$M:$M),OFFSET('شيت البيانات'!F$1,MATCH(ROW($A22),'شيت البيانات'!$M:$M,0)-1,0),"")</f>
        <v/>
      </c>
      <c r="G29" s="20" t="str">
        <f ca="1">IF(ROW($A22)&lt;=MAX('شيت البيانات'!$M:$M),OFFSET('شيت البيانات'!G$1,MATCH(ROW($A22),'شيت البيانات'!$M:$M,0)-1,0),"")</f>
        <v/>
      </c>
      <c r="H29" s="35" t="str">
        <f ca="1">IF(ROW($A22)&lt;=MAX('شيت البيانات'!$M:$M),OFFSET('شيت البيانات'!H$1,MATCH(ROW($A22),'شيت البيانات'!$M:$M,0)-1,0),"")</f>
        <v/>
      </c>
      <c r="I29" s="35" t="str">
        <f ca="1">IF(ROW($A22)&lt;=MAX('شيت البيانات'!$M:$M),OFFSET('شيت البيانات'!I$1,MATCH(ROW($A22),'شيت البيانات'!$M:$M,0)-1,0),"")</f>
        <v/>
      </c>
      <c r="J29" s="35" t="str">
        <f ca="1">IF(ROW($A22)&lt;=MAX('شيت البيانات'!$M:$M),OFFSET('شيت البيانات'!J$1,MATCH(ROW($A22),'شيت البيانات'!$M:$M,0)-1,0),"")</f>
        <v/>
      </c>
      <c r="K29" s="35" t="str">
        <f ca="1">IF(ROW($A22)&lt;=MAX('شيت البيانات'!$M:$M),OFFSET('شيت البيانات'!K$1,MATCH(ROW($A22),'شيت البيانات'!$M:$M,0)-1,0),"")</f>
        <v/>
      </c>
      <c r="L29" s="34" t="str">
        <f ca="1">IF(ROW($A22)&lt;=MAX('شيت البيانات'!$M:$M),OFFSET('شيت البيانات'!L$1,MATCH(ROW($A22),'شيت البيانات'!$M:$M,0)-1,0),"")</f>
        <v/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s="15" customFormat="1" ht="15.75" x14ac:dyDescent="0.25">
      <c r="A30" s="33" t="str">
        <f ca="1">IF(ROW($A23)&lt;=MAX('شيت البيانات'!$M:$M),OFFSET('شيت البيانات'!A$1,MATCH(ROW($A23),'شيت البيانات'!$M:$M,0)-1,0),"")</f>
        <v/>
      </c>
      <c r="B30" s="34" t="str">
        <f ca="1">IF(ROW($A23)&lt;=MAX('شيت البيانات'!$M:$M),OFFSET('شيت البيانات'!B$1,MATCH(ROW($A23),'شيت البيانات'!$M:$M,0)-1,0),"")</f>
        <v/>
      </c>
      <c r="C30" s="35" t="str">
        <f ca="1">IF(ROW($A23)&lt;=MAX('شيت البيانات'!$M:$M),OFFSET('شيت البيانات'!C$1,MATCH(ROW($A23),'شيت البيانات'!$M:$M,0)-1,0),"")</f>
        <v/>
      </c>
      <c r="D30" s="35" t="str">
        <f ca="1">IF(ROW($A23)&lt;=MAX('شيت البيانات'!$M:$M),OFFSET('شيت البيانات'!D$1,MATCH(ROW($A23),'شيت البيانات'!$M:$M,0)-1,0),"")</f>
        <v/>
      </c>
      <c r="E30" s="35" t="str">
        <f ca="1">IF(ROW($A23)&lt;=MAX('شيت البيانات'!$M:$M),OFFSET('شيت البيانات'!E$1,MATCH(ROW($A23),'شيت البيانات'!$M:$M,0)-1,0),"")</f>
        <v/>
      </c>
      <c r="F30" s="35" t="str">
        <f ca="1">IF(ROW($A23)&lt;=MAX('شيت البيانات'!$M:$M),OFFSET('شيت البيانات'!F$1,MATCH(ROW($A23),'شيت البيانات'!$M:$M,0)-1,0),"")</f>
        <v/>
      </c>
      <c r="G30" s="20" t="str">
        <f ca="1">IF(ROW($A23)&lt;=MAX('شيت البيانات'!$M:$M),OFFSET('شيت البيانات'!G$1,MATCH(ROW($A23),'شيت البيانات'!$M:$M,0)-1,0),"")</f>
        <v/>
      </c>
      <c r="H30" s="35" t="str">
        <f ca="1">IF(ROW($A23)&lt;=MAX('شيت البيانات'!$M:$M),OFFSET('شيت البيانات'!H$1,MATCH(ROW($A23),'شيت البيانات'!$M:$M,0)-1,0),"")</f>
        <v/>
      </c>
      <c r="I30" s="35" t="str">
        <f ca="1">IF(ROW($A23)&lt;=MAX('شيت البيانات'!$M:$M),OFFSET('شيت البيانات'!I$1,MATCH(ROW($A23),'شيت البيانات'!$M:$M,0)-1,0),"")</f>
        <v/>
      </c>
      <c r="J30" s="35" t="str">
        <f ca="1">IF(ROW($A23)&lt;=MAX('شيت البيانات'!$M:$M),OFFSET('شيت البيانات'!J$1,MATCH(ROW($A23),'شيت البيانات'!$M:$M,0)-1,0),"")</f>
        <v/>
      </c>
      <c r="K30" s="35" t="str">
        <f ca="1">IF(ROW($A23)&lt;=MAX('شيت البيانات'!$M:$M),OFFSET('شيت البيانات'!K$1,MATCH(ROW($A23),'شيت البيانات'!$M:$M,0)-1,0),"")</f>
        <v/>
      </c>
      <c r="L30" s="34" t="str">
        <f ca="1">IF(ROW($A23)&lt;=MAX('شيت البيانات'!$M:$M),OFFSET('شيت البيانات'!L$1,MATCH(ROW($A23),'شيت البيانات'!$M:$M,0)-1,0),"")</f>
        <v/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</sheetData>
  <conditionalFormatting sqref="A8:L30">
    <cfRule type="expression" dxfId="3" priority="3">
      <formula>$A8&lt;&gt;""</formula>
    </cfRule>
  </conditionalFormatting>
  <conditionalFormatting sqref="G8:G30">
    <cfRule type="expression" dxfId="1" priority="2">
      <formula>$G8=$G$2</formula>
    </cfRule>
  </conditionalFormatting>
  <conditionalFormatting sqref="A8:A30">
    <cfRule type="expression" dxfId="0" priority="1">
      <formula>AND($A8&gt;=$F$2,$A8&lt;=$F$2+5)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شيت البيانات</vt:lpstr>
      <vt:lpstr>شيت الفلتر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dreem</dc:creator>
  <cp:lastModifiedBy>hben</cp:lastModifiedBy>
  <dcterms:created xsi:type="dcterms:W3CDTF">2019-11-15T19:46:22Z</dcterms:created>
  <dcterms:modified xsi:type="dcterms:W3CDTF">2019-11-16T05:53:53Z</dcterms:modified>
</cp:coreProperties>
</file>