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400" windowHeight="6690" activeTab="2"/>
  </bookViews>
  <sheets>
    <sheet name="Sheet1" sheetId="1" r:id="rId1"/>
    <sheet name="salim" sheetId="2" r:id="rId2"/>
    <sheet name="salim (1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" l="1"/>
  <c r="E13" i="3"/>
  <c r="F13" i="3"/>
  <c r="G13" i="3"/>
  <c r="H13" i="3"/>
  <c r="D14" i="3"/>
  <c r="E14" i="3"/>
  <c r="F14" i="3"/>
  <c r="G14" i="3"/>
  <c r="H14" i="3"/>
  <c r="D15" i="3"/>
  <c r="E15" i="3"/>
  <c r="F15" i="3"/>
  <c r="G15" i="3"/>
  <c r="H15" i="3"/>
  <c r="D16" i="3"/>
  <c r="E16" i="3"/>
  <c r="F16" i="3"/>
  <c r="G16" i="3"/>
  <c r="H16" i="3"/>
  <c r="D17" i="3"/>
  <c r="E17" i="3"/>
  <c r="F17" i="3"/>
  <c r="G17" i="3"/>
  <c r="H17" i="3"/>
  <c r="D18" i="3"/>
  <c r="E18" i="3"/>
  <c r="F18" i="3"/>
  <c r="G18" i="3"/>
  <c r="H18" i="3"/>
  <c r="D19" i="3"/>
  <c r="E19" i="3"/>
  <c r="F19" i="3"/>
  <c r="G19" i="3"/>
  <c r="H19" i="3"/>
  <c r="D20" i="3"/>
  <c r="E20" i="3"/>
  <c r="F20" i="3"/>
  <c r="G20" i="3"/>
  <c r="H20" i="3"/>
  <c r="D21" i="3"/>
  <c r="E21" i="3"/>
  <c r="F21" i="3"/>
  <c r="G21" i="3"/>
  <c r="H21" i="3"/>
  <c r="D22" i="3"/>
  <c r="E22" i="3"/>
  <c r="F22" i="3"/>
  <c r="G22" i="3"/>
  <c r="H22" i="3"/>
  <c r="D23" i="3"/>
  <c r="E23" i="3"/>
  <c r="F23" i="3"/>
  <c r="G23" i="3"/>
  <c r="H23" i="3"/>
  <c r="D24" i="3"/>
  <c r="E24" i="3"/>
  <c r="F24" i="3"/>
  <c r="G24" i="3"/>
  <c r="H24" i="3"/>
  <c r="D25" i="3"/>
  <c r="E25" i="3"/>
  <c r="F25" i="3"/>
  <c r="G25" i="3"/>
  <c r="H25" i="3"/>
  <c r="D10" i="3"/>
  <c r="E10" i="3"/>
  <c r="F10" i="3"/>
  <c r="G10" i="3"/>
  <c r="H10" i="3"/>
  <c r="D11" i="3"/>
  <c r="E11" i="3"/>
  <c r="F11" i="3"/>
  <c r="G11" i="3"/>
  <c r="H11" i="3"/>
  <c r="D12" i="3"/>
  <c r="E12" i="3"/>
  <c r="F12" i="3"/>
  <c r="G12" i="3"/>
  <c r="H12" i="3"/>
  <c r="D4" i="3"/>
  <c r="E4" i="3"/>
  <c r="F4" i="3"/>
  <c r="G4" i="3"/>
  <c r="H4" i="3"/>
  <c r="D5" i="3"/>
  <c r="E5" i="3"/>
  <c r="F5" i="3"/>
  <c r="G5" i="3"/>
  <c r="H5" i="3"/>
  <c r="D6" i="3"/>
  <c r="E6" i="3"/>
  <c r="F6" i="3"/>
  <c r="G6" i="3"/>
  <c r="H6" i="3"/>
  <c r="D7" i="3"/>
  <c r="E7" i="3"/>
  <c r="F7" i="3"/>
  <c r="G7" i="3"/>
  <c r="H7" i="3"/>
  <c r="D8" i="3"/>
  <c r="E8" i="3"/>
  <c r="F8" i="3"/>
  <c r="G8" i="3"/>
  <c r="H8" i="3"/>
  <c r="D9" i="3"/>
  <c r="E9" i="3"/>
  <c r="F9" i="3"/>
  <c r="G9" i="3"/>
  <c r="H9" i="3"/>
  <c r="E3" i="3"/>
  <c r="F3" i="3"/>
  <c r="G3" i="3"/>
  <c r="H3" i="3"/>
  <c r="D3" i="3"/>
  <c r="H3" i="2" l="1" a="1"/>
  <c r="H3" i="2" s="1"/>
  <c r="I3" i="2" a="1"/>
  <c r="I3" i="2"/>
  <c r="H4" i="2" a="1"/>
  <c r="H4" i="2" s="1"/>
  <c r="I4" i="2" a="1"/>
  <c r="I4" i="2" s="1"/>
  <c r="H5" i="2" a="1"/>
  <c r="H5" i="2" s="1"/>
  <c r="I5" i="2" a="1"/>
  <c r="I5" i="2" s="1"/>
  <c r="H6" i="2" a="1"/>
  <c r="H6" i="2" s="1"/>
  <c r="I6" i="2" a="1"/>
  <c r="I6" i="2"/>
  <c r="H7" i="2" a="1"/>
  <c r="H7" i="2" s="1"/>
  <c r="I7" i="2" a="1"/>
  <c r="I7" i="2"/>
  <c r="H8" i="2" a="1"/>
  <c r="H8" i="2" s="1"/>
  <c r="I8" i="2" a="1"/>
  <c r="I8" i="2" s="1"/>
  <c r="H9" i="2" a="1"/>
  <c r="H9" i="2" s="1"/>
  <c r="I9" i="2" a="1"/>
  <c r="I9" i="2"/>
  <c r="H10" i="2" a="1"/>
  <c r="H10" i="2" s="1"/>
  <c r="I10" i="2" a="1"/>
  <c r="I10" i="2"/>
  <c r="H11" i="2" a="1"/>
  <c r="H11" i="2" s="1"/>
  <c r="I11" i="2" a="1"/>
  <c r="I11" i="2" s="1"/>
  <c r="H12" i="2" a="1"/>
  <c r="H12" i="2" s="1"/>
  <c r="I12" i="2" a="1"/>
  <c r="I12" i="2" s="1"/>
  <c r="H13" i="2" a="1"/>
  <c r="H13" i="2" s="1"/>
  <c r="I13" i="2" a="1"/>
  <c r="I13" i="2"/>
  <c r="H14" i="2" a="1"/>
  <c r="H14" i="2" s="1"/>
  <c r="I14" i="2" a="1"/>
  <c r="I14" i="2" s="1"/>
  <c r="H15" i="2" a="1"/>
  <c r="H15" i="2" s="1"/>
  <c r="I15" i="2" a="1"/>
  <c r="I15" i="2" s="1"/>
  <c r="H16" i="2" a="1"/>
  <c r="H16" i="2" s="1"/>
  <c r="I16" i="2" a="1"/>
  <c r="I16" i="2" s="1"/>
  <c r="H17" i="2" a="1"/>
  <c r="H17" i="2" s="1"/>
  <c r="I17" i="2" a="1"/>
  <c r="I17" i="2" s="1"/>
  <c r="H18" i="2" a="1"/>
  <c r="H18" i="2" s="1"/>
  <c r="I18" i="2" a="1"/>
  <c r="I18" i="2" s="1"/>
  <c r="H19" i="2" a="1"/>
  <c r="H19" i="2" s="1"/>
  <c r="I19" i="2" a="1"/>
  <c r="I19" i="2" s="1"/>
  <c r="H20" i="2" a="1"/>
  <c r="H20" i="2" s="1"/>
  <c r="I20" i="2" a="1"/>
  <c r="I20" i="2" s="1"/>
  <c r="H21" i="2" a="1"/>
  <c r="H21" i="2" s="1"/>
  <c r="I21" i="2" a="1"/>
  <c r="I21" i="2" s="1"/>
  <c r="H22" i="2" a="1"/>
  <c r="H22" i="2" s="1"/>
  <c r="I22" i="2" a="1"/>
  <c r="I22" i="2"/>
  <c r="H23" i="2" a="1"/>
  <c r="H23" i="2" s="1"/>
  <c r="I23" i="2" a="1"/>
  <c r="I23" i="2" s="1"/>
  <c r="H24" i="2" a="1"/>
  <c r="H24" i="2" s="1"/>
  <c r="I24" i="2" a="1"/>
  <c r="I24" i="2" s="1"/>
  <c r="E4" i="2" a="1"/>
  <c r="E4" i="2" s="1"/>
  <c r="F4" i="2" a="1"/>
  <c r="F4" i="2"/>
  <c r="G4" i="2" a="1"/>
  <c r="G4" i="2" s="1"/>
  <c r="E5" i="2" a="1"/>
  <c r="E5" i="2"/>
  <c r="F5" i="2" a="1"/>
  <c r="F5" i="2" s="1"/>
  <c r="G5" i="2" a="1"/>
  <c r="G5" i="2" s="1"/>
  <c r="E6" i="2" a="1"/>
  <c r="E6" i="2" s="1"/>
  <c r="F6" i="2" a="1"/>
  <c r="F6" i="2" s="1"/>
  <c r="G6" i="2" a="1"/>
  <c r="G6" i="2" s="1"/>
  <c r="E7" i="2" a="1"/>
  <c r="E7" i="2"/>
  <c r="F7" i="2" a="1"/>
  <c r="F7" i="2" s="1"/>
  <c r="G7" i="2" a="1"/>
  <c r="G7" i="2" s="1"/>
  <c r="E8" i="2" a="1"/>
  <c r="E8" i="2" s="1"/>
  <c r="F8" i="2" a="1"/>
  <c r="F8" i="2" s="1"/>
  <c r="G8" i="2" a="1"/>
  <c r="G8" i="2" s="1"/>
  <c r="E9" i="2" a="1"/>
  <c r="E9" i="2" s="1"/>
  <c r="F9" i="2" a="1"/>
  <c r="F9" i="2" s="1"/>
  <c r="G9" i="2" a="1"/>
  <c r="G9" i="2" s="1"/>
  <c r="E10" i="2" a="1"/>
  <c r="E10" i="2" s="1"/>
  <c r="F10" i="2" a="1"/>
  <c r="F10" i="2" s="1"/>
  <c r="G10" i="2" a="1"/>
  <c r="G10" i="2" s="1"/>
  <c r="E11" i="2" a="1"/>
  <c r="E11" i="2"/>
  <c r="F11" i="2" a="1"/>
  <c r="F11" i="2" s="1"/>
  <c r="G11" i="2" a="1"/>
  <c r="G11" i="2" s="1"/>
  <c r="E12" i="2" a="1"/>
  <c r="E12" i="2" s="1"/>
  <c r="F12" i="2" a="1"/>
  <c r="F12" i="2" s="1"/>
  <c r="G12" i="2" a="1"/>
  <c r="G12" i="2" s="1"/>
  <c r="E13" i="2" a="1"/>
  <c r="E13" i="2"/>
  <c r="F13" i="2" a="1"/>
  <c r="F13" i="2" s="1"/>
  <c r="G13" i="2" a="1"/>
  <c r="G13" i="2" s="1"/>
  <c r="E14" i="2" a="1"/>
  <c r="E14" i="2" s="1"/>
  <c r="F14" i="2" a="1"/>
  <c r="F14" i="2" s="1"/>
  <c r="G14" i="2" a="1"/>
  <c r="G14" i="2" s="1"/>
  <c r="E15" i="2" a="1"/>
  <c r="E15" i="2"/>
  <c r="F15" i="2" a="1"/>
  <c r="F15" i="2" s="1"/>
  <c r="G15" i="2" a="1"/>
  <c r="G15" i="2" s="1"/>
  <c r="E16" i="2" a="1"/>
  <c r="E16" i="2" s="1"/>
  <c r="F16" i="2" a="1"/>
  <c r="F16" i="2" s="1"/>
  <c r="G16" i="2" a="1"/>
  <c r="G16" i="2" s="1"/>
  <c r="E17" i="2" a="1"/>
  <c r="E17" i="2" s="1"/>
  <c r="F17" i="2" a="1"/>
  <c r="F17" i="2" s="1"/>
  <c r="G17" i="2" a="1"/>
  <c r="G17" i="2"/>
  <c r="E18" i="2" a="1"/>
  <c r="E18" i="2" s="1"/>
  <c r="F18" i="2" a="1"/>
  <c r="F18" i="2" s="1"/>
  <c r="G18" i="2" a="1"/>
  <c r="G18" i="2" s="1"/>
  <c r="E19" i="2" a="1"/>
  <c r="E19" i="2" s="1"/>
  <c r="F19" i="2" a="1"/>
  <c r="F19" i="2" s="1"/>
  <c r="G19" i="2" a="1"/>
  <c r="G19" i="2" s="1"/>
  <c r="E20" i="2" a="1"/>
  <c r="E20" i="2" s="1"/>
  <c r="F20" i="2" a="1"/>
  <c r="F20" i="2" s="1"/>
  <c r="G20" i="2" a="1"/>
  <c r="G20" i="2" s="1"/>
  <c r="E21" i="2" a="1"/>
  <c r="E21" i="2" s="1"/>
  <c r="F21" i="2" a="1"/>
  <c r="F21" i="2" s="1"/>
  <c r="G21" i="2" a="1"/>
  <c r="G21" i="2" s="1"/>
  <c r="E22" i="2" a="1"/>
  <c r="E22" i="2" s="1"/>
  <c r="F22" i="2" a="1"/>
  <c r="F22" i="2" s="1"/>
  <c r="G22" i="2" a="1"/>
  <c r="G22" i="2" s="1"/>
  <c r="E23" i="2" a="1"/>
  <c r="E23" i="2" s="1"/>
  <c r="F23" i="2" a="1"/>
  <c r="F23" i="2" s="1"/>
  <c r="G23" i="2" a="1"/>
  <c r="G23" i="2"/>
  <c r="E24" i="2" a="1"/>
  <c r="E24" i="2" s="1"/>
  <c r="F24" i="2" a="1"/>
  <c r="F24" i="2"/>
  <c r="G24" i="2" a="1"/>
  <c r="G24" i="2" s="1"/>
  <c r="F3" i="2" a="1"/>
  <c r="F3" i="2" s="1"/>
  <c r="G3" i="2" a="1"/>
  <c r="G3" i="2" s="1"/>
  <c r="E3" i="2" a="1"/>
  <c r="E3" i="2" s="1"/>
  <c r="J3" i="2" l="1" a="1"/>
  <c r="J3" i="2" s="1"/>
  <c r="G6" i="1" a="1"/>
  <c r="G6" i="1"/>
  <c r="G7" i="1" a="1"/>
  <c r="G7" i="1"/>
  <c r="G8" i="1" a="1"/>
  <c r="G8" i="1"/>
  <c r="G9" i="1" a="1"/>
  <c r="G9" i="1"/>
  <c r="G10" i="1" a="1"/>
  <c r="G10" i="1"/>
  <c r="G11" i="1" a="1"/>
  <c r="G11" i="1"/>
  <c r="G12" i="1" a="1"/>
  <c r="G12" i="1"/>
  <c r="G13" i="1" a="1"/>
  <c r="G13" i="1"/>
  <c r="G14" i="1" a="1"/>
  <c r="G14" i="1"/>
  <c r="G15" i="1" a="1"/>
  <c r="G15" i="1"/>
  <c r="G16" i="1" a="1"/>
  <c r="G16" i="1"/>
  <c r="G5" i="1" a="1"/>
  <c r="G5" i="1"/>
  <c r="F6" i="1" a="1"/>
  <c r="F6" i="1"/>
  <c r="F7" i="1" a="1"/>
  <c r="F7" i="1"/>
  <c r="F8" i="1" a="1"/>
  <c r="F8" i="1"/>
  <c r="F9" i="1" a="1"/>
  <c r="F9" i="1"/>
  <c r="F10" i="1" a="1"/>
  <c r="F10" i="1"/>
  <c r="F11" i="1" a="1"/>
  <c r="F11" i="1"/>
  <c r="F12" i="1" a="1"/>
  <c r="F12" i="1"/>
  <c r="F13" i="1" a="1"/>
  <c r="F13" i="1"/>
  <c r="F14" i="1" a="1"/>
  <c r="F14" i="1"/>
  <c r="F15" i="1" a="1"/>
  <c r="F15" i="1"/>
  <c r="F16" i="1" a="1"/>
  <c r="F16" i="1"/>
  <c r="F5" i="1" a="1"/>
  <c r="F5" i="1"/>
  <c r="E6" i="1" a="1"/>
  <c r="E6" i="1"/>
  <c r="E7" i="1" a="1"/>
  <c r="E7" i="1"/>
  <c r="E8" i="1" a="1"/>
  <c r="E8" i="1"/>
  <c r="E9" i="1" a="1"/>
  <c r="E9" i="1"/>
  <c r="E10" i="1" a="1"/>
  <c r="E10" i="1"/>
  <c r="E11" i="1" a="1"/>
  <c r="E11" i="1"/>
  <c r="E12" i="1" a="1"/>
  <c r="E12" i="1"/>
  <c r="E13" i="1" a="1"/>
  <c r="E13" i="1"/>
  <c r="E14" i="1" a="1"/>
  <c r="E14" i="1"/>
  <c r="E15" i="1" a="1"/>
  <c r="E15" i="1"/>
  <c r="E16" i="1" a="1"/>
  <c r="E16" i="1"/>
  <c r="E5" i="1" a="1"/>
  <c r="E5" i="1"/>
  <c r="E3" i="1" a="1"/>
  <c r="E3" i="1"/>
  <c r="F3" i="1" a="1"/>
  <c r="F3" i="1" s="1"/>
  <c r="G3" i="1" a="1"/>
  <c r="G3" i="1"/>
</calcChain>
</file>

<file path=xl/sharedStrings.xml><?xml version="1.0" encoding="utf-8"?>
<sst xmlns="http://schemas.openxmlformats.org/spreadsheetml/2006/main" count="100" uniqueCount="24">
  <si>
    <t>الفعلي</t>
  </si>
  <si>
    <t>المحصل</t>
  </si>
  <si>
    <t>A</t>
  </si>
  <si>
    <t>F</t>
  </si>
  <si>
    <t>B</t>
  </si>
  <si>
    <t>C</t>
  </si>
  <si>
    <t>M</t>
  </si>
  <si>
    <t>N</t>
  </si>
  <si>
    <t>O</t>
  </si>
  <si>
    <t>P</t>
  </si>
  <si>
    <t>D</t>
  </si>
  <si>
    <t>E</t>
  </si>
  <si>
    <t>G</t>
  </si>
  <si>
    <t>H</t>
  </si>
  <si>
    <t>I</t>
  </si>
  <si>
    <t>J</t>
  </si>
  <si>
    <t>K</t>
  </si>
  <si>
    <t>L</t>
  </si>
  <si>
    <t>R</t>
  </si>
  <si>
    <t>S</t>
  </si>
  <si>
    <t>in B not In A</t>
  </si>
  <si>
    <t>Common In A &amp; B</t>
  </si>
  <si>
    <t>How Many</t>
  </si>
  <si>
    <t>In A not In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</si>
</sst>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inden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5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6"/>
  <sheetViews>
    <sheetView rightToLeft="1" workbookViewId="0">
      <selection activeCell="K5" sqref="K5"/>
    </sheetView>
  </sheetViews>
  <sheetFormatPr defaultRowHeight="14.5"/>
  <cols>
    <col min="3" max="3" width="4.36328125" customWidth="1"/>
    <col min="5" max="5" width="18.6328125" customWidth="1"/>
    <col min="6" max="6" width="12.08984375" customWidth="1"/>
    <col min="7" max="7" width="16.36328125" customWidth="1"/>
  </cols>
  <sheetData>
    <row r="1" spans="1:7">
      <c r="E1" s="1" t="s">
        <v>21</v>
      </c>
      <c r="F1" s="1" t="s">
        <v>20</v>
      </c>
      <c r="G1" s="1" t="s">
        <v>23</v>
      </c>
    </row>
    <row r="2" spans="1:7">
      <c r="E2" s="1" t="s">
        <v>22</v>
      </c>
      <c r="F2" s="1" t="s">
        <v>22</v>
      </c>
      <c r="G2" s="1" t="s">
        <v>22</v>
      </c>
    </row>
    <row r="3" spans="1:7">
      <c r="E3" s="1">
        <f t="array" ref="E3">SUM(COUNTIF($A$5:$A$53,$B$5:$B$53))</f>
        <v>3</v>
      </c>
      <c r="F3" s="1">
        <f t="array" ref="F3">SUM(IF(ISNA(MATCH($B$5:$B$13,$A$5:$A$16,0)),1,0))</f>
        <v>6</v>
      </c>
      <c r="G3" s="1">
        <f t="array" ref="G3">SUM(IF(ISNA(MATCH($A$5:$A$16,$B$5:$B$13,0)),1,0))</f>
        <v>9</v>
      </c>
    </row>
    <row r="4" spans="1:7">
      <c r="A4" t="s">
        <v>0</v>
      </c>
      <c r="B4" t="s">
        <v>1</v>
      </c>
    </row>
    <row r="5" spans="1:7">
      <c r="A5" t="s">
        <v>2</v>
      </c>
      <c r="B5" t="s">
        <v>16</v>
      </c>
      <c r="E5" s="2" t="str">
        <f t="array" ref="E5">IF(ROWS($E$5:E5)&gt;$E$3,"",INDEX($B$5:$B$53,SMALL(IF(COUNTIF($A$5:$A$53,$B$5:$B$53),ROW($B$5:$B$53)-ROW($B$5)+1),ROWS($E$5:E5))))</f>
        <v>K</v>
      </c>
      <c r="F5" s="2" t="str">
        <f t="array" ref="F5">IF(ROWS($E$5:E5)&gt;$F$3,"",INDEX($B$5:$B$16,SMALL(IF(NOT(ISNUMBER(MATCH($B$5:$B$16,$A$5:$A$16,0))),ROW($B$5:$B$16)-ROW($B$5)+1),ROWS($F$5:F5))))</f>
        <v>M</v>
      </c>
      <c r="G5" s="2" t="str">
        <f t="array" ref="G5">IF(ROWS($E$5:E5)&gt;$G$3,"",INDEX($A$5:$A$16,SMALL(IF(NOT(ISNUMBER(MATCH($A$5:$A$16,$B$5:$B$16,0))),ROW($B$5:$B$16)-ROW($B$5)+1),ROWS($F$5:F5))))</f>
        <v>A</v>
      </c>
    </row>
    <row r="6" spans="1:7">
      <c r="A6" t="s">
        <v>4</v>
      </c>
      <c r="B6" t="s">
        <v>17</v>
      </c>
      <c r="E6" s="2" t="str">
        <f t="array" ref="E6">IF(ROWS($E$5:E6)&gt;$E$3,"",INDEX($B$5:$B$53,SMALL(IF(COUNTIF($A$5:$A$53,$B$5:$B$53),ROW($B$5:$B$53)-ROW($B$5)+1),ROWS($E$5:E6))))</f>
        <v>L</v>
      </c>
      <c r="F6" s="2" t="str">
        <f t="array" ref="F6">IF(ROWS($E$5:E6)&gt;$F$3,"",INDEX($B$5:$B$16,SMALL(IF(NOT(ISNUMBER(MATCH($B$5:$B$16,$A$5:$A$16,0))),ROW($B$5:$B$16)-ROW($B$5)+1),ROWS($F$5:F6))))</f>
        <v>N</v>
      </c>
      <c r="G6" s="2" t="str">
        <f t="array" ref="G6">IF(ROWS($E$5:E6)&gt;$G$3,"",INDEX($A$5:$A$16,SMALL(IF(NOT(ISNUMBER(MATCH($A$5:$A$16,$B$5:$B$16,0))),ROW($B$5:$B$16)-ROW($B$5)+1),ROWS($F$5:F6))))</f>
        <v>B</v>
      </c>
    </row>
    <row r="7" spans="1:7">
      <c r="A7" t="s">
        <v>5</v>
      </c>
      <c r="B7" t="s">
        <v>6</v>
      </c>
      <c r="E7" s="2" t="str">
        <f t="array" ref="E7">IF(ROWS($E$5:E7)&gt;$E$3,"",INDEX($B$5:$B$53,SMALL(IF(COUNTIF($A$5:$A$53,$B$5:$B$53),ROW($B$5:$B$53)-ROW($B$5)+1),ROWS($E$5:E7))))</f>
        <v>G</v>
      </c>
      <c r="F7" s="2" t="str">
        <f t="array" ref="F7">IF(ROWS($E$5:E7)&gt;$F$3,"",INDEX($B$5:$B$16,SMALL(IF(NOT(ISNUMBER(MATCH($B$5:$B$16,$A$5:$A$16,0))),ROW($B$5:$B$16)-ROW($B$5)+1),ROWS($F$5:F7))))</f>
        <v>O</v>
      </c>
      <c r="G7" s="2" t="str">
        <f t="array" ref="G7">IF(ROWS($E$5:E7)&gt;$G$3,"",INDEX($A$5:$A$16,SMALL(IF(NOT(ISNUMBER(MATCH($A$5:$A$16,$B$5:$B$16,0))),ROW($B$5:$B$16)-ROW($B$5)+1),ROWS($F$5:F7))))</f>
        <v>C</v>
      </c>
    </row>
    <row r="8" spans="1:7">
      <c r="A8" t="s">
        <v>10</v>
      </c>
      <c r="B8" t="s">
        <v>7</v>
      </c>
      <c r="E8" s="2" t="str">
        <f t="array" ref="E8">IF(ROWS($E$5:E8)&gt;$E$3,"",INDEX($B$5:$B$53,SMALL(IF(COUNTIF($A$5:$A$53,$B$5:$B$53),ROW($B$5:$B$53)-ROW($B$5)+1),ROWS($E$5:E8))))</f>
        <v/>
      </c>
      <c r="F8" s="2" t="str">
        <f t="array" ref="F8">IF(ROWS($E$5:E8)&gt;$F$3,"",INDEX($B$5:$B$16,SMALL(IF(NOT(ISNUMBER(MATCH($B$5:$B$16,$A$5:$A$16,0))),ROW($B$5:$B$16)-ROW($B$5)+1),ROWS($F$5:F8))))</f>
        <v>P</v>
      </c>
      <c r="G8" s="2" t="str">
        <f t="array" ref="G8">IF(ROWS($E$5:E8)&gt;$G$3,"",INDEX($A$5:$A$16,SMALL(IF(NOT(ISNUMBER(MATCH($A$5:$A$16,$B$5:$B$16,0))),ROW($B$5:$B$16)-ROW($B$5)+1),ROWS($F$5:F8))))</f>
        <v>D</v>
      </c>
    </row>
    <row r="9" spans="1:7">
      <c r="A9" t="s">
        <v>11</v>
      </c>
      <c r="B9" t="s">
        <v>8</v>
      </c>
      <c r="E9" s="2" t="str">
        <f t="array" ref="E9">IF(ROWS($E$5:E9)&gt;$E$3,"",INDEX($B$5:$B$53,SMALL(IF(COUNTIF($A$5:$A$53,$B$5:$B$53),ROW($B$5:$B$53)-ROW($B$5)+1),ROWS($E$5:E9))))</f>
        <v/>
      </c>
      <c r="F9" s="2" t="str">
        <f t="array" ref="F9">IF(ROWS($E$5:E9)&gt;$F$3,"",INDEX($B$5:$B$16,SMALL(IF(NOT(ISNUMBER(MATCH($B$5:$B$16,$A$5:$A$16,0))),ROW($B$5:$B$16)-ROW($B$5)+1),ROWS($F$5:F9))))</f>
        <v>R</v>
      </c>
      <c r="G9" s="2" t="str">
        <f t="array" ref="G9">IF(ROWS($E$5:E9)&gt;$G$3,"",INDEX($A$5:$A$16,SMALL(IF(NOT(ISNUMBER(MATCH($A$5:$A$16,$B$5:$B$16,0))),ROW($B$5:$B$16)-ROW($B$5)+1),ROWS($F$5:F9))))</f>
        <v>E</v>
      </c>
    </row>
    <row r="10" spans="1:7">
      <c r="A10" t="s">
        <v>3</v>
      </c>
      <c r="B10" t="s">
        <v>9</v>
      </c>
      <c r="E10" s="2" t="str">
        <f t="array" ref="E10">IF(ROWS($E$5:E10)&gt;$E$3,"",INDEX($B$5:$B$53,SMALL(IF(COUNTIF($A$5:$A$53,$B$5:$B$53),ROW($B$5:$B$53)-ROW($B$5)+1),ROWS($E$5:E10))))</f>
        <v/>
      </c>
      <c r="F10" s="2" t="str">
        <f t="array" ref="F10">IF(ROWS($E$5:E10)&gt;$F$3,"",INDEX($B$5:$B$16,SMALL(IF(NOT(ISNUMBER(MATCH($B$5:$B$16,$A$5:$A$16,0))),ROW($B$5:$B$16)-ROW($B$5)+1),ROWS($F$5:F10))))</f>
        <v>S</v>
      </c>
      <c r="G10" s="2" t="str">
        <f t="array" ref="G10">IF(ROWS($E$5:E10)&gt;$G$3,"",INDEX($A$5:$A$16,SMALL(IF(NOT(ISNUMBER(MATCH($A$5:$A$16,$B$5:$B$16,0))),ROW($B$5:$B$16)-ROW($B$5)+1),ROWS($F$5:F10))))</f>
        <v>F</v>
      </c>
    </row>
    <row r="11" spans="1:7">
      <c r="A11" t="s">
        <v>12</v>
      </c>
      <c r="B11" t="s">
        <v>12</v>
      </c>
      <c r="E11" s="2" t="str">
        <f t="array" ref="E11">IF(ROWS($E$5:E11)&gt;$E$3,"",INDEX($B$5:$B$53,SMALL(IF(COUNTIF($A$5:$A$53,$B$5:$B$53),ROW($B$5:$B$53)-ROW($B$5)+1),ROWS($E$5:E11))))</f>
        <v/>
      </c>
      <c r="F11" s="2" t="str">
        <f t="array" ref="F11">IF(ROWS($E$5:E11)&gt;$F$3,"",INDEX($B$5:$B$16,SMALL(IF(NOT(ISNUMBER(MATCH($B$5:$B$16,$A$5:$A$16,0))),ROW($B$5:$B$16)-ROW($B$5)+1),ROWS($F$5:F11))))</f>
        <v/>
      </c>
      <c r="G11" s="2" t="str">
        <f t="array" ref="G11">IF(ROWS($E$5:E11)&gt;$G$3,"",INDEX($A$5:$A$16,SMALL(IF(NOT(ISNUMBER(MATCH($A$5:$A$16,$B$5:$B$16,0))),ROW($B$5:$B$16)-ROW($B$5)+1),ROWS($F$5:F11))))</f>
        <v>H</v>
      </c>
    </row>
    <row r="12" spans="1:7">
      <c r="A12" t="s">
        <v>13</v>
      </c>
      <c r="B12" t="s">
        <v>18</v>
      </c>
      <c r="E12" s="2" t="str">
        <f t="array" ref="E12">IF(ROWS($E$5:E12)&gt;$E$3,"",INDEX($B$5:$B$53,SMALL(IF(COUNTIF($A$5:$A$53,$B$5:$B$53),ROW($B$5:$B$53)-ROW($B$5)+1),ROWS($E$5:E12))))</f>
        <v/>
      </c>
      <c r="F12" s="2" t="str">
        <f t="array" ref="F12">IF(ROWS($E$5:E12)&gt;$F$3,"",INDEX($B$5:$B$16,SMALL(IF(NOT(ISNUMBER(MATCH($B$5:$B$16,$A$5:$A$16,0))),ROW($B$5:$B$16)-ROW($B$5)+1),ROWS($F$5:F12))))</f>
        <v/>
      </c>
      <c r="G12" s="2" t="str">
        <f t="array" ref="G12">IF(ROWS($E$5:E12)&gt;$G$3,"",INDEX($A$5:$A$16,SMALL(IF(NOT(ISNUMBER(MATCH($A$5:$A$16,$B$5:$B$16,0))),ROW($B$5:$B$16)-ROW($B$5)+1),ROWS($F$5:F12))))</f>
        <v>I</v>
      </c>
    </row>
    <row r="13" spans="1:7">
      <c r="A13" t="s">
        <v>14</v>
      </c>
      <c r="B13" t="s">
        <v>19</v>
      </c>
      <c r="E13" s="2" t="str">
        <f t="array" ref="E13">IF(ROWS($E$5:E13)&gt;$E$3,"",INDEX($B$5:$B$53,SMALL(IF(COUNTIF($A$5:$A$53,$B$5:$B$53),ROW($B$5:$B$53)-ROW($B$5)+1),ROWS($E$5:E13))))</f>
        <v/>
      </c>
      <c r="F13" s="2" t="str">
        <f t="array" ref="F13">IF(ROWS($E$5:E13)&gt;$F$3,"",INDEX($B$5:$B$16,SMALL(IF(NOT(ISNUMBER(MATCH($B$5:$B$16,$A$5:$A$16,0))),ROW($B$5:$B$16)-ROW($B$5)+1),ROWS($F$5:F13))))</f>
        <v/>
      </c>
      <c r="G13" s="2" t="str">
        <f t="array" ref="G13">IF(ROWS($E$5:E13)&gt;$G$3,"",INDEX($A$5:$A$16,SMALL(IF(NOT(ISNUMBER(MATCH($A$5:$A$16,$B$5:$B$16,0))),ROW($B$5:$B$16)-ROW($B$5)+1),ROWS($F$5:F13))))</f>
        <v>J</v>
      </c>
    </row>
    <row r="14" spans="1:7">
      <c r="A14" t="s">
        <v>15</v>
      </c>
      <c r="E14" t="str">
        <f t="array" ref="E14">IF(ROWS($E$5:E14)&gt;$E$3,"",INDEX($B$5:$B$53,SMALL(IF(COUNTIF($A$5:$A$53,$B$5:$B$53),ROW($B$5:$B$53)-ROW($B$5)+1),ROWS($E$5:E14))))</f>
        <v/>
      </c>
      <c r="F14" t="str">
        <f t="array" ref="F14">IF(ROWS($E$5:E14)&gt;$F$3,"",INDEX($B$5:$B$16,SMALL(IF(NOT(ISNUMBER(MATCH($B$5:$B$16,$A$5:$A$16,0))),ROW($B$5:$B$16)-ROW($B$5)+1),ROWS($F$5:F14))))</f>
        <v/>
      </c>
      <c r="G14" t="str">
        <f t="array" ref="G14">IF(ROWS($E$5:E14)&gt;$G$3,"",INDEX($A$5:$A$16,SMALL(IF(NOT(ISNUMBER(MATCH($A$5:$A$16,$B$5:$B$16,0))),ROW($B$5:$B$16)-ROW($B$5)+1),ROWS($F$5:F14))))</f>
        <v/>
      </c>
    </row>
    <row r="15" spans="1:7">
      <c r="A15" t="s">
        <v>16</v>
      </c>
      <c r="E15" t="str">
        <f t="array" ref="E15">IF(ROWS($E$5:E15)&gt;$E$3,"",INDEX($B$5:$B$53,SMALL(IF(COUNTIF($A$5:$A$53,$B$5:$B$53),ROW($B$5:$B$53)-ROW($B$5)+1),ROWS($E$5:E15))))</f>
        <v/>
      </c>
      <c r="F15" t="str">
        <f t="array" ref="F15">IF(ROWS($E$5:E15)&gt;$F$3,"",INDEX($B$5:$B$16,SMALL(IF(NOT(ISNUMBER(MATCH($B$5:$B$16,$A$5:$A$16,0))),ROW($B$5:$B$16)-ROW($B$5)+1),ROWS($F$5:F15))))</f>
        <v/>
      </c>
      <c r="G15" t="str">
        <f t="array" ref="G15">IF(ROWS($E$5:E15)&gt;$G$3,"",INDEX($A$5:$A$16,SMALL(IF(NOT(ISNUMBER(MATCH($A$5:$A$16,$B$5:$B$16,0))),ROW($B$5:$B$16)-ROW($B$5)+1),ROWS($F$5:F15))))</f>
        <v/>
      </c>
    </row>
    <row r="16" spans="1:7">
      <c r="A16" t="s">
        <v>17</v>
      </c>
      <c r="E16" t="str">
        <f t="array" ref="E16">IF(ROWS($E$5:E16)&gt;$E$3,"",INDEX($B$5:$B$53,SMALL(IF(COUNTIF($A$5:$A$53,$B$5:$B$53),ROW($B$5:$B$53)-ROW($B$5)+1),ROWS($E$5:E16))))</f>
        <v/>
      </c>
      <c r="F16" t="str">
        <f t="array" ref="F16">IF(ROWS($E$5:E16)&gt;$F$3,"",INDEX($B$5:$B$16,SMALL(IF(NOT(ISNUMBER(MATCH($B$5:$B$16,$A$5:$A$16,0))),ROW($B$5:$B$16)-ROW($B$5)+1),ROWS($F$5:F16))))</f>
        <v/>
      </c>
      <c r="G16" t="str">
        <f t="array" ref="G16">IF(ROWS($E$5:E16)&gt;$G$3,"",INDEX($A$5:$A$16,SMALL(IF(NOT(ISNUMBER(MATCH($A$5:$A$16,$B$5:$B$16,0))),ROW($B$5:$B$16)-ROW($B$5)+1),ROWS($F$5:F16))))</f>
        <v/>
      </c>
    </row>
  </sheetData>
  <conditionalFormatting sqref="E5:G16">
    <cfRule type="expression" dxfId="4" priority="1">
      <formula>E5&lt;&gt;""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rightToLeft="1" zoomScale="115" zoomScaleNormal="115" workbookViewId="0">
      <selection activeCell="E13" sqref="E13"/>
    </sheetView>
  </sheetViews>
  <sheetFormatPr defaultRowHeight="14.5"/>
  <cols>
    <col min="3" max="3" width="3.08984375" customWidth="1"/>
    <col min="4" max="4" width="0.7265625" hidden="1" customWidth="1"/>
    <col min="5" max="5" width="18.6328125" customWidth="1"/>
    <col min="6" max="6" width="12.08984375" customWidth="1"/>
    <col min="7" max="7" width="16.36328125" customWidth="1"/>
  </cols>
  <sheetData>
    <row r="2" spans="1:10">
      <c r="A2" t="s">
        <v>0</v>
      </c>
      <c r="B2" t="s">
        <v>1</v>
      </c>
    </row>
    <row r="3" spans="1:10">
      <c r="A3" t="s">
        <v>2</v>
      </c>
      <c r="B3" t="s">
        <v>2</v>
      </c>
      <c r="E3" t="str">
        <f t="array" ref="E3">IF(COLUMNS($E$3:E3)&gt;=COUNTIF($A$3:$A$98,$B3),"",INDEX($A$3:$A$98,SMALL(IF($B3=$A$3:$A$98,ROW($A$3:$A$98)-ROW($A$3)+1),COLUMNS($E$3:E3))))</f>
        <v>A</v>
      </c>
      <c r="F3" t="str">
        <f t="array" ref="F3">IF(COLUMNS($E$3:F3)&gt;=COUNTIF($A$3:$A$98,$B3),"",INDEX($A$3:$A$98,SMALL(IF($B3=$A$3:$A$98,ROW($A$3:$A$98)-ROW($A$3)+1),COLUMNS($E$3:F3))))</f>
        <v>A</v>
      </c>
      <c r="G3" t="str">
        <f t="array" ref="G3">IF(COLUMNS($E$3:G3)&gt;=COUNTIF($A$3:$A$98,$B3),"",INDEX($A$3:$A$98,SMALL(IF($B3=$A$3:$A$98,ROW($A$3:$A$98)-ROW($A$3)+1),COLUMNS($E$3:G3))))</f>
        <v>A</v>
      </c>
      <c r="H3" t="str">
        <f t="array" ref="H3">IF(COLUMNS($E$3:H3)&gt;=COUNTIF($A$3:$A$98,$B3),"",INDEX($A$3:$A$98,SMALL(IF($B3=$A$3:$A$98,ROW($A$3:$A$98)-ROW($A$3)+1),COLUMNS($E$3:H3))))</f>
        <v/>
      </c>
      <c r="I3" t="str">
        <f t="array" ref="I3">IF(COLUMNS($E$3:I3)&gt;=COUNTIF($A$3:$A$98,$B3),"",INDEX($A$3:$A$98,SMALL(IF($B3=$A$3:$A$98,ROW($A$3:$A$98)-ROW($A$3)+1),COLUMNS($E$3:I3))))</f>
        <v/>
      </c>
      <c r="J3" t="str">
        <f t="array" ref="J3">IF(COLUMNS($E$3:J3)&gt;=$E$2,"",INDEX($A$3:$A$14,SMALL(IF($B3=$A$3:$A$14,ROW($A$3:$A$14)-ROW($A$3)+1),COLUMNS($E$3:J3))))</f>
        <v/>
      </c>
    </row>
    <row r="4" spans="1:10">
      <c r="A4" t="s">
        <v>4</v>
      </c>
      <c r="B4" t="s">
        <v>4</v>
      </c>
      <c r="E4" t="str">
        <f t="array" ref="E4">IF(COLUMNS($E$3:E4)&gt;=COUNTIF($A$3:$A$98,$B4),"",INDEX($A$3:$A$98,SMALL(IF($B4=$A$3:$A$98,ROW($A$3:$A$98)-ROW($A$3)+1),COLUMNS($E$3:E4))))</f>
        <v>B</v>
      </c>
      <c r="F4" t="str">
        <f t="array" ref="F4">IF(COLUMNS($E$3:F4)&gt;=COUNTIF($A$3:$A$98,$B4),"",INDEX($A$3:$A$98,SMALL(IF($B4=$A$3:$A$98,ROW($A$3:$A$98)-ROW($A$3)+1),COLUMNS($E$3:F4))))</f>
        <v>B</v>
      </c>
      <c r="G4" t="str">
        <f t="array" ref="G4">IF(COLUMNS($E$3:G4)&gt;=COUNTIF($A$3:$A$98,$B4),"",INDEX($A$3:$A$98,SMALL(IF($B4=$A$3:$A$98,ROW($A$3:$A$98)-ROW($A$3)+1),COLUMNS($E$3:G4))))</f>
        <v>B</v>
      </c>
      <c r="H4" t="str">
        <f t="array" ref="H4">IF(COLUMNS($E$3:H4)&gt;=COUNTIF($A$3:$A$98,$B4),"",INDEX($A$3:$A$98,SMALL(IF($B4=$A$3:$A$98,ROW($A$3:$A$98)-ROW($A$3)+1),COLUMNS($E$3:H4))))</f>
        <v>B</v>
      </c>
      <c r="I4" t="str">
        <f t="array" ref="I4">IF(COLUMNS($E$3:I4)&gt;=COUNTIF($A$3:$A$98,$B4),"",INDEX($A$3:$A$98,SMALL(IF($B4=$A$3:$A$98,ROW($A$3:$A$98)-ROW($A$3)+1),COLUMNS($E$3:I4))))</f>
        <v/>
      </c>
    </row>
    <row r="5" spans="1:10">
      <c r="A5" t="s">
        <v>5</v>
      </c>
      <c r="B5" t="s">
        <v>5</v>
      </c>
      <c r="E5" t="str">
        <f t="array" ref="E5">IF(COLUMNS($E$3:E5)&gt;=COUNTIF($A$3:$A$98,$B5),"",INDEX($A$3:$A$98,SMALL(IF($B5=$A$3:$A$98,ROW($A$3:$A$98)-ROW($A$3)+1),COLUMNS($E$3:E5))))</f>
        <v>C</v>
      </c>
      <c r="F5" t="str">
        <f t="array" ref="F5">IF(COLUMNS($E$3:F5)&gt;=COUNTIF($A$3:$A$98,$B5),"",INDEX($A$3:$A$98,SMALL(IF($B5=$A$3:$A$98,ROW($A$3:$A$98)-ROW($A$3)+1),COLUMNS($E$3:F5))))</f>
        <v/>
      </c>
      <c r="G5" t="str">
        <f t="array" ref="G5">IF(COLUMNS($E$3:G5)&gt;=COUNTIF($A$3:$A$98,$B5),"",INDEX($A$3:$A$98,SMALL(IF($B5=$A$3:$A$98,ROW($A$3:$A$98)-ROW($A$3)+1),COLUMNS($E$3:G5))))</f>
        <v/>
      </c>
      <c r="H5" t="str">
        <f t="array" ref="H5">IF(COLUMNS($E$3:H5)&gt;=COUNTIF($A$3:$A$98,$B5),"",INDEX($A$3:$A$98,SMALL(IF($B5=$A$3:$A$98,ROW($A$3:$A$98)-ROW($A$3)+1),COLUMNS($E$3:H5))))</f>
        <v/>
      </c>
      <c r="I5" t="str">
        <f t="array" ref="I5">IF(COLUMNS($E$3:I5)&gt;=COUNTIF($A$3:$A$98,$B5),"",INDEX($A$3:$A$98,SMALL(IF($B5=$A$3:$A$98,ROW($A$3:$A$98)-ROW($A$3)+1),COLUMNS($E$3:I5))))</f>
        <v/>
      </c>
    </row>
    <row r="6" spans="1:10">
      <c r="A6" t="s">
        <v>6</v>
      </c>
      <c r="B6" t="s">
        <v>10</v>
      </c>
      <c r="E6" t="str">
        <f t="array" ref="E6">IF(COLUMNS($E$3:E6)&gt;=COUNTIF($A$3:$A$98,$B6),"",INDEX($A$3:$A$98,SMALL(IF($B6=$A$3:$A$98,ROW($A$3:$A$98)-ROW($A$3)+1),COLUMNS($E$3:E6))))</f>
        <v/>
      </c>
      <c r="F6" t="str">
        <f t="array" ref="F6">IF(COLUMNS($E$3:F6)&gt;=COUNTIF($A$3:$A$98,$B6),"",INDEX($A$3:$A$98,SMALL(IF($B6=$A$3:$A$98,ROW($A$3:$A$98)-ROW($A$3)+1),COLUMNS($E$3:F6))))</f>
        <v/>
      </c>
      <c r="G6" t="str">
        <f t="array" ref="G6">IF(COLUMNS($E$3:G6)&gt;=COUNTIF($A$3:$A$98,$B6),"",INDEX($A$3:$A$98,SMALL(IF($B6=$A$3:$A$98,ROW($A$3:$A$98)-ROW($A$3)+1),COLUMNS($E$3:G6))))</f>
        <v/>
      </c>
      <c r="H6" t="str">
        <f t="array" ref="H6">IF(COLUMNS($E$3:H6)&gt;=COUNTIF($A$3:$A$98,$B6),"",INDEX($A$3:$A$98,SMALL(IF($B6=$A$3:$A$98,ROW($A$3:$A$98)-ROW($A$3)+1),COLUMNS($E$3:H6))))</f>
        <v/>
      </c>
      <c r="I6" t="str">
        <f t="array" ref="I6">IF(COLUMNS($E$3:I6)&gt;=COUNTIF($A$3:$A$98,$B6),"",INDEX($A$3:$A$98,SMALL(IF($B6=$A$3:$A$98,ROW($A$3:$A$98)-ROW($A$3)+1),COLUMNS($E$3:I6))))</f>
        <v/>
      </c>
    </row>
    <row r="7" spans="1:10">
      <c r="A7" t="s">
        <v>11</v>
      </c>
      <c r="B7" t="s">
        <v>16</v>
      </c>
      <c r="E7" t="str">
        <f t="array" ref="E7">IF(COLUMNS($E$3:E7)&gt;=COUNTIF($A$3:$A$98,$B7),"",INDEX($A$3:$A$98,SMALL(IF($B7=$A$3:$A$98,ROW($A$3:$A$98)-ROW($A$3)+1),COLUMNS($E$3:E7))))</f>
        <v>K</v>
      </c>
      <c r="F7" t="str">
        <f t="array" ref="F7">IF(COLUMNS($E$3:F7)&gt;=COUNTIF($A$3:$A$98,$B7),"",INDEX($A$3:$A$98,SMALL(IF($B7=$A$3:$A$98,ROW($A$3:$A$98)-ROW($A$3)+1),COLUMNS($E$3:F7))))</f>
        <v/>
      </c>
      <c r="G7" t="str">
        <f t="array" ref="G7">IF(COLUMNS($E$3:G7)&gt;=COUNTIF($A$3:$A$98,$B7),"",INDEX($A$3:$A$98,SMALL(IF($B7=$A$3:$A$98,ROW($A$3:$A$98)-ROW($A$3)+1),COLUMNS($E$3:G7))))</f>
        <v/>
      </c>
      <c r="H7" t="str">
        <f t="array" ref="H7">IF(COLUMNS($E$3:H7)&gt;=COUNTIF($A$3:$A$98,$B7),"",INDEX($A$3:$A$98,SMALL(IF($B7=$A$3:$A$98,ROW($A$3:$A$98)-ROW($A$3)+1),COLUMNS($E$3:H7))))</f>
        <v/>
      </c>
      <c r="I7" t="str">
        <f t="array" ref="I7">IF(COLUMNS($E$3:I7)&gt;=COUNTIF($A$3:$A$98,$B7),"",INDEX($A$3:$A$98,SMALL(IF($B7=$A$3:$A$98,ROW($A$3:$A$98)-ROW($A$3)+1),COLUMNS($E$3:I7))))</f>
        <v/>
      </c>
    </row>
    <row r="8" spans="1:10">
      <c r="A8" t="s">
        <v>2</v>
      </c>
      <c r="B8" t="s">
        <v>3</v>
      </c>
      <c r="E8" t="str">
        <f t="array" ref="E8">IF(COLUMNS($E$3:E8)&gt;=COUNTIF($A$3:$A$98,$B8),"",INDEX($A$3:$A$98,SMALL(IF($B8=$A$3:$A$98,ROW($A$3:$A$98)-ROW($A$3)+1),COLUMNS($E$3:E8))))</f>
        <v/>
      </c>
      <c r="F8" t="str">
        <f t="array" ref="F8">IF(COLUMNS($E$3:F8)&gt;=COUNTIF($A$3:$A$98,$B8),"",INDEX($A$3:$A$98,SMALL(IF($B8=$A$3:$A$98,ROW($A$3:$A$98)-ROW($A$3)+1),COLUMNS($E$3:F8))))</f>
        <v/>
      </c>
      <c r="G8" t="str">
        <f t="array" ref="G8">IF(COLUMNS($E$3:G8)&gt;=COUNTIF($A$3:$A$98,$B8),"",INDEX($A$3:$A$98,SMALL(IF($B8=$A$3:$A$98,ROW($A$3:$A$98)-ROW($A$3)+1),COLUMNS($E$3:G8))))</f>
        <v/>
      </c>
      <c r="H8" t="str">
        <f t="array" ref="H8">IF(COLUMNS($E$3:H8)&gt;=COUNTIF($A$3:$A$98,$B8),"",INDEX($A$3:$A$98,SMALL(IF($B8=$A$3:$A$98,ROW($A$3:$A$98)-ROW($A$3)+1),COLUMNS($E$3:H8))))</f>
        <v/>
      </c>
      <c r="I8" t="str">
        <f t="array" ref="I8">IF(COLUMNS($E$3:I8)&gt;=COUNTIF($A$3:$A$98,$B8),"",INDEX($A$3:$A$98,SMALL(IF($B8=$A$3:$A$98,ROW($A$3:$A$98)-ROW($A$3)+1),COLUMNS($E$3:I8))))</f>
        <v/>
      </c>
    </row>
    <row r="9" spans="1:10">
      <c r="A9" t="s">
        <v>10</v>
      </c>
      <c r="B9" t="s">
        <v>11</v>
      </c>
      <c r="E9" t="str">
        <f t="array" ref="E9">IF(COLUMNS($E$3:E9)&gt;=COUNTIF($A$3:$A$98,$B9),"",INDEX($A$3:$A$98,SMALL(IF($B9=$A$3:$A$98,ROW($A$3:$A$98)-ROW($A$3)+1),COLUMNS($E$3:E9))))</f>
        <v>E</v>
      </c>
      <c r="F9" t="str">
        <f t="array" ref="F9">IF(COLUMNS($E$3:F9)&gt;=COUNTIF($A$3:$A$98,$B9),"",INDEX($A$3:$A$98,SMALL(IF($B9=$A$3:$A$98,ROW($A$3:$A$98)-ROW($A$3)+1),COLUMNS($E$3:F9))))</f>
        <v>E</v>
      </c>
      <c r="G9" t="str">
        <f t="array" ref="G9">IF(COLUMNS($E$3:G9)&gt;=COUNTIF($A$3:$A$98,$B9),"",INDEX($A$3:$A$98,SMALL(IF($B9=$A$3:$A$98,ROW($A$3:$A$98)-ROW($A$3)+1),COLUMNS($E$3:G9))))</f>
        <v>E</v>
      </c>
      <c r="H9" t="str">
        <f t="array" ref="H9">IF(COLUMNS($E$3:H9)&gt;=COUNTIF($A$3:$A$98,$B9),"",INDEX($A$3:$A$98,SMALL(IF($B9=$A$3:$A$98,ROW($A$3:$A$98)-ROW($A$3)+1),COLUMNS($E$3:H9))))</f>
        <v>E</v>
      </c>
      <c r="I9" t="str">
        <f t="array" ref="I9">IF(COLUMNS($E$3:I9)&gt;=COUNTIF($A$3:$A$98,$B9),"",INDEX($A$3:$A$98,SMALL(IF($B9=$A$3:$A$98,ROW($A$3:$A$98)-ROW($A$3)+1),COLUMNS($E$3:I9))))</f>
        <v>E</v>
      </c>
    </row>
    <row r="10" spans="1:10">
      <c r="A10" t="s">
        <v>16</v>
      </c>
      <c r="B10" t="s">
        <v>13</v>
      </c>
      <c r="E10" t="str">
        <f t="array" ref="E10">IF(COLUMNS($E$3:E10)&gt;=COUNTIF($A$3:$A$98,$B10),"",INDEX($A$3:$A$98,SMALL(IF($B10=$A$3:$A$98,ROW($A$3:$A$98)-ROW($A$3)+1),COLUMNS($E$3:E10))))</f>
        <v/>
      </c>
      <c r="F10" t="str">
        <f t="array" ref="F10">IF(COLUMNS($E$3:F10)&gt;=COUNTIF($A$3:$A$98,$B10),"",INDEX($A$3:$A$98,SMALL(IF($B10=$A$3:$A$98,ROW($A$3:$A$98)-ROW($A$3)+1),COLUMNS($E$3:F10))))</f>
        <v/>
      </c>
      <c r="G10" t="str">
        <f t="array" ref="G10">IF(COLUMNS($E$3:G10)&gt;=COUNTIF($A$3:$A$98,$B10),"",INDEX($A$3:$A$98,SMALL(IF($B10=$A$3:$A$98,ROW($A$3:$A$98)-ROW($A$3)+1),COLUMNS($E$3:G10))))</f>
        <v/>
      </c>
      <c r="H10" t="str">
        <f t="array" ref="H10">IF(COLUMNS($E$3:H10)&gt;=COUNTIF($A$3:$A$98,$B10),"",INDEX($A$3:$A$98,SMALL(IF($B10=$A$3:$A$98,ROW($A$3:$A$98)-ROW($A$3)+1),COLUMNS($E$3:H10))))</f>
        <v/>
      </c>
      <c r="I10" t="str">
        <f t="array" ref="I10">IF(COLUMNS($E$3:I10)&gt;=COUNTIF($A$3:$A$98,$B10),"",INDEX($A$3:$A$98,SMALL(IF($B10=$A$3:$A$98,ROW($A$3:$A$98)-ROW($A$3)+1),COLUMNS($E$3:I10))))</f>
        <v/>
      </c>
    </row>
    <row r="11" spans="1:10">
      <c r="A11" t="s">
        <v>11</v>
      </c>
      <c r="B11" t="s">
        <v>14</v>
      </c>
      <c r="E11" t="str">
        <f t="array" ref="E11">IF(COLUMNS($E$3:E11)&gt;=COUNTIF($A$3:$A$98,$B11),"",INDEX($A$3:$A$98,SMALL(IF($B11=$A$3:$A$98,ROW($A$3:$A$98)-ROW($A$3)+1),COLUMNS($E$3:E11))))</f>
        <v/>
      </c>
      <c r="F11" t="str">
        <f t="array" ref="F11">IF(COLUMNS($E$3:F11)&gt;=COUNTIF($A$3:$A$98,$B11),"",INDEX($A$3:$A$98,SMALL(IF($B11=$A$3:$A$98,ROW($A$3:$A$98)-ROW($A$3)+1),COLUMNS($E$3:F11))))</f>
        <v/>
      </c>
      <c r="G11" t="str">
        <f t="array" ref="G11">IF(COLUMNS($E$3:G11)&gt;=COUNTIF($A$3:$A$98,$B11),"",INDEX($A$3:$A$98,SMALL(IF($B11=$A$3:$A$98,ROW($A$3:$A$98)-ROW($A$3)+1),COLUMNS($E$3:G11))))</f>
        <v/>
      </c>
      <c r="H11" t="str">
        <f t="array" ref="H11">IF(COLUMNS($E$3:H11)&gt;=COUNTIF($A$3:$A$98,$B11),"",INDEX($A$3:$A$98,SMALL(IF($B11=$A$3:$A$98,ROW($A$3:$A$98)-ROW($A$3)+1),COLUMNS($E$3:H11))))</f>
        <v/>
      </c>
      <c r="I11" t="str">
        <f t="array" ref="I11">IF(COLUMNS($E$3:I11)&gt;=COUNTIF($A$3:$A$98,$B11),"",INDEX($A$3:$A$98,SMALL(IF($B11=$A$3:$A$98,ROW($A$3:$A$98)-ROW($A$3)+1),COLUMNS($E$3:I11))))</f>
        <v/>
      </c>
    </row>
    <row r="12" spans="1:10">
      <c r="A12" t="s">
        <v>4</v>
      </c>
      <c r="E12" t="str">
        <f t="array" ref="E12">IF(COLUMNS($E$3:E12)&gt;=COUNTIF($A$3:$A$98,$B12),"",INDEX($A$3:$A$98,SMALL(IF($B12=$A$3:$A$98,ROW($A$3:$A$98)-ROW($A$3)+1),COLUMNS($E$3:E12))))</f>
        <v/>
      </c>
      <c r="F12" t="str">
        <f t="array" ref="F12">IF(COLUMNS($E$3:F12)&gt;=COUNTIF($A$3:$A$98,$B12),"",INDEX($A$3:$A$98,SMALL(IF($B12=$A$3:$A$98,ROW($A$3:$A$98)-ROW($A$3)+1),COLUMNS($E$3:F12))))</f>
        <v/>
      </c>
      <c r="G12" t="str">
        <f t="array" ref="G12">IF(COLUMNS($E$3:G12)&gt;=COUNTIF($A$3:$A$98,$B12),"",INDEX($A$3:$A$98,SMALL(IF($B12=$A$3:$A$98,ROW($A$3:$A$98)-ROW($A$3)+1),COLUMNS($E$3:G12))))</f>
        <v/>
      </c>
      <c r="H12" t="str">
        <f t="array" ref="H12">IF(COLUMNS($E$3:H12)&gt;=COUNTIF($A$3:$A$98,$B12),"",INDEX($A$3:$A$98,SMALL(IF($B12=$A$3:$A$98,ROW($A$3:$A$98)-ROW($A$3)+1),COLUMNS($E$3:H12))))</f>
        <v/>
      </c>
      <c r="I12" t="str">
        <f t="array" ref="I12">IF(COLUMNS($E$3:I12)&gt;=COUNTIF($A$3:$A$98,$B12),"",INDEX($A$3:$A$98,SMALL(IF($B12=$A$3:$A$98,ROW($A$3:$A$98)-ROW($A$3)+1),COLUMNS($E$3:I12))))</f>
        <v/>
      </c>
    </row>
    <row r="13" spans="1:10">
      <c r="A13" t="s">
        <v>16</v>
      </c>
      <c r="E13" t="str">
        <f t="array" ref="E13">IF(COLUMNS($E$3:E13)&gt;=COUNTIF($A$3:$A$98,$B13),"",INDEX($A$3:$A$98,SMALL(IF($B13=$A$3:$A$98,ROW($A$3:$A$98)-ROW($A$3)+1),COLUMNS($E$3:E13))))</f>
        <v/>
      </c>
      <c r="F13" t="str">
        <f t="array" ref="F13">IF(COLUMNS($E$3:F13)&gt;=COUNTIF($A$3:$A$98,$B13),"",INDEX($A$3:$A$98,SMALL(IF($B13=$A$3:$A$98,ROW($A$3:$A$98)-ROW($A$3)+1),COLUMNS($E$3:F13))))</f>
        <v/>
      </c>
      <c r="G13" t="str">
        <f t="array" ref="G13">IF(COLUMNS($E$3:G13)&gt;=COUNTIF($A$3:$A$98,$B13),"",INDEX($A$3:$A$98,SMALL(IF($B13=$A$3:$A$98,ROW($A$3:$A$98)-ROW($A$3)+1),COLUMNS($E$3:G13))))</f>
        <v/>
      </c>
      <c r="H13" t="str">
        <f t="array" ref="H13">IF(COLUMNS($E$3:H13)&gt;=COUNTIF($A$3:$A$98,$B13),"",INDEX($A$3:$A$98,SMALL(IF($B13=$A$3:$A$98,ROW($A$3:$A$98)-ROW($A$3)+1),COLUMNS($E$3:H13))))</f>
        <v/>
      </c>
      <c r="I13" t="str">
        <f t="array" ref="I13">IF(COLUMNS($E$3:I13)&gt;=COUNTIF($A$3:$A$98,$B13),"",INDEX($A$3:$A$98,SMALL(IF($B13=$A$3:$A$98,ROW($A$3:$A$98)-ROW($A$3)+1),COLUMNS($E$3:I13))))</f>
        <v/>
      </c>
    </row>
    <row r="14" spans="1:10">
      <c r="A14" t="s">
        <v>4</v>
      </c>
      <c r="E14" t="str">
        <f t="array" ref="E14">IF(COLUMNS($E$3:E14)&gt;=COUNTIF($A$3:$A$98,$B14),"",INDEX($A$3:$A$98,SMALL(IF($B14=$A$3:$A$98,ROW($A$3:$A$98)-ROW($A$3)+1),COLUMNS($E$3:E14))))</f>
        <v/>
      </c>
      <c r="F14" t="str">
        <f t="array" ref="F14">IF(COLUMNS($E$3:F14)&gt;=COUNTIF($A$3:$A$98,$B14),"",INDEX($A$3:$A$98,SMALL(IF($B14=$A$3:$A$98,ROW($A$3:$A$98)-ROW($A$3)+1),COLUMNS($E$3:F14))))</f>
        <v/>
      </c>
      <c r="G14" t="str">
        <f t="array" ref="G14">IF(COLUMNS($E$3:G14)&gt;=COUNTIF($A$3:$A$98,$B14),"",INDEX($A$3:$A$98,SMALL(IF($B14=$A$3:$A$98,ROW($A$3:$A$98)-ROW($A$3)+1),COLUMNS($E$3:G14))))</f>
        <v/>
      </c>
      <c r="H14" t="str">
        <f t="array" ref="H14">IF(COLUMNS($E$3:H14)&gt;=COUNTIF($A$3:$A$98,$B14),"",INDEX($A$3:$A$98,SMALL(IF($B14=$A$3:$A$98,ROW($A$3:$A$98)-ROW($A$3)+1),COLUMNS($E$3:H14))))</f>
        <v/>
      </c>
      <c r="I14" t="str">
        <f t="array" ref="I14">IF(COLUMNS($E$3:I14)&gt;=COUNTIF($A$3:$A$98,$B14),"",INDEX($A$3:$A$98,SMALL(IF($B14=$A$3:$A$98,ROW($A$3:$A$98)-ROW($A$3)+1),COLUMNS($E$3:I14))))</f>
        <v/>
      </c>
    </row>
    <row r="15" spans="1:10">
      <c r="A15" t="s">
        <v>4</v>
      </c>
      <c r="E15" t="str">
        <f t="array" ref="E15">IF(COLUMNS($E$3:E15)&gt;=COUNTIF($A$3:$A$98,$B15),"",INDEX($A$3:$A$98,SMALL(IF($B15=$A$3:$A$98,ROW($A$3:$A$98)-ROW($A$3)+1),COLUMNS($E$3:E15))))</f>
        <v/>
      </c>
      <c r="F15" t="str">
        <f t="array" ref="F15">IF(COLUMNS($E$3:F15)&gt;=COUNTIF($A$3:$A$98,$B15),"",INDEX($A$3:$A$98,SMALL(IF($B15=$A$3:$A$98,ROW($A$3:$A$98)-ROW($A$3)+1),COLUMNS($E$3:F15))))</f>
        <v/>
      </c>
      <c r="G15" t="str">
        <f t="array" ref="G15">IF(COLUMNS($E$3:G15)&gt;=COUNTIF($A$3:$A$98,$B15),"",INDEX($A$3:$A$98,SMALL(IF($B15=$A$3:$A$98,ROW($A$3:$A$98)-ROW($A$3)+1),COLUMNS($E$3:G15))))</f>
        <v/>
      </c>
      <c r="H15" t="str">
        <f t="array" ref="H15">IF(COLUMNS($E$3:H15)&gt;=COUNTIF($A$3:$A$98,$B15),"",INDEX($A$3:$A$98,SMALL(IF($B15=$A$3:$A$98,ROW($A$3:$A$98)-ROW($A$3)+1),COLUMNS($E$3:H15))))</f>
        <v/>
      </c>
      <c r="I15" t="str">
        <f t="array" ref="I15">IF(COLUMNS($E$3:I15)&gt;=COUNTIF($A$3:$A$98,$B15),"",INDEX($A$3:$A$98,SMALL(IF($B15=$A$3:$A$98,ROW($A$3:$A$98)-ROW($A$3)+1),COLUMNS($E$3:I15))))</f>
        <v/>
      </c>
    </row>
    <row r="16" spans="1:10">
      <c r="A16" t="s">
        <v>19</v>
      </c>
      <c r="E16" t="str">
        <f t="array" ref="E16">IF(COLUMNS($E$3:E16)&gt;=COUNTIF($A$3:$A$98,$B16),"",INDEX($A$3:$A$98,SMALL(IF($B16=$A$3:$A$98,ROW($A$3:$A$98)-ROW($A$3)+1),COLUMNS($E$3:E16))))</f>
        <v/>
      </c>
      <c r="F16" t="str">
        <f t="array" ref="F16">IF(COLUMNS($E$3:F16)&gt;=COUNTIF($A$3:$A$98,$B16),"",INDEX($A$3:$A$98,SMALL(IF($B16=$A$3:$A$98,ROW($A$3:$A$98)-ROW($A$3)+1),COLUMNS($E$3:F16))))</f>
        <v/>
      </c>
      <c r="G16" t="str">
        <f t="array" ref="G16">IF(COLUMNS($E$3:G16)&gt;=COUNTIF($A$3:$A$98,$B16),"",INDEX($A$3:$A$98,SMALL(IF($B16=$A$3:$A$98,ROW($A$3:$A$98)-ROW($A$3)+1),COLUMNS($E$3:G16))))</f>
        <v/>
      </c>
      <c r="H16" t="str">
        <f t="array" ref="H16">IF(COLUMNS($E$3:H16)&gt;=COUNTIF($A$3:$A$98,$B16),"",INDEX($A$3:$A$98,SMALL(IF($B16=$A$3:$A$98,ROW($A$3:$A$98)-ROW($A$3)+1),COLUMNS($E$3:H16))))</f>
        <v/>
      </c>
      <c r="I16" t="str">
        <f t="array" ref="I16">IF(COLUMNS($E$3:I16)&gt;=COUNTIF($A$3:$A$98,$B16),"",INDEX($A$3:$A$98,SMALL(IF($B16=$A$3:$A$98,ROW($A$3:$A$98)-ROW($A$3)+1),COLUMNS($E$3:I16))))</f>
        <v/>
      </c>
    </row>
    <row r="17" spans="1:9">
      <c r="A17" t="s">
        <v>4</v>
      </c>
      <c r="E17" t="str">
        <f t="array" ref="E17">IF(COLUMNS($E$3:E17)&gt;=COUNTIF($A$3:$A$98,$B17),"",INDEX($A$3:$A$98,SMALL(IF($B17=$A$3:$A$98,ROW($A$3:$A$98)-ROW($A$3)+1),COLUMNS($E$3:E17))))</f>
        <v/>
      </c>
      <c r="F17" t="str">
        <f t="array" ref="F17">IF(COLUMNS($E$3:F17)&gt;=COUNTIF($A$3:$A$98,$B17),"",INDEX($A$3:$A$98,SMALL(IF($B17=$A$3:$A$98,ROW($A$3:$A$98)-ROW($A$3)+1),COLUMNS($E$3:F17))))</f>
        <v/>
      </c>
      <c r="G17" t="str">
        <f t="array" ref="G17">IF(COLUMNS($E$3:G17)&gt;=COUNTIF($A$3:$A$98,$B17),"",INDEX($A$3:$A$98,SMALL(IF($B17=$A$3:$A$98,ROW($A$3:$A$98)-ROW($A$3)+1),COLUMNS($E$3:G17))))</f>
        <v/>
      </c>
      <c r="H17" t="str">
        <f t="array" ref="H17">IF(COLUMNS($E$3:H17)&gt;=COUNTIF($A$3:$A$98,$B17),"",INDEX($A$3:$A$98,SMALL(IF($B17=$A$3:$A$98,ROW($A$3:$A$98)-ROW($A$3)+1),COLUMNS($E$3:H17))))</f>
        <v/>
      </c>
      <c r="I17" t="str">
        <f t="array" ref="I17">IF(COLUMNS($E$3:I17)&gt;=COUNTIF($A$3:$A$98,$B17),"",INDEX($A$3:$A$98,SMALL(IF($B17=$A$3:$A$98,ROW($A$3:$A$98)-ROW($A$3)+1),COLUMNS($E$3:I17))))</f>
        <v/>
      </c>
    </row>
    <row r="18" spans="1:9">
      <c r="A18" t="s">
        <v>5</v>
      </c>
      <c r="E18" t="str">
        <f t="array" ref="E18">IF(COLUMNS($E$3:E18)&gt;=COUNTIF($A$3:$A$98,$B18),"",INDEX($A$3:$A$98,SMALL(IF($B18=$A$3:$A$98,ROW($A$3:$A$98)-ROW($A$3)+1),COLUMNS($E$3:E18))))</f>
        <v/>
      </c>
      <c r="F18" t="str">
        <f t="array" ref="F18">IF(COLUMNS($E$3:F18)&gt;=COUNTIF($A$3:$A$98,$B18),"",INDEX($A$3:$A$98,SMALL(IF($B18=$A$3:$A$98,ROW($A$3:$A$98)-ROW($A$3)+1),COLUMNS($E$3:F18))))</f>
        <v/>
      </c>
      <c r="G18" t="str">
        <f t="array" ref="G18">IF(COLUMNS($E$3:G18)&gt;=COUNTIF($A$3:$A$98,$B18),"",INDEX($A$3:$A$98,SMALL(IF($B18=$A$3:$A$98,ROW($A$3:$A$98)-ROW($A$3)+1),COLUMNS($E$3:G18))))</f>
        <v/>
      </c>
      <c r="H18" t="str">
        <f t="array" ref="H18">IF(COLUMNS($E$3:H18)&gt;=COUNTIF($A$3:$A$98,$B18),"",INDEX($A$3:$A$98,SMALL(IF($B18=$A$3:$A$98,ROW($A$3:$A$98)-ROW($A$3)+1),COLUMNS($E$3:H18))))</f>
        <v/>
      </c>
      <c r="I18" t="str">
        <f t="array" ref="I18">IF(COLUMNS($E$3:I18)&gt;=COUNTIF($A$3:$A$98,$B18),"",INDEX($A$3:$A$98,SMALL(IF($B18=$A$3:$A$98,ROW($A$3:$A$98)-ROW($A$3)+1),COLUMNS($E$3:I18))))</f>
        <v/>
      </c>
    </row>
    <row r="19" spans="1:9">
      <c r="A19" t="s">
        <v>2</v>
      </c>
      <c r="E19" t="str">
        <f t="array" ref="E19">IF(COLUMNS($E$3:E19)&gt;=COUNTIF($A$3:$A$98,$B19),"",INDEX($A$3:$A$98,SMALL(IF($B19=$A$3:$A$98,ROW($A$3:$A$98)-ROW($A$3)+1),COLUMNS($E$3:E19))))</f>
        <v/>
      </c>
      <c r="F19" t="str">
        <f t="array" ref="F19">IF(COLUMNS($E$3:F19)&gt;=COUNTIF($A$3:$A$98,$B19),"",INDEX($A$3:$A$98,SMALL(IF($B19=$A$3:$A$98,ROW($A$3:$A$98)-ROW($A$3)+1),COLUMNS($E$3:F19))))</f>
        <v/>
      </c>
      <c r="G19" t="str">
        <f t="array" ref="G19">IF(COLUMNS($E$3:G19)&gt;=COUNTIF($A$3:$A$98,$B19),"",INDEX($A$3:$A$98,SMALL(IF($B19=$A$3:$A$98,ROW($A$3:$A$98)-ROW($A$3)+1),COLUMNS($E$3:G19))))</f>
        <v/>
      </c>
      <c r="H19" t="str">
        <f t="array" ref="H19">IF(COLUMNS($E$3:H19)&gt;=COUNTIF($A$3:$A$98,$B19),"",INDEX($A$3:$A$98,SMALL(IF($B19=$A$3:$A$98,ROW($A$3:$A$98)-ROW($A$3)+1),COLUMNS($E$3:H19))))</f>
        <v/>
      </c>
      <c r="I19" t="str">
        <f t="array" ref="I19">IF(COLUMNS($E$3:I19)&gt;=COUNTIF($A$3:$A$98,$B19),"",INDEX($A$3:$A$98,SMALL(IF($B19=$A$3:$A$98,ROW($A$3:$A$98)-ROW($A$3)+1),COLUMNS($E$3:I19))))</f>
        <v/>
      </c>
    </row>
    <row r="20" spans="1:9">
      <c r="A20" t="s">
        <v>2</v>
      </c>
      <c r="E20" t="str">
        <f t="array" ref="E20">IF(COLUMNS($E$3:E20)&gt;=COUNTIF($A$3:$A$98,$B20),"",INDEX($A$3:$A$98,SMALL(IF($B20=$A$3:$A$98,ROW($A$3:$A$98)-ROW($A$3)+1),COLUMNS($E$3:E20))))</f>
        <v/>
      </c>
      <c r="F20" t="str">
        <f t="array" ref="F20">IF(COLUMNS($E$3:F20)&gt;=COUNTIF($A$3:$A$98,$B20),"",INDEX($A$3:$A$98,SMALL(IF($B20=$A$3:$A$98,ROW($A$3:$A$98)-ROW($A$3)+1),COLUMNS($E$3:F20))))</f>
        <v/>
      </c>
      <c r="G20" t="str">
        <f t="array" ref="G20">IF(COLUMNS($E$3:G20)&gt;=COUNTIF($A$3:$A$98,$B20),"",INDEX($A$3:$A$98,SMALL(IF($B20=$A$3:$A$98,ROW($A$3:$A$98)-ROW($A$3)+1),COLUMNS($E$3:G20))))</f>
        <v/>
      </c>
      <c r="H20" t="str">
        <f t="array" ref="H20">IF(COLUMNS($E$3:H20)&gt;=COUNTIF($A$3:$A$98,$B20),"",INDEX($A$3:$A$98,SMALL(IF($B20=$A$3:$A$98,ROW($A$3:$A$98)-ROW($A$3)+1),COLUMNS($E$3:H20))))</f>
        <v/>
      </c>
      <c r="I20" t="str">
        <f t="array" ref="I20">IF(COLUMNS($E$3:I20)&gt;=COUNTIF($A$3:$A$98,$B20),"",INDEX($A$3:$A$98,SMALL(IF($B20=$A$3:$A$98,ROW($A$3:$A$98)-ROW($A$3)+1),COLUMNS($E$3:I20))))</f>
        <v/>
      </c>
    </row>
    <row r="21" spans="1:9">
      <c r="A21" t="s">
        <v>11</v>
      </c>
      <c r="E21" t="str">
        <f t="array" ref="E21">IF(COLUMNS($E$3:E21)&gt;=COUNTIF($A$3:$A$98,$B21),"",INDEX($A$3:$A$98,SMALL(IF($B21=$A$3:$A$98,ROW($A$3:$A$98)-ROW($A$3)+1),COLUMNS($E$3:E21))))</f>
        <v/>
      </c>
      <c r="F21" t="str">
        <f t="array" ref="F21">IF(COLUMNS($E$3:F21)&gt;=COUNTIF($A$3:$A$98,$B21),"",INDEX($A$3:$A$98,SMALL(IF($B21=$A$3:$A$98,ROW($A$3:$A$98)-ROW($A$3)+1),COLUMNS($E$3:F21))))</f>
        <v/>
      </c>
      <c r="G21" t="str">
        <f t="array" ref="G21">IF(COLUMNS($E$3:G21)&gt;=COUNTIF($A$3:$A$98,$B21),"",INDEX($A$3:$A$98,SMALL(IF($B21=$A$3:$A$98,ROW($A$3:$A$98)-ROW($A$3)+1),COLUMNS($E$3:G21))))</f>
        <v/>
      </c>
      <c r="H21" t="str">
        <f t="array" ref="H21">IF(COLUMNS($E$3:H21)&gt;=COUNTIF($A$3:$A$98,$B21),"",INDEX($A$3:$A$98,SMALL(IF($B21=$A$3:$A$98,ROW($A$3:$A$98)-ROW($A$3)+1),COLUMNS($E$3:H21))))</f>
        <v/>
      </c>
      <c r="I21" t="str">
        <f t="array" ref="I21">IF(COLUMNS($E$3:I21)&gt;=COUNTIF($A$3:$A$98,$B21),"",INDEX($A$3:$A$98,SMALL(IF($B21=$A$3:$A$98,ROW($A$3:$A$98)-ROW($A$3)+1),COLUMNS($E$3:I21))))</f>
        <v/>
      </c>
    </row>
    <row r="22" spans="1:9">
      <c r="A22" t="s">
        <v>11</v>
      </c>
      <c r="E22" t="str">
        <f t="array" ref="E22">IF(COLUMNS($E$3:E22)&gt;=COUNTIF($A$3:$A$98,$B22),"",INDEX($A$3:$A$98,SMALL(IF($B22=$A$3:$A$98,ROW($A$3:$A$98)-ROW($A$3)+1),COLUMNS($E$3:E22))))</f>
        <v/>
      </c>
      <c r="F22" t="str">
        <f t="array" ref="F22">IF(COLUMNS($E$3:F22)&gt;=COUNTIF($A$3:$A$98,$B22),"",INDEX($A$3:$A$98,SMALL(IF($B22=$A$3:$A$98,ROW($A$3:$A$98)-ROW($A$3)+1),COLUMNS($E$3:F22))))</f>
        <v/>
      </c>
      <c r="G22" t="str">
        <f t="array" ref="G22">IF(COLUMNS($E$3:G22)&gt;=COUNTIF($A$3:$A$98,$B22),"",INDEX($A$3:$A$98,SMALL(IF($B22=$A$3:$A$98,ROW($A$3:$A$98)-ROW($A$3)+1),COLUMNS($E$3:G22))))</f>
        <v/>
      </c>
      <c r="H22" t="str">
        <f t="array" ref="H22">IF(COLUMNS($E$3:H22)&gt;=COUNTIF($A$3:$A$98,$B22),"",INDEX($A$3:$A$98,SMALL(IF($B22=$A$3:$A$98,ROW($A$3:$A$98)-ROW($A$3)+1),COLUMNS($E$3:H22))))</f>
        <v/>
      </c>
      <c r="I22" t="str">
        <f t="array" ref="I22">IF(COLUMNS($E$3:I22)&gt;=COUNTIF($A$3:$A$98,$B22),"",INDEX($A$3:$A$98,SMALL(IF($B22=$A$3:$A$98,ROW($A$3:$A$98)-ROW($A$3)+1),COLUMNS($E$3:I22))))</f>
        <v/>
      </c>
    </row>
    <row r="23" spans="1:9">
      <c r="A23" t="s">
        <v>11</v>
      </c>
      <c r="E23" t="str">
        <f t="array" ref="E23">IF(COLUMNS($E$3:E23)&gt;=COUNTIF($A$3:$A$98,$B23),"",INDEX($A$3:$A$98,SMALL(IF($B23=$A$3:$A$98,ROW($A$3:$A$98)-ROW($A$3)+1),COLUMNS($E$3:E23))))</f>
        <v/>
      </c>
      <c r="F23" t="str">
        <f t="array" ref="F23">IF(COLUMNS($E$3:F23)&gt;=COUNTIF($A$3:$A$98,$B23),"",INDEX($A$3:$A$98,SMALL(IF($B23=$A$3:$A$98,ROW($A$3:$A$98)-ROW($A$3)+1),COLUMNS($E$3:F23))))</f>
        <v/>
      </c>
      <c r="G23" t="str">
        <f t="array" ref="G23">IF(COLUMNS($E$3:G23)&gt;=COUNTIF($A$3:$A$98,$B23),"",INDEX($A$3:$A$98,SMALL(IF($B23=$A$3:$A$98,ROW($A$3:$A$98)-ROW($A$3)+1),COLUMNS($E$3:G23))))</f>
        <v/>
      </c>
      <c r="H23" t="str">
        <f t="array" ref="H23">IF(COLUMNS($E$3:H23)&gt;=COUNTIF($A$3:$A$98,$B23),"",INDEX($A$3:$A$98,SMALL(IF($B23=$A$3:$A$98,ROW($A$3:$A$98)-ROW($A$3)+1),COLUMNS($E$3:H23))))</f>
        <v/>
      </c>
      <c r="I23" t="str">
        <f t="array" ref="I23">IF(COLUMNS($E$3:I23)&gt;=COUNTIF($A$3:$A$98,$B23),"",INDEX($A$3:$A$98,SMALL(IF($B23=$A$3:$A$98,ROW($A$3:$A$98)-ROW($A$3)+1),COLUMNS($E$3:I23))))</f>
        <v/>
      </c>
    </row>
    <row r="24" spans="1:9">
      <c r="A24" t="s">
        <v>11</v>
      </c>
      <c r="E24" t="str">
        <f t="array" ref="E24">IF(COLUMNS($E$3:E24)&gt;=COUNTIF($A$3:$A$98,$B24),"",INDEX($A$3:$A$98,SMALL(IF($B24=$A$3:$A$98,ROW($A$3:$A$98)-ROW($A$3)+1),COLUMNS($E$3:E24))))</f>
        <v/>
      </c>
      <c r="F24" t="str">
        <f t="array" ref="F24">IF(COLUMNS($E$3:F24)&gt;=COUNTIF($A$3:$A$98,$B24),"",INDEX($A$3:$A$98,SMALL(IF($B24=$A$3:$A$98,ROW($A$3:$A$98)-ROW($A$3)+1),COLUMNS($E$3:F24))))</f>
        <v/>
      </c>
      <c r="G24" t="str">
        <f t="array" ref="G24">IF(COLUMNS($E$3:G24)&gt;=COUNTIF($A$3:$A$98,$B24),"",INDEX($A$3:$A$98,SMALL(IF($B24=$A$3:$A$98,ROW($A$3:$A$98)-ROW($A$3)+1),COLUMNS($E$3:G24))))</f>
        <v/>
      </c>
      <c r="H24" t="str">
        <f t="array" ref="H24">IF(COLUMNS($E$3:H24)&gt;=COUNTIF($A$3:$A$98,$B24),"",INDEX($A$3:$A$98,SMALL(IF($B24=$A$3:$A$98,ROW($A$3:$A$98)-ROW($A$3)+1),COLUMNS($E$3:H24))))</f>
        <v/>
      </c>
      <c r="I24" t="str">
        <f t="array" ref="I24">IF(COLUMNS($E$3:I24)&gt;=COUNTIF($A$3:$A$98,$B24),"",INDEX($A$3:$A$98,SMALL(IF($B24=$A$3:$A$98,ROW($A$3:$A$98)-ROW($A$3)+1),COLUMNS($E$3:I24))))</f>
        <v/>
      </c>
    </row>
    <row r="25" spans="1:9">
      <c r="A25" t="s">
        <v>11</v>
      </c>
    </row>
  </sheetData>
  <conditionalFormatting sqref="E3:Z24">
    <cfRule type="expression" dxfId="3" priority="1">
      <formula>E3&lt;&gt;""</formula>
    </cfRule>
  </conditionalFormatting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rightToLeft="1" tabSelected="1" zoomScale="85" zoomScaleNormal="85" workbookViewId="0">
      <selection activeCell="L11" sqref="L11"/>
    </sheetView>
  </sheetViews>
  <sheetFormatPr defaultRowHeight="14.5"/>
  <cols>
    <col min="3" max="3" width="1.54296875" customWidth="1"/>
    <col min="4" max="9" width="4" customWidth="1"/>
  </cols>
  <sheetData>
    <row r="2" spans="1:9">
      <c r="A2" t="s">
        <v>0</v>
      </c>
      <c r="B2" t="s">
        <v>1</v>
      </c>
    </row>
    <row r="3" spans="1:9">
      <c r="A3" t="s">
        <v>2</v>
      </c>
      <c r="B3" t="s">
        <v>2</v>
      </c>
      <c r="D3" s="3" t="str">
        <f>IF(COUNTIF($A$3:$A$25,$B3)-COUNTIF($B$3:$B$25,$B3)-COLUMNS($D$5:D5)+1&gt;0,$B3,"")</f>
        <v>A</v>
      </c>
      <c r="E3" s="3" t="str">
        <f>IF(COUNTIF($A$3:$A$25,$B3)-COUNTIF($B$3:$B$25,$B3)-COLUMNS($D$5:E5)+1&gt;0,$B3,"")</f>
        <v>A</v>
      </c>
      <c r="F3" s="3" t="str">
        <f>IF(COUNTIF($A$3:$A$25,$B3)-COUNTIF($B$3:$B$25,$B3)-COLUMNS($D$5:F5)+1&gt;0,$B3,"")</f>
        <v/>
      </c>
      <c r="G3" s="3" t="str">
        <f>IF(COUNTIF($A$3:$A$25,$B3)-COUNTIF($B$3:$B$25,$B3)-COLUMNS($D$5:G5)+1&gt;0,$B3,"")</f>
        <v/>
      </c>
      <c r="H3" s="3" t="str">
        <f>IF(COUNTIF($A$3:$A$25,$B3)-COUNTIF($B$3:$B$25,$B3)-COLUMNS($D$5:H5)+1&gt;0,$B3,"")</f>
        <v/>
      </c>
      <c r="I3" s="3"/>
    </row>
    <row r="4" spans="1:9">
      <c r="A4" t="s">
        <v>4</v>
      </c>
      <c r="B4" t="s">
        <v>4</v>
      </c>
      <c r="D4" s="3" t="str">
        <f>IF(COUNTIF($A$3:$A$25,$B4)-COUNTIF($B$3:$B$25,$B4)-COLUMNS($D$5:D6)+1&gt;0,$B4,"")</f>
        <v>B</v>
      </c>
      <c r="E4" s="3" t="str">
        <f>IF(COUNTIF($A$3:$A$25,$B4)-COUNTIF($B$3:$B$25,$B4)-COLUMNS($D$5:E6)+1&gt;0,$B4,"")</f>
        <v/>
      </c>
      <c r="F4" s="3" t="str">
        <f>IF(COUNTIF($A$3:$A$25,$B4)-COUNTIF($B$3:$B$25,$B4)-COLUMNS($D$5:F6)+1&gt;0,$B4,"")</f>
        <v/>
      </c>
      <c r="G4" s="3" t="str">
        <f>IF(COUNTIF($A$3:$A$25,$B4)-COUNTIF($B$3:$B$25,$B4)-COLUMNS($D$5:G6)+1&gt;0,$B4,"")</f>
        <v/>
      </c>
      <c r="H4" s="3" t="str">
        <f>IF(COUNTIF($A$3:$A$25,$B4)-COUNTIF($B$3:$B$25,$B4)-COLUMNS($D$5:H6)+1&gt;0,$B4,"")</f>
        <v/>
      </c>
      <c r="I4" s="3"/>
    </row>
    <row r="5" spans="1:9">
      <c r="A5" t="s">
        <v>5</v>
      </c>
      <c r="B5" t="s">
        <v>5</v>
      </c>
      <c r="D5" s="3" t="str">
        <f>IF(COUNTIF($A$3:$A$25,$B5)-COUNTIF($B$3:$B$25,$B5)-COLUMNS($D$5:D7)+1&gt;0,$B5,"")</f>
        <v>C</v>
      </c>
      <c r="E5" s="3" t="str">
        <f>IF(COUNTIF($A$3:$A$25,$B5)-COUNTIF($B$3:$B$25,$B5)-COLUMNS($D$5:E7)+1&gt;0,$B5,"")</f>
        <v/>
      </c>
      <c r="F5" s="3" t="str">
        <f>IF(COUNTIF($A$3:$A$25,$B5)-COUNTIF($B$3:$B$25,$B5)-COLUMNS($D$5:F7)+1&gt;0,$B5,"")</f>
        <v/>
      </c>
      <c r="G5" s="3" t="str">
        <f>IF(COUNTIF($A$3:$A$25,$B5)-COUNTIF($B$3:$B$25,$B5)-COLUMNS($D$5:G7)+1&gt;0,$B5,"")</f>
        <v/>
      </c>
      <c r="H5" s="3" t="str">
        <f>IF(COUNTIF($A$3:$A$25,$B5)-COUNTIF($B$3:$B$25,$B5)-COLUMNS($D$5:H7)+1&gt;0,$B5,"")</f>
        <v/>
      </c>
      <c r="I5" s="3"/>
    </row>
    <row r="6" spans="1:9">
      <c r="A6" t="s">
        <v>6</v>
      </c>
      <c r="B6" t="s">
        <v>2</v>
      </c>
      <c r="D6" s="3" t="str">
        <f>IF(COUNTIF($A$3:$A$25,$B6)-COUNTIF($B$3:$B$25,$B6)-COLUMNS($D$5:D8)+1&gt;0,$B6,"")</f>
        <v>A</v>
      </c>
      <c r="E6" s="3" t="str">
        <f>IF(COUNTIF($A$3:$A$25,$B6)-COUNTIF($B$3:$B$25,$B6)-COLUMNS($D$5:E8)+1&gt;0,$B6,"")</f>
        <v>A</v>
      </c>
      <c r="F6" s="3" t="str">
        <f>IF(COUNTIF($A$3:$A$25,$B6)-COUNTIF($B$3:$B$25,$B6)-COLUMNS($D$5:F8)+1&gt;0,$B6,"")</f>
        <v/>
      </c>
      <c r="G6" s="3" t="str">
        <f>IF(COUNTIF($A$3:$A$25,$B6)-COUNTIF($B$3:$B$25,$B6)-COLUMNS($D$5:G8)+1&gt;0,$B6,"")</f>
        <v/>
      </c>
      <c r="H6" s="3" t="str">
        <f>IF(COUNTIF($A$3:$A$25,$B6)-COUNTIF($B$3:$B$25,$B6)-COLUMNS($D$5:H8)+1&gt;0,$B6,"")</f>
        <v/>
      </c>
      <c r="I6" s="3"/>
    </row>
    <row r="7" spans="1:9">
      <c r="A7" t="s">
        <v>11</v>
      </c>
      <c r="B7" t="s">
        <v>16</v>
      </c>
      <c r="D7" s="3" t="str">
        <f>IF(COUNTIF($A$3:$A$25,$B7)-COUNTIF($B$3:$B$25,$B7)-COLUMNS($D$5:D9)+1&gt;0,$B7,"")</f>
        <v>K</v>
      </c>
      <c r="E7" s="3" t="str">
        <f>IF(COUNTIF($A$3:$A$25,$B7)-COUNTIF($B$3:$B$25,$B7)-COLUMNS($D$5:E9)+1&gt;0,$B7,"")</f>
        <v/>
      </c>
      <c r="F7" s="3" t="str">
        <f>IF(COUNTIF($A$3:$A$25,$B7)-COUNTIF($B$3:$B$25,$B7)-COLUMNS($D$5:F9)+1&gt;0,$B7,"")</f>
        <v/>
      </c>
      <c r="G7" s="3" t="str">
        <f>IF(COUNTIF($A$3:$A$25,$B7)-COUNTIF($B$3:$B$25,$B7)-COLUMNS($D$5:G9)+1&gt;0,$B7,"")</f>
        <v/>
      </c>
      <c r="H7" s="3" t="str">
        <f>IF(COUNTIF($A$3:$A$25,$B7)-COUNTIF($B$3:$B$25,$B7)-COLUMNS($D$5:H9)+1&gt;0,$B7,"")</f>
        <v/>
      </c>
      <c r="I7" s="3"/>
    </row>
    <row r="8" spans="1:9">
      <c r="A8" t="s">
        <v>2</v>
      </c>
      <c r="B8" t="s">
        <v>3</v>
      </c>
      <c r="D8" s="3" t="str">
        <f>IF(COUNTIF($A$3:$A$25,$B8)-COUNTIF($B$3:$B$25,$B8)-COLUMNS($D$5:D10)+1&gt;0,$B8,"")</f>
        <v/>
      </c>
      <c r="E8" s="3" t="str">
        <f>IF(COUNTIF($A$3:$A$25,$B8)-COUNTIF($B$3:$B$25,$B8)-COLUMNS($D$5:E10)+1&gt;0,$B8,"")</f>
        <v/>
      </c>
      <c r="F8" s="3" t="str">
        <f>IF(COUNTIF($A$3:$A$25,$B8)-COUNTIF($B$3:$B$25,$B8)-COLUMNS($D$5:F10)+1&gt;0,$B8,"")</f>
        <v/>
      </c>
      <c r="G8" s="3" t="str">
        <f>IF(COUNTIF($A$3:$A$25,$B8)-COUNTIF($B$3:$B$25,$B8)-COLUMNS($D$5:G10)+1&gt;0,$B8,"")</f>
        <v/>
      </c>
      <c r="H8" s="3" t="str">
        <f>IF(COUNTIF($A$3:$A$25,$B8)-COUNTIF($B$3:$B$25,$B8)-COLUMNS($D$5:H10)+1&gt;0,$B8,"")</f>
        <v/>
      </c>
      <c r="I8" s="3"/>
    </row>
    <row r="9" spans="1:9">
      <c r="A9" t="s">
        <v>10</v>
      </c>
      <c r="B9" t="s">
        <v>11</v>
      </c>
      <c r="D9" s="3" t="str">
        <f>IF(COUNTIF($A$3:$A$25,$B9)-COUNTIF($B$3:$B$25,$B9)-COLUMNS($D$5:D11)+1&gt;0,$B9,"")</f>
        <v>E</v>
      </c>
      <c r="E9" s="3" t="str">
        <f>IF(COUNTIF($A$3:$A$25,$B9)-COUNTIF($B$3:$B$25,$B9)-COLUMNS($D$5:E11)+1&gt;0,$B9,"")</f>
        <v>E</v>
      </c>
      <c r="F9" s="3" t="str">
        <f>IF(COUNTIF($A$3:$A$25,$B9)-COUNTIF($B$3:$B$25,$B9)-COLUMNS($D$5:F11)+1&gt;0,$B9,"")</f>
        <v>E</v>
      </c>
      <c r="G9" s="3" t="str">
        <f>IF(COUNTIF($A$3:$A$25,$B9)-COUNTIF($B$3:$B$25,$B9)-COLUMNS($D$5:G11)+1&gt;0,$B9,"")</f>
        <v>E</v>
      </c>
      <c r="H9" s="3" t="str">
        <f>IF(COUNTIF($A$3:$A$25,$B9)-COUNTIF($B$3:$B$25,$B9)-COLUMNS($D$5:H11)+1&gt;0,$B9,"")</f>
        <v/>
      </c>
      <c r="I9" s="3"/>
    </row>
    <row r="10" spans="1:9">
      <c r="A10" t="s">
        <v>16</v>
      </c>
      <c r="B10" t="s">
        <v>4</v>
      </c>
      <c r="D10" s="3" t="str">
        <f>IF(COUNTIF($A$3:$A$25,$B10)-COUNTIF($B$3:$B$25,$B10)-COLUMNS($D$5:D12)+1&gt;0,$B10,"")</f>
        <v>B</v>
      </c>
      <c r="E10" s="3" t="str">
        <f>IF(COUNTIF($A$3:$A$25,$B10)-COUNTIF($B$3:$B$25,$B10)-COLUMNS($D$5:E12)+1&gt;0,$B10,"")</f>
        <v/>
      </c>
      <c r="F10" s="3" t="str">
        <f>IF(COUNTIF($A$3:$A$25,$B10)-COUNTIF($B$3:$B$25,$B10)-COLUMNS($D$5:F12)+1&gt;0,$B10,"")</f>
        <v/>
      </c>
      <c r="G10" s="3" t="str">
        <f>IF(COUNTIF($A$3:$A$25,$B10)-COUNTIF($B$3:$B$25,$B10)-COLUMNS($D$5:G12)+1&gt;0,$B10,"")</f>
        <v/>
      </c>
      <c r="H10" s="3" t="str">
        <f>IF(COUNTIF($A$3:$A$25,$B10)-COUNTIF($B$3:$B$25,$B10)-COLUMNS($D$5:H12)+1&gt;0,$B10,"")</f>
        <v/>
      </c>
      <c r="I10" s="3"/>
    </row>
    <row r="11" spans="1:9">
      <c r="A11" t="s">
        <v>11</v>
      </c>
      <c r="B11" t="s">
        <v>10</v>
      </c>
      <c r="D11" s="3" t="str">
        <f>IF(COUNTIF($A$3:$A$25,$B11)-COUNTIF($B$3:$B$25,$B11)-COLUMNS($D$5:D13)+1&gt;0,$B11,"")</f>
        <v>D</v>
      </c>
      <c r="E11" s="3" t="str">
        <f>IF(COUNTIF($A$3:$A$25,$B11)-COUNTIF($B$3:$B$25,$B11)-COLUMNS($D$5:E13)+1&gt;0,$B11,"")</f>
        <v/>
      </c>
      <c r="F11" s="3" t="str">
        <f>IF(COUNTIF($A$3:$A$25,$B11)-COUNTIF($B$3:$B$25,$B11)-COLUMNS($D$5:F13)+1&gt;0,$B11,"")</f>
        <v/>
      </c>
      <c r="G11" s="3" t="str">
        <f>IF(COUNTIF($A$3:$A$25,$B11)-COUNTIF($B$3:$B$25,$B11)-COLUMNS($D$5:G13)+1&gt;0,$B11,"")</f>
        <v/>
      </c>
      <c r="H11" s="3" t="str">
        <f>IF(COUNTIF($A$3:$A$25,$B11)-COUNTIF($B$3:$B$25,$B11)-COLUMNS($D$5:H13)+1&gt;0,$B11,"")</f>
        <v/>
      </c>
      <c r="I11" s="3"/>
    </row>
    <row r="12" spans="1:9">
      <c r="A12" t="s">
        <v>4</v>
      </c>
      <c r="B12" t="s">
        <v>6</v>
      </c>
      <c r="D12" s="3" t="str">
        <f>IF(COUNTIF($A$3:$A$25,$B12)-COUNTIF($B$3:$B$25,$B12)-COLUMNS($D$5:D14)+1&gt;0,$B12,"")</f>
        <v>M</v>
      </c>
      <c r="E12" s="3" t="str">
        <f>IF(COUNTIF($A$3:$A$25,$B12)-COUNTIF($B$3:$B$25,$B12)-COLUMNS($D$5:E14)+1&gt;0,$B12,"")</f>
        <v>M</v>
      </c>
      <c r="F12" s="3" t="str">
        <f>IF(COUNTIF($A$3:$A$25,$B12)-COUNTIF($B$3:$B$25,$B12)-COLUMNS($D$5:F14)+1&gt;0,$B12,"")</f>
        <v/>
      </c>
      <c r="G12" s="3" t="str">
        <f>IF(COUNTIF($A$3:$A$25,$B12)-COUNTIF($B$3:$B$25,$B12)-COLUMNS($D$5:G14)+1&gt;0,$B12,"")</f>
        <v/>
      </c>
      <c r="H12" s="3" t="str">
        <f>IF(COUNTIF($A$3:$A$25,$B12)-COUNTIF($B$3:$B$25,$B12)-COLUMNS($D$5:H14)+1&gt;0,$B12,"")</f>
        <v/>
      </c>
      <c r="I12" s="3"/>
    </row>
    <row r="13" spans="1:9">
      <c r="A13" t="s">
        <v>16</v>
      </c>
      <c r="B13" t="s">
        <v>4</v>
      </c>
      <c r="D13" s="3" t="str">
        <f>IF(COUNTIF($A$3:$A$25,$B13)-COUNTIF($B$3:$B$25,$B13)-COLUMNS($D$5:D15)+1&gt;0,$B13,"")</f>
        <v>B</v>
      </c>
      <c r="E13" s="3" t="str">
        <f>IF(COUNTIF($A$3:$A$25,$B13)-COUNTIF($B$3:$B$25,$B13)-COLUMNS($D$5:E15)+1&gt;0,$B13,"")</f>
        <v/>
      </c>
      <c r="F13" s="3" t="str">
        <f>IF(COUNTIF($A$3:$A$25,$B13)-COUNTIF($B$3:$B$25,$B13)-COLUMNS($D$5:F15)+1&gt;0,$B13,"")</f>
        <v/>
      </c>
      <c r="G13" s="3" t="str">
        <f>IF(COUNTIF($A$3:$A$25,$B13)-COUNTIF($B$3:$B$25,$B13)-COLUMNS($D$5:G15)+1&gt;0,$B13,"")</f>
        <v/>
      </c>
      <c r="H13" s="3" t="str">
        <f>IF(COUNTIF($A$3:$A$25,$B13)-COUNTIF($B$3:$B$25,$B13)-COLUMNS($D$5:H15)+1&gt;0,$B13,"")</f>
        <v/>
      </c>
      <c r="I13" s="3"/>
    </row>
    <row r="14" spans="1:9">
      <c r="A14" t="s">
        <v>10</v>
      </c>
      <c r="B14" t="s">
        <v>19</v>
      </c>
      <c r="D14" s="3" t="str">
        <f>IF(COUNTIF($A$3:$A$25,$B14)-COUNTIF($B$3:$B$25,$B14)-COLUMNS($D$5:D16)+1&gt;0,$B14,"")</f>
        <v/>
      </c>
      <c r="E14" s="3" t="str">
        <f>IF(COUNTIF($A$3:$A$25,$B14)-COUNTIF($B$3:$B$25,$B14)-COLUMNS($D$5:E16)+1&gt;0,$B14,"")</f>
        <v/>
      </c>
      <c r="F14" s="3" t="str">
        <f>IF(COUNTIF($A$3:$A$25,$B14)-COUNTIF($B$3:$B$25,$B14)-COLUMNS($D$5:F16)+1&gt;0,$B14,"")</f>
        <v/>
      </c>
      <c r="G14" s="3" t="str">
        <f>IF(COUNTIF($A$3:$A$25,$B14)-COUNTIF($B$3:$B$25,$B14)-COLUMNS($D$5:G16)+1&gt;0,$B14,"")</f>
        <v/>
      </c>
      <c r="H14" s="3" t="str">
        <f>IF(COUNTIF($A$3:$A$25,$B14)-COUNTIF($B$3:$B$25,$B14)-COLUMNS($D$5:H16)+1&gt;0,$B14,"")</f>
        <v/>
      </c>
      <c r="I14" s="3"/>
    </row>
    <row r="15" spans="1:9">
      <c r="A15" t="s">
        <v>4</v>
      </c>
      <c r="D15" s="3" t="str">
        <f>IF(COUNTIF($A$3:$A$25,$B15)-COUNTIF($B$3:$B$25,$B15)-COLUMNS($D$5:D17)+1&gt;0,$B15,"")</f>
        <v/>
      </c>
      <c r="E15" s="3" t="str">
        <f>IF(COUNTIF($A$3:$A$25,$B15)-COUNTIF($B$3:$B$25,$B15)-COLUMNS($D$5:E17)+1&gt;0,$B15,"")</f>
        <v/>
      </c>
      <c r="F15" s="3" t="str">
        <f>IF(COUNTIF($A$3:$A$25,$B15)-COUNTIF($B$3:$B$25,$B15)-COLUMNS($D$5:F17)+1&gt;0,$B15,"")</f>
        <v/>
      </c>
      <c r="G15" s="3" t="str">
        <f>IF(COUNTIF($A$3:$A$25,$B15)-COUNTIF($B$3:$B$25,$B15)-COLUMNS($D$5:G17)+1&gt;0,$B15,"")</f>
        <v/>
      </c>
      <c r="H15" s="3" t="str">
        <f>IF(COUNTIF($A$3:$A$25,$B15)-COUNTIF($B$3:$B$25,$B15)-COLUMNS($D$5:H17)+1&gt;0,$B15,"")</f>
        <v/>
      </c>
      <c r="I15" s="3"/>
    </row>
    <row r="16" spans="1:9">
      <c r="A16" t="s">
        <v>19</v>
      </c>
      <c r="D16" s="3" t="str">
        <f>IF(COUNTIF($A$3:$A$25,$B16)-COUNTIF($B$3:$B$25,$B16)-COLUMNS($D$5:D18)+1&gt;0,$B16,"")</f>
        <v/>
      </c>
      <c r="E16" s="3" t="str">
        <f>IF(COUNTIF($A$3:$A$25,$B16)-COUNTIF($B$3:$B$25,$B16)-COLUMNS($D$5:E18)+1&gt;0,$B16,"")</f>
        <v/>
      </c>
      <c r="F16" s="3" t="str">
        <f>IF(COUNTIF($A$3:$A$25,$B16)-COUNTIF($B$3:$B$25,$B16)-COLUMNS($D$5:F18)+1&gt;0,$B16,"")</f>
        <v/>
      </c>
      <c r="G16" s="3" t="str">
        <f>IF(COUNTIF($A$3:$A$25,$B16)-COUNTIF($B$3:$B$25,$B16)-COLUMNS($D$5:G18)+1&gt;0,$B16,"")</f>
        <v/>
      </c>
      <c r="H16" s="3" t="str">
        <f>IF(COUNTIF($A$3:$A$25,$B16)-COUNTIF($B$3:$B$25,$B16)-COLUMNS($D$5:H18)+1&gt;0,$B16,"")</f>
        <v/>
      </c>
      <c r="I16" s="3"/>
    </row>
    <row r="17" spans="1:9">
      <c r="A17" t="s">
        <v>4</v>
      </c>
      <c r="D17" s="3" t="str">
        <f>IF(COUNTIF($A$3:$A$25,$B17)-COUNTIF($B$3:$B$25,$B17)-COLUMNS($D$5:D19)+1&gt;0,$B17,"")</f>
        <v/>
      </c>
      <c r="E17" s="3" t="str">
        <f>IF(COUNTIF($A$3:$A$25,$B17)-COUNTIF($B$3:$B$25,$B17)-COLUMNS($D$5:E19)+1&gt;0,$B17,"")</f>
        <v/>
      </c>
      <c r="F17" s="3" t="str">
        <f>IF(COUNTIF($A$3:$A$25,$B17)-COUNTIF($B$3:$B$25,$B17)-COLUMNS($D$5:F19)+1&gt;0,$B17,"")</f>
        <v/>
      </c>
      <c r="G17" s="3" t="str">
        <f>IF(COUNTIF($A$3:$A$25,$B17)-COUNTIF($B$3:$B$25,$B17)-COLUMNS($D$5:G19)+1&gt;0,$B17,"")</f>
        <v/>
      </c>
      <c r="H17" s="3" t="str">
        <f>IF(COUNTIF($A$3:$A$25,$B17)-COUNTIF($B$3:$B$25,$B17)-COLUMNS($D$5:H19)+1&gt;0,$B17,"")</f>
        <v/>
      </c>
      <c r="I17" s="3"/>
    </row>
    <row r="18" spans="1:9">
      <c r="A18" t="s">
        <v>5</v>
      </c>
      <c r="D18" s="3" t="str">
        <f>IF(COUNTIF($A$3:$A$25,$B18)-COUNTIF($B$3:$B$25,$B18)-COLUMNS($D$5:D20)+1&gt;0,$B18,"")</f>
        <v/>
      </c>
      <c r="E18" s="3" t="str">
        <f>IF(COUNTIF($A$3:$A$25,$B18)-COUNTIF($B$3:$B$25,$B18)-COLUMNS($D$5:E20)+1&gt;0,$B18,"")</f>
        <v/>
      </c>
      <c r="F18" s="3" t="str">
        <f>IF(COUNTIF($A$3:$A$25,$B18)-COUNTIF($B$3:$B$25,$B18)-COLUMNS($D$5:F20)+1&gt;0,$B18,"")</f>
        <v/>
      </c>
      <c r="G18" s="3" t="str">
        <f>IF(COUNTIF($A$3:$A$25,$B18)-COUNTIF($B$3:$B$25,$B18)-COLUMNS($D$5:G20)+1&gt;0,$B18,"")</f>
        <v/>
      </c>
      <c r="H18" s="3" t="str">
        <f>IF(COUNTIF($A$3:$A$25,$B18)-COUNTIF($B$3:$B$25,$B18)-COLUMNS($D$5:H20)+1&gt;0,$B18,"")</f>
        <v/>
      </c>
      <c r="I18" s="3"/>
    </row>
    <row r="19" spans="1:9">
      <c r="A19" t="s">
        <v>2</v>
      </c>
      <c r="D19" s="3" t="str">
        <f>IF(COUNTIF($A$3:$A$25,$B19)-COUNTIF($B$3:$B$25,$B19)-COLUMNS($D$5:D21)+1&gt;0,$B19,"")</f>
        <v/>
      </c>
      <c r="E19" s="3" t="str">
        <f>IF(COUNTIF($A$3:$A$25,$B19)-COUNTIF($B$3:$B$25,$B19)-COLUMNS($D$5:E21)+1&gt;0,$B19,"")</f>
        <v/>
      </c>
      <c r="F19" s="3" t="str">
        <f>IF(COUNTIF($A$3:$A$25,$B19)-COUNTIF($B$3:$B$25,$B19)-COLUMNS($D$5:F21)+1&gt;0,$B19,"")</f>
        <v/>
      </c>
      <c r="G19" s="3" t="str">
        <f>IF(COUNTIF($A$3:$A$25,$B19)-COUNTIF($B$3:$B$25,$B19)-COLUMNS($D$5:G21)+1&gt;0,$B19,"")</f>
        <v/>
      </c>
      <c r="H19" s="3" t="str">
        <f>IF(COUNTIF($A$3:$A$25,$B19)-COUNTIF($B$3:$B$25,$B19)-COLUMNS($D$5:H21)+1&gt;0,$B19,"")</f>
        <v/>
      </c>
      <c r="I19" s="3"/>
    </row>
    <row r="20" spans="1:9">
      <c r="A20" t="s">
        <v>2</v>
      </c>
      <c r="D20" s="3" t="str">
        <f>IF(COUNTIF($A$3:$A$25,$B20)-COUNTIF($B$3:$B$25,$B20)-COLUMNS($D$5:D22)+1&gt;0,$B20,"")</f>
        <v/>
      </c>
      <c r="E20" s="3" t="str">
        <f>IF(COUNTIF($A$3:$A$25,$B20)-COUNTIF($B$3:$B$25,$B20)-COLUMNS($D$5:E22)+1&gt;0,$B20,"")</f>
        <v/>
      </c>
      <c r="F20" s="3" t="str">
        <f>IF(COUNTIF($A$3:$A$25,$B20)-COUNTIF($B$3:$B$25,$B20)-COLUMNS($D$5:F22)+1&gt;0,$B20,"")</f>
        <v/>
      </c>
      <c r="G20" s="3" t="str">
        <f>IF(COUNTIF($A$3:$A$25,$B20)-COUNTIF($B$3:$B$25,$B20)-COLUMNS($D$5:G22)+1&gt;0,$B20,"")</f>
        <v/>
      </c>
      <c r="H20" s="3" t="str">
        <f>IF(COUNTIF($A$3:$A$25,$B20)-COUNTIF($B$3:$B$25,$B20)-COLUMNS($D$5:H22)+1&gt;0,$B20,"")</f>
        <v/>
      </c>
      <c r="I20" s="3"/>
    </row>
    <row r="21" spans="1:9">
      <c r="A21" t="s">
        <v>11</v>
      </c>
      <c r="D21" s="3" t="str">
        <f>IF(COUNTIF($A$3:$A$25,$B21)-COUNTIF($B$3:$B$25,$B21)-COLUMNS($D$5:D23)+1&gt;0,$B21,"")</f>
        <v/>
      </c>
      <c r="E21" s="3" t="str">
        <f>IF(COUNTIF($A$3:$A$25,$B21)-COUNTIF($B$3:$B$25,$B21)-COLUMNS($D$5:E23)+1&gt;0,$B21,"")</f>
        <v/>
      </c>
      <c r="F21" s="3" t="str">
        <f>IF(COUNTIF($A$3:$A$25,$B21)-COUNTIF($B$3:$B$25,$B21)-COLUMNS($D$5:F23)+1&gt;0,$B21,"")</f>
        <v/>
      </c>
      <c r="G21" s="3" t="str">
        <f>IF(COUNTIF($A$3:$A$25,$B21)-COUNTIF($B$3:$B$25,$B21)-COLUMNS($D$5:G23)+1&gt;0,$B21,"")</f>
        <v/>
      </c>
      <c r="H21" s="3" t="str">
        <f>IF(COUNTIF($A$3:$A$25,$B21)-COUNTIF($B$3:$B$25,$B21)-COLUMNS($D$5:H23)+1&gt;0,$B21,"")</f>
        <v/>
      </c>
      <c r="I21" s="3"/>
    </row>
    <row r="22" spans="1:9">
      <c r="A22" t="s">
        <v>11</v>
      </c>
      <c r="D22" s="3" t="str">
        <f>IF(COUNTIF($A$3:$A$25,$B22)-COUNTIF($B$3:$B$25,$B22)-COLUMNS($D$5:D24)+1&gt;0,$B22,"")</f>
        <v/>
      </c>
      <c r="E22" s="3" t="str">
        <f>IF(COUNTIF($A$3:$A$25,$B22)-COUNTIF($B$3:$B$25,$B22)-COLUMNS($D$5:E24)+1&gt;0,$B22,"")</f>
        <v/>
      </c>
      <c r="F22" s="3" t="str">
        <f>IF(COUNTIF($A$3:$A$25,$B22)-COUNTIF($B$3:$B$25,$B22)-COLUMNS($D$5:F24)+1&gt;0,$B22,"")</f>
        <v/>
      </c>
      <c r="G22" s="3" t="str">
        <f>IF(COUNTIF($A$3:$A$25,$B22)-COUNTIF($B$3:$B$25,$B22)-COLUMNS($D$5:G24)+1&gt;0,$B22,"")</f>
        <v/>
      </c>
      <c r="H22" s="3" t="str">
        <f>IF(COUNTIF($A$3:$A$25,$B22)-COUNTIF($B$3:$B$25,$B22)-COLUMNS($D$5:H24)+1&gt;0,$B22,"")</f>
        <v/>
      </c>
      <c r="I22" s="3"/>
    </row>
    <row r="23" spans="1:9">
      <c r="A23" t="s">
        <v>6</v>
      </c>
      <c r="D23" s="3" t="str">
        <f>IF(COUNTIF($A$3:$A$25,$B23)-COUNTIF($B$3:$B$25,$B23)-COLUMNS($D$5:D25)+1&gt;0,$B23,"")</f>
        <v/>
      </c>
      <c r="E23" s="3" t="str">
        <f>IF(COUNTIF($A$3:$A$25,$B23)-COUNTIF($B$3:$B$25,$B23)-COLUMNS($D$5:E25)+1&gt;0,$B23,"")</f>
        <v/>
      </c>
      <c r="F23" s="3" t="str">
        <f>IF(COUNTIF($A$3:$A$25,$B23)-COUNTIF($B$3:$B$25,$B23)-COLUMNS($D$5:F25)+1&gt;0,$B23,"")</f>
        <v/>
      </c>
      <c r="G23" s="3" t="str">
        <f>IF(COUNTIF($A$3:$A$25,$B23)-COUNTIF($B$3:$B$25,$B23)-COLUMNS($D$5:G25)+1&gt;0,$B23,"")</f>
        <v/>
      </c>
      <c r="H23" s="3" t="str">
        <f>IF(COUNTIF($A$3:$A$25,$B23)-COUNTIF($B$3:$B$25,$B23)-COLUMNS($D$5:H25)+1&gt;0,$B23,"")</f>
        <v/>
      </c>
      <c r="I23" s="3"/>
    </row>
    <row r="24" spans="1:9">
      <c r="A24" t="s">
        <v>11</v>
      </c>
      <c r="D24" s="3" t="str">
        <f>IF(COUNTIF($A$3:$A$25,$B24)-COUNTIF($B$3:$B$25,$B24)-COLUMNS($D$5:D26)+1&gt;0,$B24,"")</f>
        <v/>
      </c>
      <c r="E24" s="3" t="str">
        <f>IF(COUNTIF($A$3:$A$25,$B24)-COUNTIF($B$3:$B$25,$B24)-COLUMNS($D$5:E26)+1&gt;0,$B24,"")</f>
        <v/>
      </c>
      <c r="F24" s="3" t="str">
        <f>IF(COUNTIF($A$3:$A$25,$B24)-COUNTIF($B$3:$B$25,$B24)-COLUMNS($D$5:F26)+1&gt;0,$B24,"")</f>
        <v/>
      </c>
      <c r="G24" s="3" t="str">
        <f>IF(COUNTIF($A$3:$A$25,$B24)-COUNTIF($B$3:$B$25,$B24)-COLUMNS($D$5:G26)+1&gt;0,$B24,"")</f>
        <v/>
      </c>
      <c r="H24" s="3" t="str">
        <f>IF(COUNTIF($A$3:$A$25,$B24)-COUNTIF($B$3:$B$25,$B24)-COLUMNS($D$5:H26)+1&gt;0,$B24,"")</f>
        <v/>
      </c>
      <c r="I24" s="3"/>
    </row>
    <row r="25" spans="1:9">
      <c r="A25" t="s">
        <v>6</v>
      </c>
      <c r="D25" s="3" t="str">
        <f>IF(COUNTIF($A$3:$A$25,$B25)-COUNTIF($B$3:$B$25,$B25)-COLUMNS($D$5:D27)+1&gt;0,$B25,"")</f>
        <v/>
      </c>
      <c r="E25" s="3" t="str">
        <f>IF(COUNTIF($A$3:$A$25,$B25)-COUNTIF($B$3:$B$25,$B25)-COLUMNS($D$5:E27)+1&gt;0,$B25,"")</f>
        <v/>
      </c>
      <c r="F25" s="3" t="str">
        <f>IF(COUNTIF($A$3:$A$25,$B25)-COUNTIF($B$3:$B$25,$B25)-COLUMNS($D$5:F27)+1&gt;0,$B25,"")</f>
        <v/>
      </c>
      <c r="G25" s="3" t="str">
        <f>IF(COUNTIF($A$3:$A$25,$B25)-COUNTIF($B$3:$B$25,$B25)-COLUMNS($D$5:G27)+1&gt;0,$B25,"")</f>
        <v/>
      </c>
      <c r="H25" s="3" t="str">
        <f>IF(COUNTIF($A$3:$A$25,$B25)-COUNTIF($B$3:$B$25,$B25)-COLUMNS($D$5:H27)+1&gt;0,$B25,"")</f>
        <v/>
      </c>
      <c r="I25" s="3"/>
    </row>
  </sheetData>
  <conditionalFormatting sqref="J3:Y24">
    <cfRule type="expression" dxfId="2" priority="2">
      <formula>J3&lt;&gt;""</formula>
    </cfRule>
  </conditionalFormatting>
  <conditionalFormatting sqref="D3:I25">
    <cfRule type="expression" dxfId="1" priority="1">
      <formula>D3&lt;&gt;""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salim</vt:lpstr>
      <vt:lpstr>salim (1)</vt:lpstr>
    </vt:vector>
  </TitlesOfParts>
  <Company>Abu Taha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dcterms:created xsi:type="dcterms:W3CDTF">2019-11-15T20:41:12Z</dcterms:created>
  <dcterms:modified xsi:type="dcterms:W3CDTF">2019-11-17T03:07:33Z</dcterms:modified>
</cp:coreProperties>
</file>