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D8BF558-735A-4AEA-AF57-45F5785B8EF1}" xr6:coauthVersionLast="40" xr6:coauthVersionMax="40" xr10:uidLastSave="{00000000-0000-0000-0000-000000000000}"/>
  <bookViews>
    <workbookView xWindow="0" yWindow="0" windowWidth="14400" windowHeight="6690" activeTab="3" xr2:uid="{00000000-000D-0000-FFFF-FFFF00000000}"/>
  </bookViews>
  <sheets>
    <sheet name="Sheet1" sheetId="1" r:id="rId1"/>
    <sheet name="salim" sheetId="2" r:id="rId2"/>
    <sheet name="salim (1)" sheetId="3" r:id="rId3"/>
    <sheet name="hbe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4" l="1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E4" i="2" a="1"/>
  <c r="E4" i="2" s="1"/>
  <c r="F4" i="2" a="1"/>
  <c r="F4" i="2"/>
  <c r="G4" i="2" a="1"/>
  <c r="G4" i="2" s="1"/>
  <c r="H4" i="2" a="1"/>
  <c r="H4" i="2"/>
  <c r="I4" i="2" a="1"/>
  <c r="I4" i="2" s="1"/>
  <c r="J4" i="2" a="1"/>
  <c r="J4" i="2"/>
  <c r="K4" i="2" a="1"/>
  <c r="K4" i="2" s="1"/>
  <c r="L4" i="2" a="1"/>
  <c r="L4" i="2"/>
  <c r="M4" i="2" a="1"/>
  <c r="M4" i="2" s="1"/>
  <c r="N4" i="2" a="1"/>
  <c r="N4" i="2"/>
  <c r="O4" i="2" a="1"/>
  <c r="O4" i="2" s="1"/>
  <c r="P4" i="2" a="1"/>
  <c r="P4" i="2"/>
  <c r="Q4" i="2" a="1"/>
  <c r="Q4" i="2" s="1"/>
  <c r="E5" i="2" a="1"/>
  <c r="E5" i="2"/>
  <c r="F5" i="2" a="1"/>
  <c r="F5" i="2" s="1"/>
  <c r="G5" i="2" a="1"/>
  <c r="G5" i="2"/>
  <c r="H5" i="2" a="1"/>
  <c r="H5" i="2" s="1"/>
  <c r="I5" i="2" a="1"/>
  <c r="I5" i="2"/>
  <c r="J5" i="2" a="1"/>
  <c r="J5" i="2" s="1"/>
  <c r="K5" i="2" a="1"/>
  <c r="K5" i="2"/>
  <c r="L5" i="2" a="1"/>
  <c r="L5" i="2" s="1"/>
  <c r="M5" i="2" a="1"/>
  <c r="M5" i="2"/>
  <c r="N5" i="2" a="1"/>
  <c r="N5" i="2" s="1"/>
  <c r="O5" i="2" a="1"/>
  <c r="O5" i="2"/>
  <c r="P5" i="2" a="1"/>
  <c r="P5" i="2" s="1"/>
  <c r="Q5" i="2" a="1"/>
  <c r="Q5" i="2"/>
  <c r="E6" i="2" a="1"/>
  <c r="E6" i="2" s="1"/>
  <c r="F6" i="2" a="1"/>
  <c r="F6" i="2"/>
  <c r="G6" i="2" a="1"/>
  <c r="G6" i="2" s="1"/>
  <c r="H6" i="2" a="1"/>
  <c r="H6" i="2"/>
  <c r="I6" i="2" a="1"/>
  <c r="I6" i="2" s="1"/>
  <c r="J6" i="2" a="1"/>
  <c r="J6" i="2"/>
  <c r="K6" i="2" a="1"/>
  <c r="K6" i="2" s="1"/>
  <c r="L6" i="2" a="1"/>
  <c r="L6" i="2"/>
  <c r="M6" i="2" a="1"/>
  <c r="M6" i="2" s="1"/>
  <c r="N6" i="2" a="1"/>
  <c r="N6" i="2"/>
  <c r="O6" i="2" a="1"/>
  <c r="O6" i="2" s="1"/>
  <c r="P6" i="2" a="1"/>
  <c r="P6" i="2"/>
  <c r="Q6" i="2" a="1"/>
  <c r="Q6" i="2" s="1"/>
  <c r="E7" i="2" a="1"/>
  <c r="E7" i="2"/>
  <c r="F7" i="2" a="1"/>
  <c r="F7" i="2" s="1"/>
  <c r="G7" i="2" a="1"/>
  <c r="G7" i="2"/>
  <c r="H7" i="2" a="1"/>
  <c r="H7" i="2" s="1"/>
  <c r="I7" i="2" a="1"/>
  <c r="I7" i="2"/>
  <c r="J7" i="2" a="1"/>
  <c r="J7" i="2" s="1"/>
  <c r="K7" i="2" a="1"/>
  <c r="K7" i="2"/>
  <c r="L7" i="2" a="1"/>
  <c r="L7" i="2" s="1"/>
  <c r="M7" i="2" a="1"/>
  <c r="M7" i="2"/>
  <c r="N7" i="2" a="1"/>
  <c r="N7" i="2" s="1"/>
  <c r="O7" i="2" a="1"/>
  <c r="O7" i="2"/>
  <c r="P7" i="2" a="1"/>
  <c r="P7" i="2" s="1"/>
  <c r="Q7" i="2" a="1"/>
  <c r="Q7" i="2"/>
  <c r="E8" i="2" a="1"/>
  <c r="E8" i="2" s="1"/>
  <c r="F8" i="2" a="1"/>
  <c r="F8" i="2"/>
  <c r="G8" i="2" a="1"/>
  <c r="G8" i="2" s="1"/>
  <c r="H8" i="2" a="1"/>
  <c r="H8" i="2"/>
  <c r="I8" i="2" a="1"/>
  <c r="I8" i="2" s="1"/>
  <c r="J8" i="2" a="1"/>
  <c r="J8" i="2"/>
  <c r="K8" i="2" a="1"/>
  <c r="K8" i="2" s="1"/>
  <c r="L8" i="2" a="1"/>
  <c r="L8" i="2"/>
  <c r="M8" i="2" a="1"/>
  <c r="M8" i="2" s="1"/>
  <c r="N8" i="2" a="1"/>
  <c r="N8" i="2"/>
  <c r="O8" i="2" a="1"/>
  <c r="O8" i="2" s="1"/>
  <c r="P8" i="2" a="1"/>
  <c r="P8" i="2"/>
  <c r="Q8" i="2" a="1"/>
  <c r="Q8" i="2" s="1"/>
  <c r="E9" i="2" a="1"/>
  <c r="E9" i="2"/>
  <c r="F9" i="2" a="1"/>
  <c r="F9" i="2" s="1"/>
  <c r="G9" i="2" a="1"/>
  <c r="G9" i="2"/>
  <c r="H9" i="2" a="1"/>
  <c r="H9" i="2" s="1"/>
  <c r="I9" i="2" a="1"/>
  <c r="I9" i="2"/>
  <c r="J9" i="2" a="1"/>
  <c r="J9" i="2" s="1"/>
  <c r="K9" i="2" a="1"/>
  <c r="K9" i="2"/>
  <c r="L9" i="2" a="1"/>
  <c r="L9" i="2" s="1"/>
  <c r="M9" i="2" a="1"/>
  <c r="M9" i="2"/>
  <c r="N9" i="2" a="1"/>
  <c r="N9" i="2" s="1"/>
  <c r="O9" i="2" a="1"/>
  <c r="O9" i="2"/>
  <c r="P9" i="2" a="1"/>
  <c r="P9" i="2" s="1"/>
  <c r="Q9" i="2" a="1"/>
  <c r="Q9" i="2"/>
  <c r="E10" i="2" a="1"/>
  <c r="E10" i="2" s="1"/>
  <c r="F10" i="2" a="1"/>
  <c r="F10" i="2"/>
  <c r="G10" i="2" a="1"/>
  <c r="G10" i="2" s="1"/>
  <c r="H10" i="2" a="1"/>
  <c r="H10" i="2"/>
  <c r="I10" i="2" a="1"/>
  <c r="I10" i="2" s="1"/>
  <c r="J10" i="2" a="1"/>
  <c r="J10" i="2"/>
  <c r="K10" i="2" a="1"/>
  <c r="K10" i="2" s="1"/>
  <c r="L10" i="2" a="1"/>
  <c r="L10" i="2"/>
  <c r="M10" i="2" a="1"/>
  <c r="M10" i="2" s="1"/>
  <c r="N10" i="2" a="1"/>
  <c r="N10" i="2"/>
  <c r="O10" i="2" a="1"/>
  <c r="O10" i="2" s="1"/>
  <c r="P10" i="2" a="1"/>
  <c r="P10" i="2"/>
  <c r="Q10" i="2" a="1"/>
  <c r="Q10" i="2" s="1"/>
  <c r="E11" i="2" a="1"/>
  <c r="E11" i="2"/>
  <c r="F11" i="2" a="1"/>
  <c r="F11" i="2" s="1"/>
  <c r="G11" i="2" a="1"/>
  <c r="G11" i="2"/>
  <c r="H11" i="2" a="1"/>
  <c r="H11" i="2" s="1"/>
  <c r="I11" i="2" a="1"/>
  <c r="I11" i="2"/>
  <c r="J11" i="2" a="1"/>
  <c r="J11" i="2" s="1"/>
  <c r="K11" i="2" a="1"/>
  <c r="K11" i="2"/>
  <c r="L11" i="2" a="1"/>
  <c r="L11" i="2" s="1"/>
  <c r="M11" i="2" a="1"/>
  <c r="M11" i="2"/>
  <c r="N11" i="2" a="1"/>
  <c r="N11" i="2" s="1"/>
  <c r="O11" i="2" a="1"/>
  <c r="O11" i="2"/>
  <c r="P11" i="2" a="1"/>
  <c r="P11" i="2" s="1"/>
  <c r="Q11" i="2" a="1"/>
  <c r="Q11" i="2"/>
  <c r="H3" i="2" a="1"/>
  <c r="H3" i="2" s="1"/>
  <c r="I3" i="2" a="1"/>
  <c r="I3" i="2"/>
  <c r="J3" i="2" a="1"/>
  <c r="J3" i="2" s="1"/>
  <c r="K3" i="2" a="1"/>
  <c r="K3" i="2"/>
  <c r="L3" i="2" a="1"/>
  <c r="L3" i="2" s="1"/>
  <c r="M3" i="2" a="1"/>
  <c r="M3" i="2"/>
  <c r="N3" i="2" a="1"/>
  <c r="N3" i="2" s="1"/>
  <c r="O3" i="2" a="1"/>
  <c r="O3" i="2"/>
  <c r="P3" i="2" a="1"/>
  <c r="P3" i="2" s="1"/>
  <c r="Q3" i="2" a="1"/>
  <c r="Q3" i="2" s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3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C52" i="4"/>
  <c r="D52" i="4"/>
  <c r="C53" i="4"/>
  <c r="D53" i="4"/>
  <c r="C54" i="4"/>
  <c r="D54" i="4"/>
  <c r="C55" i="4"/>
  <c r="D55" i="4"/>
  <c r="C56" i="4"/>
  <c r="D56" i="4"/>
  <c r="C57" i="4"/>
  <c r="D57" i="4"/>
  <c r="C58" i="4"/>
  <c r="D58" i="4"/>
  <c r="C59" i="4"/>
  <c r="D59" i="4"/>
  <c r="C60" i="4"/>
  <c r="D60" i="4"/>
  <c r="C61" i="4"/>
  <c r="D61" i="4"/>
  <c r="C62" i="4"/>
  <c r="D62" i="4"/>
  <c r="C63" i="4"/>
  <c r="D63" i="4"/>
  <c r="C64" i="4"/>
  <c r="D64" i="4"/>
  <c r="C65" i="4"/>
  <c r="D65" i="4"/>
  <c r="C66" i="4"/>
  <c r="D66" i="4"/>
  <c r="C67" i="4"/>
  <c r="D67" i="4"/>
  <c r="C68" i="4"/>
  <c r="D68" i="4"/>
  <c r="C69" i="4"/>
  <c r="D69" i="4"/>
  <c r="C70" i="4"/>
  <c r="D70" i="4"/>
  <c r="C71" i="4"/>
  <c r="D71" i="4"/>
  <c r="C72" i="4"/>
  <c r="D72" i="4"/>
  <c r="C73" i="4"/>
  <c r="D73" i="4"/>
  <c r="C74" i="4"/>
  <c r="D74" i="4"/>
  <c r="C75" i="4"/>
  <c r="D75" i="4"/>
  <c r="C76" i="4"/>
  <c r="D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  <c r="C99" i="4"/>
  <c r="D99" i="4"/>
  <c r="C100" i="4"/>
  <c r="D100" i="4"/>
  <c r="D4" i="4"/>
  <c r="D5" i="4"/>
  <c r="D6" i="4"/>
  <c r="D7" i="4"/>
  <c r="C9" i="4"/>
  <c r="D9" i="4"/>
  <c r="D12" i="4"/>
  <c r="C13" i="4"/>
  <c r="D13" i="4"/>
  <c r="D14" i="4"/>
  <c r="D15" i="4"/>
  <c r="D16" i="4"/>
  <c r="C17" i="4"/>
  <c r="D17" i="4"/>
  <c r="C18" i="4"/>
  <c r="D18" i="4"/>
  <c r="D19" i="4"/>
  <c r="C20" i="4"/>
  <c r="D20" i="4"/>
  <c r="D21" i="4"/>
  <c r="D22" i="4"/>
  <c r="D23" i="4"/>
  <c r="D24" i="4"/>
  <c r="C25" i="4"/>
  <c r="D25" i="4"/>
  <c r="D3" i="4"/>
  <c r="C3" i="4"/>
  <c r="C4" i="4" l="1"/>
  <c r="C5" i="4" l="1"/>
  <c r="C6" i="4" s="1"/>
  <c r="C7" i="4" l="1"/>
  <c r="C8" i="4" s="1"/>
  <c r="D8" i="4" l="1"/>
  <c r="C10" i="4" s="1"/>
  <c r="D10" i="4" l="1"/>
  <c r="C11" i="4"/>
  <c r="D11" i="4"/>
  <c r="C12" i="4" l="1"/>
  <c r="C14" i="4" s="1"/>
  <c r="C15" i="4" s="1"/>
  <c r="C16" i="4" s="1"/>
  <c r="C19" i="4" s="1"/>
  <c r="C21" i="4" s="1"/>
  <c r="C22" i="4" s="1"/>
  <c r="C23" i="4" s="1"/>
  <c r="C24" i="4" s="1"/>
  <c r="D13" i="3"/>
  <c r="E13" i="3"/>
  <c r="F13" i="3"/>
  <c r="G13" i="3"/>
  <c r="H13" i="3"/>
  <c r="D14" i="3"/>
  <c r="E14" i="3"/>
  <c r="F14" i="3"/>
  <c r="G14" i="3"/>
  <c r="H14" i="3"/>
  <c r="D15" i="3"/>
  <c r="E15" i="3"/>
  <c r="F15" i="3"/>
  <c r="G15" i="3"/>
  <c r="H15" i="3"/>
  <c r="D16" i="3"/>
  <c r="E16" i="3"/>
  <c r="F16" i="3"/>
  <c r="G16" i="3"/>
  <c r="H16" i="3"/>
  <c r="D17" i="3"/>
  <c r="E17" i="3"/>
  <c r="F17" i="3"/>
  <c r="G17" i="3"/>
  <c r="H17" i="3"/>
  <c r="D18" i="3"/>
  <c r="E18" i="3"/>
  <c r="F18" i="3"/>
  <c r="G18" i="3"/>
  <c r="H18" i="3"/>
  <c r="D19" i="3"/>
  <c r="E19" i="3"/>
  <c r="F19" i="3"/>
  <c r="G19" i="3"/>
  <c r="H19" i="3"/>
  <c r="D20" i="3"/>
  <c r="E20" i="3"/>
  <c r="F20" i="3"/>
  <c r="G20" i="3"/>
  <c r="H20" i="3"/>
  <c r="D21" i="3"/>
  <c r="E21" i="3"/>
  <c r="F21" i="3"/>
  <c r="G21" i="3"/>
  <c r="H21" i="3"/>
  <c r="D22" i="3"/>
  <c r="E22" i="3"/>
  <c r="F22" i="3"/>
  <c r="G22" i="3"/>
  <c r="H22" i="3"/>
  <c r="D23" i="3"/>
  <c r="E23" i="3"/>
  <c r="F23" i="3"/>
  <c r="G23" i="3"/>
  <c r="H23" i="3"/>
  <c r="D24" i="3"/>
  <c r="E24" i="3"/>
  <c r="F24" i="3"/>
  <c r="G24" i="3"/>
  <c r="H24" i="3"/>
  <c r="D25" i="3"/>
  <c r="E25" i="3"/>
  <c r="F25" i="3"/>
  <c r="G25" i="3"/>
  <c r="H25" i="3"/>
  <c r="D10" i="3"/>
  <c r="E10" i="3"/>
  <c r="F10" i="3"/>
  <c r="G10" i="3"/>
  <c r="H10" i="3"/>
  <c r="D11" i="3"/>
  <c r="E11" i="3"/>
  <c r="F11" i="3"/>
  <c r="G11" i="3"/>
  <c r="H11" i="3"/>
  <c r="D12" i="3"/>
  <c r="E12" i="3"/>
  <c r="F12" i="3"/>
  <c r="G12" i="3"/>
  <c r="H12" i="3"/>
  <c r="D4" i="3"/>
  <c r="E4" i="3"/>
  <c r="F4" i="3"/>
  <c r="G4" i="3"/>
  <c r="H4" i="3"/>
  <c r="D5" i="3"/>
  <c r="E5" i="3"/>
  <c r="F5" i="3"/>
  <c r="G5" i="3"/>
  <c r="H5" i="3"/>
  <c r="D6" i="3"/>
  <c r="E6" i="3"/>
  <c r="F6" i="3"/>
  <c r="G6" i="3"/>
  <c r="H6" i="3"/>
  <c r="D7" i="3"/>
  <c r="E7" i="3"/>
  <c r="F7" i="3"/>
  <c r="G7" i="3"/>
  <c r="H7" i="3"/>
  <c r="D8" i="3"/>
  <c r="E8" i="3"/>
  <c r="F8" i="3"/>
  <c r="G8" i="3"/>
  <c r="H8" i="3"/>
  <c r="D9" i="3"/>
  <c r="E9" i="3"/>
  <c r="F9" i="3"/>
  <c r="G9" i="3"/>
  <c r="H9" i="3"/>
  <c r="E3" i="3"/>
  <c r="F3" i="3"/>
  <c r="G3" i="3"/>
  <c r="H3" i="3"/>
  <c r="D3" i="3"/>
  <c r="H12" i="2" l="1" a="1"/>
  <c r="H12" i="2" s="1"/>
  <c r="I12" i="2" a="1"/>
  <c r="I12" i="2" s="1"/>
  <c r="H13" i="2" a="1"/>
  <c r="H13" i="2" s="1"/>
  <c r="I13" i="2" a="1"/>
  <c r="I13" i="2" s="1"/>
  <c r="H14" i="2" a="1"/>
  <c r="H14" i="2" s="1"/>
  <c r="I14" i="2" a="1"/>
  <c r="I14" i="2" s="1"/>
  <c r="H15" i="2" a="1"/>
  <c r="H15" i="2" s="1"/>
  <c r="I15" i="2" a="1"/>
  <c r="I15" i="2" s="1"/>
  <c r="H16" i="2" a="1"/>
  <c r="H16" i="2" s="1"/>
  <c r="I16" i="2" a="1"/>
  <c r="I16" i="2" s="1"/>
  <c r="H17" i="2" a="1"/>
  <c r="H17" i="2" s="1"/>
  <c r="I17" i="2" a="1"/>
  <c r="I17" i="2" s="1"/>
  <c r="H18" i="2" a="1"/>
  <c r="H18" i="2" s="1"/>
  <c r="I18" i="2" a="1"/>
  <c r="I18" i="2" s="1"/>
  <c r="H19" i="2" a="1"/>
  <c r="H19" i="2" s="1"/>
  <c r="I19" i="2" a="1"/>
  <c r="I19" i="2" s="1"/>
  <c r="H20" i="2" a="1"/>
  <c r="H20" i="2" s="1"/>
  <c r="I20" i="2" a="1"/>
  <c r="I20" i="2" s="1"/>
  <c r="H21" i="2" a="1"/>
  <c r="H21" i="2" s="1"/>
  <c r="I21" i="2" a="1"/>
  <c r="I21" i="2" s="1"/>
  <c r="H22" i="2" a="1"/>
  <c r="H22" i="2" s="1"/>
  <c r="I22" i="2" a="1"/>
  <c r="I22" i="2" s="1"/>
  <c r="H23" i="2" a="1"/>
  <c r="H23" i="2" s="1"/>
  <c r="I23" i="2" a="1"/>
  <c r="I23" i="2" s="1"/>
  <c r="H24" i="2" a="1"/>
  <c r="H24" i="2" s="1"/>
  <c r="I24" i="2" a="1"/>
  <c r="I24" i="2" s="1"/>
  <c r="E12" i="2" a="1"/>
  <c r="E12" i="2" s="1"/>
  <c r="F12" i="2" a="1"/>
  <c r="F12" i="2" s="1"/>
  <c r="G12" i="2" a="1"/>
  <c r="G12" i="2" s="1"/>
  <c r="E13" i="2" a="1"/>
  <c r="E13" i="2" s="1"/>
  <c r="F13" i="2" a="1"/>
  <c r="F13" i="2" s="1"/>
  <c r="G13" i="2" a="1"/>
  <c r="G13" i="2" s="1"/>
  <c r="E14" i="2" a="1"/>
  <c r="E14" i="2" s="1"/>
  <c r="F14" i="2" a="1"/>
  <c r="F14" i="2" s="1"/>
  <c r="G14" i="2" a="1"/>
  <c r="G14" i="2" s="1"/>
  <c r="E15" i="2" a="1"/>
  <c r="E15" i="2" s="1"/>
  <c r="F15" i="2" a="1"/>
  <c r="F15" i="2" s="1"/>
  <c r="G15" i="2" a="1"/>
  <c r="G15" i="2" s="1"/>
  <c r="E16" i="2" a="1"/>
  <c r="E16" i="2" s="1"/>
  <c r="F16" i="2" a="1"/>
  <c r="F16" i="2" s="1"/>
  <c r="G16" i="2" a="1"/>
  <c r="G16" i="2" s="1"/>
  <c r="E17" i="2" a="1"/>
  <c r="E17" i="2" s="1"/>
  <c r="F17" i="2" a="1"/>
  <c r="F17" i="2" s="1"/>
  <c r="G17" i="2" a="1"/>
  <c r="G17" i="2" s="1"/>
  <c r="E18" i="2" a="1"/>
  <c r="E18" i="2" s="1"/>
  <c r="F18" i="2" a="1"/>
  <c r="F18" i="2" s="1"/>
  <c r="G18" i="2" a="1"/>
  <c r="G18" i="2" s="1"/>
  <c r="E19" i="2" a="1"/>
  <c r="E19" i="2" s="1"/>
  <c r="F19" i="2" a="1"/>
  <c r="F19" i="2" s="1"/>
  <c r="G19" i="2" a="1"/>
  <c r="G19" i="2" s="1"/>
  <c r="E20" i="2" a="1"/>
  <c r="E20" i="2" s="1"/>
  <c r="F20" i="2" a="1"/>
  <c r="F20" i="2" s="1"/>
  <c r="G20" i="2" a="1"/>
  <c r="G20" i="2" s="1"/>
  <c r="E21" i="2" a="1"/>
  <c r="E21" i="2" s="1"/>
  <c r="F21" i="2" a="1"/>
  <c r="F21" i="2" s="1"/>
  <c r="G21" i="2" a="1"/>
  <c r="G21" i="2" s="1"/>
  <c r="E22" i="2" a="1"/>
  <c r="E22" i="2" s="1"/>
  <c r="F22" i="2" a="1"/>
  <c r="F22" i="2" s="1"/>
  <c r="G22" i="2" a="1"/>
  <c r="G22" i="2" s="1"/>
  <c r="E23" i="2" a="1"/>
  <c r="E23" i="2" s="1"/>
  <c r="F23" i="2" a="1"/>
  <c r="F23" i="2" s="1"/>
  <c r="G23" i="2" a="1"/>
  <c r="G23" i="2" s="1"/>
  <c r="E24" i="2" a="1"/>
  <c r="E24" i="2" s="1"/>
  <c r="F24" i="2" a="1"/>
  <c r="F24" i="2" s="1"/>
  <c r="G24" i="2" a="1"/>
  <c r="G24" i="2" s="1"/>
  <c r="F3" i="2" a="1"/>
  <c r="F3" i="2" s="1"/>
  <c r="G3" i="2" a="1"/>
  <c r="G3" i="2" s="1"/>
  <c r="E3" i="2" a="1"/>
  <c r="E3" i="2" s="1"/>
  <c r="E3" i="1" l="1" a="1"/>
  <c r="E3" i="1" s="1"/>
  <c r="F3" i="1" a="1"/>
  <c r="F3" i="1" s="1"/>
  <c r="F6" i="1" s="1" a="1"/>
  <c r="F6" i="1" s="1"/>
  <c r="G3" i="1" a="1"/>
  <c r="G3" i="1" s="1"/>
  <c r="G6" i="1" l="1" a="1"/>
  <c r="G6" i="1" s="1"/>
  <c r="G8" i="1" a="1"/>
  <c r="G8" i="1" s="1"/>
  <c r="G10" i="1" a="1"/>
  <c r="G10" i="1" s="1"/>
  <c r="G12" i="1" a="1"/>
  <c r="G12" i="1" s="1"/>
  <c r="G14" i="1" a="1"/>
  <c r="G14" i="1" s="1"/>
  <c r="G16" i="1" a="1"/>
  <c r="G16" i="1" s="1"/>
  <c r="G7" i="1" a="1"/>
  <c r="G7" i="1" s="1"/>
  <c r="G9" i="1" a="1"/>
  <c r="G9" i="1" s="1"/>
  <c r="G11" i="1" a="1"/>
  <c r="G11" i="1" s="1"/>
  <c r="G13" i="1" a="1"/>
  <c r="G13" i="1" s="1"/>
  <c r="G15" i="1" a="1"/>
  <c r="G15" i="1" s="1"/>
  <c r="G5" i="1" a="1"/>
  <c r="G5" i="1" s="1"/>
  <c r="E6" i="1" a="1"/>
  <c r="E6" i="1" s="1"/>
  <c r="E8" i="1" a="1"/>
  <c r="E8" i="1" s="1"/>
  <c r="E10" i="1" a="1"/>
  <c r="E10" i="1" s="1"/>
  <c r="E12" i="1" a="1"/>
  <c r="E12" i="1" s="1"/>
  <c r="E14" i="1" a="1"/>
  <c r="E14" i="1" s="1"/>
  <c r="E16" i="1" a="1"/>
  <c r="E16" i="1" s="1"/>
  <c r="E7" i="1" a="1"/>
  <c r="E7" i="1" s="1"/>
  <c r="E9" i="1" a="1"/>
  <c r="E9" i="1" s="1"/>
  <c r="E11" i="1" a="1"/>
  <c r="E11" i="1" s="1"/>
  <c r="E13" i="1" a="1"/>
  <c r="E13" i="1" s="1"/>
  <c r="E15" i="1" a="1"/>
  <c r="E15" i="1" s="1"/>
  <c r="E5" i="1" a="1"/>
  <c r="E5" i="1" s="1"/>
  <c r="F5" i="1" a="1"/>
  <c r="F5" i="1" s="1"/>
  <c r="F15" i="1" a="1"/>
  <c r="F15" i="1" s="1"/>
  <c r="F13" i="1" a="1"/>
  <c r="F13" i="1" s="1"/>
  <c r="F11" i="1" a="1"/>
  <c r="F11" i="1" s="1"/>
  <c r="F9" i="1" a="1"/>
  <c r="F9" i="1" s="1"/>
  <c r="F7" i="1" a="1"/>
  <c r="F7" i="1" s="1"/>
  <c r="F16" i="1" a="1"/>
  <c r="F16" i="1" s="1"/>
  <c r="F14" i="1" a="1"/>
  <c r="F14" i="1" s="1"/>
  <c r="F12" i="1" a="1"/>
  <c r="F12" i="1" s="1"/>
  <c r="F10" i="1" a="1"/>
  <c r="F10" i="1" s="1"/>
  <c r="F8" i="1" a="1"/>
  <c r="F8" i="1" s="1"/>
</calcChain>
</file>

<file path=xl/sharedStrings.xml><?xml version="1.0" encoding="utf-8"?>
<sst xmlns="http://schemas.openxmlformats.org/spreadsheetml/2006/main" count="134" uniqueCount="24">
  <si>
    <t>الفعلي</t>
  </si>
  <si>
    <t>المحصل</t>
  </si>
  <si>
    <t>A</t>
  </si>
  <si>
    <t>F</t>
  </si>
  <si>
    <t>B</t>
  </si>
  <si>
    <t>C</t>
  </si>
  <si>
    <t>M</t>
  </si>
  <si>
    <t>N</t>
  </si>
  <si>
    <t>O</t>
  </si>
  <si>
    <t>P</t>
  </si>
  <si>
    <t>D</t>
  </si>
  <si>
    <t>E</t>
  </si>
  <si>
    <t>G</t>
  </si>
  <si>
    <t>H</t>
  </si>
  <si>
    <t>I</t>
  </si>
  <si>
    <t>J</t>
  </si>
  <si>
    <t>K</t>
  </si>
  <si>
    <t>L</t>
  </si>
  <si>
    <t>R</t>
  </si>
  <si>
    <t>S</t>
  </si>
  <si>
    <t>in B not In A</t>
  </si>
  <si>
    <t>Common In A &amp; B</t>
  </si>
  <si>
    <t>How Many</t>
  </si>
  <si>
    <t>In A not 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</si>
</sst>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charset val="178"/>
      <scheme val="minor"/>
    </font>
    <font>
      <b/>
      <sz val="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15"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rightToLeft="1" workbookViewId="0">
      <selection activeCell="K5" sqref="K5"/>
    </sheetView>
  </sheetViews>
  <sheetFormatPr baseColWidth="10" defaultColWidth="9.140625" defaultRowHeight="15"/>
  <cols>
    <col min="3" max="3" width="4.42578125" customWidth="1"/>
    <col min="5" max="5" width="18.5703125" customWidth="1"/>
    <col min="6" max="6" width="12.140625" customWidth="1"/>
    <col min="7" max="7" width="16.42578125" customWidth="1"/>
  </cols>
  <sheetData>
    <row r="1" spans="1:7">
      <c r="E1" s="1" t="s">
        <v>21</v>
      </c>
      <c r="F1" s="1" t="s">
        <v>20</v>
      </c>
      <c r="G1" s="1" t="s">
        <v>23</v>
      </c>
    </row>
    <row r="2" spans="1:7">
      <c r="E2" s="1" t="s">
        <v>22</v>
      </c>
      <c r="F2" s="1" t="s">
        <v>22</v>
      </c>
      <c r="G2" s="1" t="s">
        <v>22</v>
      </c>
    </row>
    <row r="3" spans="1:7">
      <c r="E3" s="1">
        <f t="array" ref="E3">SUM(COUNTIF($A$5:$A$53,$B$5:$B$53))</f>
        <v>3</v>
      </c>
      <c r="F3" s="1">
        <f t="array" ref="F3">SUM(IF(ISNA(MATCH($B$5:$B$13,$A$5:$A$16,0)),1,0))</f>
        <v>6</v>
      </c>
      <c r="G3" s="1">
        <f t="array" ref="G3">SUM(IF(ISNA(MATCH($A$5:$A$16,$B$5:$B$13,0)),1,0))</f>
        <v>9</v>
      </c>
    </row>
    <row r="4" spans="1:7">
      <c r="A4" t="s">
        <v>0</v>
      </c>
      <c r="B4" t="s">
        <v>1</v>
      </c>
    </row>
    <row r="5" spans="1:7">
      <c r="A5" t="s">
        <v>2</v>
      </c>
      <c r="B5" t="s">
        <v>16</v>
      </c>
      <c r="E5" s="2" t="str">
        <f t="array" ref="E5">IF(ROWS($E$5:E5)&gt;$E$3,"",INDEX($B$5:$B$53,SMALL(IF(COUNTIF($A$5:$A$53,$B$5:$B$53),ROW($B$5:$B$53)-ROW($B$5)+1),ROWS($E$5:E5))))</f>
        <v>K</v>
      </c>
      <c r="F5" s="2" t="str">
        <f t="array" ref="F5">IF(ROWS($E$5:E5)&gt;$F$3,"",INDEX($B$5:$B$16,SMALL(IF(NOT(ISNUMBER(MATCH($B$5:$B$16,$A$5:$A$16,0))),ROW($B$5:$B$16)-ROW($B$5)+1),ROWS($F$5:F5))))</f>
        <v>M</v>
      </c>
      <c r="G5" s="2" t="str">
        <f t="array" ref="G5">IF(ROWS($E$5:E5)&gt;$G$3,"",INDEX($A$5:$A$16,SMALL(IF(NOT(ISNUMBER(MATCH($A$5:$A$16,$B$5:$B$16,0))),ROW($B$5:$B$16)-ROW($B$5)+1),ROWS($F$5:F5))))</f>
        <v>A</v>
      </c>
    </row>
    <row r="6" spans="1:7">
      <c r="A6" t="s">
        <v>4</v>
      </c>
      <c r="B6" t="s">
        <v>17</v>
      </c>
      <c r="E6" s="2" t="str">
        <f t="array" ref="E6">IF(ROWS($E$5:E6)&gt;$E$3,"",INDEX($B$5:$B$53,SMALL(IF(COUNTIF($A$5:$A$53,$B$5:$B$53),ROW($B$5:$B$53)-ROW($B$5)+1),ROWS($E$5:E6))))</f>
        <v>L</v>
      </c>
      <c r="F6" s="2" t="str">
        <f t="array" ref="F6">IF(ROWS($E$5:E6)&gt;$F$3,"",INDEX($B$5:$B$16,SMALL(IF(NOT(ISNUMBER(MATCH($B$5:$B$16,$A$5:$A$16,0))),ROW($B$5:$B$16)-ROW($B$5)+1),ROWS($F$5:F6))))</f>
        <v>N</v>
      </c>
      <c r="G6" s="2" t="str">
        <f t="array" ref="G6">IF(ROWS($E$5:E6)&gt;$G$3,"",INDEX($A$5:$A$16,SMALL(IF(NOT(ISNUMBER(MATCH($A$5:$A$16,$B$5:$B$16,0))),ROW($B$5:$B$16)-ROW($B$5)+1),ROWS($F$5:F6))))</f>
        <v>B</v>
      </c>
    </row>
    <row r="7" spans="1:7">
      <c r="A7" t="s">
        <v>5</v>
      </c>
      <c r="B7" t="s">
        <v>6</v>
      </c>
      <c r="E7" s="2" t="str">
        <f t="array" ref="E7">IF(ROWS($E$5:E7)&gt;$E$3,"",INDEX($B$5:$B$53,SMALL(IF(COUNTIF($A$5:$A$53,$B$5:$B$53),ROW($B$5:$B$53)-ROW($B$5)+1),ROWS($E$5:E7))))</f>
        <v>G</v>
      </c>
      <c r="F7" s="2" t="str">
        <f t="array" ref="F7">IF(ROWS($E$5:E7)&gt;$F$3,"",INDEX($B$5:$B$16,SMALL(IF(NOT(ISNUMBER(MATCH($B$5:$B$16,$A$5:$A$16,0))),ROW($B$5:$B$16)-ROW($B$5)+1),ROWS($F$5:F7))))</f>
        <v>O</v>
      </c>
      <c r="G7" s="2" t="str">
        <f t="array" ref="G7">IF(ROWS($E$5:E7)&gt;$G$3,"",INDEX($A$5:$A$16,SMALL(IF(NOT(ISNUMBER(MATCH($A$5:$A$16,$B$5:$B$16,0))),ROW($B$5:$B$16)-ROW($B$5)+1),ROWS($F$5:F7))))</f>
        <v>C</v>
      </c>
    </row>
    <row r="8" spans="1:7">
      <c r="A8" t="s">
        <v>10</v>
      </c>
      <c r="B8" t="s">
        <v>7</v>
      </c>
      <c r="E8" s="2" t="str">
        <f t="array" ref="E8">IF(ROWS($E$5:E8)&gt;$E$3,"",INDEX($B$5:$B$53,SMALL(IF(COUNTIF($A$5:$A$53,$B$5:$B$53),ROW($B$5:$B$53)-ROW($B$5)+1),ROWS($E$5:E8))))</f>
        <v/>
      </c>
      <c r="F8" s="2" t="str">
        <f t="array" ref="F8">IF(ROWS($E$5:E8)&gt;$F$3,"",INDEX($B$5:$B$16,SMALL(IF(NOT(ISNUMBER(MATCH($B$5:$B$16,$A$5:$A$16,0))),ROW($B$5:$B$16)-ROW($B$5)+1),ROWS($F$5:F8))))</f>
        <v>P</v>
      </c>
      <c r="G8" s="2" t="str">
        <f t="array" ref="G8">IF(ROWS($E$5:E8)&gt;$G$3,"",INDEX($A$5:$A$16,SMALL(IF(NOT(ISNUMBER(MATCH($A$5:$A$16,$B$5:$B$16,0))),ROW($B$5:$B$16)-ROW($B$5)+1),ROWS($F$5:F8))))</f>
        <v>D</v>
      </c>
    </row>
    <row r="9" spans="1:7">
      <c r="A9" t="s">
        <v>11</v>
      </c>
      <c r="B9" t="s">
        <v>8</v>
      </c>
      <c r="E9" s="2" t="str">
        <f t="array" ref="E9">IF(ROWS($E$5:E9)&gt;$E$3,"",INDEX($B$5:$B$53,SMALL(IF(COUNTIF($A$5:$A$53,$B$5:$B$53),ROW($B$5:$B$53)-ROW($B$5)+1),ROWS($E$5:E9))))</f>
        <v/>
      </c>
      <c r="F9" s="2" t="str">
        <f t="array" ref="F9">IF(ROWS($E$5:E9)&gt;$F$3,"",INDEX($B$5:$B$16,SMALL(IF(NOT(ISNUMBER(MATCH($B$5:$B$16,$A$5:$A$16,0))),ROW($B$5:$B$16)-ROW($B$5)+1),ROWS($F$5:F9))))</f>
        <v>R</v>
      </c>
      <c r="G9" s="2" t="str">
        <f t="array" ref="G9">IF(ROWS($E$5:E9)&gt;$G$3,"",INDEX($A$5:$A$16,SMALL(IF(NOT(ISNUMBER(MATCH($A$5:$A$16,$B$5:$B$16,0))),ROW($B$5:$B$16)-ROW($B$5)+1),ROWS($F$5:F9))))</f>
        <v>E</v>
      </c>
    </row>
    <row r="10" spans="1:7">
      <c r="A10" t="s">
        <v>3</v>
      </c>
      <c r="B10" t="s">
        <v>9</v>
      </c>
      <c r="E10" s="2" t="str">
        <f t="array" ref="E10">IF(ROWS($E$5:E10)&gt;$E$3,"",INDEX($B$5:$B$53,SMALL(IF(COUNTIF($A$5:$A$53,$B$5:$B$53),ROW($B$5:$B$53)-ROW($B$5)+1),ROWS($E$5:E10))))</f>
        <v/>
      </c>
      <c r="F10" s="2" t="str">
        <f t="array" ref="F10">IF(ROWS($E$5:E10)&gt;$F$3,"",INDEX($B$5:$B$16,SMALL(IF(NOT(ISNUMBER(MATCH($B$5:$B$16,$A$5:$A$16,0))),ROW($B$5:$B$16)-ROW($B$5)+1),ROWS($F$5:F10))))</f>
        <v>S</v>
      </c>
      <c r="G10" s="2" t="str">
        <f t="array" ref="G10">IF(ROWS($E$5:E10)&gt;$G$3,"",INDEX($A$5:$A$16,SMALL(IF(NOT(ISNUMBER(MATCH($A$5:$A$16,$B$5:$B$16,0))),ROW($B$5:$B$16)-ROW($B$5)+1),ROWS($F$5:F10))))</f>
        <v>F</v>
      </c>
    </row>
    <row r="11" spans="1:7">
      <c r="A11" t="s">
        <v>12</v>
      </c>
      <c r="B11" t="s">
        <v>12</v>
      </c>
      <c r="E11" s="2" t="str">
        <f t="array" ref="E11">IF(ROWS($E$5:E11)&gt;$E$3,"",INDEX($B$5:$B$53,SMALL(IF(COUNTIF($A$5:$A$53,$B$5:$B$53),ROW($B$5:$B$53)-ROW($B$5)+1),ROWS($E$5:E11))))</f>
        <v/>
      </c>
      <c r="F11" s="2" t="str">
        <f t="array" ref="F11">IF(ROWS($E$5:E11)&gt;$F$3,"",INDEX($B$5:$B$16,SMALL(IF(NOT(ISNUMBER(MATCH($B$5:$B$16,$A$5:$A$16,0))),ROW($B$5:$B$16)-ROW($B$5)+1),ROWS($F$5:F11))))</f>
        <v/>
      </c>
      <c r="G11" s="2" t="str">
        <f t="array" ref="G11">IF(ROWS($E$5:E11)&gt;$G$3,"",INDEX($A$5:$A$16,SMALL(IF(NOT(ISNUMBER(MATCH($A$5:$A$16,$B$5:$B$16,0))),ROW($B$5:$B$16)-ROW($B$5)+1),ROWS($F$5:F11))))</f>
        <v>H</v>
      </c>
    </row>
    <row r="12" spans="1:7">
      <c r="A12" t="s">
        <v>13</v>
      </c>
      <c r="B12" t="s">
        <v>18</v>
      </c>
      <c r="E12" s="2" t="str">
        <f t="array" ref="E12">IF(ROWS($E$5:E12)&gt;$E$3,"",INDEX($B$5:$B$53,SMALL(IF(COUNTIF($A$5:$A$53,$B$5:$B$53),ROW($B$5:$B$53)-ROW($B$5)+1),ROWS($E$5:E12))))</f>
        <v/>
      </c>
      <c r="F12" s="2" t="str">
        <f t="array" ref="F12">IF(ROWS($E$5:E12)&gt;$F$3,"",INDEX($B$5:$B$16,SMALL(IF(NOT(ISNUMBER(MATCH($B$5:$B$16,$A$5:$A$16,0))),ROW($B$5:$B$16)-ROW($B$5)+1),ROWS($F$5:F12))))</f>
        <v/>
      </c>
      <c r="G12" s="2" t="str">
        <f t="array" ref="G12">IF(ROWS($E$5:E12)&gt;$G$3,"",INDEX($A$5:$A$16,SMALL(IF(NOT(ISNUMBER(MATCH($A$5:$A$16,$B$5:$B$16,0))),ROW($B$5:$B$16)-ROW($B$5)+1),ROWS($F$5:F12))))</f>
        <v>I</v>
      </c>
    </row>
    <row r="13" spans="1:7">
      <c r="A13" t="s">
        <v>14</v>
      </c>
      <c r="B13" t="s">
        <v>19</v>
      </c>
      <c r="E13" s="2" t="str">
        <f t="array" ref="E13">IF(ROWS($E$5:E13)&gt;$E$3,"",INDEX($B$5:$B$53,SMALL(IF(COUNTIF($A$5:$A$53,$B$5:$B$53),ROW($B$5:$B$53)-ROW($B$5)+1),ROWS($E$5:E13))))</f>
        <v/>
      </c>
      <c r="F13" s="2" t="str">
        <f t="array" ref="F13">IF(ROWS($E$5:E13)&gt;$F$3,"",INDEX($B$5:$B$16,SMALL(IF(NOT(ISNUMBER(MATCH($B$5:$B$16,$A$5:$A$16,0))),ROW($B$5:$B$16)-ROW($B$5)+1),ROWS($F$5:F13))))</f>
        <v/>
      </c>
      <c r="G13" s="2" t="str">
        <f t="array" ref="G13">IF(ROWS($E$5:E13)&gt;$G$3,"",INDEX($A$5:$A$16,SMALL(IF(NOT(ISNUMBER(MATCH($A$5:$A$16,$B$5:$B$16,0))),ROW($B$5:$B$16)-ROW($B$5)+1),ROWS($F$5:F13))))</f>
        <v>J</v>
      </c>
    </row>
    <row r="14" spans="1:7">
      <c r="A14" t="s">
        <v>15</v>
      </c>
      <c r="E14" t="str">
        <f t="array" ref="E14">IF(ROWS($E$5:E14)&gt;$E$3,"",INDEX($B$5:$B$53,SMALL(IF(COUNTIF($A$5:$A$53,$B$5:$B$53),ROW($B$5:$B$53)-ROW($B$5)+1),ROWS($E$5:E14))))</f>
        <v/>
      </c>
      <c r="F14" t="str">
        <f t="array" ref="F14">IF(ROWS($E$5:E14)&gt;$F$3,"",INDEX($B$5:$B$16,SMALL(IF(NOT(ISNUMBER(MATCH($B$5:$B$16,$A$5:$A$16,0))),ROW($B$5:$B$16)-ROW($B$5)+1),ROWS($F$5:F14))))</f>
        <v/>
      </c>
      <c r="G14" t="str">
        <f t="array" ref="G14">IF(ROWS($E$5:E14)&gt;$G$3,"",INDEX($A$5:$A$16,SMALL(IF(NOT(ISNUMBER(MATCH($A$5:$A$16,$B$5:$B$16,0))),ROW($B$5:$B$16)-ROW($B$5)+1),ROWS($F$5:F14))))</f>
        <v/>
      </c>
    </row>
    <row r="15" spans="1:7">
      <c r="A15" t="s">
        <v>16</v>
      </c>
      <c r="E15" t="str">
        <f t="array" ref="E15">IF(ROWS($E$5:E15)&gt;$E$3,"",INDEX($B$5:$B$53,SMALL(IF(COUNTIF($A$5:$A$53,$B$5:$B$53),ROW($B$5:$B$53)-ROW($B$5)+1),ROWS($E$5:E15))))</f>
        <v/>
      </c>
      <c r="F15" t="str">
        <f t="array" ref="F15">IF(ROWS($E$5:E15)&gt;$F$3,"",INDEX($B$5:$B$16,SMALL(IF(NOT(ISNUMBER(MATCH($B$5:$B$16,$A$5:$A$16,0))),ROW($B$5:$B$16)-ROW($B$5)+1),ROWS($F$5:F15))))</f>
        <v/>
      </c>
      <c r="G15" t="str">
        <f t="array" ref="G15">IF(ROWS($E$5:E15)&gt;$G$3,"",INDEX($A$5:$A$16,SMALL(IF(NOT(ISNUMBER(MATCH($A$5:$A$16,$B$5:$B$16,0))),ROW($B$5:$B$16)-ROW($B$5)+1),ROWS($F$5:F15))))</f>
        <v/>
      </c>
    </row>
    <row r="16" spans="1:7">
      <c r="A16" t="s">
        <v>17</v>
      </c>
      <c r="E16" t="str">
        <f t="array" ref="E16">IF(ROWS($E$5:E16)&gt;$E$3,"",INDEX($B$5:$B$53,SMALL(IF(COUNTIF($A$5:$A$53,$B$5:$B$53),ROW($B$5:$B$53)-ROW($B$5)+1),ROWS($E$5:E16))))</f>
        <v/>
      </c>
      <c r="F16" t="str">
        <f t="array" ref="F16">IF(ROWS($E$5:E16)&gt;$F$3,"",INDEX($B$5:$B$16,SMALL(IF(NOT(ISNUMBER(MATCH($B$5:$B$16,$A$5:$A$16,0))),ROW($B$5:$B$16)-ROW($B$5)+1),ROWS($F$5:F16))))</f>
        <v/>
      </c>
      <c r="G16" t="str">
        <f t="array" ref="G16">IF(ROWS($E$5:E16)&gt;$G$3,"",INDEX($A$5:$A$16,SMALL(IF(NOT(ISNUMBER(MATCH($A$5:$A$16,$B$5:$B$16,0))),ROW($B$5:$B$16)-ROW($B$5)+1),ROWS($F$5:F16))))</f>
        <v/>
      </c>
    </row>
  </sheetData>
  <conditionalFormatting sqref="E5:G16">
    <cfRule type="expression" dxfId="10" priority="1">
      <formula>E5&lt;&gt;""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5"/>
  <sheetViews>
    <sheetView rightToLeft="1" zoomScale="115" zoomScaleNormal="115" workbookViewId="0">
      <selection activeCell="E3" sqref="E3"/>
    </sheetView>
  </sheetViews>
  <sheetFormatPr baseColWidth="10" defaultColWidth="9.140625" defaultRowHeight="15"/>
  <cols>
    <col min="1" max="2" width="9.140625" style="5"/>
    <col min="3" max="3" width="2.7109375" customWidth="1"/>
    <col min="4" max="4" width="5.140625" hidden="1" customWidth="1"/>
    <col min="5" max="10" width="6.7109375" style="4" customWidth="1"/>
    <col min="11" max="17" width="6.7109375" customWidth="1"/>
  </cols>
  <sheetData>
    <row r="2" spans="1:17">
      <c r="A2" s="5" t="s">
        <v>0</v>
      </c>
      <c r="B2" s="5" t="s">
        <v>1</v>
      </c>
    </row>
    <row r="3" spans="1:17">
      <c r="A3" s="5" t="s">
        <v>2</v>
      </c>
      <c r="B3" s="5" t="s">
        <v>2</v>
      </c>
      <c r="E3" s="4" t="str">
        <f t="array" ref="E3">IF(COLUMNS($E$3:E3)&gt;=COUNTIF($A$3:$A$98,$B3),"",INDEX($A$3:$A$98,SMALL(IF($B3=$A$3:$A$98,ROW($A$3:$A$98)-ROW($A$3)+1),COLUMNS($E$3:E3))))</f>
        <v>A</v>
      </c>
      <c r="F3" s="4" t="str">
        <f t="array" ref="F3">IF(COLUMNS($E$3:F3)&gt;=COUNTIF($A$3:$A$98,$B3),"",INDEX($A$3:$A$98,SMALL(IF($B3=$A$3:$A$98,ROW($A$3:$A$98)-ROW($A$3)+1),COLUMNS($E$3:F3))))</f>
        <v>A</v>
      </c>
      <c r="G3" s="4" t="str">
        <f t="array" ref="G3">IF(COLUMNS($E$3:G3)&gt;=COUNTIF($A$3:$A$98,$B3),"",INDEX($A$3:$A$98,SMALL(IF($B3=$A$3:$A$98,ROW($A$3:$A$98)-ROW($A$3)+1),COLUMNS($E$3:G3))))</f>
        <v>A</v>
      </c>
      <c r="H3" s="4" t="str">
        <f t="array" ref="H3">IF(COLUMNS($E$3:H3)&gt;=COUNTIF($A$3:$A$98,$B3),"",INDEX($A$3:$A$98,SMALL(IF($B3=$A$3:$A$98,ROW($A$3:$A$98)-ROW($A$3)+1),COLUMNS($E$3:H3))))</f>
        <v/>
      </c>
      <c r="I3" s="4" t="str">
        <f t="array" ref="I3">IF(COLUMNS($E$3:I3)&gt;=COUNTIF($A$3:$A$98,$B3),"",INDEX($A$3:$A$98,SMALL(IF($B3=$A$3:$A$98,ROW($A$3:$A$98)-ROW($A$3)+1),COLUMNS($E$3:I3))))</f>
        <v/>
      </c>
      <c r="J3" s="4" t="str">
        <f t="array" ref="J3">IF(COLUMNS($E$3:J3)&gt;=COUNTIF($A$3:$A$98,$B3),"",INDEX($A$3:$A$98,SMALL(IF($B3=$A$3:$A$98,ROW($A$3:$A$98)-ROW($A$3)+1),COLUMNS($E$3:J3))))</f>
        <v/>
      </c>
      <c r="K3" s="4" t="str">
        <f t="array" ref="K3">IF(COLUMNS($E$3:K3)&gt;=COUNTIF($A$3:$A$98,$B3),"",INDEX($A$3:$A$98,SMALL(IF($B3=$A$3:$A$98,ROW($A$3:$A$98)-ROW($A$3)+1),COLUMNS($E$3:K3))))</f>
        <v/>
      </c>
      <c r="L3" s="4" t="str">
        <f t="array" ref="L3">IF(COLUMNS($E$3:L3)&gt;=COUNTIF($A$3:$A$98,$B3),"",INDEX($A$3:$A$98,SMALL(IF($B3=$A$3:$A$98,ROW($A$3:$A$98)-ROW($A$3)+1),COLUMNS($E$3:L3))))</f>
        <v/>
      </c>
      <c r="M3" s="4" t="str">
        <f t="array" ref="M3">IF(COLUMNS($E$3:M3)&gt;=COUNTIF($A$3:$A$98,$B3),"",INDEX($A$3:$A$98,SMALL(IF($B3=$A$3:$A$98,ROW($A$3:$A$98)-ROW($A$3)+1),COLUMNS($E$3:M3))))</f>
        <v/>
      </c>
      <c r="N3" s="4" t="str">
        <f t="array" ref="N3">IF(COLUMNS($E$3:N3)&gt;=COUNTIF($A$3:$A$98,$B3),"",INDEX($A$3:$A$98,SMALL(IF($B3=$A$3:$A$98,ROW($A$3:$A$98)-ROW($A$3)+1),COLUMNS($E$3:N3))))</f>
        <v/>
      </c>
      <c r="O3" s="4" t="str">
        <f t="array" ref="O3">IF(COLUMNS($E$3:O3)&gt;=COUNTIF($A$3:$A$98,$B3),"",INDEX($A$3:$A$98,SMALL(IF($B3=$A$3:$A$98,ROW($A$3:$A$98)-ROW($A$3)+1),COLUMNS($E$3:O3))))</f>
        <v/>
      </c>
      <c r="P3" s="4" t="str">
        <f t="array" ref="P3">IF(COLUMNS($E$3:P3)&gt;=COUNTIF($A$3:$A$98,$B3),"",INDEX($A$3:$A$98,SMALL(IF($B3=$A$3:$A$98,ROW($A$3:$A$98)-ROW($A$3)+1),COLUMNS($E$3:P3))))</f>
        <v/>
      </c>
      <c r="Q3" s="4" t="str">
        <f t="array" ref="Q3">IF(COLUMNS($E$3:Q3)&gt;=COUNTIF($A$3:$A$98,$B3),"",INDEX($A$3:$A$98,SMALL(IF($B3=$A$3:$A$98,ROW($A$3:$A$98)-ROW($A$3)+1),COLUMNS($E$3:Q3))))</f>
        <v/>
      </c>
    </row>
    <row r="4" spans="1:17">
      <c r="A4" s="5" t="s">
        <v>4</v>
      </c>
      <c r="B4" s="5" t="s">
        <v>4</v>
      </c>
      <c r="E4" s="4" t="str">
        <f t="array" ref="E4">IF(COLUMNS($E$3:E4)&gt;=COUNTIF($A$3:$A$98,$B4),"",INDEX($A$3:$A$98,SMALL(IF($B4=$A$3:$A$98,ROW($A$3:$A$98)-ROW($A$3)+1),COLUMNS($E$3:E4))))</f>
        <v>B</v>
      </c>
      <c r="F4" s="4" t="str">
        <f t="array" ref="F4">IF(COLUMNS($E$3:F4)&gt;=COUNTIF($A$3:$A$98,$B4),"",INDEX($A$3:$A$98,SMALL(IF($B4=$A$3:$A$98,ROW($A$3:$A$98)-ROW($A$3)+1),COLUMNS($E$3:F4))))</f>
        <v>B</v>
      </c>
      <c r="G4" s="4" t="str">
        <f t="array" ref="G4">IF(COLUMNS($E$3:G4)&gt;=COUNTIF($A$3:$A$98,$B4),"",INDEX($A$3:$A$98,SMALL(IF($B4=$A$3:$A$98,ROW($A$3:$A$98)-ROW($A$3)+1),COLUMNS($E$3:G4))))</f>
        <v>B</v>
      </c>
      <c r="H4" s="4" t="str">
        <f t="array" ref="H4">IF(COLUMNS($E$3:H4)&gt;=COUNTIF($A$3:$A$98,$B4),"",INDEX($A$3:$A$98,SMALL(IF($B4=$A$3:$A$98,ROW($A$3:$A$98)-ROW($A$3)+1),COLUMNS($E$3:H4))))</f>
        <v>B</v>
      </c>
      <c r="I4" s="4" t="str">
        <f t="array" ref="I4">IF(COLUMNS($E$3:I4)&gt;=COUNTIF($A$3:$A$98,$B4),"",INDEX($A$3:$A$98,SMALL(IF($B4=$A$3:$A$98,ROW($A$3:$A$98)-ROW($A$3)+1),COLUMNS($E$3:I4))))</f>
        <v/>
      </c>
      <c r="J4" s="4" t="str">
        <f t="array" ref="J4">IF(COLUMNS($E$3:J4)&gt;=COUNTIF($A$3:$A$98,$B4),"",INDEX($A$3:$A$98,SMALL(IF($B4=$A$3:$A$98,ROW($A$3:$A$98)-ROW($A$3)+1),COLUMNS($E$3:J4))))</f>
        <v/>
      </c>
      <c r="K4" s="4" t="str">
        <f t="array" ref="K4">IF(COLUMNS($E$3:K4)&gt;=COUNTIF($A$3:$A$98,$B4),"",INDEX($A$3:$A$98,SMALL(IF($B4=$A$3:$A$98,ROW($A$3:$A$98)-ROW($A$3)+1),COLUMNS($E$3:K4))))</f>
        <v/>
      </c>
      <c r="L4" s="4" t="str">
        <f t="array" ref="L4">IF(COLUMNS($E$3:L4)&gt;=COUNTIF($A$3:$A$98,$B4),"",INDEX($A$3:$A$98,SMALL(IF($B4=$A$3:$A$98,ROW($A$3:$A$98)-ROW($A$3)+1),COLUMNS($E$3:L4))))</f>
        <v/>
      </c>
      <c r="M4" s="4" t="str">
        <f t="array" ref="M4">IF(COLUMNS($E$3:M4)&gt;=COUNTIF($A$3:$A$98,$B4),"",INDEX($A$3:$A$98,SMALL(IF($B4=$A$3:$A$98,ROW($A$3:$A$98)-ROW($A$3)+1),COLUMNS($E$3:M4))))</f>
        <v/>
      </c>
      <c r="N4" s="4" t="str">
        <f t="array" ref="N4">IF(COLUMNS($E$3:N4)&gt;=COUNTIF($A$3:$A$98,$B4),"",INDEX($A$3:$A$98,SMALL(IF($B4=$A$3:$A$98,ROW($A$3:$A$98)-ROW($A$3)+1),COLUMNS($E$3:N4))))</f>
        <v/>
      </c>
      <c r="O4" s="4" t="str">
        <f t="array" ref="O4">IF(COLUMNS($E$3:O4)&gt;=COUNTIF($A$3:$A$98,$B4),"",INDEX($A$3:$A$98,SMALL(IF($B4=$A$3:$A$98,ROW($A$3:$A$98)-ROW($A$3)+1),COLUMNS($E$3:O4))))</f>
        <v/>
      </c>
      <c r="P4" s="4" t="str">
        <f t="array" ref="P4">IF(COLUMNS($E$3:P4)&gt;=COUNTIF($A$3:$A$98,$B4),"",INDEX($A$3:$A$98,SMALL(IF($B4=$A$3:$A$98,ROW($A$3:$A$98)-ROW($A$3)+1),COLUMNS($E$3:P4))))</f>
        <v/>
      </c>
      <c r="Q4" s="4" t="str">
        <f t="array" ref="Q4">IF(COLUMNS($E$3:Q4)&gt;=COUNTIF($A$3:$A$98,$B4),"",INDEX($A$3:$A$98,SMALL(IF($B4=$A$3:$A$98,ROW($A$3:$A$98)-ROW($A$3)+1),COLUMNS($E$3:Q4))))</f>
        <v/>
      </c>
    </row>
    <row r="5" spans="1:17">
      <c r="A5" s="5" t="s">
        <v>5</v>
      </c>
      <c r="B5" s="5" t="s">
        <v>5</v>
      </c>
      <c r="E5" s="4" t="str">
        <f t="array" ref="E5">IF(COLUMNS($E$3:E5)&gt;=COUNTIF($A$3:$A$98,$B5),"",INDEX($A$3:$A$98,SMALL(IF($B5=$A$3:$A$98,ROW($A$3:$A$98)-ROW($A$3)+1),COLUMNS($E$3:E5))))</f>
        <v>C</v>
      </c>
      <c r="F5" s="4" t="str">
        <f t="array" ref="F5">IF(COLUMNS($E$3:F5)&gt;=COUNTIF($A$3:$A$98,$B5),"",INDEX($A$3:$A$98,SMALL(IF($B5=$A$3:$A$98,ROW($A$3:$A$98)-ROW($A$3)+1),COLUMNS($E$3:F5))))</f>
        <v/>
      </c>
      <c r="G5" s="4" t="str">
        <f t="array" ref="G5">IF(COLUMNS($E$3:G5)&gt;=COUNTIF($A$3:$A$98,$B5),"",INDEX($A$3:$A$98,SMALL(IF($B5=$A$3:$A$98,ROW($A$3:$A$98)-ROW($A$3)+1),COLUMNS($E$3:G5))))</f>
        <v/>
      </c>
      <c r="H5" s="4" t="str">
        <f t="array" ref="H5">IF(COLUMNS($E$3:H5)&gt;=COUNTIF($A$3:$A$98,$B5),"",INDEX($A$3:$A$98,SMALL(IF($B5=$A$3:$A$98,ROW($A$3:$A$98)-ROW($A$3)+1),COLUMNS($E$3:H5))))</f>
        <v/>
      </c>
      <c r="I5" s="4" t="str">
        <f t="array" ref="I5">IF(COLUMNS($E$3:I5)&gt;=COUNTIF($A$3:$A$98,$B5),"",INDEX($A$3:$A$98,SMALL(IF($B5=$A$3:$A$98,ROW($A$3:$A$98)-ROW($A$3)+1),COLUMNS($E$3:I5))))</f>
        <v/>
      </c>
      <c r="J5" s="4" t="str">
        <f t="array" ref="J5">IF(COLUMNS($E$3:J5)&gt;=COUNTIF($A$3:$A$98,$B5),"",INDEX($A$3:$A$98,SMALL(IF($B5=$A$3:$A$98,ROW($A$3:$A$98)-ROW($A$3)+1),COLUMNS($E$3:J5))))</f>
        <v/>
      </c>
      <c r="K5" s="4" t="str">
        <f t="array" ref="K5">IF(COLUMNS($E$3:K5)&gt;=COUNTIF($A$3:$A$98,$B5),"",INDEX($A$3:$A$98,SMALL(IF($B5=$A$3:$A$98,ROW($A$3:$A$98)-ROW($A$3)+1),COLUMNS($E$3:K5))))</f>
        <v/>
      </c>
      <c r="L5" s="4" t="str">
        <f t="array" ref="L5">IF(COLUMNS($E$3:L5)&gt;=COUNTIF($A$3:$A$98,$B5),"",INDEX($A$3:$A$98,SMALL(IF($B5=$A$3:$A$98,ROW($A$3:$A$98)-ROW($A$3)+1),COLUMNS($E$3:L5))))</f>
        <v/>
      </c>
      <c r="M5" s="4" t="str">
        <f t="array" ref="M5">IF(COLUMNS($E$3:M5)&gt;=COUNTIF($A$3:$A$98,$B5),"",INDEX($A$3:$A$98,SMALL(IF($B5=$A$3:$A$98,ROW($A$3:$A$98)-ROW($A$3)+1),COLUMNS($E$3:M5))))</f>
        <v/>
      </c>
      <c r="N5" s="4" t="str">
        <f t="array" ref="N5">IF(COLUMNS($E$3:N5)&gt;=COUNTIF($A$3:$A$98,$B5),"",INDEX($A$3:$A$98,SMALL(IF($B5=$A$3:$A$98,ROW($A$3:$A$98)-ROW($A$3)+1),COLUMNS($E$3:N5))))</f>
        <v/>
      </c>
      <c r="O5" s="4" t="str">
        <f t="array" ref="O5">IF(COLUMNS($E$3:O5)&gt;=COUNTIF($A$3:$A$98,$B5),"",INDEX($A$3:$A$98,SMALL(IF($B5=$A$3:$A$98,ROW($A$3:$A$98)-ROW($A$3)+1),COLUMNS($E$3:O5))))</f>
        <v/>
      </c>
      <c r="P5" s="4" t="str">
        <f t="array" ref="P5">IF(COLUMNS($E$3:P5)&gt;=COUNTIF($A$3:$A$98,$B5),"",INDEX($A$3:$A$98,SMALL(IF($B5=$A$3:$A$98,ROW($A$3:$A$98)-ROW($A$3)+1),COLUMNS($E$3:P5))))</f>
        <v/>
      </c>
      <c r="Q5" s="4" t="str">
        <f t="array" ref="Q5">IF(COLUMNS($E$3:Q5)&gt;=COUNTIF($A$3:$A$98,$B5),"",INDEX($A$3:$A$98,SMALL(IF($B5=$A$3:$A$98,ROW($A$3:$A$98)-ROW($A$3)+1),COLUMNS($E$3:Q5))))</f>
        <v/>
      </c>
    </row>
    <row r="6" spans="1:17">
      <c r="A6" s="5" t="s">
        <v>6</v>
      </c>
      <c r="B6" s="5" t="s">
        <v>10</v>
      </c>
      <c r="E6" s="4" t="str">
        <f t="array" ref="E6">IF(COLUMNS($E$3:E6)&gt;=COUNTIF($A$3:$A$98,$B6),"",INDEX($A$3:$A$98,SMALL(IF($B6=$A$3:$A$98,ROW($A$3:$A$98)-ROW($A$3)+1),COLUMNS($E$3:E6))))</f>
        <v/>
      </c>
      <c r="F6" s="4" t="str">
        <f t="array" ref="F6">IF(COLUMNS($E$3:F6)&gt;=COUNTIF($A$3:$A$98,$B6),"",INDEX($A$3:$A$98,SMALL(IF($B6=$A$3:$A$98,ROW($A$3:$A$98)-ROW($A$3)+1),COLUMNS($E$3:F6))))</f>
        <v/>
      </c>
      <c r="G6" s="4" t="str">
        <f t="array" ref="G6">IF(COLUMNS($E$3:G6)&gt;=COUNTIF($A$3:$A$98,$B6),"",INDEX($A$3:$A$98,SMALL(IF($B6=$A$3:$A$98,ROW($A$3:$A$98)-ROW($A$3)+1),COLUMNS($E$3:G6))))</f>
        <v/>
      </c>
      <c r="H6" s="4" t="str">
        <f t="array" ref="H6">IF(COLUMNS($E$3:H6)&gt;=COUNTIF($A$3:$A$98,$B6),"",INDEX($A$3:$A$98,SMALL(IF($B6=$A$3:$A$98,ROW($A$3:$A$98)-ROW($A$3)+1),COLUMNS($E$3:H6))))</f>
        <v/>
      </c>
      <c r="I6" s="4" t="str">
        <f t="array" ref="I6">IF(COLUMNS($E$3:I6)&gt;=COUNTIF($A$3:$A$98,$B6),"",INDEX($A$3:$A$98,SMALL(IF($B6=$A$3:$A$98,ROW($A$3:$A$98)-ROW($A$3)+1),COLUMNS($E$3:I6))))</f>
        <v/>
      </c>
      <c r="J6" s="4" t="str">
        <f t="array" ref="J6">IF(COLUMNS($E$3:J6)&gt;=COUNTIF($A$3:$A$98,$B6),"",INDEX($A$3:$A$98,SMALL(IF($B6=$A$3:$A$98,ROW($A$3:$A$98)-ROW($A$3)+1),COLUMNS($E$3:J6))))</f>
        <v/>
      </c>
      <c r="K6" s="4" t="str">
        <f t="array" ref="K6">IF(COLUMNS($E$3:K6)&gt;=COUNTIF($A$3:$A$98,$B6),"",INDEX($A$3:$A$98,SMALL(IF($B6=$A$3:$A$98,ROW($A$3:$A$98)-ROW($A$3)+1),COLUMNS($E$3:K6))))</f>
        <v/>
      </c>
      <c r="L6" s="4" t="str">
        <f t="array" ref="L6">IF(COLUMNS($E$3:L6)&gt;=COUNTIF($A$3:$A$98,$B6),"",INDEX($A$3:$A$98,SMALL(IF($B6=$A$3:$A$98,ROW($A$3:$A$98)-ROW($A$3)+1),COLUMNS($E$3:L6))))</f>
        <v/>
      </c>
      <c r="M6" s="4" t="str">
        <f t="array" ref="M6">IF(COLUMNS($E$3:M6)&gt;=COUNTIF($A$3:$A$98,$B6),"",INDEX($A$3:$A$98,SMALL(IF($B6=$A$3:$A$98,ROW($A$3:$A$98)-ROW($A$3)+1),COLUMNS($E$3:M6))))</f>
        <v/>
      </c>
      <c r="N6" s="4" t="str">
        <f t="array" ref="N6">IF(COLUMNS($E$3:N6)&gt;=COUNTIF($A$3:$A$98,$B6),"",INDEX($A$3:$A$98,SMALL(IF($B6=$A$3:$A$98,ROW($A$3:$A$98)-ROW($A$3)+1),COLUMNS($E$3:N6))))</f>
        <v/>
      </c>
      <c r="O6" s="4" t="str">
        <f t="array" ref="O6">IF(COLUMNS($E$3:O6)&gt;=COUNTIF($A$3:$A$98,$B6),"",INDEX($A$3:$A$98,SMALL(IF($B6=$A$3:$A$98,ROW($A$3:$A$98)-ROW($A$3)+1),COLUMNS($E$3:O6))))</f>
        <v/>
      </c>
      <c r="P6" s="4" t="str">
        <f t="array" ref="P6">IF(COLUMNS($E$3:P6)&gt;=COUNTIF($A$3:$A$98,$B6),"",INDEX($A$3:$A$98,SMALL(IF($B6=$A$3:$A$98,ROW($A$3:$A$98)-ROW($A$3)+1),COLUMNS($E$3:P6))))</f>
        <v/>
      </c>
      <c r="Q6" s="4" t="str">
        <f t="array" ref="Q6">IF(COLUMNS($E$3:Q6)&gt;=COUNTIF($A$3:$A$98,$B6),"",INDEX($A$3:$A$98,SMALL(IF($B6=$A$3:$A$98,ROW($A$3:$A$98)-ROW($A$3)+1),COLUMNS($E$3:Q6))))</f>
        <v/>
      </c>
    </row>
    <row r="7" spans="1:17">
      <c r="A7" s="5" t="s">
        <v>11</v>
      </c>
      <c r="B7" s="5" t="s">
        <v>16</v>
      </c>
      <c r="E7" s="4" t="str">
        <f t="array" ref="E7">IF(COLUMNS($E$3:E7)&gt;=COUNTIF($A$3:$A$98,$B7),"",INDEX($A$3:$A$98,SMALL(IF($B7=$A$3:$A$98,ROW($A$3:$A$98)-ROW($A$3)+1),COLUMNS($E$3:E7))))</f>
        <v>K</v>
      </c>
      <c r="F7" s="4" t="str">
        <f t="array" ref="F7">IF(COLUMNS($E$3:F7)&gt;=COUNTIF($A$3:$A$98,$B7),"",INDEX($A$3:$A$98,SMALL(IF($B7=$A$3:$A$98,ROW($A$3:$A$98)-ROW($A$3)+1),COLUMNS($E$3:F7))))</f>
        <v/>
      </c>
      <c r="G7" s="4" t="str">
        <f t="array" ref="G7">IF(COLUMNS($E$3:G7)&gt;=COUNTIF($A$3:$A$98,$B7),"",INDEX($A$3:$A$98,SMALL(IF($B7=$A$3:$A$98,ROW($A$3:$A$98)-ROW($A$3)+1),COLUMNS($E$3:G7))))</f>
        <v/>
      </c>
      <c r="H7" s="4" t="str">
        <f t="array" ref="H7">IF(COLUMNS($E$3:H7)&gt;=COUNTIF($A$3:$A$98,$B7),"",INDEX($A$3:$A$98,SMALL(IF($B7=$A$3:$A$98,ROW($A$3:$A$98)-ROW($A$3)+1),COLUMNS($E$3:H7))))</f>
        <v/>
      </c>
      <c r="I7" s="4" t="str">
        <f t="array" ref="I7">IF(COLUMNS($E$3:I7)&gt;=COUNTIF($A$3:$A$98,$B7),"",INDEX($A$3:$A$98,SMALL(IF($B7=$A$3:$A$98,ROW($A$3:$A$98)-ROW($A$3)+1),COLUMNS($E$3:I7))))</f>
        <v/>
      </c>
      <c r="J7" s="4" t="str">
        <f t="array" ref="J7">IF(COLUMNS($E$3:J7)&gt;=COUNTIF($A$3:$A$98,$B7),"",INDEX($A$3:$A$98,SMALL(IF($B7=$A$3:$A$98,ROW($A$3:$A$98)-ROW($A$3)+1),COLUMNS($E$3:J7))))</f>
        <v/>
      </c>
      <c r="K7" s="4" t="str">
        <f t="array" ref="K7">IF(COLUMNS($E$3:K7)&gt;=COUNTIF($A$3:$A$98,$B7),"",INDEX($A$3:$A$98,SMALL(IF($B7=$A$3:$A$98,ROW($A$3:$A$98)-ROW($A$3)+1),COLUMNS($E$3:K7))))</f>
        <v/>
      </c>
      <c r="L7" s="4" t="str">
        <f t="array" ref="L7">IF(COLUMNS($E$3:L7)&gt;=COUNTIF($A$3:$A$98,$B7),"",INDEX($A$3:$A$98,SMALL(IF($B7=$A$3:$A$98,ROW($A$3:$A$98)-ROW($A$3)+1),COLUMNS($E$3:L7))))</f>
        <v/>
      </c>
      <c r="M7" s="4" t="str">
        <f t="array" ref="M7">IF(COLUMNS($E$3:M7)&gt;=COUNTIF($A$3:$A$98,$B7),"",INDEX($A$3:$A$98,SMALL(IF($B7=$A$3:$A$98,ROW($A$3:$A$98)-ROW($A$3)+1),COLUMNS($E$3:M7))))</f>
        <v/>
      </c>
      <c r="N7" s="4" t="str">
        <f t="array" ref="N7">IF(COLUMNS($E$3:N7)&gt;=COUNTIF($A$3:$A$98,$B7),"",INDEX($A$3:$A$98,SMALL(IF($B7=$A$3:$A$98,ROW($A$3:$A$98)-ROW($A$3)+1),COLUMNS($E$3:N7))))</f>
        <v/>
      </c>
      <c r="O7" s="4" t="str">
        <f t="array" ref="O7">IF(COLUMNS($E$3:O7)&gt;=COUNTIF($A$3:$A$98,$B7),"",INDEX($A$3:$A$98,SMALL(IF($B7=$A$3:$A$98,ROW($A$3:$A$98)-ROW($A$3)+1),COLUMNS($E$3:O7))))</f>
        <v/>
      </c>
      <c r="P7" s="4" t="str">
        <f t="array" ref="P7">IF(COLUMNS($E$3:P7)&gt;=COUNTIF($A$3:$A$98,$B7),"",INDEX($A$3:$A$98,SMALL(IF($B7=$A$3:$A$98,ROW($A$3:$A$98)-ROW($A$3)+1),COLUMNS($E$3:P7))))</f>
        <v/>
      </c>
      <c r="Q7" s="4" t="str">
        <f t="array" ref="Q7">IF(COLUMNS($E$3:Q7)&gt;=COUNTIF($A$3:$A$98,$B7),"",INDEX($A$3:$A$98,SMALL(IF($B7=$A$3:$A$98,ROW($A$3:$A$98)-ROW($A$3)+1),COLUMNS($E$3:Q7))))</f>
        <v/>
      </c>
    </row>
    <row r="8" spans="1:17">
      <c r="A8" s="5" t="s">
        <v>2</v>
      </c>
      <c r="B8" s="5" t="s">
        <v>3</v>
      </c>
      <c r="E8" s="4" t="str">
        <f t="array" ref="E8">IF(COLUMNS($E$3:E8)&gt;=COUNTIF($A$3:$A$98,$B8),"",INDEX($A$3:$A$98,SMALL(IF($B8=$A$3:$A$98,ROW($A$3:$A$98)-ROW($A$3)+1),COLUMNS($E$3:E8))))</f>
        <v/>
      </c>
      <c r="F8" s="4" t="str">
        <f t="array" ref="F8">IF(COLUMNS($E$3:F8)&gt;=COUNTIF($A$3:$A$98,$B8),"",INDEX($A$3:$A$98,SMALL(IF($B8=$A$3:$A$98,ROW($A$3:$A$98)-ROW($A$3)+1),COLUMNS($E$3:F8))))</f>
        <v/>
      </c>
      <c r="G8" s="4" t="str">
        <f t="array" ref="G8">IF(COLUMNS($E$3:G8)&gt;=COUNTIF($A$3:$A$98,$B8),"",INDEX($A$3:$A$98,SMALL(IF($B8=$A$3:$A$98,ROW($A$3:$A$98)-ROW($A$3)+1),COLUMNS($E$3:G8))))</f>
        <v/>
      </c>
      <c r="H8" s="4" t="str">
        <f t="array" ref="H8">IF(COLUMNS($E$3:H8)&gt;=COUNTIF($A$3:$A$98,$B8),"",INDEX($A$3:$A$98,SMALL(IF($B8=$A$3:$A$98,ROW($A$3:$A$98)-ROW($A$3)+1),COLUMNS($E$3:H8))))</f>
        <v/>
      </c>
      <c r="I8" s="4" t="str">
        <f t="array" ref="I8">IF(COLUMNS($E$3:I8)&gt;=COUNTIF($A$3:$A$98,$B8),"",INDEX($A$3:$A$98,SMALL(IF($B8=$A$3:$A$98,ROW($A$3:$A$98)-ROW($A$3)+1),COLUMNS($E$3:I8))))</f>
        <v/>
      </c>
      <c r="J8" s="4" t="str">
        <f t="array" ref="J8">IF(COLUMNS($E$3:J8)&gt;=COUNTIF($A$3:$A$98,$B8),"",INDEX($A$3:$A$98,SMALL(IF($B8=$A$3:$A$98,ROW($A$3:$A$98)-ROW($A$3)+1),COLUMNS($E$3:J8))))</f>
        <v/>
      </c>
      <c r="K8" s="4" t="str">
        <f t="array" ref="K8">IF(COLUMNS($E$3:K8)&gt;=COUNTIF($A$3:$A$98,$B8),"",INDEX($A$3:$A$98,SMALL(IF($B8=$A$3:$A$98,ROW($A$3:$A$98)-ROW($A$3)+1),COLUMNS($E$3:K8))))</f>
        <v/>
      </c>
      <c r="L8" s="4" t="str">
        <f t="array" ref="L8">IF(COLUMNS($E$3:L8)&gt;=COUNTIF($A$3:$A$98,$B8),"",INDEX($A$3:$A$98,SMALL(IF($B8=$A$3:$A$98,ROW($A$3:$A$98)-ROW($A$3)+1),COLUMNS($E$3:L8))))</f>
        <v/>
      </c>
      <c r="M8" s="4" t="str">
        <f t="array" ref="M8">IF(COLUMNS($E$3:M8)&gt;=COUNTIF($A$3:$A$98,$B8),"",INDEX($A$3:$A$98,SMALL(IF($B8=$A$3:$A$98,ROW($A$3:$A$98)-ROW($A$3)+1),COLUMNS($E$3:M8))))</f>
        <v/>
      </c>
      <c r="N8" s="4" t="str">
        <f t="array" ref="N8">IF(COLUMNS($E$3:N8)&gt;=COUNTIF($A$3:$A$98,$B8),"",INDEX($A$3:$A$98,SMALL(IF($B8=$A$3:$A$98,ROW($A$3:$A$98)-ROW($A$3)+1),COLUMNS($E$3:N8))))</f>
        <v/>
      </c>
      <c r="O8" s="4" t="str">
        <f t="array" ref="O8">IF(COLUMNS($E$3:O8)&gt;=COUNTIF($A$3:$A$98,$B8),"",INDEX($A$3:$A$98,SMALL(IF($B8=$A$3:$A$98,ROW($A$3:$A$98)-ROW($A$3)+1),COLUMNS($E$3:O8))))</f>
        <v/>
      </c>
      <c r="P8" s="4" t="str">
        <f t="array" ref="P8">IF(COLUMNS($E$3:P8)&gt;=COUNTIF($A$3:$A$98,$B8),"",INDEX($A$3:$A$98,SMALL(IF($B8=$A$3:$A$98,ROW($A$3:$A$98)-ROW($A$3)+1),COLUMNS($E$3:P8))))</f>
        <v/>
      </c>
      <c r="Q8" s="4" t="str">
        <f t="array" ref="Q8">IF(COLUMNS($E$3:Q8)&gt;=COUNTIF($A$3:$A$98,$B8),"",INDEX($A$3:$A$98,SMALL(IF($B8=$A$3:$A$98,ROW($A$3:$A$98)-ROW($A$3)+1),COLUMNS($E$3:Q8))))</f>
        <v/>
      </c>
    </row>
    <row r="9" spans="1:17">
      <c r="A9" s="5" t="s">
        <v>10</v>
      </c>
      <c r="B9" s="5" t="s">
        <v>11</v>
      </c>
      <c r="E9" s="4" t="str">
        <f t="array" ref="E9">IF(COLUMNS($E$3:E9)&gt;=COUNTIF($A$3:$A$98,$B9),"",INDEX($A$3:$A$98,SMALL(IF($B9=$A$3:$A$98,ROW($A$3:$A$98)-ROW($A$3)+1),COLUMNS($E$3:E9))))</f>
        <v>E</v>
      </c>
      <c r="F9" s="4" t="str">
        <f t="array" ref="F9">IF(COLUMNS($E$3:F9)&gt;=COUNTIF($A$3:$A$98,$B9),"",INDEX($A$3:$A$98,SMALL(IF($B9=$A$3:$A$98,ROW($A$3:$A$98)-ROW($A$3)+1),COLUMNS($E$3:F9))))</f>
        <v>E</v>
      </c>
      <c r="G9" s="4" t="str">
        <f t="array" ref="G9">IF(COLUMNS($E$3:G9)&gt;=COUNTIF($A$3:$A$98,$B9),"",INDEX($A$3:$A$98,SMALL(IF($B9=$A$3:$A$98,ROW($A$3:$A$98)-ROW($A$3)+1),COLUMNS($E$3:G9))))</f>
        <v>E</v>
      </c>
      <c r="H9" s="4" t="str">
        <f t="array" ref="H9">IF(COLUMNS($E$3:H9)&gt;=COUNTIF($A$3:$A$98,$B9),"",INDEX($A$3:$A$98,SMALL(IF($B9=$A$3:$A$98,ROW($A$3:$A$98)-ROW($A$3)+1),COLUMNS($E$3:H9))))</f>
        <v>E</v>
      </c>
      <c r="I9" s="4" t="str">
        <f t="array" ref="I9">IF(COLUMNS($E$3:I9)&gt;=COUNTIF($A$3:$A$98,$B9),"",INDEX($A$3:$A$98,SMALL(IF($B9=$A$3:$A$98,ROW($A$3:$A$98)-ROW($A$3)+1),COLUMNS($E$3:I9))))</f>
        <v>E</v>
      </c>
      <c r="J9" s="4" t="str">
        <f t="array" ref="J9">IF(COLUMNS($E$3:J9)&gt;=COUNTIF($A$3:$A$98,$B9),"",INDEX($A$3:$A$98,SMALL(IF($B9=$A$3:$A$98,ROW($A$3:$A$98)-ROW($A$3)+1),COLUMNS($E$3:J9))))</f>
        <v>E</v>
      </c>
      <c r="K9" s="4" t="str">
        <f t="array" ref="K9">IF(COLUMNS($E$3:K9)&gt;=COUNTIF($A$3:$A$98,$B9),"",INDEX($A$3:$A$98,SMALL(IF($B9=$A$3:$A$98,ROW($A$3:$A$98)-ROW($A$3)+1),COLUMNS($E$3:K9))))</f>
        <v/>
      </c>
      <c r="L9" s="4" t="str">
        <f t="array" ref="L9">IF(COLUMNS($E$3:L9)&gt;=COUNTIF($A$3:$A$98,$B9),"",INDEX($A$3:$A$98,SMALL(IF($B9=$A$3:$A$98,ROW($A$3:$A$98)-ROW($A$3)+1),COLUMNS($E$3:L9))))</f>
        <v/>
      </c>
      <c r="M9" s="4" t="str">
        <f t="array" ref="M9">IF(COLUMNS($E$3:M9)&gt;=COUNTIF($A$3:$A$98,$B9),"",INDEX($A$3:$A$98,SMALL(IF($B9=$A$3:$A$98,ROW($A$3:$A$98)-ROW($A$3)+1),COLUMNS($E$3:M9))))</f>
        <v/>
      </c>
      <c r="N9" s="4" t="str">
        <f t="array" ref="N9">IF(COLUMNS($E$3:N9)&gt;=COUNTIF($A$3:$A$98,$B9),"",INDEX($A$3:$A$98,SMALL(IF($B9=$A$3:$A$98,ROW($A$3:$A$98)-ROW($A$3)+1),COLUMNS($E$3:N9))))</f>
        <v/>
      </c>
      <c r="O9" s="4" t="str">
        <f t="array" ref="O9">IF(COLUMNS($E$3:O9)&gt;=COUNTIF($A$3:$A$98,$B9),"",INDEX($A$3:$A$98,SMALL(IF($B9=$A$3:$A$98,ROW($A$3:$A$98)-ROW($A$3)+1),COLUMNS($E$3:O9))))</f>
        <v/>
      </c>
      <c r="P9" s="4" t="str">
        <f t="array" ref="P9">IF(COLUMNS($E$3:P9)&gt;=COUNTIF($A$3:$A$98,$B9),"",INDEX($A$3:$A$98,SMALL(IF($B9=$A$3:$A$98,ROW($A$3:$A$98)-ROW($A$3)+1),COLUMNS($E$3:P9))))</f>
        <v/>
      </c>
      <c r="Q9" s="4" t="str">
        <f t="array" ref="Q9">IF(COLUMNS($E$3:Q9)&gt;=COUNTIF($A$3:$A$98,$B9),"",INDEX($A$3:$A$98,SMALL(IF($B9=$A$3:$A$98,ROW($A$3:$A$98)-ROW($A$3)+1),COLUMNS($E$3:Q9))))</f>
        <v/>
      </c>
    </row>
    <row r="10" spans="1:17">
      <c r="A10" s="5" t="s">
        <v>16</v>
      </c>
      <c r="B10" s="5" t="s">
        <v>13</v>
      </c>
      <c r="E10" s="4" t="str">
        <f t="array" ref="E10">IF(COLUMNS($E$3:E10)&gt;=COUNTIF($A$3:$A$98,$B10),"",INDEX($A$3:$A$98,SMALL(IF($B10=$A$3:$A$98,ROW($A$3:$A$98)-ROW($A$3)+1),COLUMNS($E$3:E10))))</f>
        <v/>
      </c>
      <c r="F10" s="4" t="str">
        <f t="array" ref="F10">IF(COLUMNS($E$3:F10)&gt;=COUNTIF($A$3:$A$98,$B10),"",INDEX($A$3:$A$98,SMALL(IF($B10=$A$3:$A$98,ROW($A$3:$A$98)-ROW($A$3)+1),COLUMNS($E$3:F10))))</f>
        <v/>
      </c>
      <c r="G10" s="4" t="str">
        <f t="array" ref="G10">IF(COLUMNS($E$3:G10)&gt;=COUNTIF($A$3:$A$98,$B10),"",INDEX($A$3:$A$98,SMALL(IF($B10=$A$3:$A$98,ROW($A$3:$A$98)-ROW($A$3)+1),COLUMNS($E$3:G10))))</f>
        <v/>
      </c>
      <c r="H10" s="4" t="str">
        <f t="array" ref="H10">IF(COLUMNS($E$3:H10)&gt;=COUNTIF($A$3:$A$98,$B10),"",INDEX($A$3:$A$98,SMALL(IF($B10=$A$3:$A$98,ROW($A$3:$A$98)-ROW($A$3)+1),COLUMNS($E$3:H10))))</f>
        <v/>
      </c>
      <c r="I10" s="4" t="str">
        <f t="array" ref="I10">IF(COLUMNS($E$3:I10)&gt;=COUNTIF($A$3:$A$98,$B10),"",INDEX($A$3:$A$98,SMALL(IF($B10=$A$3:$A$98,ROW($A$3:$A$98)-ROW($A$3)+1),COLUMNS($E$3:I10))))</f>
        <v/>
      </c>
      <c r="J10" s="4" t="str">
        <f t="array" ref="J10">IF(COLUMNS($E$3:J10)&gt;=COUNTIF($A$3:$A$98,$B10),"",INDEX($A$3:$A$98,SMALL(IF($B10=$A$3:$A$98,ROW($A$3:$A$98)-ROW($A$3)+1),COLUMNS($E$3:J10))))</f>
        <v/>
      </c>
      <c r="K10" s="4" t="str">
        <f t="array" ref="K10">IF(COLUMNS($E$3:K10)&gt;=COUNTIF($A$3:$A$98,$B10),"",INDEX($A$3:$A$98,SMALL(IF($B10=$A$3:$A$98,ROW($A$3:$A$98)-ROW($A$3)+1),COLUMNS($E$3:K10))))</f>
        <v/>
      </c>
      <c r="L10" s="4" t="str">
        <f t="array" ref="L10">IF(COLUMNS($E$3:L10)&gt;=COUNTIF($A$3:$A$98,$B10),"",INDEX($A$3:$A$98,SMALL(IF($B10=$A$3:$A$98,ROW($A$3:$A$98)-ROW($A$3)+1),COLUMNS($E$3:L10))))</f>
        <v/>
      </c>
      <c r="M10" s="4" t="str">
        <f t="array" ref="M10">IF(COLUMNS($E$3:M10)&gt;=COUNTIF($A$3:$A$98,$B10),"",INDEX($A$3:$A$98,SMALL(IF($B10=$A$3:$A$98,ROW($A$3:$A$98)-ROW($A$3)+1),COLUMNS($E$3:M10))))</f>
        <v/>
      </c>
      <c r="N10" s="4" t="str">
        <f t="array" ref="N10">IF(COLUMNS($E$3:N10)&gt;=COUNTIF($A$3:$A$98,$B10),"",INDEX($A$3:$A$98,SMALL(IF($B10=$A$3:$A$98,ROW($A$3:$A$98)-ROW($A$3)+1),COLUMNS($E$3:N10))))</f>
        <v/>
      </c>
      <c r="O10" s="4" t="str">
        <f t="array" ref="O10">IF(COLUMNS($E$3:O10)&gt;=COUNTIF($A$3:$A$98,$B10),"",INDEX($A$3:$A$98,SMALL(IF($B10=$A$3:$A$98,ROW($A$3:$A$98)-ROW($A$3)+1),COLUMNS($E$3:O10))))</f>
        <v/>
      </c>
      <c r="P10" s="4" t="str">
        <f t="array" ref="P10">IF(COLUMNS($E$3:P10)&gt;=COUNTIF($A$3:$A$98,$B10),"",INDEX($A$3:$A$98,SMALL(IF($B10=$A$3:$A$98,ROW($A$3:$A$98)-ROW($A$3)+1),COLUMNS($E$3:P10))))</f>
        <v/>
      </c>
      <c r="Q10" s="4" t="str">
        <f t="array" ref="Q10">IF(COLUMNS($E$3:Q10)&gt;=COUNTIF($A$3:$A$98,$B10),"",INDEX($A$3:$A$98,SMALL(IF($B10=$A$3:$A$98,ROW($A$3:$A$98)-ROW($A$3)+1),COLUMNS($E$3:Q10))))</f>
        <v/>
      </c>
    </row>
    <row r="11" spans="1:17">
      <c r="A11" s="5" t="s">
        <v>11</v>
      </c>
      <c r="B11" s="5" t="s">
        <v>14</v>
      </c>
      <c r="E11" s="4" t="str">
        <f t="array" ref="E11">IF(COLUMNS($E$3:E11)&gt;=COUNTIF($A$3:$A$98,$B11),"",INDEX($A$3:$A$98,SMALL(IF($B11=$A$3:$A$98,ROW($A$3:$A$98)-ROW($A$3)+1),COLUMNS($E$3:E11))))</f>
        <v/>
      </c>
      <c r="F11" s="4" t="str">
        <f t="array" ref="F11">IF(COLUMNS($E$3:F11)&gt;=COUNTIF($A$3:$A$98,$B11),"",INDEX($A$3:$A$98,SMALL(IF($B11=$A$3:$A$98,ROW($A$3:$A$98)-ROW($A$3)+1),COLUMNS($E$3:F11))))</f>
        <v/>
      </c>
      <c r="G11" s="4" t="str">
        <f t="array" ref="G11">IF(COLUMNS($E$3:G11)&gt;=COUNTIF($A$3:$A$98,$B11),"",INDEX($A$3:$A$98,SMALL(IF($B11=$A$3:$A$98,ROW($A$3:$A$98)-ROW($A$3)+1),COLUMNS($E$3:G11))))</f>
        <v/>
      </c>
      <c r="H11" s="4" t="str">
        <f t="array" ref="H11">IF(COLUMNS($E$3:H11)&gt;=COUNTIF($A$3:$A$98,$B11),"",INDEX($A$3:$A$98,SMALL(IF($B11=$A$3:$A$98,ROW($A$3:$A$98)-ROW($A$3)+1),COLUMNS($E$3:H11))))</f>
        <v/>
      </c>
      <c r="I11" s="4" t="str">
        <f t="array" ref="I11">IF(COLUMNS($E$3:I11)&gt;=COUNTIF($A$3:$A$98,$B11),"",INDEX($A$3:$A$98,SMALL(IF($B11=$A$3:$A$98,ROW($A$3:$A$98)-ROW($A$3)+1),COLUMNS($E$3:I11))))</f>
        <v/>
      </c>
      <c r="J11" s="4" t="str">
        <f t="array" ref="J11">IF(COLUMNS($E$3:J11)&gt;=COUNTIF($A$3:$A$98,$B11),"",INDEX($A$3:$A$98,SMALL(IF($B11=$A$3:$A$98,ROW($A$3:$A$98)-ROW($A$3)+1),COLUMNS($E$3:J11))))</f>
        <v/>
      </c>
      <c r="K11" s="4" t="str">
        <f t="array" ref="K11">IF(COLUMNS($E$3:K11)&gt;=COUNTIF($A$3:$A$98,$B11),"",INDEX($A$3:$A$98,SMALL(IF($B11=$A$3:$A$98,ROW($A$3:$A$98)-ROW($A$3)+1),COLUMNS($E$3:K11))))</f>
        <v/>
      </c>
      <c r="L11" s="4" t="str">
        <f t="array" ref="L11">IF(COLUMNS($E$3:L11)&gt;=COUNTIF($A$3:$A$98,$B11),"",INDEX($A$3:$A$98,SMALL(IF($B11=$A$3:$A$98,ROW($A$3:$A$98)-ROW($A$3)+1),COLUMNS($E$3:L11))))</f>
        <v/>
      </c>
      <c r="M11" s="4" t="str">
        <f t="array" ref="M11">IF(COLUMNS($E$3:M11)&gt;=COUNTIF($A$3:$A$98,$B11),"",INDEX($A$3:$A$98,SMALL(IF($B11=$A$3:$A$98,ROW($A$3:$A$98)-ROW($A$3)+1),COLUMNS($E$3:M11))))</f>
        <v/>
      </c>
      <c r="N11" s="4" t="str">
        <f t="array" ref="N11">IF(COLUMNS($E$3:N11)&gt;=COUNTIF($A$3:$A$98,$B11),"",INDEX($A$3:$A$98,SMALL(IF($B11=$A$3:$A$98,ROW($A$3:$A$98)-ROW($A$3)+1),COLUMNS($E$3:N11))))</f>
        <v/>
      </c>
      <c r="O11" s="4" t="str">
        <f t="array" ref="O11">IF(COLUMNS($E$3:O11)&gt;=COUNTIF($A$3:$A$98,$B11),"",INDEX($A$3:$A$98,SMALL(IF($B11=$A$3:$A$98,ROW($A$3:$A$98)-ROW($A$3)+1),COLUMNS($E$3:O11))))</f>
        <v/>
      </c>
      <c r="P11" s="4" t="str">
        <f t="array" ref="P11">IF(COLUMNS($E$3:P11)&gt;=COUNTIF($A$3:$A$98,$B11),"",INDEX($A$3:$A$98,SMALL(IF($B11=$A$3:$A$98,ROW($A$3:$A$98)-ROW($A$3)+1),COLUMNS($E$3:P11))))</f>
        <v/>
      </c>
      <c r="Q11" s="4" t="str">
        <f t="array" ref="Q11">IF(COLUMNS($E$3:Q11)&gt;=COUNTIF($A$3:$A$98,$B11),"",INDEX($A$3:$A$98,SMALL(IF($B11=$A$3:$A$98,ROW($A$3:$A$98)-ROW($A$3)+1),COLUMNS($E$3:Q11))))</f>
        <v/>
      </c>
    </row>
    <row r="12" spans="1:17">
      <c r="A12" s="5" t="s">
        <v>4</v>
      </c>
      <c r="E12" s="4" t="str">
        <f t="array" ref="E12">IF(COLUMNS($E$3:E12)&gt;=COUNTIF($A$3:$A$98,$B12),"",INDEX($A$3:$A$98,SMALL(IF($B12=$A$3:$A$98,ROW($A$3:$A$98)-ROW($A$3)+1),COLUMNS($E$3:E12))))</f>
        <v/>
      </c>
      <c r="F12" s="4" t="str">
        <f t="array" ref="F12">IF(COLUMNS($E$3:F12)&gt;=COUNTIF($A$3:$A$98,$B12),"",INDEX($A$3:$A$98,SMALL(IF($B12=$A$3:$A$98,ROW($A$3:$A$98)-ROW($A$3)+1),COLUMNS($E$3:F12))))</f>
        <v/>
      </c>
      <c r="G12" s="4" t="str">
        <f t="array" ref="G12">IF(COLUMNS($E$3:G12)&gt;=COUNTIF($A$3:$A$98,$B12),"",INDEX($A$3:$A$98,SMALL(IF($B12=$A$3:$A$98,ROW($A$3:$A$98)-ROW($A$3)+1),COLUMNS($E$3:G12))))</f>
        <v/>
      </c>
      <c r="H12" s="4" t="str">
        <f t="array" ref="H12">IF(COLUMNS($E$3:H12)&gt;=COUNTIF($A$3:$A$98,$B12),"",INDEX($A$3:$A$98,SMALL(IF($B12=$A$3:$A$98,ROW($A$3:$A$98)-ROW($A$3)+1),COLUMNS($E$3:H12))))</f>
        <v/>
      </c>
      <c r="I12" s="4" t="str">
        <f t="array" ref="I12">IF(COLUMNS($E$3:I12)&gt;=COUNTIF($A$3:$A$98,$B12),"",INDEX($A$3:$A$98,SMALL(IF($B12=$A$3:$A$98,ROW($A$3:$A$98)-ROW($A$3)+1),COLUMNS($E$3:I12))))</f>
        <v/>
      </c>
    </row>
    <row r="13" spans="1:17">
      <c r="A13" s="5" t="s">
        <v>16</v>
      </c>
      <c r="E13" s="4" t="str">
        <f t="array" ref="E13">IF(COLUMNS($E$3:E13)&gt;=COUNTIF($A$3:$A$98,$B13),"",INDEX($A$3:$A$98,SMALL(IF($B13=$A$3:$A$98,ROW($A$3:$A$98)-ROW($A$3)+1),COLUMNS($E$3:E13))))</f>
        <v/>
      </c>
      <c r="F13" s="4" t="str">
        <f t="array" ref="F13">IF(COLUMNS($E$3:F13)&gt;=COUNTIF($A$3:$A$98,$B13),"",INDEX($A$3:$A$98,SMALL(IF($B13=$A$3:$A$98,ROW($A$3:$A$98)-ROW($A$3)+1),COLUMNS($E$3:F13))))</f>
        <v/>
      </c>
      <c r="G13" s="4" t="str">
        <f t="array" ref="G13">IF(COLUMNS($E$3:G13)&gt;=COUNTIF($A$3:$A$98,$B13),"",INDEX($A$3:$A$98,SMALL(IF($B13=$A$3:$A$98,ROW($A$3:$A$98)-ROW($A$3)+1),COLUMNS($E$3:G13))))</f>
        <v/>
      </c>
      <c r="H13" s="4" t="str">
        <f t="array" ref="H13">IF(COLUMNS($E$3:H13)&gt;=COUNTIF($A$3:$A$98,$B13),"",INDEX($A$3:$A$98,SMALL(IF($B13=$A$3:$A$98,ROW($A$3:$A$98)-ROW($A$3)+1),COLUMNS($E$3:H13))))</f>
        <v/>
      </c>
      <c r="I13" s="4" t="str">
        <f t="array" ref="I13">IF(COLUMNS($E$3:I13)&gt;=COUNTIF($A$3:$A$98,$B13),"",INDEX($A$3:$A$98,SMALL(IF($B13=$A$3:$A$98,ROW($A$3:$A$98)-ROW($A$3)+1),COLUMNS($E$3:I13))))</f>
        <v/>
      </c>
    </row>
    <row r="14" spans="1:17">
      <c r="A14" s="5" t="s">
        <v>4</v>
      </c>
      <c r="E14" s="4" t="str">
        <f t="array" ref="E14">IF(COLUMNS($E$3:E14)&gt;=COUNTIF($A$3:$A$98,$B14),"",INDEX($A$3:$A$98,SMALL(IF($B14=$A$3:$A$98,ROW($A$3:$A$98)-ROW($A$3)+1),COLUMNS($E$3:E14))))</f>
        <v/>
      </c>
      <c r="F14" s="4" t="str">
        <f t="array" ref="F14">IF(COLUMNS($E$3:F14)&gt;=COUNTIF($A$3:$A$98,$B14),"",INDEX($A$3:$A$98,SMALL(IF($B14=$A$3:$A$98,ROW($A$3:$A$98)-ROW($A$3)+1),COLUMNS($E$3:F14))))</f>
        <v/>
      </c>
      <c r="G14" s="4" t="str">
        <f t="array" ref="G14">IF(COLUMNS($E$3:G14)&gt;=COUNTIF($A$3:$A$98,$B14),"",INDEX($A$3:$A$98,SMALL(IF($B14=$A$3:$A$98,ROW($A$3:$A$98)-ROW($A$3)+1),COLUMNS($E$3:G14))))</f>
        <v/>
      </c>
      <c r="H14" s="4" t="str">
        <f t="array" ref="H14">IF(COLUMNS($E$3:H14)&gt;=COUNTIF($A$3:$A$98,$B14),"",INDEX($A$3:$A$98,SMALL(IF($B14=$A$3:$A$98,ROW($A$3:$A$98)-ROW($A$3)+1),COLUMNS($E$3:H14))))</f>
        <v/>
      </c>
      <c r="I14" s="4" t="str">
        <f t="array" ref="I14">IF(COLUMNS($E$3:I14)&gt;=COUNTIF($A$3:$A$98,$B14),"",INDEX($A$3:$A$98,SMALL(IF($B14=$A$3:$A$98,ROW($A$3:$A$98)-ROW($A$3)+1),COLUMNS($E$3:I14))))</f>
        <v/>
      </c>
    </row>
    <row r="15" spans="1:17">
      <c r="A15" s="5" t="s">
        <v>4</v>
      </c>
      <c r="E15" s="4" t="str">
        <f t="array" ref="E15">IF(COLUMNS($E$3:E15)&gt;=COUNTIF($A$3:$A$98,$B15),"",INDEX($A$3:$A$98,SMALL(IF($B15=$A$3:$A$98,ROW($A$3:$A$98)-ROW($A$3)+1),COLUMNS($E$3:E15))))</f>
        <v/>
      </c>
      <c r="F15" s="4" t="str">
        <f t="array" ref="F15">IF(COLUMNS($E$3:F15)&gt;=COUNTIF($A$3:$A$98,$B15),"",INDEX($A$3:$A$98,SMALL(IF($B15=$A$3:$A$98,ROW($A$3:$A$98)-ROW($A$3)+1),COLUMNS($E$3:F15))))</f>
        <v/>
      </c>
      <c r="G15" s="4" t="str">
        <f t="array" ref="G15">IF(COLUMNS($E$3:G15)&gt;=COUNTIF($A$3:$A$98,$B15),"",INDEX($A$3:$A$98,SMALL(IF($B15=$A$3:$A$98,ROW($A$3:$A$98)-ROW($A$3)+1),COLUMNS($E$3:G15))))</f>
        <v/>
      </c>
      <c r="H15" s="4" t="str">
        <f t="array" ref="H15">IF(COLUMNS($E$3:H15)&gt;=COUNTIF($A$3:$A$98,$B15),"",INDEX($A$3:$A$98,SMALL(IF($B15=$A$3:$A$98,ROW($A$3:$A$98)-ROW($A$3)+1),COLUMNS($E$3:H15))))</f>
        <v/>
      </c>
      <c r="I15" s="4" t="str">
        <f t="array" ref="I15">IF(COLUMNS($E$3:I15)&gt;=COUNTIF($A$3:$A$98,$B15),"",INDEX($A$3:$A$98,SMALL(IF($B15=$A$3:$A$98,ROW($A$3:$A$98)-ROW($A$3)+1),COLUMNS($E$3:I15))))</f>
        <v/>
      </c>
    </row>
    <row r="16" spans="1:17">
      <c r="A16" s="5" t="s">
        <v>19</v>
      </c>
      <c r="E16" s="4" t="str">
        <f t="array" ref="E16">IF(COLUMNS($E$3:E16)&gt;=COUNTIF($A$3:$A$98,$B16),"",INDEX($A$3:$A$98,SMALL(IF($B16=$A$3:$A$98,ROW($A$3:$A$98)-ROW($A$3)+1),COLUMNS($E$3:E16))))</f>
        <v/>
      </c>
      <c r="F16" s="4" t="str">
        <f t="array" ref="F16">IF(COLUMNS($E$3:F16)&gt;=COUNTIF($A$3:$A$98,$B16),"",INDEX($A$3:$A$98,SMALL(IF($B16=$A$3:$A$98,ROW($A$3:$A$98)-ROW($A$3)+1),COLUMNS($E$3:F16))))</f>
        <v/>
      </c>
      <c r="G16" s="4" t="str">
        <f t="array" ref="G16">IF(COLUMNS($E$3:G16)&gt;=COUNTIF($A$3:$A$98,$B16),"",INDEX($A$3:$A$98,SMALL(IF($B16=$A$3:$A$98,ROW($A$3:$A$98)-ROW($A$3)+1),COLUMNS($E$3:G16))))</f>
        <v/>
      </c>
      <c r="H16" s="4" t="str">
        <f t="array" ref="H16">IF(COLUMNS($E$3:H16)&gt;=COUNTIF($A$3:$A$98,$B16),"",INDEX($A$3:$A$98,SMALL(IF($B16=$A$3:$A$98,ROW($A$3:$A$98)-ROW($A$3)+1),COLUMNS($E$3:H16))))</f>
        <v/>
      </c>
      <c r="I16" s="4" t="str">
        <f t="array" ref="I16">IF(COLUMNS($E$3:I16)&gt;=COUNTIF($A$3:$A$98,$B16),"",INDEX($A$3:$A$98,SMALL(IF($B16=$A$3:$A$98,ROW($A$3:$A$98)-ROW($A$3)+1),COLUMNS($E$3:I16))))</f>
        <v/>
      </c>
    </row>
    <row r="17" spans="1:9">
      <c r="A17" s="5" t="s">
        <v>4</v>
      </c>
      <c r="E17" s="4" t="str">
        <f t="array" ref="E17">IF(COLUMNS($E$3:E17)&gt;=COUNTIF($A$3:$A$98,$B17),"",INDEX($A$3:$A$98,SMALL(IF($B17=$A$3:$A$98,ROW($A$3:$A$98)-ROW($A$3)+1),COLUMNS($E$3:E17))))</f>
        <v/>
      </c>
      <c r="F17" s="4" t="str">
        <f t="array" ref="F17">IF(COLUMNS($E$3:F17)&gt;=COUNTIF($A$3:$A$98,$B17),"",INDEX($A$3:$A$98,SMALL(IF($B17=$A$3:$A$98,ROW($A$3:$A$98)-ROW($A$3)+1),COLUMNS($E$3:F17))))</f>
        <v/>
      </c>
      <c r="G17" s="4" t="str">
        <f t="array" ref="G17">IF(COLUMNS($E$3:G17)&gt;=COUNTIF($A$3:$A$98,$B17),"",INDEX($A$3:$A$98,SMALL(IF($B17=$A$3:$A$98,ROW($A$3:$A$98)-ROW($A$3)+1),COLUMNS($E$3:G17))))</f>
        <v/>
      </c>
      <c r="H17" s="4" t="str">
        <f t="array" ref="H17">IF(COLUMNS($E$3:H17)&gt;=COUNTIF($A$3:$A$98,$B17),"",INDEX($A$3:$A$98,SMALL(IF($B17=$A$3:$A$98,ROW($A$3:$A$98)-ROW($A$3)+1),COLUMNS($E$3:H17))))</f>
        <v/>
      </c>
      <c r="I17" s="4" t="str">
        <f t="array" ref="I17">IF(COLUMNS($E$3:I17)&gt;=COUNTIF($A$3:$A$98,$B17),"",INDEX($A$3:$A$98,SMALL(IF($B17=$A$3:$A$98,ROW($A$3:$A$98)-ROW($A$3)+1),COLUMNS($E$3:I17))))</f>
        <v/>
      </c>
    </row>
    <row r="18" spans="1:9">
      <c r="A18" s="5" t="s">
        <v>5</v>
      </c>
      <c r="E18" s="4" t="str">
        <f t="array" ref="E18">IF(COLUMNS($E$3:E18)&gt;=COUNTIF($A$3:$A$98,$B18),"",INDEX($A$3:$A$98,SMALL(IF($B18=$A$3:$A$98,ROW($A$3:$A$98)-ROW($A$3)+1),COLUMNS($E$3:E18))))</f>
        <v/>
      </c>
      <c r="F18" s="4" t="str">
        <f t="array" ref="F18">IF(COLUMNS($E$3:F18)&gt;=COUNTIF($A$3:$A$98,$B18),"",INDEX($A$3:$A$98,SMALL(IF($B18=$A$3:$A$98,ROW($A$3:$A$98)-ROW($A$3)+1),COLUMNS($E$3:F18))))</f>
        <v/>
      </c>
      <c r="G18" s="4" t="str">
        <f t="array" ref="G18">IF(COLUMNS($E$3:G18)&gt;=COUNTIF($A$3:$A$98,$B18),"",INDEX($A$3:$A$98,SMALL(IF($B18=$A$3:$A$98,ROW($A$3:$A$98)-ROW($A$3)+1),COLUMNS($E$3:G18))))</f>
        <v/>
      </c>
      <c r="H18" s="4" t="str">
        <f t="array" ref="H18">IF(COLUMNS($E$3:H18)&gt;=COUNTIF($A$3:$A$98,$B18),"",INDEX($A$3:$A$98,SMALL(IF($B18=$A$3:$A$98,ROW($A$3:$A$98)-ROW($A$3)+1),COLUMNS($E$3:H18))))</f>
        <v/>
      </c>
      <c r="I18" s="4" t="str">
        <f t="array" ref="I18">IF(COLUMNS($E$3:I18)&gt;=COUNTIF($A$3:$A$98,$B18),"",INDEX($A$3:$A$98,SMALL(IF($B18=$A$3:$A$98,ROW($A$3:$A$98)-ROW($A$3)+1),COLUMNS($E$3:I18))))</f>
        <v/>
      </c>
    </row>
    <row r="19" spans="1:9">
      <c r="A19" s="5" t="s">
        <v>2</v>
      </c>
      <c r="E19" s="4" t="str">
        <f t="array" ref="E19">IF(COLUMNS($E$3:E19)&gt;=COUNTIF($A$3:$A$98,$B19),"",INDEX($A$3:$A$98,SMALL(IF($B19=$A$3:$A$98,ROW($A$3:$A$98)-ROW($A$3)+1),COLUMNS($E$3:E19))))</f>
        <v/>
      </c>
      <c r="F19" s="4" t="str">
        <f t="array" ref="F19">IF(COLUMNS($E$3:F19)&gt;=COUNTIF($A$3:$A$98,$B19),"",INDEX($A$3:$A$98,SMALL(IF($B19=$A$3:$A$98,ROW($A$3:$A$98)-ROW($A$3)+1),COLUMNS($E$3:F19))))</f>
        <v/>
      </c>
      <c r="G19" s="4" t="str">
        <f t="array" ref="G19">IF(COLUMNS($E$3:G19)&gt;=COUNTIF($A$3:$A$98,$B19),"",INDEX($A$3:$A$98,SMALL(IF($B19=$A$3:$A$98,ROW($A$3:$A$98)-ROW($A$3)+1),COLUMNS($E$3:G19))))</f>
        <v/>
      </c>
      <c r="H19" s="4" t="str">
        <f t="array" ref="H19">IF(COLUMNS($E$3:H19)&gt;=COUNTIF($A$3:$A$98,$B19),"",INDEX($A$3:$A$98,SMALL(IF($B19=$A$3:$A$98,ROW($A$3:$A$98)-ROW($A$3)+1),COLUMNS($E$3:H19))))</f>
        <v/>
      </c>
      <c r="I19" s="4" t="str">
        <f t="array" ref="I19">IF(COLUMNS($E$3:I19)&gt;=COUNTIF($A$3:$A$98,$B19),"",INDEX($A$3:$A$98,SMALL(IF($B19=$A$3:$A$98,ROW($A$3:$A$98)-ROW($A$3)+1),COLUMNS($E$3:I19))))</f>
        <v/>
      </c>
    </row>
    <row r="20" spans="1:9">
      <c r="A20" s="5" t="s">
        <v>2</v>
      </c>
      <c r="E20" s="4" t="str">
        <f t="array" ref="E20">IF(COLUMNS($E$3:E20)&gt;=COUNTIF($A$3:$A$98,$B20),"",INDEX($A$3:$A$98,SMALL(IF($B20=$A$3:$A$98,ROW($A$3:$A$98)-ROW($A$3)+1),COLUMNS($E$3:E20))))</f>
        <v/>
      </c>
      <c r="F20" s="4" t="str">
        <f t="array" ref="F20">IF(COLUMNS($E$3:F20)&gt;=COUNTIF($A$3:$A$98,$B20),"",INDEX($A$3:$A$98,SMALL(IF($B20=$A$3:$A$98,ROW($A$3:$A$98)-ROW($A$3)+1),COLUMNS($E$3:F20))))</f>
        <v/>
      </c>
      <c r="G20" s="4" t="str">
        <f t="array" ref="G20">IF(COLUMNS($E$3:G20)&gt;=COUNTIF($A$3:$A$98,$B20),"",INDEX($A$3:$A$98,SMALL(IF($B20=$A$3:$A$98,ROW($A$3:$A$98)-ROW($A$3)+1),COLUMNS($E$3:G20))))</f>
        <v/>
      </c>
      <c r="H20" s="4" t="str">
        <f t="array" ref="H20">IF(COLUMNS($E$3:H20)&gt;=COUNTIF($A$3:$A$98,$B20),"",INDEX($A$3:$A$98,SMALL(IF($B20=$A$3:$A$98,ROW($A$3:$A$98)-ROW($A$3)+1),COLUMNS($E$3:H20))))</f>
        <v/>
      </c>
      <c r="I20" s="4" t="str">
        <f t="array" ref="I20">IF(COLUMNS($E$3:I20)&gt;=COUNTIF($A$3:$A$98,$B20),"",INDEX($A$3:$A$98,SMALL(IF($B20=$A$3:$A$98,ROW($A$3:$A$98)-ROW($A$3)+1),COLUMNS($E$3:I20))))</f>
        <v/>
      </c>
    </row>
    <row r="21" spans="1:9">
      <c r="A21" s="5" t="s">
        <v>11</v>
      </c>
      <c r="E21" s="4" t="str">
        <f t="array" ref="E21">IF(COLUMNS($E$3:E21)&gt;=COUNTIF($A$3:$A$98,$B21),"",INDEX($A$3:$A$98,SMALL(IF($B21=$A$3:$A$98,ROW($A$3:$A$98)-ROW($A$3)+1),COLUMNS($E$3:E21))))</f>
        <v/>
      </c>
      <c r="F21" s="4" t="str">
        <f t="array" ref="F21">IF(COLUMNS($E$3:F21)&gt;=COUNTIF($A$3:$A$98,$B21),"",INDEX($A$3:$A$98,SMALL(IF($B21=$A$3:$A$98,ROW($A$3:$A$98)-ROW($A$3)+1),COLUMNS($E$3:F21))))</f>
        <v/>
      </c>
      <c r="G21" s="4" t="str">
        <f t="array" ref="G21">IF(COLUMNS($E$3:G21)&gt;=COUNTIF($A$3:$A$98,$B21),"",INDEX($A$3:$A$98,SMALL(IF($B21=$A$3:$A$98,ROW($A$3:$A$98)-ROW($A$3)+1),COLUMNS($E$3:G21))))</f>
        <v/>
      </c>
      <c r="H21" s="4" t="str">
        <f t="array" ref="H21">IF(COLUMNS($E$3:H21)&gt;=COUNTIF($A$3:$A$98,$B21),"",INDEX($A$3:$A$98,SMALL(IF($B21=$A$3:$A$98,ROW($A$3:$A$98)-ROW($A$3)+1),COLUMNS($E$3:H21))))</f>
        <v/>
      </c>
      <c r="I21" s="4" t="str">
        <f t="array" ref="I21">IF(COLUMNS($E$3:I21)&gt;=COUNTIF($A$3:$A$98,$B21),"",INDEX($A$3:$A$98,SMALL(IF($B21=$A$3:$A$98,ROW($A$3:$A$98)-ROW($A$3)+1),COLUMNS($E$3:I21))))</f>
        <v/>
      </c>
    </row>
    <row r="22" spans="1:9">
      <c r="A22" s="5" t="s">
        <v>11</v>
      </c>
      <c r="E22" s="4" t="str">
        <f t="array" ref="E22">IF(COLUMNS($E$3:E22)&gt;=COUNTIF($A$3:$A$98,$B22),"",INDEX($A$3:$A$98,SMALL(IF($B22=$A$3:$A$98,ROW($A$3:$A$98)-ROW($A$3)+1),COLUMNS($E$3:E22))))</f>
        <v/>
      </c>
      <c r="F22" s="4" t="str">
        <f t="array" ref="F22">IF(COLUMNS($E$3:F22)&gt;=COUNTIF($A$3:$A$98,$B22),"",INDEX($A$3:$A$98,SMALL(IF($B22=$A$3:$A$98,ROW($A$3:$A$98)-ROW($A$3)+1),COLUMNS($E$3:F22))))</f>
        <v/>
      </c>
      <c r="G22" s="4" t="str">
        <f t="array" ref="G22">IF(COLUMNS($E$3:G22)&gt;=COUNTIF($A$3:$A$98,$B22),"",INDEX($A$3:$A$98,SMALL(IF($B22=$A$3:$A$98,ROW($A$3:$A$98)-ROW($A$3)+1),COLUMNS($E$3:G22))))</f>
        <v/>
      </c>
      <c r="H22" s="4" t="str">
        <f t="array" ref="H22">IF(COLUMNS($E$3:H22)&gt;=COUNTIF($A$3:$A$98,$B22),"",INDEX($A$3:$A$98,SMALL(IF($B22=$A$3:$A$98,ROW($A$3:$A$98)-ROW($A$3)+1),COLUMNS($E$3:H22))))</f>
        <v/>
      </c>
      <c r="I22" s="4" t="str">
        <f t="array" ref="I22">IF(COLUMNS($E$3:I22)&gt;=COUNTIF($A$3:$A$98,$B22),"",INDEX($A$3:$A$98,SMALL(IF($B22=$A$3:$A$98,ROW($A$3:$A$98)-ROW($A$3)+1),COLUMNS($E$3:I22))))</f>
        <v/>
      </c>
    </row>
    <row r="23" spans="1:9">
      <c r="A23" s="5" t="s">
        <v>11</v>
      </c>
      <c r="E23" s="4" t="str">
        <f t="array" ref="E23">IF(COLUMNS($E$3:E23)&gt;=COUNTIF($A$3:$A$98,$B23),"",INDEX($A$3:$A$98,SMALL(IF($B23=$A$3:$A$98,ROW($A$3:$A$98)-ROW($A$3)+1),COLUMNS($E$3:E23))))</f>
        <v/>
      </c>
      <c r="F23" s="4" t="str">
        <f t="array" ref="F23">IF(COLUMNS($E$3:F23)&gt;=COUNTIF($A$3:$A$98,$B23),"",INDEX($A$3:$A$98,SMALL(IF($B23=$A$3:$A$98,ROW($A$3:$A$98)-ROW($A$3)+1),COLUMNS($E$3:F23))))</f>
        <v/>
      </c>
      <c r="G23" s="4" t="str">
        <f t="array" ref="G23">IF(COLUMNS($E$3:G23)&gt;=COUNTIF($A$3:$A$98,$B23),"",INDEX($A$3:$A$98,SMALL(IF($B23=$A$3:$A$98,ROW($A$3:$A$98)-ROW($A$3)+1),COLUMNS($E$3:G23))))</f>
        <v/>
      </c>
      <c r="H23" s="4" t="str">
        <f t="array" ref="H23">IF(COLUMNS($E$3:H23)&gt;=COUNTIF($A$3:$A$98,$B23),"",INDEX($A$3:$A$98,SMALL(IF($B23=$A$3:$A$98,ROW($A$3:$A$98)-ROW($A$3)+1),COLUMNS($E$3:H23))))</f>
        <v/>
      </c>
      <c r="I23" s="4" t="str">
        <f t="array" ref="I23">IF(COLUMNS($E$3:I23)&gt;=COUNTIF($A$3:$A$98,$B23),"",INDEX($A$3:$A$98,SMALL(IF($B23=$A$3:$A$98,ROW($A$3:$A$98)-ROW($A$3)+1),COLUMNS($E$3:I23))))</f>
        <v/>
      </c>
    </row>
    <row r="24" spans="1:9">
      <c r="A24" s="5" t="s">
        <v>11</v>
      </c>
      <c r="E24" s="4" t="str">
        <f t="array" ref="E24">IF(COLUMNS($E$3:E24)&gt;=COUNTIF($A$3:$A$98,$B24),"",INDEX($A$3:$A$98,SMALL(IF($B24=$A$3:$A$98,ROW($A$3:$A$98)-ROW($A$3)+1),COLUMNS($E$3:E24))))</f>
        <v/>
      </c>
      <c r="F24" s="4" t="str">
        <f t="array" ref="F24">IF(COLUMNS($E$3:F24)&gt;=COUNTIF($A$3:$A$98,$B24),"",INDEX($A$3:$A$98,SMALL(IF($B24=$A$3:$A$98,ROW($A$3:$A$98)-ROW($A$3)+1),COLUMNS($E$3:F24))))</f>
        <v/>
      </c>
      <c r="G24" s="4" t="str">
        <f t="array" ref="G24">IF(COLUMNS($E$3:G24)&gt;=COUNTIF($A$3:$A$98,$B24),"",INDEX($A$3:$A$98,SMALL(IF($B24=$A$3:$A$98,ROW($A$3:$A$98)-ROW($A$3)+1),COLUMNS($E$3:G24))))</f>
        <v/>
      </c>
      <c r="H24" s="4" t="str">
        <f t="array" ref="H24">IF(COLUMNS($E$3:H24)&gt;=COUNTIF($A$3:$A$98,$B24),"",INDEX($A$3:$A$98,SMALL(IF($B24=$A$3:$A$98,ROW($A$3:$A$98)-ROW($A$3)+1),COLUMNS($E$3:H24))))</f>
        <v/>
      </c>
      <c r="I24" s="4" t="str">
        <f t="array" ref="I24">IF(COLUMNS($E$3:I24)&gt;=COUNTIF($A$3:$A$98,$B24),"",INDEX($A$3:$A$98,SMALL(IF($B24=$A$3:$A$98,ROW($A$3:$A$98)-ROW($A$3)+1),COLUMNS($E$3:I24))))</f>
        <v/>
      </c>
    </row>
    <row r="25" spans="1:9">
      <c r="A25" s="5" t="s">
        <v>11</v>
      </c>
    </row>
  </sheetData>
  <conditionalFormatting sqref="E3:Z24">
    <cfRule type="expression" dxfId="9" priority="1">
      <formula>E3&lt;&gt;""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5"/>
  <sheetViews>
    <sheetView rightToLeft="1" zoomScale="85" zoomScaleNormal="85" workbookViewId="0">
      <selection activeCell="E4" sqref="E4"/>
    </sheetView>
  </sheetViews>
  <sheetFormatPr baseColWidth="10" defaultColWidth="9.140625" defaultRowHeight="15"/>
  <cols>
    <col min="3" max="3" width="1.5703125" customWidth="1"/>
    <col min="4" max="9" width="4" customWidth="1"/>
  </cols>
  <sheetData>
    <row r="2" spans="1:9">
      <c r="A2" t="s">
        <v>0</v>
      </c>
      <c r="B2" t="s">
        <v>1</v>
      </c>
    </row>
    <row r="3" spans="1:9">
      <c r="A3" t="s">
        <v>2</v>
      </c>
      <c r="B3" t="s">
        <v>2</v>
      </c>
      <c r="D3" s="3" t="str">
        <f>IF(COUNTIF($A$3:$A$25,$B3)-COUNTIF($B$3:$B$25,$B3)-COLUMNS($D$5:D5)+1&gt;0,$B3,"")</f>
        <v>A</v>
      </c>
      <c r="E3" s="3" t="str">
        <f>IF(COUNTIF($A$3:$A$25,$B3)-COUNTIF($B$3:$B$25,$B3)-COLUMNS($D$5:E5)+1&gt;0,$B3,"")</f>
        <v>A</v>
      </c>
      <c r="F3" s="3" t="str">
        <f>IF(COUNTIF($A$3:$A$25,$B3)-COUNTIF($B$3:$B$25,$B3)-COLUMNS($D$5:F5)+1&gt;0,$B3,"")</f>
        <v/>
      </c>
      <c r="G3" s="3" t="str">
        <f>IF(COUNTIF($A$3:$A$25,$B3)-COUNTIF($B$3:$B$25,$B3)-COLUMNS($D$5:G5)+1&gt;0,$B3,"")</f>
        <v/>
      </c>
      <c r="H3" s="3" t="str">
        <f>IF(COUNTIF($A$3:$A$25,$B3)-COUNTIF($B$3:$B$25,$B3)-COLUMNS($D$5:H5)+1&gt;0,$B3,"")</f>
        <v/>
      </c>
      <c r="I3" s="3"/>
    </row>
    <row r="4" spans="1:9">
      <c r="A4" t="s">
        <v>4</v>
      </c>
      <c r="B4" t="s">
        <v>4</v>
      </c>
      <c r="D4" s="3" t="str">
        <f>IF(COUNTIF($A$3:$A$25,$B4)-COUNTIF($B$3:$B$25,$B4)-COLUMNS($D$5:D6)+1&gt;0,$B4,"")</f>
        <v>B</v>
      </c>
      <c r="E4" s="3" t="str">
        <f>IF(COUNTIF($A$3:$A$25,$B4)-COUNTIF($B$3:$B$25,$B4)-COLUMNS($D$5:E6)+1&gt;0,$B4,"")</f>
        <v/>
      </c>
      <c r="F4" s="3" t="str">
        <f>IF(COUNTIF($A$3:$A$25,$B4)-COUNTIF($B$3:$B$25,$B4)-COLUMNS($D$5:F6)+1&gt;0,$B4,"")</f>
        <v/>
      </c>
      <c r="G4" s="3" t="str">
        <f>IF(COUNTIF($A$3:$A$25,$B4)-COUNTIF($B$3:$B$25,$B4)-COLUMNS($D$5:G6)+1&gt;0,$B4,"")</f>
        <v/>
      </c>
      <c r="H4" s="3" t="str">
        <f>IF(COUNTIF($A$3:$A$25,$B4)-COUNTIF($B$3:$B$25,$B4)-COLUMNS($D$5:H6)+1&gt;0,$B4,"")</f>
        <v/>
      </c>
      <c r="I4" s="3"/>
    </row>
    <row r="5" spans="1:9">
      <c r="A5" t="s">
        <v>5</v>
      </c>
      <c r="B5" t="s">
        <v>5</v>
      </c>
      <c r="D5" s="3" t="str">
        <f>IF(COUNTIF($A$3:$A$25,$B5)-COUNTIF($B$3:$B$25,$B5)-COLUMNS($D$5:D7)+1&gt;0,$B5,"")</f>
        <v>C</v>
      </c>
      <c r="E5" s="3" t="str">
        <f>IF(COUNTIF($A$3:$A$25,$B5)-COUNTIF($B$3:$B$25,$B5)-COLUMNS($D$5:E7)+1&gt;0,$B5,"")</f>
        <v/>
      </c>
      <c r="F5" s="3" t="str">
        <f>IF(COUNTIF($A$3:$A$25,$B5)-COUNTIF($B$3:$B$25,$B5)-COLUMNS($D$5:F7)+1&gt;0,$B5,"")</f>
        <v/>
      </c>
      <c r="G5" s="3" t="str">
        <f>IF(COUNTIF($A$3:$A$25,$B5)-COUNTIF($B$3:$B$25,$B5)-COLUMNS($D$5:G7)+1&gt;0,$B5,"")</f>
        <v/>
      </c>
      <c r="H5" s="3" t="str">
        <f>IF(COUNTIF($A$3:$A$25,$B5)-COUNTIF($B$3:$B$25,$B5)-COLUMNS($D$5:H7)+1&gt;0,$B5,"")</f>
        <v/>
      </c>
      <c r="I5" s="3"/>
    </row>
    <row r="6" spans="1:9">
      <c r="A6" t="s">
        <v>6</v>
      </c>
      <c r="B6" t="s">
        <v>2</v>
      </c>
      <c r="D6" s="3" t="str">
        <f>IF(COUNTIF($A$3:$A$25,$B6)-COUNTIF($B$3:$B$25,$B6)-COLUMNS($D$5:D8)+1&gt;0,$B6,"")</f>
        <v>A</v>
      </c>
      <c r="E6" s="3" t="str">
        <f>IF(COUNTIF($A$3:$A$25,$B6)-COUNTIF($B$3:$B$25,$B6)-COLUMNS($D$5:E8)+1&gt;0,$B6,"")</f>
        <v>A</v>
      </c>
      <c r="F6" s="3" t="str">
        <f>IF(COUNTIF($A$3:$A$25,$B6)-COUNTIF($B$3:$B$25,$B6)-COLUMNS($D$5:F8)+1&gt;0,$B6,"")</f>
        <v/>
      </c>
      <c r="G6" s="3" t="str">
        <f>IF(COUNTIF($A$3:$A$25,$B6)-COUNTIF($B$3:$B$25,$B6)-COLUMNS($D$5:G8)+1&gt;0,$B6,"")</f>
        <v/>
      </c>
      <c r="H6" s="3" t="str">
        <f>IF(COUNTIF($A$3:$A$25,$B6)-COUNTIF($B$3:$B$25,$B6)-COLUMNS($D$5:H8)+1&gt;0,$B6,"")</f>
        <v/>
      </c>
      <c r="I6" s="3"/>
    </row>
    <row r="7" spans="1:9">
      <c r="A7" t="s">
        <v>11</v>
      </c>
      <c r="B7" t="s">
        <v>16</v>
      </c>
      <c r="D7" s="3" t="str">
        <f>IF(COUNTIF($A$3:$A$25,$B7)-COUNTIF($B$3:$B$25,$B7)-COLUMNS($D$5:D9)+1&gt;0,$B7,"")</f>
        <v>K</v>
      </c>
      <c r="E7" s="3" t="str">
        <f>IF(COUNTIF($A$3:$A$25,$B7)-COUNTIF($B$3:$B$25,$B7)-COLUMNS($D$5:E9)+1&gt;0,$B7,"")</f>
        <v/>
      </c>
      <c r="F7" s="3" t="str">
        <f>IF(COUNTIF($A$3:$A$25,$B7)-COUNTIF($B$3:$B$25,$B7)-COLUMNS($D$5:F9)+1&gt;0,$B7,"")</f>
        <v/>
      </c>
      <c r="G7" s="3" t="str">
        <f>IF(COUNTIF($A$3:$A$25,$B7)-COUNTIF($B$3:$B$25,$B7)-COLUMNS($D$5:G9)+1&gt;0,$B7,"")</f>
        <v/>
      </c>
      <c r="H7" s="3" t="str">
        <f>IF(COUNTIF($A$3:$A$25,$B7)-COUNTIF($B$3:$B$25,$B7)-COLUMNS($D$5:H9)+1&gt;0,$B7,"")</f>
        <v/>
      </c>
      <c r="I7" s="3"/>
    </row>
    <row r="8" spans="1:9">
      <c r="A8" t="s">
        <v>2</v>
      </c>
      <c r="B8" t="s">
        <v>3</v>
      </c>
      <c r="D8" s="3" t="str">
        <f>IF(COUNTIF($A$3:$A$25,$B8)-COUNTIF($B$3:$B$25,$B8)-COLUMNS($D$5:D10)+1&gt;0,$B8,"")</f>
        <v/>
      </c>
      <c r="E8" s="3" t="str">
        <f>IF(COUNTIF($A$3:$A$25,$B8)-COUNTIF($B$3:$B$25,$B8)-COLUMNS($D$5:E10)+1&gt;0,$B8,"")</f>
        <v/>
      </c>
      <c r="F8" s="3" t="str">
        <f>IF(COUNTIF($A$3:$A$25,$B8)-COUNTIF($B$3:$B$25,$B8)-COLUMNS($D$5:F10)+1&gt;0,$B8,"")</f>
        <v/>
      </c>
      <c r="G8" s="3" t="str">
        <f>IF(COUNTIF($A$3:$A$25,$B8)-COUNTIF($B$3:$B$25,$B8)-COLUMNS($D$5:G10)+1&gt;0,$B8,"")</f>
        <v/>
      </c>
      <c r="H8" s="3" t="str">
        <f>IF(COUNTIF($A$3:$A$25,$B8)-COUNTIF($B$3:$B$25,$B8)-COLUMNS($D$5:H10)+1&gt;0,$B8,"")</f>
        <v/>
      </c>
      <c r="I8" s="3"/>
    </row>
    <row r="9" spans="1:9">
      <c r="A9" t="s">
        <v>10</v>
      </c>
      <c r="B9" t="s">
        <v>11</v>
      </c>
      <c r="D9" s="3" t="str">
        <f>IF(COUNTIF($A$3:$A$25,$B9)-COUNTIF($B$3:$B$25,$B9)-COLUMNS($D$5:D11)+1&gt;0,$B9,"")</f>
        <v>E</v>
      </c>
      <c r="E9" s="3" t="str">
        <f>IF(COUNTIF($A$3:$A$25,$B9)-COUNTIF($B$3:$B$25,$B9)-COLUMNS($D$5:E11)+1&gt;0,$B9,"")</f>
        <v>E</v>
      </c>
      <c r="F9" s="3" t="str">
        <f>IF(COUNTIF($A$3:$A$25,$B9)-COUNTIF($B$3:$B$25,$B9)-COLUMNS($D$5:F11)+1&gt;0,$B9,"")</f>
        <v>E</v>
      </c>
      <c r="G9" s="3" t="str">
        <f>IF(COUNTIF($A$3:$A$25,$B9)-COUNTIF($B$3:$B$25,$B9)-COLUMNS($D$5:G11)+1&gt;0,$B9,"")</f>
        <v>E</v>
      </c>
      <c r="H9" s="3" t="str">
        <f>IF(COUNTIF($A$3:$A$25,$B9)-COUNTIF($B$3:$B$25,$B9)-COLUMNS($D$5:H11)+1&gt;0,$B9,"")</f>
        <v/>
      </c>
      <c r="I9" s="3"/>
    </row>
    <row r="10" spans="1:9">
      <c r="A10" t="s">
        <v>16</v>
      </c>
      <c r="B10" t="s">
        <v>4</v>
      </c>
      <c r="D10" s="3" t="str">
        <f>IF(COUNTIF($A$3:$A$25,$B10)-COUNTIF($B$3:$B$25,$B10)-COLUMNS($D$5:D12)+1&gt;0,$B10,"")</f>
        <v>B</v>
      </c>
      <c r="E10" s="3" t="str">
        <f>IF(COUNTIF($A$3:$A$25,$B10)-COUNTIF($B$3:$B$25,$B10)-COLUMNS($D$5:E12)+1&gt;0,$B10,"")</f>
        <v/>
      </c>
      <c r="F10" s="3" t="str">
        <f>IF(COUNTIF($A$3:$A$25,$B10)-COUNTIF($B$3:$B$25,$B10)-COLUMNS($D$5:F12)+1&gt;0,$B10,"")</f>
        <v/>
      </c>
      <c r="G10" s="3" t="str">
        <f>IF(COUNTIF($A$3:$A$25,$B10)-COUNTIF($B$3:$B$25,$B10)-COLUMNS($D$5:G12)+1&gt;0,$B10,"")</f>
        <v/>
      </c>
      <c r="H10" s="3" t="str">
        <f>IF(COUNTIF($A$3:$A$25,$B10)-COUNTIF($B$3:$B$25,$B10)-COLUMNS($D$5:H12)+1&gt;0,$B10,"")</f>
        <v/>
      </c>
      <c r="I10" s="3"/>
    </row>
    <row r="11" spans="1:9">
      <c r="A11" t="s">
        <v>11</v>
      </c>
      <c r="B11" t="s">
        <v>10</v>
      </c>
      <c r="D11" s="3" t="str">
        <f>IF(COUNTIF($A$3:$A$25,$B11)-COUNTIF($B$3:$B$25,$B11)-COLUMNS($D$5:D13)+1&gt;0,$B11,"")</f>
        <v>D</v>
      </c>
      <c r="E11" s="3" t="str">
        <f>IF(COUNTIF($A$3:$A$25,$B11)-COUNTIF($B$3:$B$25,$B11)-COLUMNS($D$5:E13)+1&gt;0,$B11,"")</f>
        <v/>
      </c>
      <c r="F11" s="3" t="str">
        <f>IF(COUNTIF($A$3:$A$25,$B11)-COUNTIF($B$3:$B$25,$B11)-COLUMNS($D$5:F13)+1&gt;0,$B11,"")</f>
        <v/>
      </c>
      <c r="G11" s="3" t="str">
        <f>IF(COUNTIF($A$3:$A$25,$B11)-COUNTIF($B$3:$B$25,$B11)-COLUMNS($D$5:G13)+1&gt;0,$B11,"")</f>
        <v/>
      </c>
      <c r="H11" s="3" t="str">
        <f>IF(COUNTIF($A$3:$A$25,$B11)-COUNTIF($B$3:$B$25,$B11)-COLUMNS($D$5:H13)+1&gt;0,$B11,"")</f>
        <v/>
      </c>
      <c r="I11" s="3"/>
    </row>
    <row r="12" spans="1:9">
      <c r="A12" t="s">
        <v>4</v>
      </c>
      <c r="B12" t="s">
        <v>6</v>
      </c>
      <c r="D12" s="3" t="str">
        <f>IF(COUNTIF($A$3:$A$25,$B12)-COUNTIF($B$3:$B$25,$B12)-COLUMNS($D$5:D14)+1&gt;0,$B12,"")</f>
        <v>M</v>
      </c>
      <c r="E12" s="3" t="str">
        <f>IF(COUNTIF($A$3:$A$25,$B12)-COUNTIF($B$3:$B$25,$B12)-COLUMNS($D$5:E14)+1&gt;0,$B12,"")</f>
        <v>M</v>
      </c>
      <c r="F12" s="3" t="str">
        <f>IF(COUNTIF($A$3:$A$25,$B12)-COUNTIF($B$3:$B$25,$B12)-COLUMNS($D$5:F14)+1&gt;0,$B12,"")</f>
        <v/>
      </c>
      <c r="G12" s="3" t="str">
        <f>IF(COUNTIF($A$3:$A$25,$B12)-COUNTIF($B$3:$B$25,$B12)-COLUMNS($D$5:G14)+1&gt;0,$B12,"")</f>
        <v/>
      </c>
      <c r="H12" s="3" t="str">
        <f>IF(COUNTIF($A$3:$A$25,$B12)-COUNTIF($B$3:$B$25,$B12)-COLUMNS($D$5:H14)+1&gt;0,$B12,"")</f>
        <v/>
      </c>
      <c r="I12" s="3"/>
    </row>
    <row r="13" spans="1:9">
      <c r="A13" t="s">
        <v>16</v>
      </c>
      <c r="B13" t="s">
        <v>4</v>
      </c>
      <c r="D13" s="3" t="str">
        <f>IF(COUNTIF($A$3:$A$25,$B13)-COUNTIF($B$3:$B$25,$B13)-COLUMNS($D$5:D15)+1&gt;0,$B13,"")</f>
        <v>B</v>
      </c>
      <c r="E13" s="3" t="str">
        <f>IF(COUNTIF($A$3:$A$25,$B13)-COUNTIF($B$3:$B$25,$B13)-COLUMNS($D$5:E15)+1&gt;0,$B13,"")</f>
        <v/>
      </c>
      <c r="F13" s="3" t="str">
        <f>IF(COUNTIF($A$3:$A$25,$B13)-COUNTIF($B$3:$B$25,$B13)-COLUMNS($D$5:F15)+1&gt;0,$B13,"")</f>
        <v/>
      </c>
      <c r="G13" s="3" t="str">
        <f>IF(COUNTIF($A$3:$A$25,$B13)-COUNTIF($B$3:$B$25,$B13)-COLUMNS($D$5:G15)+1&gt;0,$B13,"")</f>
        <v/>
      </c>
      <c r="H13" s="3" t="str">
        <f>IF(COUNTIF($A$3:$A$25,$B13)-COUNTIF($B$3:$B$25,$B13)-COLUMNS($D$5:H15)+1&gt;0,$B13,"")</f>
        <v/>
      </c>
      <c r="I13" s="3"/>
    </row>
    <row r="14" spans="1:9">
      <c r="A14" t="s">
        <v>10</v>
      </c>
      <c r="B14" t="s">
        <v>19</v>
      </c>
      <c r="D14" s="3" t="str">
        <f>IF(COUNTIF($A$3:$A$25,$B14)-COUNTIF($B$3:$B$25,$B14)-COLUMNS($D$5:D16)+1&gt;0,$B14,"")</f>
        <v/>
      </c>
      <c r="E14" s="3" t="str">
        <f>IF(COUNTIF($A$3:$A$25,$B14)-COUNTIF($B$3:$B$25,$B14)-COLUMNS($D$5:E16)+1&gt;0,$B14,"")</f>
        <v/>
      </c>
      <c r="F14" s="3" t="str">
        <f>IF(COUNTIF($A$3:$A$25,$B14)-COUNTIF($B$3:$B$25,$B14)-COLUMNS($D$5:F16)+1&gt;0,$B14,"")</f>
        <v/>
      </c>
      <c r="G14" s="3" t="str">
        <f>IF(COUNTIF($A$3:$A$25,$B14)-COUNTIF($B$3:$B$25,$B14)-COLUMNS($D$5:G16)+1&gt;0,$B14,"")</f>
        <v/>
      </c>
      <c r="H14" s="3" t="str">
        <f>IF(COUNTIF($A$3:$A$25,$B14)-COUNTIF($B$3:$B$25,$B14)-COLUMNS($D$5:H16)+1&gt;0,$B14,"")</f>
        <v/>
      </c>
      <c r="I14" s="3"/>
    </row>
    <row r="15" spans="1:9">
      <c r="A15" t="s">
        <v>4</v>
      </c>
      <c r="D15" s="3" t="str">
        <f>IF(COUNTIF($A$3:$A$25,$B15)-COUNTIF($B$3:$B$25,$B15)-COLUMNS($D$5:D17)+1&gt;0,$B15,"")</f>
        <v/>
      </c>
      <c r="E15" s="3" t="str">
        <f>IF(COUNTIF($A$3:$A$25,$B15)-COUNTIF($B$3:$B$25,$B15)-COLUMNS($D$5:E17)+1&gt;0,$B15,"")</f>
        <v/>
      </c>
      <c r="F15" s="3" t="str">
        <f>IF(COUNTIF($A$3:$A$25,$B15)-COUNTIF($B$3:$B$25,$B15)-COLUMNS($D$5:F17)+1&gt;0,$B15,"")</f>
        <v/>
      </c>
      <c r="G15" s="3" t="str">
        <f>IF(COUNTIF($A$3:$A$25,$B15)-COUNTIF($B$3:$B$25,$B15)-COLUMNS($D$5:G17)+1&gt;0,$B15,"")</f>
        <v/>
      </c>
      <c r="H15" s="3" t="str">
        <f>IF(COUNTIF($A$3:$A$25,$B15)-COUNTIF($B$3:$B$25,$B15)-COLUMNS($D$5:H17)+1&gt;0,$B15,"")</f>
        <v/>
      </c>
      <c r="I15" s="3"/>
    </row>
    <row r="16" spans="1:9">
      <c r="A16" t="s">
        <v>19</v>
      </c>
      <c r="D16" s="3" t="str">
        <f>IF(COUNTIF($A$3:$A$25,$B16)-COUNTIF($B$3:$B$25,$B16)-COLUMNS($D$5:D18)+1&gt;0,$B16,"")</f>
        <v/>
      </c>
      <c r="E16" s="3" t="str">
        <f>IF(COUNTIF($A$3:$A$25,$B16)-COUNTIF($B$3:$B$25,$B16)-COLUMNS($D$5:E18)+1&gt;0,$B16,"")</f>
        <v/>
      </c>
      <c r="F16" s="3" t="str">
        <f>IF(COUNTIF($A$3:$A$25,$B16)-COUNTIF($B$3:$B$25,$B16)-COLUMNS($D$5:F18)+1&gt;0,$B16,"")</f>
        <v/>
      </c>
      <c r="G16" s="3" t="str">
        <f>IF(COUNTIF($A$3:$A$25,$B16)-COUNTIF($B$3:$B$25,$B16)-COLUMNS($D$5:G18)+1&gt;0,$B16,"")</f>
        <v/>
      </c>
      <c r="H16" s="3" t="str">
        <f>IF(COUNTIF($A$3:$A$25,$B16)-COUNTIF($B$3:$B$25,$B16)-COLUMNS($D$5:H18)+1&gt;0,$B16,"")</f>
        <v/>
      </c>
      <c r="I16" s="3"/>
    </row>
    <row r="17" spans="1:9">
      <c r="A17" t="s">
        <v>4</v>
      </c>
      <c r="D17" s="3" t="str">
        <f>IF(COUNTIF($A$3:$A$25,$B17)-COUNTIF($B$3:$B$25,$B17)-COLUMNS($D$5:D19)+1&gt;0,$B17,"")</f>
        <v/>
      </c>
      <c r="E17" s="3" t="str">
        <f>IF(COUNTIF($A$3:$A$25,$B17)-COUNTIF($B$3:$B$25,$B17)-COLUMNS($D$5:E19)+1&gt;0,$B17,"")</f>
        <v/>
      </c>
      <c r="F17" s="3" t="str">
        <f>IF(COUNTIF($A$3:$A$25,$B17)-COUNTIF($B$3:$B$25,$B17)-COLUMNS($D$5:F19)+1&gt;0,$B17,"")</f>
        <v/>
      </c>
      <c r="G17" s="3" t="str">
        <f>IF(COUNTIF($A$3:$A$25,$B17)-COUNTIF($B$3:$B$25,$B17)-COLUMNS($D$5:G19)+1&gt;0,$B17,"")</f>
        <v/>
      </c>
      <c r="H17" s="3" t="str">
        <f>IF(COUNTIF($A$3:$A$25,$B17)-COUNTIF($B$3:$B$25,$B17)-COLUMNS($D$5:H19)+1&gt;0,$B17,"")</f>
        <v/>
      </c>
      <c r="I17" s="3"/>
    </row>
    <row r="18" spans="1:9">
      <c r="A18" t="s">
        <v>5</v>
      </c>
      <c r="D18" s="3" t="str">
        <f>IF(COUNTIF($A$3:$A$25,$B18)-COUNTIF($B$3:$B$25,$B18)-COLUMNS($D$5:D20)+1&gt;0,$B18,"")</f>
        <v/>
      </c>
      <c r="E18" s="3" t="str">
        <f>IF(COUNTIF($A$3:$A$25,$B18)-COUNTIF($B$3:$B$25,$B18)-COLUMNS($D$5:E20)+1&gt;0,$B18,"")</f>
        <v/>
      </c>
      <c r="F18" s="3" t="str">
        <f>IF(COUNTIF($A$3:$A$25,$B18)-COUNTIF($B$3:$B$25,$B18)-COLUMNS($D$5:F20)+1&gt;0,$B18,"")</f>
        <v/>
      </c>
      <c r="G18" s="3" t="str">
        <f>IF(COUNTIF($A$3:$A$25,$B18)-COUNTIF($B$3:$B$25,$B18)-COLUMNS($D$5:G20)+1&gt;0,$B18,"")</f>
        <v/>
      </c>
      <c r="H18" s="3" t="str">
        <f>IF(COUNTIF($A$3:$A$25,$B18)-COUNTIF($B$3:$B$25,$B18)-COLUMNS($D$5:H20)+1&gt;0,$B18,"")</f>
        <v/>
      </c>
      <c r="I18" s="3"/>
    </row>
    <row r="19" spans="1:9">
      <c r="A19" t="s">
        <v>2</v>
      </c>
      <c r="D19" s="3" t="str">
        <f>IF(COUNTIF($A$3:$A$25,$B19)-COUNTIF($B$3:$B$25,$B19)-COLUMNS($D$5:D21)+1&gt;0,$B19,"")</f>
        <v/>
      </c>
      <c r="E19" s="3" t="str">
        <f>IF(COUNTIF($A$3:$A$25,$B19)-COUNTIF($B$3:$B$25,$B19)-COLUMNS($D$5:E21)+1&gt;0,$B19,"")</f>
        <v/>
      </c>
      <c r="F19" s="3" t="str">
        <f>IF(COUNTIF($A$3:$A$25,$B19)-COUNTIF($B$3:$B$25,$B19)-COLUMNS($D$5:F21)+1&gt;0,$B19,"")</f>
        <v/>
      </c>
      <c r="G19" s="3" t="str">
        <f>IF(COUNTIF($A$3:$A$25,$B19)-COUNTIF($B$3:$B$25,$B19)-COLUMNS($D$5:G21)+1&gt;0,$B19,"")</f>
        <v/>
      </c>
      <c r="H19" s="3" t="str">
        <f>IF(COUNTIF($A$3:$A$25,$B19)-COUNTIF($B$3:$B$25,$B19)-COLUMNS($D$5:H21)+1&gt;0,$B19,"")</f>
        <v/>
      </c>
      <c r="I19" s="3"/>
    </row>
    <row r="20" spans="1:9">
      <c r="A20" t="s">
        <v>2</v>
      </c>
      <c r="D20" s="3" t="str">
        <f>IF(COUNTIF($A$3:$A$25,$B20)-COUNTIF($B$3:$B$25,$B20)-COLUMNS($D$5:D22)+1&gt;0,$B20,"")</f>
        <v/>
      </c>
      <c r="E20" s="3" t="str">
        <f>IF(COUNTIF($A$3:$A$25,$B20)-COUNTIF($B$3:$B$25,$B20)-COLUMNS($D$5:E22)+1&gt;0,$B20,"")</f>
        <v/>
      </c>
      <c r="F20" s="3" t="str">
        <f>IF(COUNTIF($A$3:$A$25,$B20)-COUNTIF($B$3:$B$25,$B20)-COLUMNS($D$5:F22)+1&gt;0,$B20,"")</f>
        <v/>
      </c>
      <c r="G20" s="3" t="str">
        <f>IF(COUNTIF($A$3:$A$25,$B20)-COUNTIF($B$3:$B$25,$B20)-COLUMNS($D$5:G22)+1&gt;0,$B20,"")</f>
        <v/>
      </c>
      <c r="H20" s="3" t="str">
        <f>IF(COUNTIF($A$3:$A$25,$B20)-COUNTIF($B$3:$B$25,$B20)-COLUMNS($D$5:H22)+1&gt;0,$B20,"")</f>
        <v/>
      </c>
      <c r="I20" s="3"/>
    </row>
    <row r="21" spans="1:9">
      <c r="A21" t="s">
        <v>11</v>
      </c>
      <c r="D21" s="3" t="str">
        <f>IF(COUNTIF($A$3:$A$25,$B21)-COUNTIF($B$3:$B$25,$B21)-COLUMNS($D$5:D23)+1&gt;0,$B21,"")</f>
        <v/>
      </c>
      <c r="E21" s="3" t="str">
        <f>IF(COUNTIF($A$3:$A$25,$B21)-COUNTIF($B$3:$B$25,$B21)-COLUMNS($D$5:E23)+1&gt;0,$B21,"")</f>
        <v/>
      </c>
      <c r="F21" s="3" t="str">
        <f>IF(COUNTIF($A$3:$A$25,$B21)-COUNTIF($B$3:$B$25,$B21)-COLUMNS($D$5:F23)+1&gt;0,$B21,"")</f>
        <v/>
      </c>
      <c r="G21" s="3" t="str">
        <f>IF(COUNTIF($A$3:$A$25,$B21)-COUNTIF($B$3:$B$25,$B21)-COLUMNS($D$5:G23)+1&gt;0,$B21,"")</f>
        <v/>
      </c>
      <c r="H21" s="3" t="str">
        <f>IF(COUNTIF($A$3:$A$25,$B21)-COUNTIF($B$3:$B$25,$B21)-COLUMNS($D$5:H23)+1&gt;0,$B21,"")</f>
        <v/>
      </c>
      <c r="I21" s="3"/>
    </row>
    <row r="22" spans="1:9">
      <c r="A22" t="s">
        <v>11</v>
      </c>
      <c r="D22" s="3" t="str">
        <f>IF(COUNTIF($A$3:$A$25,$B22)-COUNTIF($B$3:$B$25,$B22)-COLUMNS($D$5:D24)+1&gt;0,$B22,"")</f>
        <v/>
      </c>
      <c r="E22" s="3" t="str">
        <f>IF(COUNTIF($A$3:$A$25,$B22)-COUNTIF($B$3:$B$25,$B22)-COLUMNS($D$5:E24)+1&gt;0,$B22,"")</f>
        <v/>
      </c>
      <c r="F22" s="3" t="str">
        <f>IF(COUNTIF($A$3:$A$25,$B22)-COUNTIF($B$3:$B$25,$B22)-COLUMNS($D$5:F24)+1&gt;0,$B22,"")</f>
        <v/>
      </c>
      <c r="G22" s="3" t="str">
        <f>IF(COUNTIF($A$3:$A$25,$B22)-COUNTIF($B$3:$B$25,$B22)-COLUMNS($D$5:G24)+1&gt;0,$B22,"")</f>
        <v/>
      </c>
      <c r="H22" s="3" t="str">
        <f>IF(COUNTIF($A$3:$A$25,$B22)-COUNTIF($B$3:$B$25,$B22)-COLUMNS($D$5:H24)+1&gt;0,$B22,"")</f>
        <v/>
      </c>
      <c r="I22" s="3"/>
    </row>
    <row r="23" spans="1:9">
      <c r="A23" t="s">
        <v>6</v>
      </c>
      <c r="D23" s="3" t="str">
        <f>IF(COUNTIF($A$3:$A$25,$B23)-COUNTIF($B$3:$B$25,$B23)-COLUMNS($D$5:D25)+1&gt;0,$B23,"")</f>
        <v/>
      </c>
      <c r="E23" s="3" t="str">
        <f>IF(COUNTIF($A$3:$A$25,$B23)-COUNTIF($B$3:$B$25,$B23)-COLUMNS($D$5:E25)+1&gt;0,$B23,"")</f>
        <v/>
      </c>
      <c r="F23" s="3" t="str">
        <f>IF(COUNTIF($A$3:$A$25,$B23)-COUNTIF($B$3:$B$25,$B23)-COLUMNS($D$5:F25)+1&gt;0,$B23,"")</f>
        <v/>
      </c>
      <c r="G23" s="3" t="str">
        <f>IF(COUNTIF($A$3:$A$25,$B23)-COUNTIF($B$3:$B$25,$B23)-COLUMNS($D$5:G25)+1&gt;0,$B23,"")</f>
        <v/>
      </c>
      <c r="H23" s="3" t="str">
        <f>IF(COUNTIF($A$3:$A$25,$B23)-COUNTIF($B$3:$B$25,$B23)-COLUMNS($D$5:H25)+1&gt;0,$B23,"")</f>
        <v/>
      </c>
      <c r="I23" s="3"/>
    </row>
    <row r="24" spans="1:9">
      <c r="A24" t="s">
        <v>11</v>
      </c>
      <c r="D24" s="3" t="str">
        <f>IF(COUNTIF($A$3:$A$25,$B24)-COUNTIF($B$3:$B$25,$B24)-COLUMNS($D$5:D26)+1&gt;0,$B24,"")</f>
        <v/>
      </c>
      <c r="E24" s="3" t="str">
        <f>IF(COUNTIF($A$3:$A$25,$B24)-COUNTIF($B$3:$B$25,$B24)-COLUMNS($D$5:E26)+1&gt;0,$B24,"")</f>
        <v/>
      </c>
      <c r="F24" s="3" t="str">
        <f>IF(COUNTIF($A$3:$A$25,$B24)-COUNTIF($B$3:$B$25,$B24)-COLUMNS($D$5:F26)+1&gt;0,$B24,"")</f>
        <v/>
      </c>
      <c r="G24" s="3" t="str">
        <f>IF(COUNTIF($A$3:$A$25,$B24)-COUNTIF($B$3:$B$25,$B24)-COLUMNS($D$5:G26)+1&gt;0,$B24,"")</f>
        <v/>
      </c>
      <c r="H24" s="3" t="str">
        <f>IF(COUNTIF($A$3:$A$25,$B24)-COUNTIF($B$3:$B$25,$B24)-COLUMNS($D$5:H26)+1&gt;0,$B24,"")</f>
        <v/>
      </c>
      <c r="I24" s="3"/>
    </row>
    <row r="25" spans="1:9">
      <c r="A25" t="s">
        <v>6</v>
      </c>
      <c r="D25" s="3" t="str">
        <f>IF(COUNTIF($A$3:$A$25,$B25)-COUNTIF($B$3:$B$25,$B25)-COLUMNS($D$5:D27)+1&gt;0,$B25,"")</f>
        <v/>
      </c>
      <c r="E25" s="3" t="str">
        <f>IF(COUNTIF($A$3:$A$25,$B25)-COUNTIF($B$3:$B$25,$B25)-COLUMNS($D$5:E27)+1&gt;0,$B25,"")</f>
        <v/>
      </c>
      <c r="F25" s="3" t="str">
        <f>IF(COUNTIF($A$3:$A$25,$B25)-COUNTIF($B$3:$B$25,$B25)-COLUMNS($D$5:F27)+1&gt;0,$B25,"")</f>
        <v/>
      </c>
      <c r="G25" s="3" t="str">
        <f>IF(COUNTIF($A$3:$A$25,$B25)-COUNTIF($B$3:$B$25,$B25)-COLUMNS($D$5:G27)+1&gt;0,$B25,"")</f>
        <v/>
      </c>
      <c r="H25" s="3" t="str">
        <f>IF(COUNTIF($A$3:$A$25,$B25)-COUNTIF($B$3:$B$25,$B25)-COLUMNS($D$5:H27)+1&gt;0,$B25,"")</f>
        <v/>
      </c>
      <c r="I25" s="3"/>
    </row>
  </sheetData>
  <conditionalFormatting sqref="J3:Y24">
    <cfRule type="expression" dxfId="8" priority="2">
      <formula>J3&lt;&gt;""</formula>
    </cfRule>
  </conditionalFormatting>
  <conditionalFormatting sqref="D3:I25">
    <cfRule type="expression" dxfId="7" priority="1">
      <formula>D3&lt;&gt;""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93A3-6358-4D58-AA57-9393E0E689D2}">
  <dimension ref="A2:G100"/>
  <sheetViews>
    <sheetView rightToLeft="1" tabSelected="1" zoomScale="115" zoomScaleNormal="115" workbookViewId="0">
      <selection activeCell="H9" sqref="H9"/>
    </sheetView>
  </sheetViews>
  <sheetFormatPr baseColWidth="10" defaultColWidth="9.140625" defaultRowHeight="15"/>
  <cols>
    <col min="1" max="2" width="9.140625" style="5"/>
    <col min="3" max="4" width="2" style="9" customWidth="1"/>
    <col min="5" max="5" width="1.7109375" customWidth="1"/>
    <col min="6" max="6" width="9.140625" customWidth="1"/>
    <col min="7" max="7" width="8.7109375" customWidth="1"/>
  </cols>
  <sheetData>
    <row r="2" spans="1:6" s="13" customFormat="1">
      <c r="A2" s="11" t="s">
        <v>0</v>
      </c>
      <c r="B2" s="11" t="s">
        <v>1</v>
      </c>
      <c r="C2" s="12"/>
      <c r="D2" s="12"/>
    </row>
    <row r="3" spans="1:6">
      <c r="A3" s="7" t="s">
        <v>2</v>
      </c>
      <c r="B3" s="6" t="s">
        <v>2</v>
      </c>
      <c r="C3" s="10">
        <f>IF(COUNTIF($A3:$A$100,$A3)-COUNTIF($B$3:$B$100,$A3)&gt;0,MAX($C$2:$D2)+1,"")</f>
        <v>1</v>
      </c>
      <c r="D3" s="10" t="str">
        <f>IF(COUNTIF($B3:$B$100,$B3)-COUNTIF($A$3:$A$100,$B3)&gt;0,MAX($C$2:$C3)+1,"")</f>
        <v/>
      </c>
      <c r="F3" s="8" t="str">
        <f>IF(ROW($A1)&lt;=MAX($C:$D),IF(ISERROR(MATCH(ROW($A1),$D:$D,0)),INDEX($A:$A,MATCH(ROW($A1),$C:$C,0)),INDEX($B:$B,MATCH(ROW($A1),$D:$D,0))),"")</f>
        <v>A</v>
      </c>
    </row>
    <row r="4" spans="1:6">
      <c r="A4" s="7" t="s">
        <v>4</v>
      </c>
      <c r="B4" s="6" t="s">
        <v>4</v>
      </c>
      <c r="C4" s="10">
        <f>IF(COUNTIF($A4:$A$100,$A4)-COUNTIF($B$3:$B$100,$A4)&gt;0,MAX($C$2:$D3)+1,"")</f>
        <v>2</v>
      </c>
      <c r="D4" s="10" t="str">
        <f>IF(COUNTIF($B4:$B$100,$B4)-COUNTIF($A$3:$A$100,$B4)&gt;0,MAX($C$2:$C4)+1,"")</f>
        <v/>
      </c>
      <c r="F4" s="8" t="str">
        <f t="shared" ref="F4:F67" si="0">IF(ROW($A2)&lt;=MAX($C:$D),IF(ISERROR(MATCH(ROW($A2),$D:$D,0)),INDEX($A:$A,MATCH(ROW($A2),$C:$C,0)),INDEX($B:$B,MATCH(ROW($A2),$D:$D,0))),"")</f>
        <v>B</v>
      </c>
    </row>
    <row r="5" spans="1:6">
      <c r="A5" s="7" t="s">
        <v>5</v>
      </c>
      <c r="B5" s="6" t="s">
        <v>5</v>
      </c>
      <c r="C5" s="10">
        <f>IF(COUNTIF($A5:$A$100,$A5)-COUNTIF($B$3:$B$100,$A5)&gt;0,MAX($C$2:$D4)+1,"")</f>
        <v>3</v>
      </c>
      <c r="D5" s="10" t="str">
        <f>IF(COUNTIF($B5:$B$100,$B5)-COUNTIF($A$3:$A$100,$B5)&gt;0,MAX($C$2:$C5)+1,"")</f>
        <v/>
      </c>
      <c r="F5" s="8" t="str">
        <f t="shared" si="0"/>
        <v>C</v>
      </c>
    </row>
    <row r="6" spans="1:6">
      <c r="A6" s="7" t="s">
        <v>6</v>
      </c>
      <c r="B6" s="6" t="s">
        <v>10</v>
      </c>
      <c r="C6" s="10">
        <f>IF(COUNTIF($A6:$A$100,$A6)-COUNTIF($B$3:$B$100,$A6)&gt;0,MAX($C$2:$D5)+1,"")</f>
        <v>4</v>
      </c>
      <c r="D6" s="10" t="str">
        <f>IF(COUNTIF($B6:$B$100,$B6)-COUNTIF($A$3:$A$100,$B6)&gt;0,MAX($C$2:$C6)+1,"")</f>
        <v/>
      </c>
      <c r="F6" s="8" t="str">
        <f t="shared" si="0"/>
        <v>M</v>
      </c>
    </row>
    <row r="7" spans="1:6">
      <c r="A7" s="7" t="s">
        <v>11</v>
      </c>
      <c r="B7" s="6" t="s">
        <v>16</v>
      </c>
      <c r="C7" s="10">
        <f>IF(COUNTIF($A7:$A$100,$A7)-COUNTIF($B$3:$B$100,$A7)&gt;0,MAX($C$2:$D6)+1,"")</f>
        <v>5</v>
      </c>
      <c r="D7" s="10" t="str">
        <f>IF(COUNTIF($B7:$B$100,$B7)-COUNTIF($A$3:$A$100,$B7)&gt;0,MAX($C$2:$C7)+1,"")</f>
        <v/>
      </c>
      <c r="F7" s="8" t="str">
        <f t="shared" si="0"/>
        <v>E</v>
      </c>
    </row>
    <row r="8" spans="1:6">
      <c r="A8" s="7" t="s">
        <v>2</v>
      </c>
      <c r="B8" s="6" t="s">
        <v>3</v>
      </c>
      <c r="C8" s="10">
        <f>IF(COUNTIF($A8:$A$100,$A8)-COUNTIF($B$3:$B$100,$A8)&gt;0,MAX($C$2:$D7)+1,"")</f>
        <v>6</v>
      </c>
      <c r="D8" s="10">
        <f>IF(COUNTIF($B8:$B$100,$B8)-COUNTIF($A$3:$A$100,$B8)&gt;0,MAX($C$2:$C8)+1,"")</f>
        <v>7</v>
      </c>
      <c r="F8" s="8" t="str">
        <f t="shared" si="0"/>
        <v>A</v>
      </c>
    </row>
    <row r="9" spans="1:6">
      <c r="A9" s="7" t="s">
        <v>10</v>
      </c>
      <c r="B9" s="6" t="s">
        <v>11</v>
      </c>
      <c r="C9" s="10" t="str">
        <f>IF(COUNTIF($A9:$A$100,$A9)-COUNTIF($B$3:$B$100,$A9)&gt;0,MAX($C$2:$D8)+1,"")</f>
        <v/>
      </c>
      <c r="D9" s="10" t="str">
        <f>IF(COUNTIF($B9:$B$100,$B9)-COUNTIF($A$3:$A$100,$B9)&gt;0,MAX($C$2:$C9)+1,"")</f>
        <v/>
      </c>
      <c r="F9" s="8" t="str">
        <f t="shared" si="0"/>
        <v>F</v>
      </c>
    </row>
    <row r="10" spans="1:6">
      <c r="A10" s="7" t="s">
        <v>16</v>
      </c>
      <c r="B10" s="6" t="s">
        <v>13</v>
      </c>
      <c r="C10" s="10">
        <f>IF(COUNTIF($A10:$A$100,$A10)-COUNTIF($B$3:$B$100,$A10)&gt;0,MAX($C$2:$D9)+1,"")</f>
        <v>8</v>
      </c>
      <c r="D10" s="10">
        <f>IF(COUNTIF($B10:$B$100,$B10)-COUNTIF($A$3:$A$100,$B10)&gt;0,MAX($C$2:$C10)+1,"")</f>
        <v>9</v>
      </c>
      <c r="F10" s="8" t="str">
        <f t="shared" si="0"/>
        <v>K</v>
      </c>
    </row>
    <row r="11" spans="1:6">
      <c r="A11" s="7" t="s">
        <v>11</v>
      </c>
      <c r="B11" s="6" t="s">
        <v>14</v>
      </c>
      <c r="C11" s="10">
        <f>IF(COUNTIF($A11:$A$100,$A11)-COUNTIF($B$3:$B$100,$A11)&gt;0,MAX($C$2:$D10)+1,"")</f>
        <v>10</v>
      </c>
      <c r="D11" s="10">
        <f>IF(COUNTIF($B11:$B$100,$B11)-COUNTIF($A$3:$A$100,$B11)&gt;0,MAX($C$2:$C11)+1,"")</f>
        <v>11</v>
      </c>
      <c r="F11" s="8" t="str">
        <f t="shared" si="0"/>
        <v>H</v>
      </c>
    </row>
    <row r="12" spans="1:6">
      <c r="A12" s="7" t="s">
        <v>4</v>
      </c>
      <c r="B12" s="6"/>
      <c r="C12" s="10">
        <f>IF(COUNTIF($A12:$A$100,$A12)-COUNTIF($B$3:$B$100,$A12)&gt;0,MAX($C$2:$D11)+1,"")</f>
        <v>12</v>
      </c>
      <c r="D12" s="10" t="str">
        <f>IF(COUNTIF($B12:$B$100,$B12)-COUNTIF($A$3:$A$100,$B12)&gt;0,MAX($C$2:$C12)+1,"")</f>
        <v/>
      </c>
      <c r="F12" s="8" t="str">
        <f t="shared" si="0"/>
        <v>E</v>
      </c>
    </row>
    <row r="13" spans="1:6">
      <c r="A13" s="7" t="s">
        <v>16</v>
      </c>
      <c r="B13" s="6"/>
      <c r="C13" s="10" t="str">
        <f>IF(COUNTIF($A13:$A$100,$A13)-COUNTIF($B$3:$B$100,$A13)&gt;0,MAX($C$2:$D12)+1,"")</f>
        <v/>
      </c>
      <c r="D13" s="10" t="str">
        <f>IF(COUNTIF($B13:$B$100,$B13)-COUNTIF($A$3:$A$100,$B13)&gt;0,MAX($C$2:$C13)+1,"")</f>
        <v/>
      </c>
      <c r="F13" s="8" t="str">
        <f t="shared" si="0"/>
        <v>I</v>
      </c>
    </row>
    <row r="14" spans="1:6">
      <c r="A14" s="7" t="s">
        <v>4</v>
      </c>
      <c r="B14" s="6"/>
      <c r="C14" s="10">
        <f>IF(COUNTIF($A14:$A$100,$A14)-COUNTIF($B$3:$B$100,$A14)&gt;0,MAX($C$2:$D13)+1,"")</f>
        <v>13</v>
      </c>
      <c r="D14" s="10" t="str">
        <f>IF(COUNTIF($B14:$B$100,$B14)-COUNTIF($A$3:$A$100,$B14)&gt;0,MAX($C$2:$C14)+1,"")</f>
        <v/>
      </c>
      <c r="F14" s="8" t="str">
        <f t="shared" si="0"/>
        <v>B</v>
      </c>
    </row>
    <row r="15" spans="1:6">
      <c r="A15" s="7" t="s">
        <v>4</v>
      </c>
      <c r="B15" s="6"/>
      <c r="C15" s="10">
        <f>IF(COUNTIF($A15:$A$100,$A15)-COUNTIF($B$3:$B$100,$A15)&gt;0,MAX($C$2:$D14)+1,"")</f>
        <v>14</v>
      </c>
      <c r="D15" s="10" t="str">
        <f>IF(COUNTIF($B15:$B$100,$B15)-COUNTIF($A$3:$A$100,$B15)&gt;0,MAX($C$2:$C15)+1,"")</f>
        <v/>
      </c>
      <c r="F15" s="8" t="str">
        <f t="shared" si="0"/>
        <v>B</v>
      </c>
    </row>
    <row r="16" spans="1:6">
      <c r="A16" s="7" t="s">
        <v>19</v>
      </c>
      <c r="B16" s="6"/>
      <c r="C16" s="10">
        <f>IF(COUNTIF($A16:$A$100,$A16)-COUNTIF($B$3:$B$100,$A16)&gt;0,MAX($C$2:$D15)+1,"")</f>
        <v>15</v>
      </c>
      <c r="D16" s="10" t="str">
        <f>IF(COUNTIF($B16:$B$100,$B16)-COUNTIF($A$3:$A$100,$B16)&gt;0,MAX($C$2:$C16)+1,"")</f>
        <v/>
      </c>
      <c r="F16" s="8" t="str">
        <f t="shared" si="0"/>
        <v>B</v>
      </c>
    </row>
    <row r="17" spans="1:6">
      <c r="A17" s="7" t="s">
        <v>4</v>
      </c>
      <c r="B17" s="6"/>
      <c r="C17" s="10" t="str">
        <f>IF(COUNTIF($A17:$A$100,$A17)-COUNTIF($B$3:$B$100,$A17)&gt;0,MAX($C$2:$D16)+1,"")</f>
        <v/>
      </c>
      <c r="D17" s="10" t="str">
        <f>IF(COUNTIF($B17:$B$100,$B17)-COUNTIF($A$3:$A$100,$B17)&gt;0,MAX($C$2:$C17)+1,"")</f>
        <v/>
      </c>
      <c r="F17" s="8" t="str">
        <f t="shared" si="0"/>
        <v>S</v>
      </c>
    </row>
    <row r="18" spans="1:6">
      <c r="A18" s="7" t="s">
        <v>5</v>
      </c>
      <c r="B18" s="6"/>
      <c r="C18" s="10" t="str">
        <f>IF(COUNTIF($A18:$A$100,$A18)-COUNTIF($B$3:$B$100,$A18)&gt;0,MAX($C$2:$D17)+1,"")</f>
        <v/>
      </c>
      <c r="D18" s="10" t="str">
        <f>IF(COUNTIF($B18:$B$100,$B18)-COUNTIF($A$3:$A$100,$B18)&gt;0,MAX($C$2:$C18)+1,"")</f>
        <v/>
      </c>
      <c r="F18" s="8" t="str">
        <f t="shared" si="0"/>
        <v>A</v>
      </c>
    </row>
    <row r="19" spans="1:6">
      <c r="A19" s="7" t="s">
        <v>2</v>
      </c>
      <c r="B19" s="6"/>
      <c r="C19" s="10">
        <f>IF(COUNTIF($A19:$A$100,$A19)-COUNTIF($B$3:$B$100,$A19)&gt;0,MAX($C$2:$D18)+1,"")</f>
        <v>16</v>
      </c>
      <c r="D19" s="10" t="str">
        <f>IF(COUNTIF($B19:$B$100,$B19)-COUNTIF($A$3:$A$100,$B19)&gt;0,MAX($C$2:$C19)+1,"")</f>
        <v/>
      </c>
      <c r="F19" s="8" t="str">
        <f t="shared" si="0"/>
        <v>E</v>
      </c>
    </row>
    <row r="20" spans="1:6">
      <c r="A20" s="7" t="s">
        <v>2</v>
      </c>
      <c r="B20" s="6"/>
      <c r="C20" s="10" t="str">
        <f>IF(COUNTIF($A20:$A$100,$A20)-COUNTIF($B$3:$B$100,$A20)&gt;0,MAX($C$2:$D19)+1,"")</f>
        <v/>
      </c>
      <c r="D20" s="10" t="str">
        <f>IF(COUNTIF($B20:$B$100,$B20)-COUNTIF($A$3:$A$100,$B20)&gt;0,MAX($C$2:$C20)+1,"")</f>
        <v/>
      </c>
      <c r="F20" s="8" t="str">
        <f t="shared" si="0"/>
        <v>E</v>
      </c>
    </row>
    <row r="21" spans="1:6">
      <c r="A21" s="7" t="s">
        <v>11</v>
      </c>
      <c r="B21" s="6"/>
      <c r="C21" s="10">
        <f>IF(COUNTIF($A21:$A$100,$A21)-COUNTIF($B$3:$B$100,$A21)&gt;0,MAX($C$2:$D20)+1,"")</f>
        <v>17</v>
      </c>
      <c r="D21" s="10" t="str">
        <f>IF(COUNTIF($B21:$B$100,$B21)-COUNTIF($A$3:$A$100,$B21)&gt;0,MAX($C$2:$C21)+1,"")</f>
        <v/>
      </c>
      <c r="F21" s="8" t="str">
        <f t="shared" si="0"/>
        <v>E</v>
      </c>
    </row>
    <row r="22" spans="1:6">
      <c r="A22" s="7" t="s">
        <v>11</v>
      </c>
      <c r="B22" s="6"/>
      <c r="C22" s="10">
        <f>IF(COUNTIF($A22:$A$100,$A22)-COUNTIF($B$3:$B$100,$A22)&gt;0,MAX($C$2:$D21)+1,"")</f>
        <v>18</v>
      </c>
      <c r="D22" s="10" t="str">
        <f>IF(COUNTIF($B22:$B$100,$B22)-COUNTIF($A$3:$A$100,$B22)&gt;0,MAX($C$2:$C22)+1,"")</f>
        <v/>
      </c>
      <c r="F22" s="8" t="str">
        <f t="shared" si="0"/>
        <v>E</v>
      </c>
    </row>
    <row r="23" spans="1:6">
      <c r="A23" s="7" t="s">
        <v>11</v>
      </c>
      <c r="B23" s="6"/>
      <c r="C23" s="10">
        <f>IF(COUNTIF($A23:$A$100,$A23)-COUNTIF($B$3:$B$100,$A23)&gt;0,MAX($C$2:$D22)+1,"")</f>
        <v>19</v>
      </c>
      <c r="D23" s="10" t="str">
        <f>IF(COUNTIF($B23:$B$100,$B23)-COUNTIF($A$3:$A$100,$B23)&gt;0,MAX($C$2:$C23)+1,"")</f>
        <v/>
      </c>
      <c r="F23" s="8" t="str">
        <f t="shared" si="0"/>
        <v/>
      </c>
    </row>
    <row r="24" spans="1:6">
      <c r="A24" s="7" t="s">
        <v>11</v>
      </c>
      <c r="B24" s="6"/>
      <c r="C24" s="10">
        <f>IF(COUNTIF($A24:$A$100,$A24)-COUNTIF($B$3:$B$100,$A24)&gt;0,MAX($C$2:$D23)+1,"")</f>
        <v>20</v>
      </c>
      <c r="D24" s="10" t="str">
        <f>IF(COUNTIF($B24:$B$100,$B24)-COUNTIF($A$3:$A$100,$B24)&gt;0,MAX($C$2:$C24)+1,"")</f>
        <v/>
      </c>
      <c r="F24" s="8" t="str">
        <f t="shared" si="0"/>
        <v/>
      </c>
    </row>
    <row r="25" spans="1:6">
      <c r="A25" s="7" t="s">
        <v>11</v>
      </c>
      <c r="B25" s="6"/>
      <c r="C25" s="10" t="str">
        <f>IF(COUNTIF($A25:$A$100,$A25)-COUNTIF($B$3:$B$100,$A25)&gt;0,MAX($C$2:$D24)+1,"")</f>
        <v/>
      </c>
      <c r="D25" s="10" t="str">
        <f>IF(COUNTIF($B25:$B$100,$B25)-COUNTIF($A$3:$A$100,$B25)&gt;0,MAX($C$2:$C25)+1,"")</f>
        <v/>
      </c>
      <c r="F25" s="8" t="str">
        <f t="shared" si="0"/>
        <v/>
      </c>
    </row>
    <row r="26" spans="1:6">
      <c r="A26" s="7"/>
      <c r="B26" s="6"/>
      <c r="C26" s="10" t="str">
        <f>IF(COUNTIF($A26:$A$100,$A26)-COUNTIF($B$3:$B$100,$A26)&gt;0,MAX($C$2:$D25)+1,"")</f>
        <v/>
      </c>
      <c r="D26" s="10" t="str">
        <f>IF(COUNTIF($B26:$B$100,$B26)-COUNTIF($A$3:$A$100,$B26)&gt;0,MAX($C$2:$C26)+1,"")</f>
        <v/>
      </c>
      <c r="F26" s="8" t="str">
        <f t="shared" si="0"/>
        <v/>
      </c>
    </row>
    <row r="27" spans="1:6">
      <c r="A27" s="7"/>
      <c r="B27" s="6"/>
      <c r="C27" s="10" t="str">
        <f>IF(COUNTIF($A27:$A$100,$A27)-COUNTIF($B$3:$B$100,$A27)&gt;0,MAX($C$2:$D26)+1,"")</f>
        <v/>
      </c>
      <c r="D27" s="10" t="str">
        <f>IF(COUNTIF($B27:$B$100,$B27)-COUNTIF($A$3:$A$100,$B27)&gt;0,MAX($C$2:$C27)+1,"")</f>
        <v/>
      </c>
      <c r="F27" s="8" t="str">
        <f t="shared" si="0"/>
        <v/>
      </c>
    </row>
    <row r="28" spans="1:6">
      <c r="A28" s="7"/>
      <c r="B28" s="6"/>
      <c r="C28" s="10" t="str">
        <f>IF(COUNTIF($A28:$A$100,$A28)-COUNTIF($B$3:$B$100,$A28)&gt;0,MAX($C$2:$D27)+1,"")</f>
        <v/>
      </c>
      <c r="D28" s="10" t="str">
        <f>IF(COUNTIF($B28:$B$100,$B28)-COUNTIF($A$3:$A$100,$B28)&gt;0,MAX($C$2:$C28)+1,"")</f>
        <v/>
      </c>
      <c r="F28" s="8" t="str">
        <f t="shared" si="0"/>
        <v/>
      </c>
    </row>
    <row r="29" spans="1:6">
      <c r="A29" s="7"/>
      <c r="B29" s="6"/>
      <c r="C29" s="10" t="str">
        <f>IF(COUNTIF($A29:$A$100,$A29)-COUNTIF($B$3:$B$100,$A29)&gt;0,MAX($C$2:$D28)+1,"")</f>
        <v/>
      </c>
      <c r="D29" s="10" t="str">
        <f>IF(COUNTIF($B29:$B$100,$B29)-COUNTIF($A$3:$A$100,$B29)&gt;0,MAX($C$2:$C29)+1,"")</f>
        <v/>
      </c>
      <c r="F29" s="8" t="str">
        <f t="shared" si="0"/>
        <v/>
      </c>
    </row>
    <row r="30" spans="1:6">
      <c r="A30" s="7"/>
      <c r="B30" s="6"/>
      <c r="C30" s="10" t="str">
        <f>IF(COUNTIF($A30:$A$100,$A30)-COUNTIF($B$3:$B$100,$A30)&gt;0,MAX($C$2:$D29)+1,"")</f>
        <v/>
      </c>
      <c r="D30" s="10" t="str">
        <f>IF(COUNTIF($B30:$B$100,$B30)-COUNTIF($A$3:$A$100,$B30)&gt;0,MAX($C$2:$C30)+1,"")</f>
        <v/>
      </c>
      <c r="F30" s="8" t="str">
        <f t="shared" si="0"/>
        <v/>
      </c>
    </row>
    <row r="31" spans="1:6">
      <c r="A31" s="7"/>
      <c r="B31" s="6"/>
      <c r="C31" s="10" t="str">
        <f>IF(COUNTIF($A31:$A$100,$A31)-COUNTIF($B$3:$B$100,$A31)&gt;0,MAX($C$2:$D30)+1,"")</f>
        <v/>
      </c>
      <c r="D31" s="10" t="str">
        <f>IF(COUNTIF($B31:$B$100,$B31)-COUNTIF($A$3:$A$100,$B31)&gt;0,MAX($C$2:$C31)+1,"")</f>
        <v/>
      </c>
      <c r="F31" s="8" t="str">
        <f t="shared" si="0"/>
        <v/>
      </c>
    </row>
    <row r="32" spans="1:6">
      <c r="A32" s="7"/>
      <c r="B32" s="6"/>
      <c r="C32" s="10" t="str">
        <f>IF(COUNTIF($A32:$A$100,$A32)-COUNTIF($B$3:$B$100,$A32)&gt;0,MAX($C$2:$D31)+1,"")</f>
        <v/>
      </c>
      <c r="D32" s="10" t="str">
        <f>IF(COUNTIF($B32:$B$100,$B32)-COUNTIF($A$3:$A$100,$B32)&gt;0,MAX($C$2:$C32)+1,"")</f>
        <v/>
      </c>
      <c r="F32" s="8" t="str">
        <f t="shared" si="0"/>
        <v/>
      </c>
    </row>
    <row r="33" spans="1:6">
      <c r="A33" s="7"/>
      <c r="B33" s="6"/>
      <c r="C33" s="10" t="str">
        <f>IF(COUNTIF($A33:$A$100,$A33)-COUNTIF($B$3:$B$100,$A33)&gt;0,MAX($C$2:$D32)+1,"")</f>
        <v/>
      </c>
      <c r="D33" s="10" t="str">
        <f>IF(COUNTIF($B33:$B$100,$B33)-COUNTIF($A$3:$A$100,$B33)&gt;0,MAX($C$2:$C33)+1,"")</f>
        <v/>
      </c>
      <c r="F33" s="8" t="str">
        <f t="shared" si="0"/>
        <v/>
      </c>
    </row>
    <row r="34" spans="1:6">
      <c r="A34" s="7"/>
      <c r="B34" s="6"/>
      <c r="C34" s="10" t="str">
        <f>IF(COUNTIF($A34:$A$100,$A34)-COUNTIF($B$3:$B$100,$A34)&gt;0,MAX($C$2:$D33)+1,"")</f>
        <v/>
      </c>
      <c r="D34" s="10" t="str">
        <f>IF(COUNTIF($B34:$B$100,$B34)-COUNTIF($A$3:$A$100,$B34)&gt;0,MAX($C$2:$C34)+1,"")</f>
        <v/>
      </c>
      <c r="F34" s="8" t="str">
        <f t="shared" si="0"/>
        <v/>
      </c>
    </row>
    <row r="35" spans="1:6">
      <c r="A35" s="7"/>
      <c r="B35" s="6"/>
      <c r="C35" s="10" t="str">
        <f>IF(COUNTIF($A35:$A$100,$A35)-COUNTIF($B$3:$B$100,$A35)&gt;0,MAX($C$2:$D34)+1,"")</f>
        <v/>
      </c>
      <c r="D35" s="10" t="str">
        <f>IF(COUNTIF($B35:$B$100,$B35)-COUNTIF($A$3:$A$100,$B35)&gt;0,MAX($C$2:$C35)+1,"")</f>
        <v/>
      </c>
      <c r="F35" s="8" t="str">
        <f t="shared" si="0"/>
        <v/>
      </c>
    </row>
    <row r="36" spans="1:6">
      <c r="A36" s="7"/>
      <c r="B36" s="6"/>
      <c r="C36" s="10" t="str">
        <f>IF(COUNTIF($A36:$A$100,$A36)-COUNTIF($B$3:$B$100,$A36)&gt;0,MAX($C$2:$D35)+1,"")</f>
        <v/>
      </c>
      <c r="D36" s="10" t="str">
        <f>IF(COUNTIF($B36:$B$100,$B36)-COUNTIF($A$3:$A$100,$B36)&gt;0,MAX($C$2:$C36)+1,"")</f>
        <v/>
      </c>
      <c r="F36" s="8" t="str">
        <f t="shared" si="0"/>
        <v/>
      </c>
    </row>
    <row r="37" spans="1:6">
      <c r="A37" s="7"/>
      <c r="B37" s="6"/>
      <c r="C37" s="10" t="str">
        <f>IF(COUNTIF($A37:$A$100,$A37)-COUNTIF($B$3:$B$100,$A37)&gt;0,MAX($C$2:$D36)+1,"")</f>
        <v/>
      </c>
      <c r="D37" s="10" t="str">
        <f>IF(COUNTIF($B37:$B$100,$B37)-COUNTIF($A$3:$A$100,$B37)&gt;0,MAX($C$2:$C37)+1,"")</f>
        <v/>
      </c>
      <c r="F37" s="8" t="str">
        <f t="shared" si="0"/>
        <v/>
      </c>
    </row>
    <row r="38" spans="1:6">
      <c r="A38" s="7"/>
      <c r="B38" s="6"/>
      <c r="C38" s="10" t="str">
        <f>IF(COUNTIF($A38:$A$100,$A38)-COUNTIF($B$3:$B$100,$A38)&gt;0,MAX($C$2:$D37)+1,"")</f>
        <v/>
      </c>
      <c r="D38" s="10" t="str">
        <f>IF(COUNTIF($B38:$B$100,$B38)-COUNTIF($A$3:$A$100,$B38)&gt;0,MAX($C$2:$C38)+1,"")</f>
        <v/>
      </c>
      <c r="F38" s="8" t="str">
        <f t="shared" si="0"/>
        <v/>
      </c>
    </row>
    <row r="39" spans="1:6">
      <c r="A39" s="7"/>
      <c r="B39" s="6"/>
      <c r="C39" s="10" t="str">
        <f>IF(COUNTIF($A39:$A$100,$A39)-COUNTIF($B$3:$B$100,$A39)&gt;0,MAX($C$2:$D38)+1,"")</f>
        <v/>
      </c>
      <c r="D39" s="10" t="str">
        <f>IF(COUNTIF($B39:$B$100,$B39)-COUNTIF($A$3:$A$100,$B39)&gt;0,MAX($C$2:$C39)+1,"")</f>
        <v/>
      </c>
      <c r="F39" s="8" t="str">
        <f t="shared" si="0"/>
        <v/>
      </c>
    </row>
    <row r="40" spans="1:6">
      <c r="A40" s="7"/>
      <c r="B40" s="6"/>
      <c r="C40" s="10" t="str">
        <f>IF(COUNTIF($A40:$A$100,$A40)-COUNTIF($B$3:$B$100,$A40)&gt;0,MAX($C$2:$D39)+1,"")</f>
        <v/>
      </c>
      <c r="D40" s="10" t="str">
        <f>IF(COUNTIF($B40:$B$100,$B40)-COUNTIF($A$3:$A$100,$B40)&gt;0,MAX($C$2:$C40)+1,"")</f>
        <v/>
      </c>
      <c r="F40" s="8" t="str">
        <f t="shared" si="0"/>
        <v/>
      </c>
    </row>
    <row r="41" spans="1:6">
      <c r="A41" s="7"/>
      <c r="B41" s="6"/>
      <c r="C41" s="10" t="str">
        <f>IF(COUNTIF($A41:$A$100,$A41)-COUNTIF($B$3:$B$100,$A41)&gt;0,MAX($C$2:$D40)+1,"")</f>
        <v/>
      </c>
      <c r="D41" s="10" t="str">
        <f>IF(COUNTIF($B41:$B$100,$B41)-COUNTIF($A$3:$A$100,$B41)&gt;0,MAX($C$2:$C41)+1,"")</f>
        <v/>
      </c>
      <c r="F41" s="8" t="str">
        <f t="shared" si="0"/>
        <v/>
      </c>
    </row>
    <row r="42" spans="1:6">
      <c r="A42" s="7"/>
      <c r="B42" s="6"/>
      <c r="C42" s="10" t="str">
        <f>IF(COUNTIF($A42:$A$100,$A42)-COUNTIF($B$3:$B$100,$A42)&gt;0,MAX($C$2:$D41)+1,"")</f>
        <v/>
      </c>
      <c r="D42" s="10" t="str">
        <f>IF(COUNTIF($B42:$B$100,$B42)-COUNTIF($A$3:$A$100,$B42)&gt;0,MAX($C$2:$C42)+1,"")</f>
        <v/>
      </c>
      <c r="F42" s="8" t="str">
        <f t="shared" si="0"/>
        <v/>
      </c>
    </row>
    <row r="43" spans="1:6">
      <c r="A43" s="7"/>
      <c r="B43" s="6"/>
      <c r="C43" s="10" t="str">
        <f>IF(COUNTIF($A43:$A$100,$A43)-COUNTIF($B$3:$B$100,$A43)&gt;0,MAX($C$2:$D42)+1,"")</f>
        <v/>
      </c>
      <c r="D43" s="10" t="str">
        <f>IF(COUNTIF($B43:$B$100,$B43)-COUNTIF($A$3:$A$100,$B43)&gt;0,MAX($C$2:$C43)+1,"")</f>
        <v/>
      </c>
      <c r="F43" s="8" t="str">
        <f t="shared" si="0"/>
        <v/>
      </c>
    </row>
    <row r="44" spans="1:6">
      <c r="A44" s="7"/>
      <c r="B44" s="6"/>
      <c r="C44" s="10" t="str">
        <f>IF(COUNTIF($A44:$A$100,$A44)-COUNTIF($B$3:$B$100,$A44)&gt;0,MAX($C$2:$D43)+1,"")</f>
        <v/>
      </c>
      <c r="D44" s="10" t="str">
        <f>IF(COUNTIF($B44:$B$100,$B44)-COUNTIF($A$3:$A$100,$B44)&gt;0,MAX($C$2:$C44)+1,"")</f>
        <v/>
      </c>
      <c r="F44" s="8" t="str">
        <f t="shared" si="0"/>
        <v/>
      </c>
    </row>
    <row r="45" spans="1:6">
      <c r="A45" s="7"/>
      <c r="B45" s="6"/>
      <c r="C45" s="10" t="str">
        <f>IF(COUNTIF($A45:$A$100,$A45)-COUNTIF($B$3:$B$100,$A45)&gt;0,MAX($C$2:$D44)+1,"")</f>
        <v/>
      </c>
      <c r="D45" s="10" t="str">
        <f>IF(COUNTIF($B45:$B$100,$B45)-COUNTIF($A$3:$A$100,$B45)&gt;0,MAX($C$2:$C45)+1,"")</f>
        <v/>
      </c>
      <c r="F45" s="8" t="str">
        <f t="shared" si="0"/>
        <v/>
      </c>
    </row>
    <row r="46" spans="1:6">
      <c r="A46" s="7"/>
      <c r="B46" s="6"/>
      <c r="C46" s="10" t="str">
        <f>IF(COUNTIF($A46:$A$100,$A46)-COUNTIF($B$3:$B$100,$A46)&gt;0,MAX($C$2:$D45)+1,"")</f>
        <v/>
      </c>
      <c r="D46" s="10" t="str">
        <f>IF(COUNTIF($B46:$B$100,$B46)-COUNTIF($A$3:$A$100,$B46)&gt;0,MAX($C$2:$C46)+1,"")</f>
        <v/>
      </c>
      <c r="F46" s="8" t="str">
        <f t="shared" si="0"/>
        <v/>
      </c>
    </row>
    <row r="47" spans="1:6">
      <c r="A47" s="7"/>
      <c r="B47" s="6"/>
      <c r="C47" s="10" t="str">
        <f>IF(COUNTIF($A47:$A$100,$A47)-COUNTIF($B$3:$B$100,$A47)&gt;0,MAX($C$2:$D46)+1,"")</f>
        <v/>
      </c>
      <c r="D47" s="10" t="str">
        <f>IF(COUNTIF($B47:$B$100,$B47)-COUNTIF($A$3:$A$100,$B47)&gt;0,MAX($C$2:$C47)+1,"")</f>
        <v/>
      </c>
      <c r="F47" s="8" t="str">
        <f t="shared" si="0"/>
        <v/>
      </c>
    </row>
    <row r="48" spans="1:6">
      <c r="A48" s="7"/>
      <c r="B48" s="6"/>
      <c r="C48" s="10" t="str">
        <f>IF(COUNTIF($A48:$A$100,$A48)-COUNTIF($B$3:$B$100,$A48)&gt;0,MAX($C$2:$D47)+1,"")</f>
        <v/>
      </c>
      <c r="D48" s="10" t="str">
        <f>IF(COUNTIF($B48:$B$100,$B48)-COUNTIF($A$3:$A$100,$B48)&gt;0,MAX($C$2:$C48)+1,"")</f>
        <v/>
      </c>
      <c r="F48" s="8" t="str">
        <f t="shared" si="0"/>
        <v/>
      </c>
    </row>
    <row r="49" spans="1:6">
      <c r="A49" s="7"/>
      <c r="B49" s="6"/>
      <c r="C49" s="10" t="str">
        <f>IF(COUNTIF($A49:$A$100,$A49)-COUNTIF($B$3:$B$100,$A49)&gt;0,MAX($C$2:$D48)+1,"")</f>
        <v/>
      </c>
      <c r="D49" s="10" t="str">
        <f>IF(COUNTIF($B49:$B$100,$B49)-COUNTIF($A$3:$A$100,$B49)&gt;0,MAX($C$2:$C49)+1,"")</f>
        <v/>
      </c>
      <c r="F49" s="8" t="str">
        <f t="shared" si="0"/>
        <v/>
      </c>
    </row>
    <row r="50" spans="1:6">
      <c r="A50" s="7"/>
      <c r="B50" s="6"/>
      <c r="C50" s="10" t="str">
        <f>IF(COUNTIF($A50:$A$100,$A50)-COUNTIF($B$3:$B$100,$A50)&gt;0,MAX($C$2:$D49)+1,"")</f>
        <v/>
      </c>
      <c r="D50" s="10" t="str">
        <f>IF(COUNTIF($B50:$B$100,$B50)-COUNTIF($A$3:$A$100,$B50)&gt;0,MAX($C$2:$C50)+1,"")</f>
        <v/>
      </c>
      <c r="F50" s="8" t="str">
        <f t="shared" si="0"/>
        <v/>
      </c>
    </row>
    <row r="51" spans="1:6">
      <c r="A51" s="7"/>
      <c r="B51" s="6"/>
      <c r="C51" s="10" t="str">
        <f>IF(COUNTIF($A51:$A$100,$A51)-COUNTIF($B$3:$B$100,$A51)&gt;0,MAX($C$2:$D50)+1,"")</f>
        <v/>
      </c>
      <c r="D51" s="10" t="str">
        <f>IF(COUNTIF($B51:$B$100,$B51)-COUNTIF($A$3:$A$100,$B51)&gt;0,MAX($C$2:$C51)+1,"")</f>
        <v/>
      </c>
      <c r="F51" s="8" t="str">
        <f t="shared" si="0"/>
        <v/>
      </c>
    </row>
    <row r="52" spans="1:6">
      <c r="A52" s="7"/>
      <c r="B52" s="6"/>
      <c r="C52" s="10" t="str">
        <f>IF(COUNTIF($A52:$A$100,$A52)-COUNTIF($B$3:$B$100,$A52)&gt;0,MAX($C$2:$D51)+1,"")</f>
        <v/>
      </c>
      <c r="D52" s="10" t="str">
        <f>IF(COUNTIF($B52:$B$100,$B52)-COUNTIF($A$3:$A$100,$B52)&gt;0,MAX($C$2:$C52)+1,"")</f>
        <v/>
      </c>
      <c r="F52" s="8" t="str">
        <f t="shared" si="0"/>
        <v/>
      </c>
    </row>
    <row r="53" spans="1:6">
      <c r="A53" s="7"/>
      <c r="B53" s="6"/>
      <c r="C53" s="10" t="str">
        <f>IF(COUNTIF($A53:$A$100,$A53)-COUNTIF($B$3:$B$100,$A53)&gt;0,MAX($C$2:$D52)+1,"")</f>
        <v/>
      </c>
      <c r="D53" s="10" t="str">
        <f>IF(COUNTIF($B53:$B$100,$B53)-COUNTIF($A$3:$A$100,$B53)&gt;0,MAX($C$2:$C53)+1,"")</f>
        <v/>
      </c>
      <c r="F53" s="8" t="str">
        <f t="shared" si="0"/>
        <v/>
      </c>
    </row>
    <row r="54" spans="1:6">
      <c r="A54" s="7"/>
      <c r="B54" s="6"/>
      <c r="C54" s="10" t="str">
        <f>IF(COUNTIF($A54:$A$100,$A54)-COUNTIF($B$3:$B$100,$A54)&gt;0,MAX($C$2:$D53)+1,"")</f>
        <v/>
      </c>
      <c r="D54" s="10" t="str">
        <f>IF(COUNTIF($B54:$B$100,$B54)-COUNTIF($A$3:$A$100,$B54)&gt;0,MAX($C$2:$C54)+1,"")</f>
        <v/>
      </c>
      <c r="F54" s="8" t="str">
        <f t="shared" si="0"/>
        <v/>
      </c>
    </row>
    <row r="55" spans="1:6">
      <c r="A55" s="7"/>
      <c r="B55" s="6"/>
      <c r="C55" s="10" t="str">
        <f>IF(COUNTIF($A55:$A$100,$A55)-COUNTIF($B$3:$B$100,$A55)&gt;0,MAX($C$2:$D54)+1,"")</f>
        <v/>
      </c>
      <c r="D55" s="10" t="str">
        <f>IF(COUNTIF($B55:$B$100,$B55)-COUNTIF($A$3:$A$100,$B55)&gt;0,MAX($C$2:$C55)+1,"")</f>
        <v/>
      </c>
      <c r="F55" s="8" t="str">
        <f t="shared" si="0"/>
        <v/>
      </c>
    </row>
    <row r="56" spans="1:6">
      <c r="A56" s="7"/>
      <c r="B56" s="6"/>
      <c r="C56" s="10" t="str">
        <f>IF(COUNTIF($A56:$A$100,$A56)-COUNTIF($B$3:$B$100,$A56)&gt;0,MAX($C$2:$D55)+1,"")</f>
        <v/>
      </c>
      <c r="D56" s="10" t="str">
        <f>IF(COUNTIF($B56:$B$100,$B56)-COUNTIF($A$3:$A$100,$B56)&gt;0,MAX($C$2:$C56)+1,"")</f>
        <v/>
      </c>
      <c r="F56" s="8" t="str">
        <f t="shared" si="0"/>
        <v/>
      </c>
    </row>
    <row r="57" spans="1:6">
      <c r="A57" s="7"/>
      <c r="B57" s="6"/>
      <c r="C57" s="10" t="str">
        <f>IF(COUNTIF($A57:$A$100,$A57)-COUNTIF($B$3:$B$100,$A57)&gt;0,MAX($C$2:$D56)+1,"")</f>
        <v/>
      </c>
      <c r="D57" s="10" t="str">
        <f>IF(COUNTIF($B57:$B$100,$B57)-COUNTIF($A$3:$A$100,$B57)&gt;0,MAX($C$2:$C57)+1,"")</f>
        <v/>
      </c>
      <c r="F57" s="8" t="str">
        <f t="shared" si="0"/>
        <v/>
      </c>
    </row>
    <row r="58" spans="1:6">
      <c r="A58" s="7"/>
      <c r="B58" s="6"/>
      <c r="C58" s="10" t="str">
        <f>IF(COUNTIF($A58:$A$100,$A58)-COUNTIF($B$3:$B$100,$A58)&gt;0,MAX($C$2:$D57)+1,"")</f>
        <v/>
      </c>
      <c r="D58" s="10" t="str">
        <f>IF(COUNTIF($B58:$B$100,$B58)-COUNTIF($A$3:$A$100,$B58)&gt;0,MAX($C$2:$C58)+1,"")</f>
        <v/>
      </c>
      <c r="F58" s="8" t="str">
        <f t="shared" si="0"/>
        <v/>
      </c>
    </row>
    <row r="59" spans="1:6">
      <c r="A59" s="7"/>
      <c r="B59" s="6"/>
      <c r="C59" s="10" t="str">
        <f>IF(COUNTIF($A59:$A$100,$A59)-COUNTIF($B$3:$B$100,$A59)&gt;0,MAX($C$2:$D58)+1,"")</f>
        <v/>
      </c>
      <c r="D59" s="10" t="str">
        <f>IF(COUNTIF($B59:$B$100,$B59)-COUNTIF($A$3:$A$100,$B59)&gt;0,MAX($C$2:$C59)+1,"")</f>
        <v/>
      </c>
      <c r="F59" s="8" t="str">
        <f t="shared" si="0"/>
        <v/>
      </c>
    </row>
    <row r="60" spans="1:6">
      <c r="A60" s="7"/>
      <c r="B60" s="6"/>
      <c r="C60" s="10" t="str">
        <f>IF(COUNTIF($A60:$A$100,$A60)-COUNTIF($B$3:$B$100,$A60)&gt;0,MAX($C$2:$D59)+1,"")</f>
        <v/>
      </c>
      <c r="D60" s="10" t="str">
        <f>IF(COUNTIF($B60:$B$100,$B60)-COUNTIF($A$3:$A$100,$B60)&gt;0,MAX($C$2:$C60)+1,"")</f>
        <v/>
      </c>
      <c r="F60" s="8" t="str">
        <f t="shared" si="0"/>
        <v/>
      </c>
    </row>
    <row r="61" spans="1:6">
      <c r="A61" s="7"/>
      <c r="B61" s="6"/>
      <c r="C61" s="10" t="str">
        <f>IF(COUNTIF($A61:$A$100,$A61)-COUNTIF($B$3:$B$100,$A61)&gt;0,MAX($C$2:$D60)+1,"")</f>
        <v/>
      </c>
      <c r="D61" s="10" t="str">
        <f>IF(COUNTIF($B61:$B$100,$B61)-COUNTIF($A$3:$A$100,$B61)&gt;0,MAX($C$2:$C61)+1,"")</f>
        <v/>
      </c>
      <c r="F61" s="8" t="str">
        <f t="shared" si="0"/>
        <v/>
      </c>
    </row>
    <row r="62" spans="1:6">
      <c r="A62" s="7"/>
      <c r="B62" s="6"/>
      <c r="C62" s="10" t="str">
        <f>IF(COUNTIF($A62:$A$100,$A62)-COUNTIF($B$3:$B$100,$A62)&gt;0,MAX($C$2:$D61)+1,"")</f>
        <v/>
      </c>
      <c r="D62" s="10" t="str">
        <f>IF(COUNTIF($B62:$B$100,$B62)-COUNTIF($A$3:$A$100,$B62)&gt;0,MAX($C$2:$C62)+1,"")</f>
        <v/>
      </c>
      <c r="F62" s="8" t="str">
        <f t="shared" si="0"/>
        <v/>
      </c>
    </row>
    <row r="63" spans="1:6">
      <c r="A63" s="7"/>
      <c r="B63" s="6"/>
      <c r="C63" s="10" t="str">
        <f>IF(COUNTIF($A63:$A$100,$A63)-COUNTIF($B$3:$B$100,$A63)&gt;0,MAX($C$2:$D62)+1,"")</f>
        <v/>
      </c>
      <c r="D63" s="10" t="str">
        <f>IF(COUNTIF($B63:$B$100,$B63)-COUNTIF($A$3:$A$100,$B63)&gt;0,MAX($C$2:$C63)+1,"")</f>
        <v/>
      </c>
      <c r="F63" s="8" t="str">
        <f t="shared" si="0"/>
        <v/>
      </c>
    </row>
    <row r="64" spans="1:6">
      <c r="A64" s="7"/>
      <c r="B64" s="6"/>
      <c r="C64" s="10" t="str">
        <f>IF(COUNTIF($A64:$A$100,$A64)-COUNTIF($B$3:$B$100,$A64)&gt;0,MAX($C$2:$D63)+1,"")</f>
        <v/>
      </c>
      <c r="D64" s="10" t="str">
        <f>IF(COUNTIF($B64:$B$100,$B64)-COUNTIF($A$3:$A$100,$B64)&gt;0,MAX($C$2:$C64)+1,"")</f>
        <v/>
      </c>
      <c r="F64" s="8" t="str">
        <f t="shared" si="0"/>
        <v/>
      </c>
    </row>
    <row r="65" spans="1:6">
      <c r="A65" s="7"/>
      <c r="B65" s="6"/>
      <c r="C65" s="10" t="str">
        <f>IF(COUNTIF($A65:$A$100,$A65)-COUNTIF($B$3:$B$100,$A65)&gt;0,MAX($C$2:$D64)+1,"")</f>
        <v/>
      </c>
      <c r="D65" s="10" t="str">
        <f>IF(COUNTIF($B65:$B$100,$B65)-COUNTIF($A$3:$A$100,$B65)&gt;0,MAX($C$2:$C65)+1,"")</f>
        <v/>
      </c>
      <c r="F65" s="8" t="str">
        <f t="shared" si="0"/>
        <v/>
      </c>
    </row>
    <row r="66" spans="1:6">
      <c r="A66" s="7"/>
      <c r="B66" s="6"/>
      <c r="C66" s="10" t="str">
        <f>IF(COUNTIF($A66:$A$100,$A66)-COUNTIF($B$3:$B$100,$A66)&gt;0,MAX($C$2:$D65)+1,"")</f>
        <v/>
      </c>
      <c r="D66" s="10" t="str">
        <f>IF(COUNTIF($B66:$B$100,$B66)-COUNTIF($A$3:$A$100,$B66)&gt;0,MAX($C$2:$C66)+1,"")</f>
        <v/>
      </c>
      <c r="F66" s="8" t="str">
        <f t="shared" si="0"/>
        <v/>
      </c>
    </row>
    <row r="67" spans="1:6">
      <c r="A67" s="7"/>
      <c r="B67" s="6"/>
      <c r="C67" s="10" t="str">
        <f>IF(COUNTIF($A67:$A$100,$A67)-COUNTIF($B$3:$B$100,$A67)&gt;0,MAX($C$2:$D66)+1,"")</f>
        <v/>
      </c>
      <c r="D67" s="10" t="str">
        <f>IF(COUNTIF($B67:$B$100,$B67)-COUNTIF($A$3:$A$100,$B67)&gt;0,MAX($C$2:$C67)+1,"")</f>
        <v/>
      </c>
      <c r="F67" s="8" t="str">
        <f t="shared" si="0"/>
        <v/>
      </c>
    </row>
    <row r="68" spans="1:6">
      <c r="A68" s="7"/>
      <c r="B68" s="6"/>
      <c r="C68" s="10" t="str">
        <f>IF(COUNTIF($A68:$A$100,$A68)-COUNTIF($B$3:$B$100,$A68)&gt;0,MAX($C$2:$D67)+1,"")</f>
        <v/>
      </c>
      <c r="D68" s="10" t="str">
        <f>IF(COUNTIF($B68:$B$100,$B68)-COUNTIF($A$3:$A$100,$B68)&gt;0,MAX($C$2:$C68)+1,"")</f>
        <v/>
      </c>
      <c r="F68" s="8" t="str">
        <f t="shared" ref="F68:F100" si="1">IF(ROW($A66)&lt;=MAX($C:$D),IF(ISERROR(MATCH(ROW($A66),$D:$D,0)),INDEX($A:$A,MATCH(ROW($A66),$C:$C,0)),INDEX($B:$B,MATCH(ROW($A66),$D:$D,0))),"")</f>
        <v/>
      </c>
    </row>
    <row r="69" spans="1:6">
      <c r="A69" s="7"/>
      <c r="B69" s="6"/>
      <c r="C69" s="10" t="str">
        <f>IF(COUNTIF($A69:$A$100,$A69)-COUNTIF($B$3:$B$100,$A69)&gt;0,MAX($C$2:$D68)+1,"")</f>
        <v/>
      </c>
      <c r="D69" s="10" t="str">
        <f>IF(COUNTIF($B69:$B$100,$B69)-COUNTIF($A$3:$A$100,$B69)&gt;0,MAX($C$2:$C69)+1,"")</f>
        <v/>
      </c>
      <c r="F69" s="8" t="str">
        <f t="shared" si="1"/>
        <v/>
      </c>
    </row>
    <row r="70" spans="1:6">
      <c r="A70" s="7"/>
      <c r="B70" s="6"/>
      <c r="C70" s="10" t="str">
        <f>IF(COUNTIF($A70:$A$100,$A70)-COUNTIF($B$3:$B$100,$A70)&gt;0,MAX($C$2:$D69)+1,"")</f>
        <v/>
      </c>
      <c r="D70" s="10" t="str">
        <f>IF(COUNTIF($B70:$B$100,$B70)-COUNTIF($A$3:$A$100,$B70)&gt;0,MAX($C$2:$C70)+1,"")</f>
        <v/>
      </c>
      <c r="F70" s="8" t="str">
        <f t="shared" si="1"/>
        <v/>
      </c>
    </row>
    <row r="71" spans="1:6">
      <c r="A71" s="7"/>
      <c r="B71" s="6"/>
      <c r="C71" s="10" t="str">
        <f>IF(COUNTIF($A71:$A$100,$A71)-COUNTIF($B$3:$B$100,$A71)&gt;0,MAX($C$2:$D70)+1,"")</f>
        <v/>
      </c>
      <c r="D71" s="10" t="str">
        <f>IF(COUNTIF($B71:$B$100,$B71)-COUNTIF($A$3:$A$100,$B71)&gt;0,MAX($C$2:$C71)+1,"")</f>
        <v/>
      </c>
      <c r="F71" s="8" t="str">
        <f t="shared" si="1"/>
        <v/>
      </c>
    </row>
    <row r="72" spans="1:6">
      <c r="A72" s="7"/>
      <c r="B72" s="6"/>
      <c r="C72" s="10" t="str">
        <f>IF(COUNTIF($A72:$A$100,$A72)-COUNTIF($B$3:$B$100,$A72)&gt;0,MAX($C$2:$D71)+1,"")</f>
        <v/>
      </c>
      <c r="D72" s="10" t="str">
        <f>IF(COUNTIF($B72:$B$100,$B72)-COUNTIF($A$3:$A$100,$B72)&gt;0,MAX($C$2:$C72)+1,"")</f>
        <v/>
      </c>
      <c r="F72" s="8" t="str">
        <f t="shared" si="1"/>
        <v/>
      </c>
    </row>
    <row r="73" spans="1:6">
      <c r="A73" s="7"/>
      <c r="B73" s="6"/>
      <c r="C73" s="10" t="str">
        <f>IF(COUNTIF($A73:$A$100,$A73)-COUNTIF($B$3:$B$100,$A73)&gt;0,MAX($C$2:$D72)+1,"")</f>
        <v/>
      </c>
      <c r="D73" s="10" t="str">
        <f>IF(COUNTIF($B73:$B$100,$B73)-COUNTIF($A$3:$A$100,$B73)&gt;0,MAX($C$2:$C73)+1,"")</f>
        <v/>
      </c>
      <c r="F73" s="8" t="str">
        <f t="shared" si="1"/>
        <v/>
      </c>
    </row>
    <row r="74" spans="1:6">
      <c r="A74" s="7"/>
      <c r="B74" s="6"/>
      <c r="C74" s="10" t="str">
        <f>IF(COUNTIF($A74:$A$100,$A74)-COUNTIF($B$3:$B$100,$A74)&gt;0,MAX($C$2:$D73)+1,"")</f>
        <v/>
      </c>
      <c r="D74" s="10" t="str">
        <f>IF(COUNTIF($B74:$B$100,$B74)-COUNTIF($A$3:$A$100,$B74)&gt;0,MAX($C$2:$C74)+1,"")</f>
        <v/>
      </c>
      <c r="F74" s="8" t="str">
        <f t="shared" si="1"/>
        <v/>
      </c>
    </row>
    <row r="75" spans="1:6">
      <c r="A75" s="7"/>
      <c r="B75" s="6"/>
      <c r="C75" s="10" t="str">
        <f>IF(COUNTIF($A75:$A$100,$A75)-COUNTIF($B$3:$B$100,$A75)&gt;0,MAX($C$2:$D74)+1,"")</f>
        <v/>
      </c>
      <c r="D75" s="10" t="str">
        <f>IF(COUNTIF($B75:$B$100,$B75)-COUNTIF($A$3:$A$100,$B75)&gt;0,MAX($C$2:$C75)+1,"")</f>
        <v/>
      </c>
      <c r="F75" s="8" t="str">
        <f t="shared" si="1"/>
        <v/>
      </c>
    </row>
    <row r="76" spans="1:6">
      <c r="A76" s="7"/>
      <c r="B76" s="6"/>
      <c r="C76" s="10" t="str">
        <f>IF(COUNTIF($A76:$A$100,$A76)-COUNTIF($B$3:$B$100,$A76)&gt;0,MAX($C$2:$D75)+1,"")</f>
        <v/>
      </c>
      <c r="D76" s="10" t="str">
        <f>IF(COUNTIF($B76:$B$100,$B76)-COUNTIF($A$3:$A$100,$B76)&gt;0,MAX($C$2:$C76)+1,"")</f>
        <v/>
      </c>
      <c r="F76" s="8" t="str">
        <f t="shared" si="1"/>
        <v/>
      </c>
    </row>
    <row r="77" spans="1:6">
      <c r="A77" s="7"/>
      <c r="B77" s="6"/>
      <c r="C77" s="10" t="str">
        <f>IF(COUNTIF($A77:$A$100,$A77)-COUNTIF($B$3:$B$100,$A77)&gt;0,MAX($C$2:$D76)+1,"")</f>
        <v/>
      </c>
      <c r="D77" s="10" t="str">
        <f>IF(COUNTIF($B77:$B$100,$B77)-COUNTIF($A$3:$A$100,$B77)&gt;0,MAX($C$2:$C77)+1,"")</f>
        <v/>
      </c>
      <c r="F77" s="8" t="str">
        <f t="shared" si="1"/>
        <v/>
      </c>
    </row>
    <row r="78" spans="1:6">
      <c r="A78" s="7"/>
      <c r="B78" s="6"/>
      <c r="C78" s="10" t="str">
        <f>IF(COUNTIF($A78:$A$100,$A78)-COUNTIF($B$3:$B$100,$A78)&gt;0,MAX($C$2:$D77)+1,"")</f>
        <v/>
      </c>
      <c r="D78" s="10" t="str">
        <f>IF(COUNTIF($B78:$B$100,$B78)-COUNTIF($A$3:$A$100,$B78)&gt;0,MAX($C$2:$C78)+1,"")</f>
        <v/>
      </c>
      <c r="F78" s="8" t="str">
        <f t="shared" si="1"/>
        <v/>
      </c>
    </row>
    <row r="79" spans="1:6">
      <c r="A79" s="7"/>
      <c r="B79" s="6"/>
      <c r="C79" s="10" t="str">
        <f>IF(COUNTIF($A79:$A$100,$A79)-COUNTIF($B$3:$B$100,$A79)&gt;0,MAX($C$2:$D78)+1,"")</f>
        <v/>
      </c>
      <c r="D79" s="10" t="str">
        <f>IF(COUNTIF($B79:$B$100,$B79)-COUNTIF($A$3:$A$100,$B79)&gt;0,MAX($C$2:$C79)+1,"")</f>
        <v/>
      </c>
      <c r="F79" s="8" t="str">
        <f t="shared" si="1"/>
        <v/>
      </c>
    </row>
    <row r="80" spans="1:6">
      <c r="A80" s="7"/>
      <c r="B80" s="6"/>
      <c r="C80" s="10" t="str">
        <f>IF(COUNTIF($A80:$A$100,$A80)-COUNTIF($B$3:$B$100,$A80)&gt;0,MAX($C$2:$D79)+1,"")</f>
        <v/>
      </c>
      <c r="D80" s="10" t="str">
        <f>IF(COUNTIF($B80:$B$100,$B80)-COUNTIF($A$3:$A$100,$B80)&gt;0,MAX($C$2:$C80)+1,"")</f>
        <v/>
      </c>
      <c r="F80" s="8" t="str">
        <f t="shared" si="1"/>
        <v/>
      </c>
    </row>
    <row r="81" spans="1:6">
      <c r="A81" s="7"/>
      <c r="B81" s="6"/>
      <c r="C81" s="10" t="str">
        <f>IF(COUNTIF($A81:$A$100,$A81)-COUNTIF($B$3:$B$100,$A81)&gt;0,MAX($C$2:$D80)+1,"")</f>
        <v/>
      </c>
      <c r="D81" s="10" t="str">
        <f>IF(COUNTIF($B81:$B$100,$B81)-COUNTIF($A$3:$A$100,$B81)&gt;0,MAX($C$2:$C81)+1,"")</f>
        <v/>
      </c>
      <c r="F81" s="8" t="str">
        <f t="shared" si="1"/>
        <v/>
      </c>
    </row>
    <row r="82" spans="1:6">
      <c r="A82" s="7"/>
      <c r="B82" s="6"/>
      <c r="C82" s="10" t="str">
        <f>IF(COUNTIF($A82:$A$100,$A82)-COUNTIF($B$3:$B$100,$A82)&gt;0,MAX($C$2:$D81)+1,"")</f>
        <v/>
      </c>
      <c r="D82" s="10" t="str">
        <f>IF(COUNTIF($B82:$B$100,$B82)-COUNTIF($A$3:$A$100,$B82)&gt;0,MAX($C$2:$C82)+1,"")</f>
        <v/>
      </c>
      <c r="F82" s="8" t="str">
        <f t="shared" si="1"/>
        <v/>
      </c>
    </row>
    <row r="83" spans="1:6">
      <c r="A83" s="7"/>
      <c r="B83" s="6"/>
      <c r="C83" s="10" t="str">
        <f>IF(COUNTIF($A83:$A$100,$A83)-COUNTIF($B$3:$B$100,$A83)&gt;0,MAX($C$2:$D82)+1,"")</f>
        <v/>
      </c>
      <c r="D83" s="10" t="str">
        <f>IF(COUNTIF($B83:$B$100,$B83)-COUNTIF($A$3:$A$100,$B83)&gt;0,MAX($C$2:$C83)+1,"")</f>
        <v/>
      </c>
      <c r="F83" s="8" t="str">
        <f t="shared" si="1"/>
        <v/>
      </c>
    </row>
    <row r="84" spans="1:6">
      <c r="A84" s="7"/>
      <c r="B84" s="6"/>
      <c r="C84" s="10" t="str">
        <f>IF(COUNTIF($A84:$A$100,$A84)-COUNTIF($B$3:$B$100,$A84)&gt;0,MAX($C$2:$D83)+1,"")</f>
        <v/>
      </c>
      <c r="D84" s="10" t="str">
        <f>IF(COUNTIF($B84:$B$100,$B84)-COUNTIF($A$3:$A$100,$B84)&gt;0,MAX($C$2:$C84)+1,"")</f>
        <v/>
      </c>
      <c r="F84" s="8" t="str">
        <f t="shared" si="1"/>
        <v/>
      </c>
    </row>
    <row r="85" spans="1:6">
      <c r="A85" s="7"/>
      <c r="B85" s="6"/>
      <c r="C85" s="10" t="str">
        <f>IF(COUNTIF($A85:$A$100,$A85)-COUNTIF($B$3:$B$100,$A85)&gt;0,MAX($C$2:$D84)+1,"")</f>
        <v/>
      </c>
      <c r="D85" s="10" t="str">
        <f>IF(COUNTIF($B85:$B$100,$B85)-COUNTIF($A$3:$A$100,$B85)&gt;0,MAX($C$2:$C85)+1,"")</f>
        <v/>
      </c>
      <c r="F85" s="8" t="str">
        <f t="shared" si="1"/>
        <v/>
      </c>
    </row>
    <row r="86" spans="1:6">
      <c r="A86" s="7"/>
      <c r="B86" s="6"/>
      <c r="C86" s="10" t="str">
        <f>IF(COUNTIF($A86:$A$100,$A86)-COUNTIF($B$3:$B$100,$A86)&gt;0,MAX($C$2:$D85)+1,"")</f>
        <v/>
      </c>
      <c r="D86" s="10" t="str">
        <f>IF(COUNTIF($B86:$B$100,$B86)-COUNTIF($A$3:$A$100,$B86)&gt;0,MAX($C$2:$C86)+1,"")</f>
        <v/>
      </c>
      <c r="F86" s="8" t="str">
        <f t="shared" si="1"/>
        <v/>
      </c>
    </row>
    <row r="87" spans="1:6">
      <c r="A87" s="7"/>
      <c r="B87" s="6"/>
      <c r="C87" s="10" t="str">
        <f>IF(COUNTIF($A87:$A$100,$A87)-COUNTIF($B$3:$B$100,$A87)&gt;0,MAX($C$2:$D86)+1,"")</f>
        <v/>
      </c>
      <c r="D87" s="10" t="str">
        <f>IF(COUNTIF($B87:$B$100,$B87)-COUNTIF($A$3:$A$100,$B87)&gt;0,MAX($C$2:$C87)+1,"")</f>
        <v/>
      </c>
      <c r="F87" s="8" t="str">
        <f t="shared" si="1"/>
        <v/>
      </c>
    </row>
    <row r="88" spans="1:6">
      <c r="A88" s="7"/>
      <c r="B88" s="6"/>
      <c r="C88" s="10" t="str">
        <f>IF(COUNTIF($A88:$A$100,$A88)-COUNTIF($B$3:$B$100,$A88)&gt;0,MAX($C$2:$D87)+1,"")</f>
        <v/>
      </c>
      <c r="D88" s="10" t="str">
        <f>IF(COUNTIF($B88:$B$100,$B88)-COUNTIF($A$3:$A$100,$B88)&gt;0,MAX($C$2:$C88)+1,"")</f>
        <v/>
      </c>
      <c r="F88" s="8" t="str">
        <f t="shared" si="1"/>
        <v/>
      </c>
    </row>
    <row r="89" spans="1:6">
      <c r="A89" s="7"/>
      <c r="B89" s="6"/>
      <c r="C89" s="10" t="str">
        <f>IF(COUNTIF($A89:$A$100,$A89)-COUNTIF($B$3:$B$100,$A89)&gt;0,MAX($C$2:$D88)+1,"")</f>
        <v/>
      </c>
      <c r="D89" s="10" t="str">
        <f>IF(COUNTIF($B89:$B$100,$B89)-COUNTIF($A$3:$A$100,$B89)&gt;0,MAX($C$2:$C89)+1,"")</f>
        <v/>
      </c>
      <c r="F89" s="8" t="str">
        <f t="shared" si="1"/>
        <v/>
      </c>
    </row>
    <row r="90" spans="1:6">
      <c r="A90" s="7"/>
      <c r="B90" s="6"/>
      <c r="C90" s="10" t="str">
        <f>IF(COUNTIF($A90:$A$100,$A90)-COUNTIF($B$3:$B$100,$A90)&gt;0,MAX($C$2:$D89)+1,"")</f>
        <v/>
      </c>
      <c r="D90" s="10" t="str">
        <f>IF(COUNTIF($B90:$B$100,$B90)-COUNTIF($A$3:$A$100,$B90)&gt;0,MAX($C$2:$C90)+1,"")</f>
        <v/>
      </c>
      <c r="F90" s="8" t="str">
        <f t="shared" si="1"/>
        <v/>
      </c>
    </row>
    <row r="91" spans="1:6">
      <c r="A91" s="7"/>
      <c r="B91" s="6"/>
      <c r="C91" s="10" t="str">
        <f>IF(COUNTIF($A91:$A$100,$A91)-COUNTIF($B$3:$B$100,$A91)&gt;0,MAX($C$2:$D90)+1,"")</f>
        <v/>
      </c>
      <c r="D91" s="10" t="str">
        <f>IF(COUNTIF($B91:$B$100,$B91)-COUNTIF($A$3:$A$100,$B91)&gt;0,MAX($C$2:$C91)+1,"")</f>
        <v/>
      </c>
      <c r="F91" s="8" t="str">
        <f t="shared" si="1"/>
        <v/>
      </c>
    </row>
    <row r="92" spans="1:6">
      <c r="A92" s="7"/>
      <c r="B92" s="6"/>
      <c r="C92" s="10" t="str">
        <f>IF(COUNTIF($A92:$A$100,$A92)-COUNTIF($B$3:$B$100,$A92)&gt;0,MAX($C$2:$D91)+1,"")</f>
        <v/>
      </c>
      <c r="D92" s="10" t="str">
        <f>IF(COUNTIF($B92:$B$100,$B92)-COUNTIF($A$3:$A$100,$B92)&gt;0,MAX($C$2:$C92)+1,"")</f>
        <v/>
      </c>
      <c r="F92" s="8" t="str">
        <f t="shared" si="1"/>
        <v/>
      </c>
    </row>
    <row r="93" spans="1:6">
      <c r="A93" s="7"/>
      <c r="B93" s="6"/>
      <c r="C93" s="10" t="str">
        <f>IF(COUNTIF($A93:$A$100,$A93)-COUNTIF($B$3:$B$100,$A93)&gt;0,MAX($C$2:$D92)+1,"")</f>
        <v/>
      </c>
      <c r="D93" s="10" t="str">
        <f>IF(COUNTIF($B93:$B$100,$B93)-COUNTIF($A$3:$A$100,$B93)&gt;0,MAX($C$2:$C93)+1,"")</f>
        <v/>
      </c>
      <c r="F93" s="8" t="str">
        <f t="shared" si="1"/>
        <v/>
      </c>
    </row>
    <row r="94" spans="1:6">
      <c r="A94" s="7"/>
      <c r="B94" s="6"/>
      <c r="C94" s="10" t="str">
        <f>IF(COUNTIF($A94:$A$100,$A94)-COUNTIF($B$3:$B$100,$A94)&gt;0,MAX($C$2:$D93)+1,"")</f>
        <v/>
      </c>
      <c r="D94" s="10" t="str">
        <f>IF(COUNTIF($B94:$B$100,$B94)-COUNTIF($A$3:$A$100,$B94)&gt;0,MAX($C$2:$C94)+1,"")</f>
        <v/>
      </c>
      <c r="F94" s="8" t="str">
        <f t="shared" si="1"/>
        <v/>
      </c>
    </row>
    <row r="95" spans="1:6">
      <c r="A95" s="7"/>
      <c r="B95" s="6"/>
      <c r="C95" s="10" t="str">
        <f>IF(COUNTIF($A95:$A$100,$A95)-COUNTIF($B$3:$B$100,$A95)&gt;0,MAX($C$2:$D94)+1,"")</f>
        <v/>
      </c>
      <c r="D95" s="10" t="str">
        <f>IF(COUNTIF($B95:$B$100,$B95)-COUNTIF($A$3:$A$100,$B95)&gt;0,MAX($C$2:$C95)+1,"")</f>
        <v/>
      </c>
      <c r="F95" s="8" t="str">
        <f t="shared" si="1"/>
        <v/>
      </c>
    </row>
    <row r="96" spans="1:6">
      <c r="A96" s="7"/>
      <c r="B96" s="6"/>
      <c r="C96" s="10" t="str">
        <f>IF(COUNTIF($A96:$A$100,$A96)-COUNTIF($B$3:$B$100,$A96)&gt;0,MAX($C$2:$D95)+1,"")</f>
        <v/>
      </c>
      <c r="D96" s="10" t="str">
        <f>IF(COUNTIF($B96:$B$100,$B96)-COUNTIF($A$3:$A$100,$B96)&gt;0,MAX($C$2:$C96)+1,"")</f>
        <v/>
      </c>
      <c r="F96" s="8" t="str">
        <f t="shared" si="1"/>
        <v/>
      </c>
    </row>
    <row r="97" spans="1:6">
      <c r="A97" s="7"/>
      <c r="B97" s="6"/>
      <c r="C97" s="10" t="str">
        <f>IF(COUNTIF($A97:$A$100,$A97)-COUNTIF($B$3:$B$100,$A97)&gt;0,MAX($C$2:$D96)+1,"")</f>
        <v/>
      </c>
      <c r="D97" s="10" t="str">
        <f>IF(COUNTIF($B97:$B$100,$B97)-COUNTIF($A$3:$A$100,$B97)&gt;0,MAX($C$2:$C97)+1,"")</f>
        <v/>
      </c>
      <c r="F97" s="8" t="str">
        <f t="shared" si="1"/>
        <v/>
      </c>
    </row>
    <row r="98" spans="1:6">
      <c r="A98" s="7"/>
      <c r="B98" s="6"/>
      <c r="C98" s="10" t="str">
        <f>IF(COUNTIF($A98:$A$100,$A98)-COUNTIF($B$3:$B$100,$A98)&gt;0,MAX($C$2:$D97)+1,"")</f>
        <v/>
      </c>
      <c r="D98" s="10" t="str">
        <f>IF(COUNTIF($B98:$B$100,$B98)-COUNTIF($A$3:$A$100,$B98)&gt;0,MAX($C$2:$C98)+1,"")</f>
        <v/>
      </c>
      <c r="F98" s="8" t="str">
        <f t="shared" si="1"/>
        <v/>
      </c>
    </row>
    <row r="99" spans="1:6">
      <c r="A99" s="7"/>
      <c r="B99" s="6"/>
      <c r="C99" s="10" t="str">
        <f>IF(COUNTIF($A99:$A$100,$A99)-COUNTIF($B$3:$B$100,$A99)&gt;0,MAX($C$2:$D98)+1,"")</f>
        <v/>
      </c>
      <c r="D99" s="10" t="str">
        <f>IF(COUNTIF($B99:$B$100,$B99)-COUNTIF($A$3:$A$100,$B99)&gt;0,MAX($C$2:$C99)+1,"")</f>
        <v/>
      </c>
      <c r="F99" s="8" t="str">
        <f t="shared" si="1"/>
        <v/>
      </c>
    </row>
    <row r="100" spans="1:6">
      <c r="A100" s="7"/>
      <c r="B100" s="6"/>
      <c r="C100" s="10" t="str">
        <f>IF(COUNTIF($A100:$A$100,$A100)-COUNTIF($B$3:$B$100,$A100)&gt;0,MAX($C$2:$D99)+1,"")</f>
        <v/>
      </c>
      <c r="D100" s="10" t="str">
        <f>IF(COUNTIF($B100:$B$100,$B100)-COUNTIF($A$3:$A$100,$B100)&gt;0,MAX($C$2:$C100)+1,"")</f>
        <v/>
      </c>
      <c r="F100" s="8" t="str">
        <f t="shared" si="1"/>
        <v/>
      </c>
    </row>
  </sheetData>
  <conditionalFormatting sqref="H3:W24">
    <cfRule type="expression" dxfId="6" priority="7">
      <formula>H3&lt;&gt;""</formula>
    </cfRule>
  </conditionalFormatting>
  <conditionalFormatting sqref="F3:F100">
    <cfRule type="expression" dxfId="5" priority="5">
      <formula>COUNTIF($B:$B,$F3)&gt;COUNTIF($A:$A,$F3)</formula>
    </cfRule>
    <cfRule type="expression" dxfId="4" priority="6">
      <formula>COUNTIF($A:$A,$F3)&gt;COUNTIF($B:$B,$F3)</formula>
    </cfRule>
  </conditionalFormatting>
  <conditionalFormatting sqref="F3:F100">
    <cfRule type="expression" dxfId="3" priority="4">
      <formula>$F3=""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Sheet1</vt:lpstr>
      <vt:lpstr>salim</vt:lpstr>
      <vt:lpstr>salim (1)</vt:lpstr>
      <vt:lpstr>hben</vt:lpstr>
    </vt:vector>
  </TitlesOfParts>
  <Company>Abu Taha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hben</cp:lastModifiedBy>
  <dcterms:created xsi:type="dcterms:W3CDTF">2019-11-15T20:41:12Z</dcterms:created>
  <dcterms:modified xsi:type="dcterms:W3CDTF">2019-11-17T06:10:52Z</dcterms:modified>
</cp:coreProperties>
</file>