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B50F68FA-DC0E-4F9C-8B93-CEC48C709701}" xr6:coauthVersionLast="40" xr6:coauthVersionMax="40" xr10:uidLastSave="{00000000-0000-0000-0000-000000000000}"/>
  <bookViews>
    <workbookView xWindow="0" yWindow="0" windowWidth="24000" windowHeight="8925" xr2:uid="{4F4655C1-21AD-4D8C-BCD0-397FD06CE5EE}"/>
  </bookViews>
  <sheets>
    <sheet name="Feuil1" sheetId="1" r:id="rId1"/>
  </sheets>
  <calcPr calcId="18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7" i="1"/>
  <c r="H4" i="1"/>
</calcChain>
</file>

<file path=xl/sharedStrings.xml><?xml version="1.0" encoding="utf-8"?>
<sst xmlns="http://schemas.openxmlformats.org/spreadsheetml/2006/main" count="27" uniqueCount="14">
  <si>
    <t>التاريخ</t>
  </si>
  <si>
    <t>الوارد</t>
  </si>
  <si>
    <t>الصادر</t>
  </si>
  <si>
    <t>الصنف</t>
  </si>
  <si>
    <t>شاشة</t>
  </si>
  <si>
    <t>راديو</t>
  </si>
  <si>
    <t>لاب توب</t>
  </si>
  <si>
    <t>تليفزيون</t>
  </si>
  <si>
    <t>من</t>
  </si>
  <si>
    <t>الرصيد</t>
  </si>
  <si>
    <t>إلى</t>
  </si>
  <si>
    <t xml:space="preserve"> =SUMPRODUCT(--($A$2:$A$9&gt;=$G$3);--($A$2:$A$9&lt;=$I$3);$B$2:$B$9-$C$2:$C$9;--($D$2:$D$9=$G$4))</t>
  </si>
  <si>
    <t xml:space="preserve"> =SUMPRODUCT(($A$2:$A$9&gt;=$G$3)*($A$2:$A$9&lt;=$I$3)*($B$2:$B$9-$C$2:$C$9)*($D$2:$D$9=$G$4))</t>
  </si>
  <si>
    <t xml:space="preserve"> =SUMPRODUCT(1*($A$2:$A$9&gt;=$G$3);1*($A$2:$A$9&lt;=$I$3);$B$2:$B$9-$C$2:$C$9;1*($D$2:$D$9=$G$4))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</si>
</sst>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4" fontId="1" fillId="4" borderId="3" xfId="0" applyNumberFormat="1" applyFont="1" applyFill="1" applyBorder="1" applyAlignment="1">
      <alignment horizontal="center"/>
    </xf>
    <xf numFmtId="14" fontId="1" fillId="4" borderId="4" xfId="0" applyNumberFormat="1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638175</xdr:colOff>
      <xdr:row>3</xdr:row>
      <xdr:rowOff>104775</xdr:rowOff>
    </xdr:from>
    <xdr:to>
      <xdr:col>10</xdr:col>
      <xdr:colOff>66675</xdr:colOff>
      <xdr:row>3</xdr:row>
      <xdr:rowOff>104775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451674C8-4227-41BA-8FB0-5087FC7B87FC}"/>
            </a:ext>
          </a:extLst>
        </xdr:cNvPr>
        <xdr:cNvCxnSpPr/>
      </xdr:nvCxnSpPr>
      <xdr:spPr>
        <a:xfrm>
          <a:off x="12476921325" y="6858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6</xdr:row>
      <xdr:rowOff>123825</xdr:rowOff>
    </xdr:from>
    <xdr:to>
      <xdr:col>9</xdr:col>
      <xdr:colOff>714375</xdr:colOff>
      <xdr:row>6</xdr:row>
      <xdr:rowOff>123825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230E91BC-1BD9-45FF-BD24-A3037C7E3209}"/>
            </a:ext>
          </a:extLst>
        </xdr:cNvPr>
        <xdr:cNvCxnSpPr/>
      </xdr:nvCxnSpPr>
      <xdr:spPr>
        <a:xfrm>
          <a:off x="12477035625" y="12954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676275</xdr:colOff>
      <xdr:row>9</xdr:row>
      <xdr:rowOff>114300</xdr:rowOff>
    </xdr:from>
    <xdr:to>
      <xdr:col>10</xdr:col>
      <xdr:colOff>104775</xdr:colOff>
      <xdr:row>9</xdr:row>
      <xdr:rowOff>114300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D97CBCCA-C7FD-4C70-9718-24C8AF49CA8B}"/>
            </a:ext>
          </a:extLst>
        </xdr:cNvPr>
        <xdr:cNvCxnSpPr/>
      </xdr:nvCxnSpPr>
      <xdr:spPr>
        <a:xfrm>
          <a:off x="12476883225" y="18764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C80E7-01B9-4F36-8254-2538D78207A2}">
  <dimension ref="A1:R10"/>
  <sheetViews>
    <sheetView showGridLines="0" rightToLeft="1" tabSelected="1" workbookViewId="0">
      <selection activeCell="J13" sqref="J13"/>
    </sheetView>
  </sheetViews>
  <sheetFormatPr baseColWidth="10" defaultRowHeight="15" x14ac:dyDescent="0.25"/>
  <cols>
    <col min="6" max="7" width="10.7109375" style="1" customWidth="1"/>
    <col min="8" max="8" width="6" style="1" customWidth="1"/>
    <col min="9" max="9" width="13.28515625" style="1" customWidth="1"/>
  </cols>
  <sheetData>
    <row r="1" spans="1:18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18" ht="15.75" thickBot="1" x14ac:dyDescent="0.3">
      <c r="A2" s="9">
        <v>42740</v>
      </c>
      <c r="B2" s="10">
        <v>2014</v>
      </c>
      <c r="C2" s="10">
        <v>1501</v>
      </c>
      <c r="D2" s="10" t="s">
        <v>7</v>
      </c>
    </row>
    <row r="3" spans="1:18" x14ac:dyDescent="0.25">
      <c r="A3" s="9">
        <v>42773</v>
      </c>
      <c r="B3" s="10">
        <v>3000</v>
      </c>
      <c r="C3" s="10">
        <v>200</v>
      </c>
      <c r="D3" s="10" t="s">
        <v>4</v>
      </c>
      <c r="F3" s="2" t="s">
        <v>8</v>
      </c>
      <c r="G3" s="5">
        <v>42736</v>
      </c>
      <c r="H3" s="11" t="s">
        <v>10</v>
      </c>
      <c r="I3" s="6">
        <v>43070</v>
      </c>
    </row>
    <row r="4" spans="1:18" ht="15.75" thickBot="1" x14ac:dyDescent="0.3">
      <c r="A4" s="9">
        <v>42791</v>
      </c>
      <c r="B4" s="10">
        <v>9000</v>
      </c>
      <c r="C4" s="10">
        <v>7500</v>
      </c>
      <c r="D4" s="10" t="s">
        <v>5</v>
      </c>
      <c r="F4" s="3" t="s">
        <v>9</v>
      </c>
      <c r="G4" s="4" t="s">
        <v>6</v>
      </c>
      <c r="H4" s="12">
        <f>SUMPRODUCT(--($A$2:$A$9&gt;=$G$3),--($A$2:$A$9&lt;=$I$3),$B$2:$B$9-$C$2:$C$9,--($D$2:$D$9=$G$4))</f>
        <v>1470</v>
      </c>
      <c r="I4" s="13"/>
      <c r="R4" s="7" t="s">
        <v>11</v>
      </c>
    </row>
    <row r="5" spans="1:18" ht="15.75" thickBot="1" x14ac:dyDescent="0.3">
      <c r="A5" s="9">
        <v>42800</v>
      </c>
      <c r="B5" s="10">
        <v>1195</v>
      </c>
      <c r="C5" s="10">
        <v>1000</v>
      </c>
      <c r="D5" s="10" t="s">
        <v>4</v>
      </c>
    </row>
    <row r="6" spans="1:18" x14ac:dyDescent="0.25">
      <c r="A6" s="9">
        <v>42954</v>
      </c>
      <c r="B6" s="10">
        <v>8650</v>
      </c>
      <c r="C6" s="10">
        <v>8000</v>
      </c>
      <c r="D6" s="10" t="s">
        <v>7</v>
      </c>
      <c r="F6" s="2" t="s">
        <v>8</v>
      </c>
      <c r="G6" s="5">
        <v>42736</v>
      </c>
      <c r="H6" s="11" t="s">
        <v>10</v>
      </c>
      <c r="I6" s="6">
        <v>43070</v>
      </c>
    </row>
    <row r="7" spans="1:18" ht="15.75" thickBot="1" x14ac:dyDescent="0.3">
      <c r="A7" s="9">
        <v>42988</v>
      </c>
      <c r="B7" s="10">
        <v>5630</v>
      </c>
      <c r="C7" s="10">
        <v>4560</v>
      </c>
      <c r="D7" s="10" t="s">
        <v>6</v>
      </c>
      <c r="F7" s="3" t="s">
        <v>9</v>
      </c>
      <c r="G7" s="4" t="s">
        <v>6</v>
      </c>
      <c r="H7" s="12">
        <f>SUMPRODUCT(1*($A$2:$A$9&gt;=$G$3),1*($A$2:$A$9&lt;=$I$3),$B$2:$B$9-$C$2:$C$9,1*($D$2:$D$9=$G$4))</f>
        <v>1470</v>
      </c>
      <c r="I7" s="13"/>
      <c r="R7" s="7" t="s">
        <v>13</v>
      </c>
    </row>
    <row r="8" spans="1:18" ht="15.75" thickBot="1" x14ac:dyDescent="0.3">
      <c r="A8" s="9">
        <v>43017</v>
      </c>
      <c r="B8" s="10">
        <v>3220</v>
      </c>
      <c r="C8" s="10">
        <v>2360</v>
      </c>
      <c r="D8" s="10" t="s">
        <v>5</v>
      </c>
    </row>
    <row r="9" spans="1:18" x14ac:dyDescent="0.25">
      <c r="A9" s="9">
        <v>43064</v>
      </c>
      <c r="B9" s="10">
        <v>1600</v>
      </c>
      <c r="C9" s="10">
        <v>1200</v>
      </c>
      <c r="D9" s="10" t="s">
        <v>6</v>
      </c>
      <c r="F9" s="2" t="s">
        <v>8</v>
      </c>
      <c r="G9" s="5">
        <v>42736</v>
      </c>
      <c r="H9" s="11" t="s">
        <v>10</v>
      </c>
      <c r="I9" s="6">
        <v>43070</v>
      </c>
    </row>
    <row r="10" spans="1:18" ht="15.75" thickBot="1" x14ac:dyDescent="0.3">
      <c r="F10" s="3" t="s">
        <v>9</v>
      </c>
      <c r="G10" s="4" t="s">
        <v>6</v>
      </c>
      <c r="H10" s="12">
        <f>SUMPRODUCT(($A$2:$A$9&gt;=$G$3)*($A$2:$A$9&lt;=$I$3)*($B$2:$B$9-$C$2:$C$9)*($D$2:$D$9=$G$4))</f>
        <v>1470</v>
      </c>
      <c r="I10" s="13"/>
      <c r="R10" s="7" t="s">
        <v>12</v>
      </c>
    </row>
  </sheetData>
  <mergeCells count="3">
    <mergeCell ref="H4:I4"/>
    <mergeCell ref="H7:I7"/>
    <mergeCell ref="H10:I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2019-11-17T06:27:56Z</dcterms:created>
  <dcterms:modified xsi:type="dcterms:W3CDTF">2019-11-17T06:45:13Z</dcterms:modified>
</cp:coreProperties>
</file>