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80" windowHeight="6410" activeTab="1"/>
  </bookViews>
  <sheets>
    <sheet name="ALLINFO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G9" i="2" l="1"/>
  <c r="G17" i="2"/>
  <c r="G25" i="2"/>
  <c r="G3" i="2"/>
  <c r="M4" i="2"/>
  <c r="M5" i="2"/>
  <c r="M7" i="2"/>
  <c r="G7" i="2" s="1"/>
  <c r="M9" i="2"/>
  <c r="M11" i="2"/>
  <c r="G11" i="2" s="1"/>
  <c r="M13" i="2"/>
  <c r="G13" i="2" s="1"/>
  <c r="M15" i="2"/>
  <c r="G15" i="2" s="1"/>
  <c r="M17" i="2"/>
  <c r="M19" i="2"/>
  <c r="G19" i="2" s="1"/>
  <c r="M21" i="2"/>
  <c r="G21" i="2" s="1"/>
  <c r="M23" i="2"/>
  <c r="G23" i="2" s="1"/>
  <c r="M25" i="2"/>
  <c r="L4" i="2"/>
  <c r="L7" i="2" s="1"/>
  <c r="F7" i="2" s="1"/>
  <c r="L5" i="2"/>
  <c r="F5" i="2" s="1"/>
  <c r="L6" i="2"/>
  <c r="L8" i="2"/>
  <c r="L10" i="2"/>
  <c r="L12" i="2"/>
  <c r="L14" i="2"/>
  <c r="L16" i="2"/>
  <c r="L18" i="2"/>
  <c r="L20" i="2"/>
  <c r="L22" i="2"/>
  <c r="L24" i="2"/>
  <c r="L26" i="2"/>
  <c r="F3" i="2"/>
  <c r="M3" i="2"/>
  <c r="L3" i="2"/>
  <c r="L9" i="2" l="1"/>
  <c r="L11" i="2" s="1"/>
  <c r="F11" i="2" s="1"/>
  <c r="M8" i="2"/>
  <c r="G8" i="2" s="1"/>
  <c r="G5" i="2"/>
  <c r="M6" i="2"/>
  <c r="G6" i="2" s="1"/>
  <c r="G4" i="2"/>
  <c r="F8" i="2"/>
  <c r="F4" i="2"/>
  <c r="F9" i="2"/>
  <c r="B4" i="2"/>
  <c r="C4" i="2"/>
  <c r="B3" i="2"/>
  <c r="M10" i="2" l="1"/>
  <c r="G10" i="2" s="1"/>
  <c r="F6" i="2"/>
  <c r="L13" i="2"/>
  <c r="M12" i="2" l="1"/>
  <c r="G12" i="2" s="1"/>
  <c r="F10" i="2"/>
  <c r="F12" i="2"/>
  <c r="M14" i="2"/>
  <c r="G14" i="2" s="1"/>
  <c r="F13" i="2"/>
  <c r="L15" i="2"/>
  <c r="L17" i="2"/>
  <c r="F17" i="2" s="1"/>
  <c r="F14" i="2" l="1"/>
  <c r="M16" i="2"/>
  <c r="G16" i="2" s="1"/>
  <c r="L19" i="2"/>
  <c r="F19" i="2" s="1"/>
  <c r="F15" i="2"/>
  <c r="M18" i="2" l="1"/>
  <c r="G18" i="2" s="1"/>
  <c r="F18" i="2"/>
  <c r="F16" i="2"/>
  <c r="M20" i="2"/>
  <c r="G20" i="2" s="1"/>
  <c r="L21" i="2"/>
  <c r="F21" i="2" s="1"/>
  <c r="L23" i="2" l="1"/>
  <c r="F23" i="2" s="1"/>
  <c r="M22" i="2"/>
  <c r="G22" i="2" s="1"/>
  <c r="F22" i="2"/>
  <c r="F20" i="2"/>
  <c r="M24" i="2" l="1"/>
  <c r="G24" i="2" s="1"/>
  <c r="L25" i="2"/>
  <c r="F25" i="2" s="1"/>
  <c r="F24" i="2"/>
  <c r="M26" i="2"/>
  <c r="G26" i="2" s="1"/>
  <c r="F26" i="2" l="1"/>
</calcChain>
</file>

<file path=xl/sharedStrings.xml><?xml version="1.0" encoding="utf-8"?>
<sst xmlns="http://schemas.openxmlformats.org/spreadsheetml/2006/main" count="36" uniqueCount="23">
  <si>
    <t>احمد</t>
  </si>
  <si>
    <t>محمد</t>
  </si>
  <si>
    <t>علي</t>
  </si>
  <si>
    <t>سليمان</t>
  </si>
  <si>
    <t>صالح</t>
  </si>
  <si>
    <t>مصطفى</t>
  </si>
  <si>
    <t>محسن</t>
  </si>
  <si>
    <t>خالد</t>
  </si>
  <si>
    <t>فهد</t>
  </si>
  <si>
    <t>عبدالله</t>
  </si>
  <si>
    <t>فرحان</t>
  </si>
  <si>
    <t>فيصل</t>
  </si>
  <si>
    <t>فارس</t>
  </si>
  <si>
    <t>الأسم</t>
  </si>
  <si>
    <t>العمر</t>
  </si>
  <si>
    <t>المهنة</t>
  </si>
  <si>
    <t>سباك</t>
  </si>
  <si>
    <t>منجر</t>
  </si>
  <si>
    <t>بوهجي</t>
  </si>
  <si>
    <t>حارس</t>
  </si>
  <si>
    <t>عامل</t>
  </si>
  <si>
    <t>Helper1</t>
  </si>
  <si>
    <t>Helper2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</si>
</sst>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0" fillId="0" borderId="0" xfId="0" applyFont="1"/>
  </cellXfs>
  <cellStyles count="1">
    <cellStyle name="Normal" xfId="0" builtinId="0"/>
  </cellStyles>
  <dxfs count="2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25400</xdr:rowOff>
    </xdr:from>
    <xdr:to>
      <xdr:col>4</xdr:col>
      <xdr:colOff>133350</xdr:colOff>
      <xdr:row>8</xdr:row>
      <xdr:rowOff>133350</xdr:rowOff>
    </xdr:to>
    <xdr:sp macro="" textlink="">
      <xdr:nvSpPr>
        <xdr:cNvPr id="2" name="TextBox 1"/>
        <xdr:cNvSpPr txBox="1"/>
      </xdr:nvSpPr>
      <xdr:spPr>
        <a:xfrm>
          <a:off x="9985114650" y="1181100"/>
          <a:ext cx="1473200" cy="4762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1100" b="1">
              <a:solidFill>
                <a:srgbClr val="FF0000"/>
              </a:solidFill>
            </a:rPr>
            <a:t>دمج الخلايا بالمعادلات تسبب مشاكل في حساباتها</a:t>
          </a:r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463550</xdr:colOff>
      <xdr:row>2</xdr:row>
      <xdr:rowOff>101600</xdr:rowOff>
    </xdr:from>
    <xdr:to>
      <xdr:col>3</xdr:col>
      <xdr:colOff>1009650</xdr:colOff>
      <xdr:row>5</xdr:row>
      <xdr:rowOff>146050</xdr:rowOff>
    </xdr:to>
    <xdr:cxnSp macro="">
      <xdr:nvCxnSpPr>
        <xdr:cNvPr id="4" name="Straight Arrow Connector 3"/>
        <xdr:cNvCxnSpPr/>
      </xdr:nvCxnSpPr>
      <xdr:spPr>
        <a:xfrm flipV="1">
          <a:off x="9985330550" y="495300"/>
          <a:ext cx="1174750" cy="6223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5"/>
  <sheetViews>
    <sheetView rightToLeft="1" workbookViewId="0">
      <selection activeCell="B13" sqref="B13"/>
    </sheetView>
  </sheetViews>
  <sheetFormatPr defaultRowHeight="14.5"/>
  <sheetData>
    <row r="1" spans="3:5" ht="15.5">
      <c r="E1" s="7"/>
    </row>
    <row r="2" spans="3:5" ht="15.5">
      <c r="C2" s="6" t="s">
        <v>13</v>
      </c>
      <c r="D2" s="3" t="s">
        <v>14</v>
      </c>
      <c r="E2" s="3" t="s">
        <v>15</v>
      </c>
    </row>
    <row r="3" spans="3:5" ht="15.5">
      <c r="C3" s="6" t="s">
        <v>0</v>
      </c>
      <c r="D3" s="3">
        <v>35</v>
      </c>
      <c r="E3" s="3" t="s">
        <v>16</v>
      </c>
    </row>
    <row r="4" spans="3:5" ht="15.5">
      <c r="C4" s="8" t="s">
        <v>1</v>
      </c>
      <c r="D4" s="3">
        <v>48</v>
      </c>
      <c r="E4" s="3" t="s">
        <v>17</v>
      </c>
    </row>
    <row r="5" spans="3:5" ht="15.5">
      <c r="C5" s="6" t="s">
        <v>2</v>
      </c>
      <c r="D5" s="3">
        <v>35</v>
      </c>
      <c r="E5" s="4" t="s">
        <v>18</v>
      </c>
    </row>
    <row r="6" spans="3:5" ht="15.5">
      <c r="C6" s="6" t="s">
        <v>3</v>
      </c>
      <c r="D6" s="3">
        <v>22</v>
      </c>
      <c r="E6" s="3" t="s">
        <v>19</v>
      </c>
    </row>
    <row r="7" spans="3:5" ht="15.5">
      <c r="C7" s="6" t="s">
        <v>4</v>
      </c>
      <c r="D7" s="3">
        <v>29</v>
      </c>
      <c r="E7" s="3" t="s">
        <v>19</v>
      </c>
    </row>
    <row r="8" spans="3:5" ht="15.5">
      <c r="C8" s="6" t="s">
        <v>5</v>
      </c>
      <c r="D8" s="4">
        <v>28</v>
      </c>
      <c r="E8" s="3" t="s">
        <v>19</v>
      </c>
    </row>
    <row r="9" spans="3:5" ht="15.5">
      <c r="C9" s="6" t="s">
        <v>6</v>
      </c>
      <c r="D9" s="3">
        <v>31</v>
      </c>
      <c r="E9" s="3" t="s">
        <v>19</v>
      </c>
    </row>
    <row r="10" spans="3:5" ht="15.5">
      <c r="C10" s="6" t="s">
        <v>7</v>
      </c>
      <c r="D10" s="3">
        <v>25</v>
      </c>
      <c r="E10" s="3" t="s">
        <v>19</v>
      </c>
    </row>
    <row r="11" spans="3:5" ht="15.5">
      <c r="C11" s="6" t="s">
        <v>8</v>
      </c>
      <c r="D11" s="3">
        <v>18</v>
      </c>
      <c r="E11" s="3" t="s">
        <v>20</v>
      </c>
    </row>
    <row r="12" spans="3:5" ht="15.5">
      <c r="C12" s="6" t="s">
        <v>9</v>
      </c>
      <c r="D12" s="3">
        <v>22</v>
      </c>
      <c r="E12" s="3" t="s">
        <v>20</v>
      </c>
    </row>
    <row r="13" spans="3:5" ht="15.5">
      <c r="C13" s="6" t="s">
        <v>10</v>
      </c>
      <c r="D13" s="3">
        <v>23</v>
      </c>
      <c r="E13" s="3" t="s">
        <v>18</v>
      </c>
    </row>
    <row r="14" spans="3:5" ht="15.5">
      <c r="C14" s="6" t="s">
        <v>11</v>
      </c>
      <c r="D14" s="3">
        <v>28</v>
      </c>
      <c r="E14" s="3" t="s">
        <v>20</v>
      </c>
    </row>
    <row r="15" spans="3:5" ht="15.5">
      <c r="C15" s="6" t="s">
        <v>12</v>
      </c>
      <c r="D15" s="3">
        <v>35</v>
      </c>
      <c r="E15" s="3" t="s">
        <v>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rightToLeft="1" tabSelected="1" topLeftCell="B1" workbookViewId="0">
      <selection activeCell="J5" sqref="J5"/>
    </sheetView>
  </sheetViews>
  <sheetFormatPr defaultRowHeight="14.5"/>
  <cols>
    <col min="3" max="3" width="9" style="2"/>
    <col min="4" max="4" width="15.6328125" customWidth="1"/>
    <col min="13" max="13" width="12.7265625" customWidth="1"/>
  </cols>
  <sheetData>
    <row r="1" spans="1:14" ht="15.5">
      <c r="B1" s="11" t="s">
        <v>13</v>
      </c>
      <c r="C1" s="11"/>
      <c r="L1" t="s">
        <v>21</v>
      </c>
      <c r="M1" t="s">
        <v>22</v>
      </c>
    </row>
    <row r="2" spans="1:14" ht="15.5">
      <c r="B2" s="1" t="s">
        <v>14</v>
      </c>
      <c r="C2" s="1" t="s">
        <v>15</v>
      </c>
      <c r="F2" s="9" t="s">
        <v>14</v>
      </c>
      <c r="G2" s="9" t="s">
        <v>15</v>
      </c>
    </row>
    <row r="3" spans="1:14" ht="15.5" customHeight="1">
      <c r="B3" s="12" t="str">
        <f>IF(ALLINFO!C3=0,"",ALLINFO!C3)</f>
        <v>احمد</v>
      </c>
      <c r="C3" s="13"/>
      <c r="F3" s="10" t="str">
        <f>IF(L3&lt;&gt;"",INDEX(ALLINFO!$C$3:$C$15,L3),INDEX(ALLINFO!$D$3:$D$15,M3))</f>
        <v>احمد</v>
      </c>
      <c r="G3" s="10" t="str">
        <f>IF(M3="","",INDEX(ALLINFO!$E$3:$E$15,M3))</f>
        <v/>
      </c>
      <c r="L3">
        <f>IF(MOD(ROWS($A$1:A1),2)=1,MAX($L$2:L2)+1,"")</f>
        <v>1</v>
      </c>
      <c r="M3" t="str">
        <f>IF(MOD(ROWS($A$1:A1),2)=0,MAX($M$2:M2)+1,"")</f>
        <v/>
      </c>
      <c r="N3" s="14"/>
    </row>
    <row r="4" spans="1:14" ht="15.5" customHeight="1">
      <c r="A4" s="2"/>
      <c r="B4" s="5">
        <f>IF(ALLINFO!D3=0,"",ALLINFO!D3)</f>
        <v>35</v>
      </c>
      <c r="C4" s="5" t="str">
        <f>IF(ALLINFO!E3=0,"",ALLINFO!E3)</f>
        <v>سباك</v>
      </c>
      <c r="F4" s="10">
        <f>IF(L4&lt;&gt;"",INDEX(ALLINFO!$C$3:$C$15,ورقة2!L4),INDEX(ALLINFO!$D$3:$D$15,M4))</f>
        <v>35</v>
      </c>
      <c r="G4" s="10" t="str">
        <f>IF(M4="","",INDEX(ALLINFO!$E$3:$E$15,M4))</f>
        <v>سباك</v>
      </c>
      <c r="L4" t="str">
        <f>IF(MOD(ROWS($A$1:A2),2)=1,MAX($L$2:L3)+1,"")</f>
        <v/>
      </c>
      <c r="M4">
        <f>IF(MOD(ROWS($A$1:A2),2)=0,MAX($M$2:M3)+1,"")</f>
        <v>1</v>
      </c>
      <c r="N4" s="14"/>
    </row>
    <row r="5" spans="1:14" ht="14.5" customHeight="1">
      <c r="C5"/>
      <c r="F5" s="10" t="str">
        <f>IF(L5&lt;&gt;"",INDEX(ALLINFO!$C$3:$C$15,ورقة2!L5),INDEX(ALLINFO!$D$3:$D$15,M5))</f>
        <v>محمد</v>
      </c>
      <c r="G5" s="10" t="str">
        <f>IF(M5="","",INDEX(ALLINFO!$E$3:$E$15,M5))</f>
        <v/>
      </c>
      <c r="L5">
        <f>IF(MOD(ROWS($A$1:A3),2)=1,MAX($L$2:L4)+1,"")</f>
        <v>2</v>
      </c>
      <c r="M5" t="str">
        <f>IF(MOD(ROWS($A$1:A3),2)=0,MAX($M$2:M4)+1,"")</f>
        <v/>
      </c>
      <c r="N5" s="14"/>
    </row>
    <row r="6" spans="1:14" ht="14.5" customHeight="1">
      <c r="C6"/>
      <c r="F6" s="10">
        <f>IF(L6&lt;&gt;"",INDEX(ALLINFO!$C$3:$C$15,ورقة2!L6),INDEX(ALLINFO!$D$3:$D$15,M6))</f>
        <v>48</v>
      </c>
      <c r="G6" s="10" t="str">
        <f>IF(M6="","",INDEX(ALLINFO!$E$3:$E$15,M6))</f>
        <v>منجر</v>
      </c>
      <c r="L6" t="str">
        <f>IF(MOD(ROWS($A$1:A4),2)=1,MAX($L$2:L5)+1,"")</f>
        <v/>
      </c>
      <c r="M6">
        <f>IF(MOD(ROWS($A$1:A4),2)=0,MAX($M$2:M5)+1,"")</f>
        <v>2</v>
      </c>
      <c r="N6" s="14"/>
    </row>
    <row r="7" spans="1:14" ht="14.5" customHeight="1">
      <c r="C7"/>
      <c r="F7" s="10" t="str">
        <f>IF(L7&lt;&gt;"",INDEX(ALLINFO!$C$3:$C$15,ورقة2!L7),INDEX(ALLINFO!$D$3:$D$15,M7))</f>
        <v>علي</v>
      </c>
      <c r="G7" s="10" t="str">
        <f>IF(M7="","",INDEX(ALLINFO!$E$3:$E$15,M7))</f>
        <v/>
      </c>
      <c r="L7">
        <f>IF(MOD(ROWS($A$1:A5),2)=1,MAX($L$2:L6)+1,"")</f>
        <v>3</v>
      </c>
      <c r="M7" t="str">
        <f>IF(MOD(ROWS($A$1:A5),2)=0,MAX($M$2:M6)+1,"")</f>
        <v/>
      </c>
      <c r="N7" s="14"/>
    </row>
    <row r="8" spans="1:14" ht="14.5" customHeight="1">
      <c r="C8"/>
      <c r="F8" s="10">
        <f>IF(L8&lt;&gt;"",INDEX(ALLINFO!$C$3:$C$15,ورقة2!L8),INDEX(ALLINFO!$D$3:$D$15,M8))</f>
        <v>35</v>
      </c>
      <c r="G8" s="10" t="str">
        <f>IF(M8="","",INDEX(ALLINFO!$E$3:$E$15,M8))</f>
        <v>بوهجي</v>
      </c>
      <c r="L8" t="str">
        <f>IF(MOD(ROWS($A$1:A6),2)=1,MAX($L$2:L7)+1,"")</f>
        <v/>
      </c>
      <c r="M8">
        <f>IF(MOD(ROWS($A$1:A6),2)=0,MAX($M$2:M7)+1,"")</f>
        <v>3</v>
      </c>
      <c r="N8" s="14"/>
    </row>
    <row r="9" spans="1:14" ht="14.5" customHeight="1">
      <c r="C9"/>
      <c r="F9" s="10" t="str">
        <f>IF(L9&lt;&gt;"",INDEX(ALLINFO!$C$3:$C$15,ورقة2!L9),INDEX(ALLINFO!$D$3:$D$15,M9))</f>
        <v>سليمان</v>
      </c>
      <c r="G9" s="10" t="str">
        <f>IF(M9="","",INDEX(ALLINFO!$E$3:$E$15,M9))</f>
        <v/>
      </c>
      <c r="L9">
        <f>IF(MOD(ROWS($A$1:A7),2)=1,MAX($L$2:L8)+1,"")</f>
        <v>4</v>
      </c>
      <c r="M9" t="str">
        <f>IF(MOD(ROWS($A$1:A7),2)=0,MAX($M$2:M8)+1,"")</f>
        <v/>
      </c>
      <c r="N9" s="14"/>
    </row>
    <row r="10" spans="1:14" ht="14.5" customHeight="1">
      <c r="C10"/>
      <c r="F10" s="10">
        <f>IF(L10&lt;&gt;"",INDEX(ALLINFO!$C$3:$C$15,ورقة2!L10),INDEX(ALLINFO!$D$3:$D$15,M10))</f>
        <v>22</v>
      </c>
      <c r="G10" s="10" t="str">
        <f>IF(M10="","",INDEX(ALLINFO!$E$3:$E$15,M10))</f>
        <v>حارس</v>
      </c>
      <c r="L10" t="str">
        <f>IF(MOD(ROWS($A$1:A8),2)=1,MAX($L$2:L9)+1,"")</f>
        <v/>
      </c>
      <c r="M10">
        <f>IF(MOD(ROWS($A$1:A8),2)=0,MAX($M$2:M9)+1,"")</f>
        <v>4</v>
      </c>
      <c r="N10" s="14"/>
    </row>
    <row r="11" spans="1:14" ht="14.5" customHeight="1">
      <c r="C11"/>
      <c r="F11" s="10" t="str">
        <f>IF(L11&lt;&gt;"",INDEX(ALLINFO!$C$3:$C$15,ورقة2!L11),INDEX(ALLINFO!$D$3:$D$15,M11))</f>
        <v>صالح</v>
      </c>
      <c r="G11" s="10" t="str">
        <f>IF(M11="","",INDEX(ALLINFO!$E$3:$E$15,M11))</f>
        <v/>
      </c>
      <c r="L11">
        <f>IF(MOD(ROWS($A$1:A9),2)=1,MAX($L$2:L10)+1,"")</f>
        <v>5</v>
      </c>
      <c r="M11" t="str">
        <f>IF(MOD(ROWS($A$1:A9),2)=0,MAX($M$2:M10)+1,"")</f>
        <v/>
      </c>
      <c r="N11" s="14"/>
    </row>
    <row r="12" spans="1:14" ht="14.5" customHeight="1">
      <c r="C12"/>
      <c r="F12" s="10">
        <f>IF(L12&lt;&gt;"",INDEX(ALLINFO!$C$3:$C$15,ورقة2!L12),INDEX(ALLINFO!$D$3:$D$15,M12))</f>
        <v>29</v>
      </c>
      <c r="G12" s="10" t="str">
        <f>IF(M12="","",INDEX(ALLINFO!$E$3:$E$15,M12))</f>
        <v>حارس</v>
      </c>
      <c r="L12" t="str">
        <f>IF(MOD(ROWS($A$1:A10),2)=1,MAX($L$2:L11)+1,"")</f>
        <v/>
      </c>
      <c r="M12">
        <f>IF(MOD(ROWS($A$1:A10),2)=0,MAX($M$2:M11)+1,"")</f>
        <v>5</v>
      </c>
      <c r="N12" s="14"/>
    </row>
    <row r="13" spans="1:14" ht="14.5" customHeight="1">
      <c r="C13"/>
      <c r="F13" s="10" t="str">
        <f>IF(L13&lt;&gt;"",INDEX(ALLINFO!$C$3:$C$15,ورقة2!L13),INDEX(ALLINFO!$D$3:$D$15,M13))</f>
        <v>مصطفى</v>
      </c>
      <c r="G13" s="10" t="str">
        <f>IF(M13="","",INDEX(ALLINFO!$E$3:$E$15,M13))</f>
        <v/>
      </c>
      <c r="L13">
        <f>IF(MOD(ROWS($A$1:A11),2)=1,MAX($L$2:L12)+1,"")</f>
        <v>6</v>
      </c>
      <c r="M13" t="str">
        <f>IF(MOD(ROWS($A$1:A11),2)=0,MAX($M$2:M12)+1,"")</f>
        <v/>
      </c>
      <c r="N13" s="14"/>
    </row>
    <row r="14" spans="1:14" ht="14.5" customHeight="1">
      <c r="C14"/>
      <c r="F14" s="10">
        <f>IF(L14&lt;&gt;"",INDEX(ALLINFO!$C$3:$C$15,ورقة2!L14),INDEX(ALLINFO!$D$3:$D$15,M14))</f>
        <v>28</v>
      </c>
      <c r="G14" s="10" t="str">
        <f>IF(M14="","",INDEX(ALLINFO!$E$3:$E$15,M14))</f>
        <v>حارس</v>
      </c>
      <c r="L14" t="str">
        <f>IF(MOD(ROWS($A$1:A12),2)=1,MAX($L$2:L13)+1,"")</f>
        <v/>
      </c>
      <c r="M14">
        <f>IF(MOD(ROWS($A$1:A12),2)=0,MAX($M$2:M13)+1,"")</f>
        <v>6</v>
      </c>
      <c r="N14" s="14"/>
    </row>
    <row r="15" spans="1:14" ht="14.5" customHeight="1">
      <c r="C15"/>
      <c r="F15" s="10" t="str">
        <f>IF(L15&lt;&gt;"",INDEX(ALLINFO!$C$3:$C$15,ورقة2!L15),INDEX(ALLINFO!$D$3:$D$15,M15))</f>
        <v>محسن</v>
      </c>
      <c r="G15" s="10" t="str">
        <f>IF(M15="","",INDEX(ALLINFO!$E$3:$E$15,M15))</f>
        <v/>
      </c>
      <c r="L15">
        <f>IF(MOD(ROWS($A$1:A13),2)=1,MAX($L$2:L14)+1,"")</f>
        <v>7</v>
      </c>
      <c r="M15" t="str">
        <f>IF(MOD(ROWS($A$1:A13),2)=0,MAX($M$2:M14)+1,"")</f>
        <v/>
      </c>
      <c r="N15" s="14"/>
    </row>
    <row r="16" spans="1:14" ht="14.5" customHeight="1">
      <c r="C16"/>
      <c r="F16" s="10">
        <f>IF(L16&lt;&gt;"",INDEX(ALLINFO!$C$3:$C$15,ورقة2!L16),INDEX(ALLINFO!$D$3:$D$15,M16))</f>
        <v>31</v>
      </c>
      <c r="G16" s="10" t="str">
        <f>IF(M16="","",INDEX(ALLINFO!$E$3:$E$15,M16))</f>
        <v>حارس</v>
      </c>
      <c r="L16" t="str">
        <f>IF(MOD(ROWS($A$1:A14),2)=1,MAX($L$2:L15)+1,"")</f>
        <v/>
      </c>
      <c r="M16">
        <f>IF(MOD(ROWS($A$1:A14),2)=0,MAX($M$2:M15)+1,"")</f>
        <v>7</v>
      </c>
      <c r="N16" s="14"/>
    </row>
    <row r="17" spans="3:14" ht="14.5" customHeight="1">
      <c r="C17"/>
      <c r="F17" s="10" t="str">
        <f>IF(L17&lt;&gt;"",INDEX(ALLINFO!$C$3:$C$15,ورقة2!L17),INDEX(ALLINFO!$D$3:$D$15,M17))</f>
        <v>خالد</v>
      </c>
      <c r="G17" s="10" t="str">
        <f>IF(M17="","",INDEX(ALLINFO!$E$3:$E$15,M17))</f>
        <v/>
      </c>
      <c r="L17">
        <f>IF(MOD(ROWS($A$1:A15),2)=1,MAX($L$2:L16)+1,"")</f>
        <v>8</v>
      </c>
      <c r="M17" t="str">
        <f>IF(MOD(ROWS($A$1:A15),2)=0,MAX($M$2:M16)+1,"")</f>
        <v/>
      </c>
      <c r="N17" s="14"/>
    </row>
    <row r="18" spans="3:14">
      <c r="C18"/>
      <c r="F18" s="10">
        <f>IF(L18&lt;&gt;"",INDEX(ALLINFO!$C$3:$C$15,ورقة2!L18),INDEX(ALLINFO!$D$3:$D$15,M18))</f>
        <v>25</v>
      </c>
      <c r="G18" s="10" t="str">
        <f>IF(M18="","",INDEX(ALLINFO!$E$3:$E$15,M18))</f>
        <v>حارس</v>
      </c>
      <c r="L18" t="str">
        <f>IF(MOD(ROWS($A$1:A16),2)=1,MAX($L$2:L17)+1,"")</f>
        <v/>
      </c>
      <c r="M18">
        <f>IF(MOD(ROWS($A$1:A16),2)=0,MAX($M$2:M17)+1,"")</f>
        <v>8</v>
      </c>
      <c r="N18" s="14"/>
    </row>
    <row r="19" spans="3:14">
      <c r="C19"/>
      <c r="F19" s="10" t="str">
        <f>IF(L19&lt;&gt;"",INDEX(ALLINFO!$C$3:$C$15,ورقة2!L19),INDEX(ALLINFO!$D$3:$D$15,M19))</f>
        <v>فهد</v>
      </c>
      <c r="G19" s="10" t="str">
        <f>IF(M19="","",INDEX(ALLINFO!$E$3:$E$15,M19))</f>
        <v/>
      </c>
      <c r="L19">
        <f>IF(MOD(ROWS($A$1:A17),2)=1,MAX($L$2:L18)+1,"")</f>
        <v>9</v>
      </c>
      <c r="M19" t="str">
        <f>IF(MOD(ROWS($A$1:A17),2)=0,MAX($M$2:M18)+1,"")</f>
        <v/>
      </c>
      <c r="N19" s="14"/>
    </row>
    <row r="20" spans="3:14">
      <c r="C20"/>
      <c r="F20" s="10">
        <f>IF(L20&lt;&gt;"",INDEX(ALLINFO!$C$3:$C$15,ورقة2!L20),INDEX(ALLINFO!$D$3:$D$15,M20))</f>
        <v>18</v>
      </c>
      <c r="G20" s="10" t="str">
        <f>IF(M20="","",INDEX(ALLINFO!$E$3:$E$15,M20))</f>
        <v>عامل</v>
      </c>
      <c r="L20" t="str">
        <f>IF(MOD(ROWS($A$1:A18),2)=1,MAX($L$2:L19)+1,"")</f>
        <v/>
      </c>
      <c r="M20">
        <f>IF(MOD(ROWS($A$1:A18),2)=0,MAX($M$2:M19)+1,"")</f>
        <v>9</v>
      </c>
      <c r="N20" s="14"/>
    </row>
    <row r="21" spans="3:14">
      <c r="C21"/>
      <c r="F21" s="10" t="str">
        <f>IF(L21&lt;&gt;"",INDEX(ALLINFO!$C$3:$C$15,ورقة2!L21),INDEX(ALLINFO!$D$3:$D$15,M21))</f>
        <v>عبدالله</v>
      </c>
      <c r="G21" s="10" t="str">
        <f>IF(M21="","",INDEX(ALLINFO!$E$3:$E$15,M21))</f>
        <v/>
      </c>
      <c r="L21">
        <f>IF(MOD(ROWS($A$1:A19),2)=1,MAX($L$2:L20)+1,"")</f>
        <v>10</v>
      </c>
      <c r="M21" t="str">
        <f>IF(MOD(ROWS($A$1:A19),2)=0,MAX($M$2:M20)+1,"")</f>
        <v/>
      </c>
      <c r="N21" s="14"/>
    </row>
    <row r="22" spans="3:14">
      <c r="C22"/>
      <c r="F22" s="10">
        <f>IF(L22&lt;&gt;"",INDEX(ALLINFO!$C$3:$C$15,ورقة2!L22),INDEX(ALLINFO!$D$3:$D$15,M22))</f>
        <v>22</v>
      </c>
      <c r="G22" s="10" t="str">
        <f>IF(M22="","",INDEX(ALLINFO!$E$3:$E$15,M22))</f>
        <v>عامل</v>
      </c>
      <c r="L22" t="str">
        <f>IF(MOD(ROWS($A$1:A20),2)=1,MAX($L$2:L21)+1,"")</f>
        <v/>
      </c>
      <c r="M22">
        <f>IF(MOD(ROWS($A$1:A20),2)=0,MAX($M$2:M21)+1,"")</f>
        <v>10</v>
      </c>
      <c r="N22" s="14"/>
    </row>
    <row r="23" spans="3:14">
      <c r="C23"/>
      <c r="F23" s="10" t="str">
        <f>IF(L23&lt;&gt;"",INDEX(ALLINFO!$C$3:$C$15,ورقة2!L23),INDEX(ALLINFO!$D$3:$D$15,M23))</f>
        <v>فرحان</v>
      </c>
      <c r="G23" s="10" t="str">
        <f>IF(M23="","",INDEX(ALLINFO!$E$3:$E$15,M23))</f>
        <v/>
      </c>
      <c r="L23">
        <f>IF(MOD(ROWS($A$1:A21),2)=1,MAX($L$2:L22)+1,"")</f>
        <v>11</v>
      </c>
      <c r="M23" t="str">
        <f>IF(MOD(ROWS($A$1:A21),2)=0,MAX($M$2:M22)+1,"")</f>
        <v/>
      </c>
      <c r="N23" s="14"/>
    </row>
    <row r="24" spans="3:14">
      <c r="C24"/>
      <c r="F24" s="10">
        <f>IF(L24&lt;&gt;"",INDEX(ALLINFO!$C$3:$C$15,ورقة2!L24),INDEX(ALLINFO!$D$3:$D$15,M24))</f>
        <v>23</v>
      </c>
      <c r="G24" s="10" t="str">
        <f>IF(M24="","",INDEX(ALLINFO!$E$3:$E$15,M24))</f>
        <v>بوهجي</v>
      </c>
      <c r="L24" t="str">
        <f>IF(MOD(ROWS($A$1:A22),2)=1,MAX($L$2:L23)+1,"")</f>
        <v/>
      </c>
      <c r="M24">
        <f>IF(MOD(ROWS($A$1:A22),2)=0,MAX($M$2:M23)+1,"")</f>
        <v>11</v>
      </c>
      <c r="N24" s="14"/>
    </row>
    <row r="25" spans="3:14">
      <c r="C25"/>
      <c r="F25" s="10" t="str">
        <f>IF(L25&lt;&gt;"",INDEX(ALLINFO!$C$3:$C$15,ورقة2!L25),INDEX(ALLINFO!$D$3:$D$15,M25))</f>
        <v>فيصل</v>
      </c>
      <c r="G25" s="10" t="str">
        <f>IF(M25="","",INDEX(ALLINFO!$E$3:$E$15,M25))</f>
        <v/>
      </c>
      <c r="L25">
        <f>IF(MOD(ROWS($A$1:A23),2)=1,MAX($L$2:L24)+1,"")</f>
        <v>12</v>
      </c>
      <c r="M25" t="str">
        <f>IF(MOD(ROWS($A$1:A23),2)=0,MAX($M$2:M24)+1,"")</f>
        <v/>
      </c>
      <c r="N25" s="14"/>
    </row>
    <row r="26" spans="3:14">
      <c r="C26"/>
      <c r="F26" s="10">
        <f>IF(L26&lt;&gt;"",INDEX(ALLINFO!$C$3:$C$15,ورقة2!L26),INDEX(ALLINFO!$D$3:$D$15,M26))</f>
        <v>28</v>
      </c>
      <c r="G26" s="10" t="str">
        <f>IF(M26="","",INDEX(ALLINFO!$E$3:$E$15,M26))</f>
        <v>عامل</v>
      </c>
      <c r="L26" t="str">
        <f>IF(MOD(ROWS($A$1:A24),2)=1,MAX($L$2:L25)+1,"")</f>
        <v/>
      </c>
      <c r="M26">
        <f>IF(MOD(ROWS($A$1:A24),2)=0,MAX($M$2:M25)+1,"")</f>
        <v>12</v>
      </c>
      <c r="N26" s="14"/>
    </row>
  </sheetData>
  <mergeCells count="2">
    <mergeCell ref="B1:C1"/>
    <mergeCell ref="B3:C3"/>
  </mergeCells>
  <conditionalFormatting sqref="F3:F26">
    <cfRule type="expression" dxfId="1" priority="2">
      <formula>AND(NOT(ISNUMBER($F3)),$F3&lt;&gt;"")</formula>
    </cfRule>
  </conditionalFormatting>
  <conditionalFormatting sqref="F3:G26">
    <cfRule type="expression" dxfId="0" priority="1">
      <formula>ISNUMBER($F3)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ALLINFO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2019-11-26T11:27:48Z</dcterms:modified>
</cp:coreProperties>
</file>