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" windowWidth="20055" windowHeight="7935" activeTab="2"/>
  </bookViews>
  <sheets>
    <sheet name="ورقة1" sheetId="1" r:id="rId1"/>
    <sheet name="ورقة2" sheetId="2" r:id="rId2"/>
    <sheet name="المطلوب 2" sheetId="3" r:id="rId3"/>
  </sheets>
  <externalReferences>
    <externalReference r:id="rId4"/>
  </externalReferences>
  <definedNames>
    <definedName name="ChkNo">'[1]كشف البنك'!$A:$A</definedName>
  </definedNames>
  <calcPr calcId="144525"/>
</workbook>
</file>

<file path=xl/calcChain.xml><?xml version="1.0" encoding="utf-8"?>
<calcChain xmlns="http://schemas.openxmlformats.org/spreadsheetml/2006/main">
  <c r="B3" i="3" l="1"/>
  <c r="C3" i="3"/>
  <c r="B4" i="3"/>
  <c r="C4" i="3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C2" i="3"/>
  <c r="B2" i="3"/>
  <c r="A3" i="3" a="1"/>
  <c r="A3" i="3" s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" i="3" a="1"/>
  <c r="A2" i="3" s="1"/>
  <c r="D2" i="1" l="1"/>
  <c r="F2" i="1" s="1"/>
  <c r="D3" i="1"/>
  <c r="E3" i="1" s="1"/>
  <c r="D4" i="1"/>
  <c r="F4" i="1" s="1"/>
  <c r="E4" i="1"/>
  <c r="D5" i="1"/>
  <c r="E5" i="1" s="1"/>
  <c r="F5" i="1"/>
  <c r="D6" i="1"/>
  <c r="E6" i="1" s="1"/>
  <c r="D7" i="1"/>
  <c r="E7" i="1" s="1"/>
  <c r="D8" i="1"/>
  <c r="E8" i="1"/>
  <c r="F8" i="1"/>
  <c r="D9" i="1"/>
  <c r="E9" i="1"/>
  <c r="F9" i="1"/>
  <c r="D10" i="1"/>
  <c r="E10" i="1" s="1"/>
  <c r="D11" i="1"/>
  <c r="E11" i="1" s="1"/>
  <c r="D12" i="1"/>
  <c r="E12" i="1"/>
  <c r="F12" i="1"/>
  <c r="D13" i="1"/>
  <c r="E13" i="1"/>
  <c r="F13" i="1"/>
  <c r="D14" i="1"/>
  <c r="E14" i="1" s="1"/>
  <c r="D15" i="1"/>
  <c r="E15" i="1" s="1"/>
  <c r="D16" i="1"/>
  <c r="E16" i="1"/>
  <c r="F16" i="1"/>
  <c r="D17" i="1"/>
  <c r="E17" i="1"/>
  <c r="F17" i="1"/>
  <c r="E2" i="1" l="1"/>
  <c r="F10" i="1"/>
  <c r="F6" i="1"/>
  <c r="F14" i="1"/>
  <c r="F15" i="1"/>
  <c r="F11" i="1"/>
  <c r="F7" i="1"/>
  <c r="F3" i="1"/>
</calcChain>
</file>

<file path=xl/sharedStrings.xml><?xml version="1.0" encoding="utf-8"?>
<sst xmlns="http://schemas.openxmlformats.org/spreadsheetml/2006/main" count="27" uniqueCount="13">
  <si>
    <t>2018/1/14م</t>
  </si>
  <si>
    <t>2018/1/13م</t>
  </si>
  <si>
    <t>2018/1/10م</t>
  </si>
  <si>
    <t>2018/1/9م</t>
  </si>
  <si>
    <t>2018/1/8م</t>
  </si>
  <si>
    <t xml:space="preserve">المطابقة </t>
  </si>
  <si>
    <t>تاريخ الشيك</t>
  </si>
  <si>
    <t>دولار د</t>
  </si>
  <si>
    <t>رقم الشيك</t>
  </si>
  <si>
    <t>Credit</t>
  </si>
  <si>
    <t>Date</t>
  </si>
  <si>
    <t>المبلغ</t>
  </si>
  <si>
    <t>Chk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</si>
</sst>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m/d/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b/>
      <sz val="12"/>
      <color rgb="FF00206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0">
    <xf numFmtId="0" fontId="0" fillId="0" borderId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7" fillId="0" borderId="0"/>
    <xf numFmtId="0" fontId="2" fillId="0" borderId="0"/>
    <xf numFmtId="0" fontId="8" fillId="0" borderId="0">
      <alignment vertical="top"/>
    </xf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>
      <alignment vertical="center"/>
    </xf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1" xfId="0" applyFont="1" applyBorder="1" applyAlignment="1">
      <alignment shrinkToFit="1"/>
    </xf>
    <xf numFmtId="164" fontId="3" fillId="0" borderId="2" xfId="1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4" fillId="2" borderId="1" xfId="0" applyFont="1" applyFill="1" applyBorder="1" applyAlignment="1">
      <alignment horizontal="center" vertical="center" shrinkToFit="1"/>
    </xf>
    <xf numFmtId="164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9" fillId="0" borderId="0" xfId="19" applyFont="1"/>
    <xf numFmtId="4" fontId="10" fillId="0" borderId="2" xfId="9" applyNumberFormat="1" applyFont="1" applyBorder="1" applyAlignment="1">
      <alignment vertical="top" wrapText="1"/>
    </xf>
    <xf numFmtId="165" fontId="10" fillId="0" borderId="2" xfId="9" applyNumberFormat="1" applyFont="1" applyBorder="1" applyAlignment="1">
      <alignment horizontal="right" vertical="top" wrapText="1"/>
    </xf>
    <xf numFmtId="1" fontId="10" fillId="0" borderId="2" xfId="9" applyNumberFormat="1" applyFont="1" applyBorder="1" applyAlignment="1">
      <alignment horizontal="center" vertical="top" wrapText="1"/>
    </xf>
    <xf numFmtId="0" fontId="10" fillId="3" borderId="2" xfId="9" applyFont="1" applyFill="1" applyBorder="1" applyAlignment="1">
      <alignment horizontal="center" vertical="top" wrapText="1" readingOrder="1"/>
    </xf>
    <xf numFmtId="0" fontId="10" fillId="3" borderId="2" xfId="9" applyFont="1" applyFill="1" applyBorder="1" applyAlignment="1">
      <alignment vertical="top" wrapText="1" readingOrder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65" fontId="10" fillId="0" borderId="2" xfId="9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165" fontId="13" fillId="0" borderId="2" xfId="9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</cellXfs>
  <cellStyles count="20">
    <cellStyle name="Comma" xfId="1" builtinId="3"/>
    <cellStyle name="Comma 2" xfId="2"/>
    <cellStyle name="Comma 2 2" xfId="3"/>
    <cellStyle name="Comma 3" xfId="4"/>
    <cellStyle name="Comma 3 2" xfId="5"/>
    <cellStyle name="Normal" xfId="0" builtinId="0"/>
    <cellStyle name="Normal 2" xfId="6"/>
    <cellStyle name="Normal 2 2" xfId="7"/>
    <cellStyle name="Normal 2 3" xfId="8"/>
    <cellStyle name="Normal 2 3 2" xfId="9"/>
    <cellStyle name="Normal 2 4" xfId="10"/>
    <cellStyle name="Normal 2 5" xfId="11"/>
    <cellStyle name="Normal 2 6" xfId="12"/>
    <cellStyle name="Normal 2 7" xfId="13"/>
    <cellStyle name="Normal 3" xfId="14"/>
    <cellStyle name="Normal 3 2" xfId="15"/>
    <cellStyle name="Normal 4" xfId="16"/>
    <cellStyle name="Normal 5" xfId="17"/>
    <cellStyle name="Normal 6" xfId="18"/>
    <cellStyle name="Normal 7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7;&#1604;&#1575;&#1603;%202016/&#1575;&#1604;&#1575;&#1605;&#1608;&#1575;&#1604;%202018%20%20&#1603;&#1605;&#1575;&#1604;%20&#1575;&#1604;&#1601;&#1585;&#1575;&#15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76"/>
  <sheetViews>
    <sheetView rightToLeft="1" workbookViewId="0">
      <selection activeCell="D3" sqref="D3"/>
    </sheetView>
  </sheetViews>
  <sheetFormatPr defaultRowHeight="18.75" x14ac:dyDescent="0.25"/>
  <cols>
    <col min="1" max="1" width="13.140625" customWidth="1"/>
    <col min="3" max="3" width="16.42578125" customWidth="1"/>
    <col min="4" max="4" width="14.85546875" style="15" customWidth="1"/>
    <col min="5" max="5" width="15.140625" style="15" customWidth="1"/>
    <col min="6" max="6" width="14.42578125" style="15" customWidth="1"/>
  </cols>
  <sheetData>
    <row r="1" spans="1:6" ht="21" x14ac:dyDescent="0.25">
      <c r="A1" s="6" t="s">
        <v>8</v>
      </c>
      <c r="B1" s="5" t="s">
        <v>7</v>
      </c>
      <c r="C1" s="4" t="s">
        <v>6</v>
      </c>
      <c r="D1" s="13" t="s">
        <v>5</v>
      </c>
      <c r="E1" s="14"/>
      <c r="F1" s="14"/>
    </row>
    <row r="2" spans="1:6" x14ac:dyDescent="0.3">
      <c r="A2" s="3">
        <v>232</v>
      </c>
      <c r="B2" s="2">
        <v>1275</v>
      </c>
      <c r="C2" s="1" t="s">
        <v>4</v>
      </c>
      <c r="D2" s="17">
        <f>IF(COUNTIF(ورقة2!$A:$A,$A2)&gt;=1,$A2,"")</f>
        <v>232</v>
      </c>
      <c r="E2" s="17">
        <f>IFERROR(VLOOKUP($D2,ورقة2!$A$2:$C$2100,2,0),"")</f>
        <v>53</v>
      </c>
      <c r="F2" s="18">
        <f>IFERROR(VLOOKUP($D2,ورقة2!$A$2:$C$2100,3,0),"")</f>
        <v>43109</v>
      </c>
    </row>
    <row r="3" spans="1:6" x14ac:dyDescent="0.3">
      <c r="A3" s="3">
        <v>233</v>
      </c>
      <c r="B3" s="2">
        <v>225</v>
      </c>
      <c r="C3" s="1" t="s">
        <v>3</v>
      </c>
      <c r="D3" s="17">
        <f>IF(COUNTIF(ورقة2!$A:$A,$A3)&gt;=1,$A3,"")</f>
        <v>233</v>
      </c>
      <c r="E3" s="17">
        <f>IFERROR(VLOOKUP($D3,ورقة2!$A$2:$C$2100,2,0),"")</f>
        <v>211</v>
      </c>
      <c r="F3" s="18">
        <f>IFERROR(VLOOKUP($D3,ورقة2!$A$2:$C$2100,3,0),"")</f>
        <v>43109</v>
      </c>
    </row>
    <row r="4" spans="1:6" x14ac:dyDescent="0.3">
      <c r="A4" s="3">
        <v>236</v>
      </c>
      <c r="B4" s="2">
        <v>1170</v>
      </c>
      <c r="C4" s="1" t="s">
        <v>3</v>
      </c>
      <c r="D4" s="17" t="str">
        <f>IF(COUNTIF(ورقة2!$A:$A,$A4)&gt;=1,$A4,"")</f>
        <v/>
      </c>
      <c r="E4" s="17" t="str">
        <f>IFERROR(VLOOKUP($D4,ورقة2!$A$2:$C$2100,2,0),"")</f>
        <v/>
      </c>
      <c r="F4" s="18" t="str">
        <f>IFERROR(VLOOKUP($D4,ورقة2!$A$2:$C$2100,3,0),"")</f>
        <v/>
      </c>
    </row>
    <row r="5" spans="1:6" x14ac:dyDescent="0.3">
      <c r="A5" s="3">
        <v>237</v>
      </c>
      <c r="B5" s="2">
        <v>80</v>
      </c>
      <c r="C5" s="1" t="s">
        <v>3</v>
      </c>
      <c r="D5" s="17" t="str">
        <f>IF(COUNTIF(ورقة2!$A:$A,$A5)&gt;=1,$A5,"")</f>
        <v/>
      </c>
      <c r="E5" s="17" t="str">
        <f>IFERROR(VLOOKUP($D5,ورقة2!$A$2:$C$2100,2,0),"")</f>
        <v/>
      </c>
      <c r="F5" s="18" t="str">
        <f>IFERROR(VLOOKUP($D5,ورقة2!$A$2:$C$2100,3,0),"")</f>
        <v/>
      </c>
    </row>
    <row r="6" spans="1:6" x14ac:dyDescent="0.3">
      <c r="A6" s="3">
        <v>238</v>
      </c>
      <c r="B6" s="2">
        <v>20</v>
      </c>
      <c r="C6" s="1" t="s">
        <v>3</v>
      </c>
      <c r="D6" s="17" t="str">
        <f>IF(COUNTIF(ورقة2!$A:$A,$A6)&gt;=1,$A6,"")</f>
        <v/>
      </c>
      <c r="E6" s="17" t="str">
        <f>IFERROR(VLOOKUP($D6,ورقة2!$A$2:$C$2100,2,0),"")</f>
        <v/>
      </c>
      <c r="F6" s="18" t="str">
        <f>IFERROR(VLOOKUP($D6,ورقة2!$A$2:$C$2100,3,0),"")</f>
        <v/>
      </c>
    </row>
    <row r="7" spans="1:6" x14ac:dyDescent="0.3">
      <c r="A7" s="3">
        <v>2015</v>
      </c>
      <c r="B7" s="2">
        <v>8100</v>
      </c>
      <c r="C7" s="1" t="s">
        <v>3</v>
      </c>
      <c r="D7" s="17" t="str">
        <f>IF(COUNTIF(ورقة2!$A:$A,$A7)&gt;=1,$A7,"")</f>
        <v/>
      </c>
      <c r="E7" s="17" t="str">
        <f>IFERROR(VLOOKUP($D7,ورقة2!$A$2:$C$2100,2,0),"")</f>
        <v/>
      </c>
      <c r="F7" s="18" t="str">
        <f>IFERROR(VLOOKUP($D7,ورقة2!$A$2:$C$2100,3,0),"")</f>
        <v/>
      </c>
    </row>
    <row r="8" spans="1:6" x14ac:dyDescent="0.3">
      <c r="A8" s="3">
        <v>2020</v>
      </c>
      <c r="B8" s="2">
        <v>174</v>
      </c>
      <c r="C8" s="1" t="s">
        <v>3</v>
      </c>
      <c r="D8" s="17" t="str">
        <f>IF(COUNTIF(ورقة2!$A:$A,$A8)&gt;=1,$A8,"")</f>
        <v/>
      </c>
      <c r="E8" s="17" t="str">
        <f>IFERROR(VLOOKUP($D8,ورقة2!$A$2:$C$2100,2,0),"")</f>
        <v/>
      </c>
      <c r="F8" s="18" t="str">
        <f>IFERROR(VLOOKUP($D8,ورقة2!$A$2:$C$2100,3,0),"")</f>
        <v/>
      </c>
    </row>
    <row r="9" spans="1:6" x14ac:dyDescent="0.3">
      <c r="A9" s="3">
        <v>2022</v>
      </c>
      <c r="B9" s="2">
        <v>436</v>
      </c>
      <c r="C9" s="1" t="s">
        <v>3</v>
      </c>
      <c r="D9" s="17" t="str">
        <f>IF(COUNTIF(ورقة2!$A:$A,$A9)&gt;=1,$A9,"")</f>
        <v/>
      </c>
      <c r="E9" s="17" t="str">
        <f>IFERROR(VLOOKUP($D9,ورقة2!$A$2:$C$2100,2,0),"")</f>
        <v/>
      </c>
      <c r="F9" s="18" t="str">
        <f>IFERROR(VLOOKUP($D9,ورقة2!$A$2:$C$2100,3,0),"")</f>
        <v/>
      </c>
    </row>
    <row r="10" spans="1:6" x14ac:dyDescent="0.3">
      <c r="A10" s="3">
        <v>2047</v>
      </c>
      <c r="B10" s="2">
        <v>827</v>
      </c>
      <c r="C10" s="1" t="s">
        <v>3</v>
      </c>
      <c r="D10" s="17" t="str">
        <f>IF(COUNTIF(ورقة2!$A:$A,$A10)&gt;=1,$A10,"")</f>
        <v/>
      </c>
      <c r="E10" s="17" t="str">
        <f>IFERROR(VLOOKUP($D10,ورقة2!$A$2:$C$2100,2,0),"")</f>
        <v/>
      </c>
      <c r="F10" s="18" t="str">
        <f>IFERROR(VLOOKUP($D10,ورقة2!$A$2:$C$2100,3,0),"")</f>
        <v/>
      </c>
    </row>
    <row r="11" spans="1:6" x14ac:dyDescent="0.3">
      <c r="A11" s="3">
        <v>239</v>
      </c>
      <c r="B11" s="2">
        <v>17</v>
      </c>
      <c r="C11" s="1" t="s">
        <v>2</v>
      </c>
      <c r="D11" s="17">
        <f>IF(COUNTIF(ورقة2!$A:$A,$A11)&gt;=1,$A11,"")</f>
        <v>239</v>
      </c>
      <c r="E11" s="17">
        <f>IFERROR(VLOOKUP($D11,ورقة2!$A$2:$C$2100,2,0),"")</f>
        <v>8100</v>
      </c>
      <c r="F11" s="18">
        <f>IFERROR(VLOOKUP($D11,ورقة2!$A$2:$C$2100,3,0),"")</f>
        <v>43114</v>
      </c>
    </row>
    <row r="12" spans="1:6" x14ac:dyDescent="0.3">
      <c r="A12" s="3">
        <v>240</v>
      </c>
      <c r="B12" s="2">
        <v>44</v>
      </c>
      <c r="C12" s="1" t="s">
        <v>1</v>
      </c>
      <c r="D12" s="17" t="str">
        <f>IF(COUNTIF(ورقة2!$A:$A,$A12)&gt;=1,$A12,"")</f>
        <v/>
      </c>
      <c r="E12" s="17" t="str">
        <f>IFERROR(VLOOKUP($D12,ورقة2!$A$2:$C$2100,2,0),"")</f>
        <v/>
      </c>
      <c r="F12" s="18" t="str">
        <f>IFERROR(VLOOKUP($D12,ورقة2!$A$2:$C$2100,3,0),"")</f>
        <v/>
      </c>
    </row>
    <row r="13" spans="1:6" x14ac:dyDescent="0.3">
      <c r="A13" s="3">
        <v>241</v>
      </c>
      <c r="B13" s="2">
        <v>1000</v>
      </c>
      <c r="C13" s="1" t="s">
        <v>1</v>
      </c>
      <c r="D13" s="17" t="str">
        <f>IF(COUNTIF(ورقة2!$A:$A,$A13)&gt;=1,$A13,"")</f>
        <v/>
      </c>
      <c r="E13" s="17" t="str">
        <f>IFERROR(VLOOKUP($D13,ورقة2!$A$2:$C$2100,2,0),"")</f>
        <v/>
      </c>
      <c r="F13" s="18" t="str">
        <f>IFERROR(VLOOKUP($D13,ورقة2!$A$2:$C$2100,3,0),"")</f>
        <v/>
      </c>
    </row>
    <row r="14" spans="1:6" x14ac:dyDescent="0.3">
      <c r="A14" s="3">
        <v>2292</v>
      </c>
      <c r="B14" s="2">
        <v>2000</v>
      </c>
      <c r="C14" s="1" t="s">
        <v>1</v>
      </c>
      <c r="D14" s="17" t="str">
        <f>IF(COUNTIF(ورقة2!$A:$A,$A14)&gt;=1,$A14,"")</f>
        <v/>
      </c>
      <c r="E14" s="17" t="str">
        <f>IFERROR(VLOOKUP($D14,ورقة2!$A$2:$C$2100,2,0),"")</f>
        <v/>
      </c>
      <c r="F14" s="18" t="str">
        <f>IFERROR(VLOOKUP($D14,ورقة2!$A$2:$C$2100,3,0),"")</f>
        <v/>
      </c>
    </row>
    <row r="15" spans="1:6" x14ac:dyDescent="0.3">
      <c r="A15" s="3">
        <v>2280</v>
      </c>
      <c r="B15" s="2">
        <v>4250</v>
      </c>
      <c r="C15" s="1" t="s">
        <v>0</v>
      </c>
      <c r="D15" s="17" t="str">
        <f>IF(COUNTIF(ورقة2!$A:$A,$A15)&gt;=1,$A15,"")</f>
        <v/>
      </c>
      <c r="E15" s="17" t="str">
        <f>IFERROR(VLOOKUP($D15,ورقة2!$A$2:$C$2100,2,0),"")</f>
        <v/>
      </c>
      <c r="F15" s="18" t="str">
        <f>IFERROR(VLOOKUP($D15,ورقة2!$A$2:$C$2100,3,0),"")</f>
        <v/>
      </c>
    </row>
    <row r="16" spans="1:6" x14ac:dyDescent="0.3">
      <c r="A16" s="3">
        <v>2281</v>
      </c>
      <c r="B16" s="2">
        <v>750</v>
      </c>
      <c r="C16" s="1" t="s">
        <v>0</v>
      </c>
      <c r="D16" s="17" t="str">
        <f>IF(COUNTIF(ورقة2!$A:$A,$A16)&gt;=1,$A16,"")</f>
        <v/>
      </c>
      <c r="E16" s="17" t="str">
        <f>IFERROR(VLOOKUP($D16,ورقة2!$A$2:$C$2100,2,0),"")</f>
        <v/>
      </c>
      <c r="F16" s="18" t="str">
        <f>IFERROR(VLOOKUP($D16,ورقة2!$A$2:$C$2100,3,0),"")</f>
        <v/>
      </c>
    </row>
    <row r="17" spans="1:6" x14ac:dyDescent="0.3">
      <c r="A17" s="3">
        <v>2282</v>
      </c>
      <c r="B17" s="2">
        <v>1250</v>
      </c>
      <c r="C17" s="1" t="s">
        <v>0</v>
      </c>
      <c r="D17" s="17" t="str">
        <f>IF(COUNTIF(ورقة2!$A:$A,$A17)&gt;=1,$A17,"")</f>
        <v/>
      </c>
      <c r="E17" s="17" t="str">
        <f>IFERROR(VLOOKUP($D17,ورقة2!$A$2:$C$2100,2,0),"")</f>
        <v/>
      </c>
      <c r="F17" s="18" t="str">
        <f>IFERROR(VLOOKUP($D17,ورقة2!$A$2:$C$2100,3,0),"")</f>
        <v/>
      </c>
    </row>
    <row r="18" spans="1:6" x14ac:dyDescent="0.3">
      <c r="A18" s="3"/>
      <c r="B18" s="2"/>
      <c r="C18" s="1"/>
    </row>
    <row r="19" spans="1:6" x14ac:dyDescent="0.3">
      <c r="A19" s="3"/>
      <c r="B19" s="2"/>
      <c r="C19" s="1"/>
    </row>
    <row r="20" spans="1:6" x14ac:dyDescent="0.3">
      <c r="A20" s="3"/>
      <c r="B20" s="2"/>
      <c r="C20" s="1"/>
    </row>
    <row r="21" spans="1:6" x14ac:dyDescent="0.3">
      <c r="A21" s="3"/>
      <c r="B21" s="2"/>
      <c r="C21" s="1"/>
    </row>
    <row r="22" spans="1:6" x14ac:dyDescent="0.3">
      <c r="A22" s="3"/>
      <c r="B22" s="2"/>
      <c r="C22" s="1"/>
    </row>
    <row r="23" spans="1:6" x14ac:dyDescent="0.3">
      <c r="A23" s="3"/>
      <c r="B23" s="2"/>
      <c r="C23" s="1"/>
    </row>
    <row r="24" spans="1:6" x14ac:dyDescent="0.3">
      <c r="A24" s="3"/>
      <c r="B24" s="2"/>
      <c r="C24" s="1"/>
    </row>
    <row r="25" spans="1:6" x14ac:dyDescent="0.3">
      <c r="A25" s="3"/>
      <c r="B25" s="2"/>
      <c r="C25" s="1"/>
    </row>
    <row r="26" spans="1:6" x14ac:dyDescent="0.3">
      <c r="A26" s="3"/>
      <c r="B26" s="2"/>
      <c r="C26" s="1"/>
    </row>
    <row r="27" spans="1:6" x14ac:dyDescent="0.3">
      <c r="A27" s="3"/>
      <c r="B27" s="2"/>
      <c r="C27" s="1"/>
    </row>
    <row r="28" spans="1:6" x14ac:dyDescent="0.3">
      <c r="A28" s="3"/>
      <c r="B28" s="2"/>
      <c r="C28" s="1"/>
    </row>
    <row r="29" spans="1:6" x14ac:dyDescent="0.3">
      <c r="A29" s="3"/>
      <c r="B29" s="2"/>
      <c r="C29" s="1"/>
    </row>
    <row r="30" spans="1:6" x14ac:dyDescent="0.3">
      <c r="A30" s="3"/>
      <c r="B30" s="2"/>
      <c r="C30" s="1"/>
    </row>
    <row r="31" spans="1:6" x14ac:dyDescent="0.3">
      <c r="A31" s="3"/>
      <c r="B31" s="2"/>
      <c r="C31" s="1"/>
    </row>
    <row r="32" spans="1:6" x14ac:dyDescent="0.3">
      <c r="A32" s="3"/>
      <c r="B32" s="2"/>
      <c r="C32" s="1"/>
    </row>
    <row r="33" spans="1:3" x14ac:dyDescent="0.3">
      <c r="A33" s="3"/>
      <c r="B33" s="2"/>
      <c r="C33" s="1"/>
    </row>
    <row r="34" spans="1:3" x14ac:dyDescent="0.3">
      <c r="A34" s="3"/>
      <c r="B34" s="2"/>
      <c r="C34" s="1"/>
    </row>
    <row r="35" spans="1:3" x14ac:dyDescent="0.3">
      <c r="A35" s="3"/>
      <c r="B35" s="2"/>
      <c r="C35" s="1"/>
    </row>
    <row r="36" spans="1:3" x14ac:dyDescent="0.3">
      <c r="A36" s="3"/>
      <c r="B36" s="2"/>
      <c r="C36" s="1"/>
    </row>
    <row r="37" spans="1:3" x14ac:dyDescent="0.3">
      <c r="A37" s="3"/>
      <c r="B37" s="2"/>
      <c r="C37" s="1"/>
    </row>
    <row r="38" spans="1:3" x14ac:dyDescent="0.3">
      <c r="A38" s="3"/>
      <c r="B38" s="2"/>
      <c r="C38" s="1"/>
    </row>
    <row r="39" spans="1:3" x14ac:dyDescent="0.3">
      <c r="A39" s="3"/>
      <c r="B39" s="2"/>
      <c r="C39" s="1"/>
    </row>
    <row r="40" spans="1:3" x14ac:dyDescent="0.3">
      <c r="A40" s="3"/>
      <c r="B40" s="2"/>
      <c r="C40" s="1"/>
    </row>
    <row r="41" spans="1:3" x14ac:dyDescent="0.3">
      <c r="A41" s="3"/>
      <c r="B41" s="2"/>
      <c r="C41" s="1"/>
    </row>
    <row r="42" spans="1:3" x14ac:dyDescent="0.3">
      <c r="A42" s="3"/>
      <c r="B42" s="2"/>
      <c r="C42" s="1"/>
    </row>
    <row r="43" spans="1:3" x14ac:dyDescent="0.3">
      <c r="A43" s="3"/>
      <c r="B43" s="2"/>
      <c r="C43" s="1"/>
    </row>
    <row r="44" spans="1:3" x14ac:dyDescent="0.3">
      <c r="A44" s="3"/>
      <c r="B44" s="2"/>
      <c r="C44" s="1"/>
    </row>
    <row r="45" spans="1:3" x14ac:dyDescent="0.3">
      <c r="A45" s="3"/>
      <c r="B45" s="2"/>
      <c r="C45" s="1"/>
    </row>
    <row r="46" spans="1:3" x14ac:dyDescent="0.3">
      <c r="A46" s="3"/>
      <c r="B46" s="2"/>
      <c r="C46" s="1"/>
    </row>
    <row r="47" spans="1:3" x14ac:dyDescent="0.3">
      <c r="A47" s="3"/>
      <c r="B47" s="2"/>
      <c r="C47" s="1"/>
    </row>
    <row r="48" spans="1:3" x14ac:dyDescent="0.3">
      <c r="A48" s="3"/>
      <c r="B48" s="2"/>
      <c r="C48" s="1"/>
    </row>
    <row r="49" spans="1:3" x14ac:dyDescent="0.3">
      <c r="A49" s="3"/>
      <c r="B49" s="2"/>
      <c r="C49" s="1"/>
    </row>
    <row r="50" spans="1:3" x14ac:dyDescent="0.3">
      <c r="A50" s="3"/>
      <c r="B50" s="2"/>
      <c r="C50" s="1"/>
    </row>
    <row r="51" spans="1:3" x14ac:dyDescent="0.3">
      <c r="A51" s="3"/>
      <c r="B51" s="2"/>
      <c r="C51" s="1"/>
    </row>
    <row r="52" spans="1:3" x14ac:dyDescent="0.3">
      <c r="A52" s="3"/>
      <c r="B52" s="2"/>
      <c r="C52" s="1"/>
    </row>
    <row r="53" spans="1:3" x14ac:dyDescent="0.3">
      <c r="A53" s="3"/>
      <c r="B53" s="2"/>
      <c r="C53" s="1"/>
    </row>
    <row r="54" spans="1:3" x14ac:dyDescent="0.3">
      <c r="A54" s="3"/>
      <c r="B54" s="2"/>
      <c r="C54" s="1"/>
    </row>
    <row r="55" spans="1:3" x14ac:dyDescent="0.3">
      <c r="A55" s="3"/>
      <c r="B55" s="2"/>
      <c r="C55" s="1"/>
    </row>
    <row r="56" spans="1:3" x14ac:dyDescent="0.3">
      <c r="A56" s="3"/>
      <c r="B56" s="2"/>
      <c r="C56" s="1"/>
    </row>
    <row r="57" spans="1:3" x14ac:dyDescent="0.3">
      <c r="A57" s="3"/>
      <c r="B57" s="2"/>
      <c r="C57" s="1"/>
    </row>
    <row r="58" spans="1:3" x14ac:dyDescent="0.3">
      <c r="A58" s="3"/>
      <c r="B58" s="2"/>
      <c r="C58" s="1"/>
    </row>
    <row r="59" spans="1:3" x14ac:dyDescent="0.3">
      <c r="A59" s="3"/>
      <c r="B59" s="2"/>
      <c r="C59" s="1"/>
    </row>
    <row r="60" spans="1:3" x14ac:dyDescent="0.3">
      <c r="A60" s="3"/>
      <c r="B60" s="2"/>
      <c r="C60" s="1"/>
    </row>
    <row r="61" spans="1:3" x14ac:dyDescent="0.3">
      <c r="A61" s="3"/>
      <c r="B61" s="2"/>
      <c r="C61" s="1"/>
    </row>
    <row r="62" spans="1:3" x14ac:dyDescent="0.3">
      <c r="A62" s="3"/>
      <c r="B62" s="2"/>
      <c r="C62" s="1"/>
    </row>
    <row r="63" spans="1:3" x14ac:dyDescent="0.3">
      <c r="A63" s="3"/>
      <c r="B63" s="2"/>
      <c r="C63" s="1"/>
    </row>
    <row r="64" spans="1:3" x14ac:dyDescent="0.3">
      <c r="A64" s="3"/>
      <c r="B64" s="2"/>
      <c r="C64" s="1"/>
    </row>
    <row r="65" spans="1:3" x14ac:dyDescent="0.3">
      <c r="A65" s="3"/>
      <c r="B65" s="2"/>
      <c r="C65" s="1"/>
    </row>
    <row r="66" spans="1:3" x14ac:dyDescent="0.3">
      <c r="A66" s="3"/>
      <c r="B66" s="2"/>
      <c r="C66" s="1"/>
    </row>
    <row r="67" spans="1:3" x14ac:dyDescent="0.3">
      <c r="A67" s="3"/>
      <c r="B67" s="2"/>
      <c r="C67" s="1"/>
    </row>
    <row r="68" spans="1:3" x14ac:dyDescent="0.3">
      <c r="A68" s="3"/>
      <c r="B68" s="2"/>
      <c r="C68" s="1"/>
    </row>
    <row r="69" spans="1:3" x14ac:dyDescent="0.3">
      <c r="A69" s="3"/>
      <c r="B69" s="2"/>
      <c r="C69" s="1"/>
    </row>
    <row r="70" spans="1:3" x14ac:dyDescent="0.3">
      <c r="A70" s="3"/>
      <c r="B70" s="2"/>
      <c r="C70" s="1"/>
    </row>
    <row r="71" spans="1:3" x14ac:dyDescent="0.3">
      <c r="A71" s="3"/>
      <c r="B71" s="2"/>
      <c r="C71" s="1"/>
    </row>
    <row r="72" spans="1:3" x14ac:dyDescent="0.3">
      <c r="A72" s="3"/>
      <c r="B72" s="2"/>
      <c r="C72" s="1"/>
    </row>
    <row r="73" spans="1:3" x14ac:dyDescent="0.3">
      <c r="A73" s="3"/>
      <c r="B73" s="2"/>
      <c r="C73" s="1"/>
    </row>
    <row r="74" spans="1:3" x14ac:dyDescent="0.3">
      <c r="A74" s="3"/>
      <c r="B74" s="2"/>
      <c r="C74" s="1"/>
    </row>
    <row r="75" spans="1:3" x14ac:dyDescent="0.3">
      <c r="A75" s="3"/>
      <c r="B75" s="2"/>
      <c r="C75" s="1"/>
    </row>
    <row r="76" spans="1:3" x14ac:dyDescent="0.3">
      <c r="A76" s="3"/>
      <c r="B76" s="2"/>
      <c r="C76" s="1"/>
    </row>
    <row r="77" spans="1:3" x14ac:dyDescent="0.3">
      <c r="A77" s="3"/>
      <c r="B77" s="2"/>
      <c r="C77" s="1"/>
    </row>
    <row r="78" spans="1:3" x14ac:dyDescent="0.3">
      <c r="A78" s="3"/>
      <c r="B78" s="2"/>
      <c r="C78" s="1"/>
    </row>
    <row r="79" spans="1:3" x14ac:dyDescent="0.3">
      <c r="A79" s="3"/>
      <c r="B79" s="2"/>
      <c r="C79" s="1"/>
    </row>
    <row r="80" spans="1:3" x14ac:dyDescent="0.3">
      <c r="A80" s="3"/>
      <c r="B80" s="2"/>
      <c r="C80" s="1"/>
    </row>
    <row r="81" spans="1:3" x14ac:dyDescent="0.3">
      <c r="A81" s="3"/>
      <c r="B81" s="2"/>
      <c r="C81" s="1"/>
    </row>
    <row r="82" spans="1:3" x14ac:dyDescent="0.3">
      <c r="A82" s="3"/>
      <c r="B82" s="2"/>
      <c r="C82" s="1"/>
    </row>
    <row r="83" spans="1:3" x14ac:dyDescent="0.3">
      <c r="A83" s="3"/>
      <c r="B83" s="2"/>
      <c r="C83" s="1"/>
    </row>
    <row r="84" spans="1:3" x14ac:dyDescent="0.3">
      <c r="A84" s="3"/>
      <c r="B84" s="2"/>
      <c r="C84" s="1"/>
    </row>
    <row r="85" spans="1:3" x14ac:dyDescent="0.3">
      <c r="A85" s="3"/>
      <c r="B85" s="2"/>
      <c r="C85" s="1"/>
    </row>
    <row r="86" spans="1:3" x14ac:dyDescent="0.3">
      <c r="A86" s="3"/>
      <c r="B86" s="2"/>
      <c r="C86" s="1"/>
    </row>
    <row r="87" spans="1:3" x14ac:dyDescent="0.3">
      <c r="A87" s="3"/>
      <c r="B87" s="2"/>
      <c r="C87" s="1"/>
    </row>
    <row r="88" spans="1:3" x14ac:dyDescent="0.3">
      <c r="A88" s="3"/>
      <c r="B88" s="2"/>
      <c r="C88" s="1"/>
    </row>
    <row r="89" spans="1:3" x14ac:dyDescent="0.3">
      <c r="A89" s="3"/>
      <c r="B89" s="2"/>
      <c r="C89" s="1"/>
    </row>
    <row r="90" spans="1:3" x14ac:dyDescent="0.3">
      <c r="A90" s="3"/>
      <c r="B90" s="2"/>
      <c r="C90" s="1"/>
    </row>
    <row r="91" spans="1:3" x14ac:dyDescent="0.3">
      <c r="A91" s="3"/>
      <c r="B91" s="2"/>
      <c r="C91" s="1"/>
    </row>
    <row r="92" spans="1:3" x14ac:dyDescent="0.3">
      <c r="A92" s="3"/>
      <c r="B92" s="2"/>
      <c r="C92" s="1"/>
    </row>
    <row r="93" spans="1:3" x14ac:dyDescent="0.3">
      <c r="A93" s="3"/>
      <c r="B93" s="2"/>
      <c r="C93" s="1"/>
    </row>
    <row r="94" spans="1:3" x14ac:dyDescent="0.3">
      <c r="A94" s="3"/>
      <c r="B94" s="2"/>
      <c r="C94" s="1"/>
    </row>
    <row r="95" spans="1:3" x14ac:dyDescent="0.3">
      <c r="A95" s="3"/>
      <c r="B95" s="2"/>
      <c r="C95" s="1"/>
    </row>
    <row r="96" spans="1:3" x14ac:dyDescent="0.3">
      <c r="A96" s="3"/>
      <c r="B96" s="2"/>
      <c r="C96" s="1"/>
    </row>
    <row r="97" spans="1:3" x14ac:dyDescent="0.3">
      <c r="A97" s="3"/>
      <c r="B97" s="2"/>
      <c r="C97" s="1"/>
    </row>
    <row r="98" spans="1:3" x14ac:dyDescent="0.3">
      <c r="A98" s="3"/>
      <c r="B98" s="2"/>
      <c r="C98" s="1"/>
    </row>
    <row r="99" spans="1:3" x14ac:dyDescent="0.3">
      <c r="A99" s="3"/>
      <c r="B99" s="2"/>
      <c r="C99" s="1"/>
    </row>
    <row r="100" spans="1:3" x14ac:dyDescent="0.3">
      <c r="A100" s="3"/>
      <c r="B100" s="2"/>
      <c r="C100" s="1"/>
    </row>
    <row r="101" spans="1:3" x14ac:dyDescent="0.3">
      <c r="A101" s="3"/>
      <c r="B101" s="2"/>
      <c r="C101" s="1"/>
    </row>
    <row r="102" spans="1:3" x14ac:dyDescent="0.3">
      <c r="A102" s="3"/>
      <c r="B102" s="2"/>
      <c r="C102" s="1"/>
    </row>
    <row r="103" spans="1:3" x14ac:dyDescent="0.3">
      <c r="A103" s="3"/>
      <c r="B103" s="2"/>
      <c r="C103" s="1"/>
    </row>
    <row r="104" spans="1:3" x14ac:dyDescent="0.3">
      <c r="A104" s="3"/>
      <c r="B104" s="2"/>
      <c r="C104" s="1"/>
    </row>
    <row r="105" spans="1:3" x14ac:dyDescent="0.3">
      <c r="A105" s="3"/>
      <c r="B105" s="2"/>
      <c r="C105" s="1"/>
    </row>
    <row r="106" spans="1:3" x14ac:dyDescent="0.3">
      <c r="A106" s="3"/>
      <c r="B106" s="2"/>
      <c r="C106" s="1"/>
    </row>
    <row r="107" spans="1:3" x14ac:dyDescent="0.3">
      <c r="A107" s="3"/>
      <c r="B107" s="2"/>
      <c r="C107" s="1"/>
    </row>
    <row r="108" spans="1:3" x14ac:dyDescent="0.3">
      <c r="A108" s="3"/>
      <c r="B108" s="2"/>
      <c r="C108" s="1"/>
    </row>
    <row r="109" spans="1:3" x14ac:dyDescent="0.3">
      <c r="A109" s="3"/>
      <c r="B109" s="2"/>
      <c r="C109" s="1"/>
    </row>
    <row r="110" spans="1:3" x14ac:dyDescent="0.3">
      <c r="A110" s="3"/>
      <c r="B110" s="2"/>
      <c r="C110" s="1"/>
    </row>
    <row r="111" spans="1:3" x14ac:dyDescent="0.3">
      <c r="A111" s="3"/>
      <c r="B111" s="2"/>
      <c r="C111" s="1"/>
    </row>
    <row r="112" spans="1:3" x14ac:dyDescent="0.3">
      <c r="A112" s="3"/>
      <c r="B112" s="2"/>
      <c r="C112" s="1"/>
    </row>
    <row r="113" spans="1:3" x14ac:dyDescent="0.3">
      <c r="A113" s="3"/>
      <c r="B113" s="2"/>
      <c r="C113" s="1"/>
    </row>
    <row r="114" spans="1:3" x14ac:dyDescent="0.3">
      <c r="A114" s="3"/>
      <c r="B114" s="2"/>
      <c r="C114" s="1"/>
    </row>
    <row r="115" spans="1:3" x14ac:dyDescent="0.3">
      <c r="A115" s="3"/>
      <c r="B115" s="2"/>
      <c r="C115" s="1"/>
    </row>
    <row r="116" spans="1:3" x14ac:dyDescent="0.3">
      <c r="A116" s="3"/>
      <c r="B116" s="2"/>
      <c r="C116" s="1"/>
    </row>
    <row r="117" spans="1:3" x14ac:dyDescent="0.3">
      <c r="A117" s="3"/>
      <c r="B117" s="2"/>
      <c r="C117" s="1"/>
    </row>
    <row r="118" spans="1:3" x14ac:dyDescent="0.3">
      <c r="A118" s="3"/>
      <c r="B118" s="2"/>
      <c r="C118" s="1"/>
    </row>
    <row r="119" spans="1:3" x14ac:dyDescent="0.3">
      <c r="A119" s="3"/>
      <c r="B119" s="2"/>
      <c r="C119" s="1"/>
    </row>
    <row r="120" spans="1:3" x14ac:dyDescent="0.3">
      <c r="A120" s="3"/>
      <c r="B120" s="2"/>
      <c r="C120" s="1"/>
    </row>
    <row r="121" spans="1:3" x14ac:dyDescent="0.3">
      <c r="A121" s="3"/>
      <c r="B121" s="2"/>
      <c r="C121" s="1"/>
    </row>
    <row r="122" spans="1:3" x14ac:dyDescent="0.3">
      <c r="A122" s="3"/>
      <c r="B122" s="2"/>
      <c r="C122" s="1"/>
    </row>
    <row r="123" spans="1:3" x14ac:dyDescent="0.3">
      <c r="A123" s="3"/>
      <c r="B123" s="2"/>
      <c r="C123" s="1"/>
    </row>
    <row r="124" spans="1:3" x14ac:dyDescent="0.3">
      <c r="A124" s="3"/>
      <c r="B124" s="2"/>
      <c r="C124" s="1"/>
    </row>
    <row r="125" spans="1:3" x14ac:dyDescent="0.3">
      <c r="A125" s="3"/>
      <c r="B125" s="2"/>
      <c r="C125" s="1"/>
    </row>
    <row r="126" spans="1:3" x14ac:dyDescent="0.3">
      <c r="A126" s="3"/>
      <c r="B126" s="2"/>
      <c r="C126" s="1"/>
    </row>
    <row r="127" spans="1:3" x14ac:dyDescent="0.3">
      <c r="A127" s="3"/>
      <c r="B127" s="2"/>
      <c r="C127" s="1"/>
    </row>
    <row r="128" spans="1:3" x14ac:dyDescent="0.3">
      <c r="A128" s="3"/>
      <c r="B128" s="2"/>
      <c r="C128" s="1"/>
    </row>
    <row r="129" spans="1:3" x14ac:dyDescent="0.3">
      <c r="A129" s="3"/>
      <c r="B129" s="2"/>
      <c r="C129" s="1"/>
    </row>
    <row r="130" spans="1:3" x14ac:dyDescent="0.3">
      <c r="A130" s="3"/>
      <c r="B130" s="2"/>
      <c r="C130" s="1"/>
    </row>
    <row r="131" spans="1:3" x14ac:dyDescent="0.3">
      <c r="A131" s="3"/>
      <c r="B131" s="2"/>
      <c r="C131" s="1"/>
    </row>
    <row r="132" spans="1:3" x14ac:dyDescent="0.3">
      <c r="A132" s="3"/>
      <c r="B132" s="2"/>
      <c r="C132" s="1"/>
    </row>
    <row r="133" spans="1:3" x14ac:dyDescent="0.3">
      <c r="A133" s="3"/>
      <c r="B133" s="2"/>
      <c r="C133" s="1"/>
    </row>
    <row r="134" spans="1:3" x14ac:dyDescent="0.3">
      <c r="A134" s="3"/>
      <c r="B134" s="2"/>
      <c r="C134" s="1"/>
    </row>
    <row r="135" spans="1:3" x14ac:dyDescent="0.3">
      <c r="A135" s="3"/>
      <c r="B135" s="2"/>
      <c r="C135" s="1"/>
    </row>
    <row r="136" spans="1:3" x14ac:dyDescent="0.3">
      <c r="A136" s="3"/>
      <c r="B136" s="2"/>
      <c r="C136" s="1"/>
    </row>
    <row r="137" spans="1:3" x14ac:dyDescent="0.3">
      <c r="A137" s="3"/>
      <c r="B137" s="2"/>
      <c r="C137" s="1"/>
    </row>
    <row r="138" spans="1:3" x14ac:dyDescent="0.3">
      <c r="A138" s="3"/>
      <c r="B138" s="2"/>
      <c r="C138" s="1"/>
    </row>
    <row r="139" spans="1:3" x14ac:dyDescent="0.3">
      <c r="A139" s="3"/>
      <c r="B139" s="2"/>
      <c r="C139" s="1"/>
    </row>
    <row r="140" spans="1:3" x14ac:dyDescent="0.3">
      <c r="A140" s="3"/>
      <c r="B140" s="2"/>
      <c r="C140" s="1"/>
    </row>
    <row r="141" spans="1:3" x14ac:dyDescent="0.3">
      <c r="A141" s="3"/>
      <c r="B141" s="2"/>
      <c r="C141" s="1"/>
    </row>
    <row r="142" spans="1:3" x14ac:dyDescent="0.3">
      <c r="A142" s="3"/>
      <c r="B142" s="2"/>
      <c r="C142" s="1"/>
    </row>
    <row r="143" spans="1:3" x14ac:dyDescent="0.3">
      <c r="A143" s="3"/>
      <c r="B143" s="2"/>
      <c r="C143" s="1"/>
    </row>
    <row r="144" spans="1:3" x14ac:dyDescent="0.3">
      <c r="A144" s="3"/>
      <c r="B144" s="2"/>
      <c r="C144" s="1"/>
    </row>
    <row r="145" spans="1:3" x14ac:dyDescent="0.3">
      <c r="A145" s="3"/>
      <c r="B145" s="2"/>
      <c r="C145" s="1"/>
    </row>
    <row r="146" spans="1:3" x14ac:dyDescent="0.3">
      <c r="A146" s="3"/>
      <c r="B146" s="2"/>
      <c r="C146" s="1"/>
    </row>
    <row r="147" spans="1:3" x14ac:dyDescent="0.3">
      <c r="A147" s="3"/>
      <c r="B147" s="2"/>
      <c r="C147" s="1"/>
    </row>
    <row r="148" spans="1:3" x14ac:dyDescent="0.3">
      <c r="A148" s="3"/>
      <c r="B148" s="2"/>
      <c r="C148" s="1"/>
    </row>
    <row r="149" spans="1:3" x14ac:dyDescent="0.3">
      <c r="A149" s="3"/>
      <c r="B149" s="2"/>
      <c r="C149" s="1"/>
    </row>
    <row r="150" spans="1:3" x14ac:dyDescent="0.3">
      <c r="A150" s="3"/>
      <c r="B150" s="2"/>
      <c r="C150" s="1"/>
    </row>
    <row r="151" spans="1:3" x14ac:dyDescent="0.3">
      <c r="A151" s="3"/>
      <c r="B151" s="2"/>
      <c r="C151" s="1"/>
    </row>
    <row r="152" spans="1:3" x14ac:dyDescent="0.3">
      <c r="A152" s="3"/>
      <c r="B152" s="2"/>
      <c r="C152" s="1"/>
    </row>
    <row r="153" spans="1:3" x14ac:dyDescent="0.3">
      <c r="A153" s="3"/>
      <c r="B153" s="2"/>
      <c r="C153" s="1"/>
    </row>
    <row r="154" spans="1:3" x14ac:dyDescent="0.3">
      <c r="A154" s="3"/>
      <c r="B154" s="2"/>
      <c r="C154" s="1"/>
    </row>
    <row r="155" spans="1:3" x14ac:dyDescent="0.3">
      <c r="A155" s="3"/>
      <c r="B155" s="2"/>
      <c r="C155" s="1"/>
    </row>
    <row r="156" spans="1:3" x14ac:dyDescent="0.3">
      <c r="A156" s="3"/>
      <c r="B156" s="2"/>
      <c r="C156" s="1"/>
    </row>
    <row r="157" spans="1:3" x14ac:dyDescent="0.3">
      <c r="A157" s="3"/>
      <c r="B157" s="2"/>
      <c r="C157" s="1"/>
    </row>
    <row r="158" spans="1:3" x14ac:dyDescent="0.3">
      <c r="A158" s="3"/>
      <c r="B158" s="2"/>
      <c r="C158" s="1"/>
    </row>
    <row r="159" spans="1:3" x14ac:dyDescent="0.3">
      <c r="A159" s="3"/>
      <c r="B159" s="2"/>
      <c r="C159" s="1"/>
    </row>
    <row r="160" spans="1:3" x14ac:dyDescent="0.3">
      <c r="A160" s="3"/>
      <c r="B160" s="2"/>
      <c r="C160" s="1"/>
    </row>
    <row r="161" spans="1:3" x14ac:dyDescent="0.3">
      <c r="A161" s="3"/>
      <c r="B161" s="2"/>
      <c r="C161" s="1"/>
    </row>
    <row r="162" spans="1:3" x14ac:dyDescent="0.3">
      <c r="A162" s="3"/>
      <c r="B162" s="2"/>
      <c r="C162" s="1"/>
    </row>
    <row r="163" spans="1:3" x14ac:dyDescent="0.3">
      <c r="A163" s="3"/>
      <c r="B163" s="2"/>
      <c r="C163" s="1"/>
    </row>
    <row r="164" spans="1:3" x14ac:dyDescent="0.3">
      <c r="A164" s="3"/>
      <c r="B164" s="2"/>
      <c r="C164" s="1"/>
    </row>
    <row r="165" spans="1:3" x14ac:dyDescent="0.3">
      <c r="A165" s="3"/>
      <c r="B165" s="2"/>
      <c r="C165" s="1"/>
    </row>
    <row r="166" spans="1:3" x14ac:dyDescent="0.3">
      <c r="A166" s="3"/>
      <c r="B166" s="2"/>
      <c r="C166" s="1"/>
    </row>
    <row r="167" spans="1:3" x14ac:dyDescent="0.3">
      <c r="A167" s="3"/>
      <c r="B167" s="2"/>
      <c r="C167" s="1"/>
    </row>
    <row r="168" spans="1:3" x14ac:dyDescent="0.3">
      <c r="A168" s="3"/>
      <c r="B168" s="2"/>
      <c r="C168" s="1"/>
    </row>
    <row r="169" spans="1:3" x14ac:dyDescent="0.3">
      <c r="A169" s="3"/>
      <c r="B169" s="2"/>
      <c r="C169" s="1"/>
    </row>
    <row r="170" spans="1:3" x14ac:dyDescent="0.3">
      <c r="A170" s="3"/>
      <c r="B170" s="2"/>
      <c r="C170" s="1"/>
    </row>
    <row r="171" spans="1:3" x14ac:dyDescent="0.3">
      <c r="A171" s="3"/>
      <c r="B171" s="2"/>
      <c r="C171" s="1"/>
    </row>
    <row r="172" spans="1:3" x14ac:dyDescent="0.3">
      <c r="A172" s="3"/>
      <c r="B172" s="2"/>
      <c r="C172" s="1"/>
    </row>
    <row r="173" spans="1:3" x14ac:dyDescent="0.3">
      <c r="A173" s="3"/>
      <c r="B173" s="2"/>
      <c r="C173" s="1"/>
    </row>
    <row r="174" spans="1:3" x14ac:dyDescent="0.3">
      <c r="A174" s="3"/>
      <c r="B174" s="2"/>
      <c r="C174" s="1"/>
    </row>
    <row r="175" spans="1:3" x14ac:dyDescent="0.3">
      <c r="A175" s="3"/>
      <c r="B175" s="2"/>
      <c r="C175" s="1"/>
    </row>
    <row r="176" spans="1:3" x14ac:dyDescent="0.3">
      <c r="A176" s="3"/>
      <c r="B176" s="2"/>
      <c r="C176" s="1"/>
    </row>
    <row r="177" spans="1:3" x14ac:dyDescent="0.3">
      <c r="A177" s="3"/>
      <c r="B177" s="2"/>
      <c r="C177" s="1"/>
    </row>
    <row r="178" spans="1:3" x14ac:dyDescent="0.3">
      <c r="A178" s="3"/>
      <c r="B178" s="2"/>
      <c r="C178" s="1"/>
    </row>
    <row r="179" spans="1:3" x14ac:dyDescent="0.3">
      <c r="A179" s="3"/>
      <c r="B179" s="2"/>
      <c r="C179" s="1"/>
    </row>
    <row r="180" spans="1:3" x14ac:dyDescent="0.3">
      <c r="A180" s="3"/>
      <c r="B180" s="2"/>
      <c r="C180" s="1"/>
    </row>
    <row r="181" spans="1:3" x14ac:dyDescent="0.3">
      <c r="A181" s="3"/>
      <c r="B181" s="2"/>
      <c r="C181" s="1"/>
    </row>
    <row r="182" spans="1:3" x14ac:dyDescent="0.3">
      <c r="A182" s="3"/>
      <c r="B182" s="2"/>
      <c r="C182" s="1"/>
    </row>
    <row r="183" spans="1:3" x14ac:dyDescent="0.3">
      <c r="A183" s="3"/>
      <c r="B183" s="2"/>
      <c r="C183" s="1"/>
    </row>
    <row r="184" spans="1:3" x14ac:dyDescent="0.3">
      <c r="A184" s="3"/>
      <c r="B184" s="2"/>
      <c r="C184" s="1"/>
    </row>
    <row r="185" spans="1:3" x14ac:dyDescent="0.3">
      <c r="A185" s="3"/>
      <c r="B185" s="2"/>
      <c r="C185" s="1"/>
    </row>
    <row r="186" spans="1:3" x14ac:dyDescent="0.3">
      <c r="A186" s="3"/>
      <c r="B186" s="2"/>
      <c r="C186" s="1"/>
    </row>
    <row r="187" spans="1:3" x14ac:dyDescent="0.3">
      <c r="A187" s="3"/>
      <c r="B187" s="2"/>
      <c r="C187" s="1"/>
    </row>
    <row r="188" spans="1:3" x14ac:dyDescent="0.3">
      <c r="A188" s="3"/>
      <c r="B188" s="2"/>
      <c r="C188" s="1"/>
    </row>
    <row r="189" spans="1:3" x14ac:dyDescent="0.3">
      <c r="A189" s="3"/>
      <c r="B189" s="2"/>
      <c r="C189" s="1"/>
    </row>
    <row r="190" spans="1:3" x14ac:dyDescent="0.3">
      <c r="A190" s="3"/>
      <c r="B190" s="2"/>
      <c r="C190" s="1"/>
    </row>
    <row r="191" spans="1:3" x14ac:dyDescent="0.3">
      <c r="A191" s="3"/>
      <c r="B191" s="2"/>
      <c r="C191" s="1"/>
    </row>
    <row r="192" spans="1:3" x14ac:dyDescent="0.3">
      <c r="A192" s="3"/>
      <c r="B192" s="2"/>
      <c r="C192" s="1"/>
    </row>
    <row r="193" spans="1:3" x14ac:dyDescent="0.3">
      <c r="A193" s="3"/>
      <c r="B193" s="2"/>
      <c r="C193" s="1"/>
    </row>
    <row r="194" spans="1:3" x14ac:dyDescent="0.3">
      <c r="A194" s="3"/>
      <c r="B194" s="2"/>
      <c r="C194" s="1"/>
    </row>
    <row r="195" spans="1:3" x14ac:dyDescent="0.3">
      <c r="A195" s="3"/>
      <c r="B195" s="2"/>
      <c r="C195" s="1"/>
    </row>
    <row r="196" spans="1:3" x14ac:dyDescent="0.3">
      <c r="A196" s="3"/>
      <c r="B196" s="2"/>
      <c r="C196" s="1"/>
    </row>
    <row r="197" spans="1:3" x14ac:dyDescent="0.3">
      <c r="A197" s="3"/>
      <c r="B197" s="2"/>
      <c r="C197" s="1"/>
    </row>
    <row r="198" spans="1:3" x14ac:dyDescent="0.3">
      <c r="A198" s="3"/>
      <c r="B198" s="2"/>
      <c r="C198" s="1"/>
    </row>
    <row r="199" spans="1:3" x14ac:dyDescent="0.3">
      <c r="A199" s="3"/>
      <c r="B199" s="2"/>
      <c r="C199" s="1"/>
    </row>
    <row r="200" spans="1:3" x14ac:dyDescent="0.3">
      <c r="A200" s="3"/>
      <c r="B200" s="2"/>
      <c r="C200" s="1"/>
    </row>
    <row r="201" spans="1:3" x14ac:dyDescent="0.3">
      <c r="A201" s="3"/>
      <c r="B201" s="2"/>
      <c r="C201" s="1"/>
    </row>
    <row r="202" spans="1:3" x14ac:dyDescent="0.3">
      <c r="A202" s="3"/>
      <c r="B202" s="2"/>
      <c r="C202" s="1"/>
    </row>
    <row r="203" spans="1:3" x14ac:dyDescent="0.3">
      <c r="A203" s="3"/>
      <c r="B203" s="2"/>
      <c r="C203" s="1"/>
    </row>
    <row r="204" spans="1:3" x14ac:dyDescent="0.3">
      <c r="A204" s="3"/>
      <c r="B204" s="2"/>
      <c r="C204" s="1"/>
    </row>
    <row r="205" spans="1:3" x14ac:dyDescent="0.3">
      <c r="A205" s="3"/>
      <c r="B205" s="2"/>
      <c r="C205" s="1"/>
    </row>
    <row r="206" spans="1:3" x14ac:dyDescent="0.3">
      <c r="A206" s="3"/>
      <c r="B206" s="2"/>
      <c r="C206" s="1"/>
    </row>
    <row r="207" spans="1:3" x14ac:dyDescent="0.3">
      <c r="A207" s="3"/>
      <c r="B207" s="2"/>
      <c r="C207" s="1"/>
    </row>
    <row r="208" spans="1:3" x14ac:dyDescent="0.3">
      <c r="A208" s="3"/>
      <c r="B208" s="2"/>
      <c r="C208" s="1"/>
    </row>
    <row r="209" spans="1:3" x14ac:dyDescent="0.3">
      <c r="A209" s="3"/>
      <c r="B209" s="2"/>
      <c r="C209" s="1"/>
    </row>
    <row r="210" spans="1:3" x14ac:dyDescent="0.3">
      <c r="A210" s="3"/>
      <c r="B210" s="2"/>
      <c r="C210" s="1"/>
    </row>
    <row r="211" spans="1:3" x14ac:dyDescent="0.3">
      <c r="A211" s="3"/>
      <c r="B211" s="2"/>
      <c r="C211" s="1"/>
    </row>
    <row r="212" spans="1:3" x14ac:dyDescent="0.3">
      <c r="A212" s="3"/>
      <c r="B212" s="2"/>
      <c r="C212" s="1"/>
    </row>
    <row r="213" spans="1:3" x14ac:dyDescent="0.3">
      <c r="A213" s="3"/>
      <c r="B213" s="2"/>
      <c r="C213" s="1"/>
    </row>
    <row r="214" spans="1:3" x14ac:dyDescent="0.3">
      <c r="A214" s="3"/>
      <c r="B214" s="2"/>
      <c r="C214" s="1"/>
    </row>
    <row r="215" spans="1:3" x14ac:dyDescent="0.3">
      <c r="A215" s="3"/>
      <c r="B215" s="2"/>
      <c r="C215" s="1"/>
    </row>
    <row r="216" spans="1:3" x14ac:dyDescent="0.3">
      <c r="A216" s="3"/>
      <c r="B216" s="2"/>
      <c r="C216" s="1"/>
    </row>
    <row r="217" spans="1:3" x14ac:dyDescent="0.3">
      <c r="A217" s="3"/>
      <c r="B217" s="2"/>
      <c r="C217" s="1"/>
    </row>
    <row r="218" spans="1:3" x14ac:dyDescent="0.3">
      <c r="A218" s="3"/>
      <c r="B218" s="2"/>
      <c r="C218" s="1"/>
    </row>
    <row r="219" spans="1:3" x14ac:dyDescent="0.3">
      <c r="A219" s="3"/>
      <c r="B219" s="2"/>
      <c r="C219" s="1"/>
    </row>
    <row r="220" spans="1:3" x14ac:dyDescent="0.3">
      <c r="A220" s="3"/>
      <c r="B220" s="2"/>
      <c r="C220" s="1"/>
    </row>
    <row r="221" spans="1:3" x14ac:dyDescent="0.3">
      <c r="A221" s="3"/>
      <c r="B221" s="2"/>
      <c r="C221" s="1"/>
    </row>
    <row r="222" spans="1:3" x14ac:dyDescent="0.3">
      <c r="A222" s="3"/>
      <c r="B222" s="2"/>
      <c r="C222" s="1"/>
    </row>
    <row r="223" spans="1:3" x14ac:dyDescent="0.3">
      <c r="A223" s="3"/>
      <c r="B223" s="2"/>
      <c r="C223" s="1"/>
    </row>
    <row r="224" spans="1:3" x14ac:dyDescent="0.3">
      <c r="A224" s="3"/>
      <c r="B224" s="2"/>
      <c r="C224" s="1"/>
    </row>
    <row r="225" spans="1:3" x14ac:dyDescent="0.3">
      <c r="A225" s="3"/>
      <c r="B225" s="2"/>
      <c r="C225" s="1"/>
    </row>
    <row r="226" spans="1:3" x14ac:dyDescent="0.3">
      <c r="A226" s="3"/>
      <c r="B226" s="2"/>
      <c r="C226" s="1"/>
    </row>
    <row r="227" spans="1:3" x14ac:dyDescent="0.3">
      <c r="A227" s="3"/>
      <c r="B227" s="2"/>
      <c r="C227" s="1"/>
    </row>
    <row r="228" spans="1:3" x14ac:dyDescent="0.3">
      <c r="A228" s="3"/>
      <c r="B228" s="2"/>
      <c r="C228" s="1"/>
    </row>
    <row r="229" spans="1:3" x14ac:dyDescent="0.3">
      <c r="A229" s="3"/>
      <c r="B229" s="2"/>
      <c r="C229" s="1"/>
    </row>
    <row r="230" spans="1:3" x14ac:dyDescent="0.3">
      <c r="A230" s="3"/>
      <c r="B230" s="2"/>
      <c r="C230" s="1"/>
    </row>
    <row r="231" spans="1:3" x14ac:dyDescent="0.3">
      <c r="A231" s="3"/>
      <c r="B231" s="2"/>
      <c r="C231" s="1"/>
    </row>
    <row r="232" spans="1:3" x14ac:dyDescent="0.3">
      <c r="A232" s="3"/>
      <c r="B232" s="2"/>
      <c r="C232" s="1"/>
    </row>
    <row r="233" spans="1:3" x14ac:dyDescent="0.3">
      <c r="A233" s="3"/>
      <c r="B233" s="2"/>
      <c r="C233" s="1"/>
    </row>
    <row r="234" spans="1:3" x14ac:dyDescent="0.3">
      <c r="A234" s="3"/>
      <c r="B234" s="2"/>
      <c r="C234" s="1"/>
    </row>
    <row r="235" spans="1:3" x14ac:dyDescent="0.3">
      <c r="A235" s="3"/>
      <c r="B235" s="2"/>
      <c r="C235" s="1"/>
    </row>
    <row r="236" spans="1:3" x14ac:dyDescent="0.3">
      <c r="A236" s="3"/>
      <c r="B236" s="2"/>
      <c r="C236" s="1"/>
    </row>
    <row r="237" spans="1:3" x14ac:dyDescent="0.3">
      <c r="A237" s="3"/>
      <c r="B237" s="2"/>
      <c r="C237" s="1"/>
    </row>
    <row r="238" spans="1:3" x14ac:dyDescent="0.3">
      <c r="A238" s="3"/>
      <c r="B238" s="2"/>
      <c r="C238" s="1"/>
    </row>
    <row r="239" spans="1:3" x14ac:dyDescent="0.3">
      <c r="A239" s="3"/>
      <c r="B239" s="2"/>
      <c r="C239" s="1"/>
    </row>
    <row r="240" spans="1:3" x14ac:dyDescent="0.3">
      <c r="A240" s="3"/>
      <c r="B240" s="2"/>
      <c r="C240" s="1"/>
    </row>
    <row r="241" spans="1:3" x14ac:dyDescent="0.3">
      <c r="A241" s="3"/>
      <c r="B241" s="2"/>
      <c r="C241" s="1"/>
    </row>
    <row r="242" spans="1:3" x14ac:dyDescent="0.3">
      <c r="A242" s="3"/>
      <c r="B242" s="2"/>
      <c r="C242" s="1"/>
    </row>
    <row r="243" spans="1:3" x14ac:dyDescent="0.3">
      <c r="A243" s="3"/>
      <c r="B243" s="2"/>
      <c r="C243" s="1"/>
    </row>
    <row r="244" spans="1:3" x14ac:dyDescent="0.3">
      <c r="A244" s="3"/>
      <c r="B244" s="2"/>
      <c r="C244" s="1"/>
    </row>
    <row r="245" spans="1:3" x14ac:dyDescent="0.3">
      <c r="A245" s="3"/>
      <c r="B245" s="2"/>
      <c r="C245" s="1"/>
    </row>
    <row r="246" spans="1:3" x14ac:dyDescent="0.3">
      <c r="A246" s="3"/>
      <c r="B246" s="2"/>
      <c r="C246" s="1"/>
    </row>
    <row r="247" spans="1:3" x14ac:dyDescent="0.3">
      <c r="A247" s="3"/>
      <c r="B247" s="2"/>
      <c r="C247" s="1"/>
    </row>
    <row r="248" spans="1:3" x14ac:dyDescent="0.3">
      <c r="A248" s="3"/>
      <c r="B248" s="2"/>
      <c r="C248" s="1"/>
    </row>
    <row r="249" spans="1:3" x14ac:dyDescent="0.3">
      <c r="A249" s="3"/>
      <c r="B249" s="2"/>
      <c r="C249" s="1"/>
    </row>
    <row r="250" spans="1:3" x14ac:dyDescent="0.3">
      <c r="A250" s="3"/>
      <c r="B250" s="2"/>
      <c r="C250" s="1"/>
    </row>
    <row r="251" spans="1:3" x14ac:dyDescent="0.3">
      <c r="A251" s="3"/>
      <c r="B251" s="2"/>
      <c r="C251" s="1"/>
    </row>
    <row r="252" spans="1:3" x14ac:dyDescent="0.3">
      <c r="A252" s="3"/>
      <c r="B252" s="2"/>
      <c r="C252" s="1"/>
    </row>
    <row r="253" spans="1:3" x14ac:dyDescent="0.3">
      <c r="A253" s="3"/>
      <c r="B253" s="2"/>
      <c r="C253" s="1"/>
    </row>
    <row r="254" spans="1:3" x14ac:dyDescent="0.3">
      <c r="A254" s="3"/>
      <c r="B254" s="2"/>
      <c r="C254" s="1"/>
    </row>
    <row r="255" spans="1:3" x14ac:dyDescent="0.3">
      <c r="A255" s="3"/>
      <c r="B255" s="2"/>
      <c r="C255" s="1"/>
    </row>
    <row r="256" spans="1:3" x14ac:dyDescent="0.3">
      <c r="A256" s="3"/>
      <c r="B256" s="2"/>
      <c r="C256" s="1"/>
    </row>
    <row r="257" spans="1:3" x14ac:dyDescent="0.3">
      <c r="A257" s="3"/>
      <c r="B257" s="2"/>
      <c r="C257" s="1"/>
    </row>
    <row r="258" spans="1:3" x14ac:dyDescent="0.3">
      <c r="A258" s="3"/>
      <c r="B258" s="2"/>
      <c r="C258" s="1"/>
    </row>
    <row r="259" spans="1:3" x14ac:dyDescent="0.3">
      <c r="A259" s="3"/>
      <c r="B259" s="2"/>
      <c r="C259" s="1"/>
    </row>
    <row r="260" spans="1:3" x14ac:dyDescent="0.3">
      <c r="A260" s="3"/>
      <c r="B260" s="2"/>
      <c r="C260" s="1"/>
    </row>
    <row r="261" spans="1:3" x14ac:dyDescent="0.3">
      <c r="A261" s="3"/>
      <c r="B261" s="2"/>
      <c r="C261" s="1"/>
    </row>
    <row r="262" spans="1:3" x14ac:dyDescent="0.3">
      <c r="A262" s="3"/>
      <c r="B262" s="2"/>
      <c r="C262" s="1"/>
    </row>
    <row r="263" spans="1:3" x14ac:dyDescent="0.3">
      <c r="A263" s="3"/>
      <c r="B263" s="2"/>
      <c r="C263" s="1"/>
    </row>
    <row r="264" spans="1:3" x14ac:dyDescent="0.3">
      <c r="A264" s="3"/>
      <c r="B264" s="2"/>
      <c r="C264" s="1"/>
    </row>
    <row r="265" spans="1:3" x14ac:dyDescent="0.3">
      <c r="A265" s="3"/>
      <c r="B265" s="2"/>
      <c r="C265" s="1"/>
    </row>
    <row r="266" spans="1:3" x14ac:dyDescent="0.3">
      <c r="A266" s="3"/>
      <c r="B266" s="2"/>
      <c r="C266" s="1"/>
    </row>
    <row r="267" spans="1:3" x14ac:dyDescent="0.3">
      <c r="A267" s="3"/>
      <c r="B267" s="2"/>
      <c r="C267" s="1"/>
    </row>
    <row r="268" spans="1:3" x14ac:dyDescent="0.3">
      <c r="A268" s="3"/>
      <c r="B268" s="2"/>
      <c r="C268" s="1"/>
    </row>
    <row r="269" spans="1:3" x14ac:dyDescent="0.3">
      <c r="A269" s="3"/>
      <c r="B269" s="2"/>
      <c r="C269" s="1"/>
    </row>
    <row r="270" spans="1:3" x14ac:dyDescent="0.3">
      <c r="A270" s="3"/>
      <c r="B270" s="2"/>
      <c r="C270" s="1"/>
    </row>
    <row r="271" spans="1:3" x14ac:dyDescent="0.3">
      <c r="A271" s="3"/>
      <c r="B271" s="2"/>
      <c r="C271" s="1"/>
    </row>
    <row r="272" spans="1:3" x14ac:dyDescent="0.3">
      <c r="A272" s="3"/>
      <c r="B272" s="2"/>
      <c r="C272" s="1"/>
    </row>
    <row r="273" spans="1:3" x14ac:dyDescent="0.3">
      <c r="A273" s="3"/>
      <c r="B273" s="2"/>
      <c r="C273" s="1"/>
    </row>
    <row r="274" spans="1:3" x14ac:dyDescent="0.3">
      <c r="A274" s="3"/>
      <c r="B274" s="2"/>
      <c r="C274" s="1"/>
    </row>
    <row r="275" spans="1:3" x14ac:dyDescent="0.3">
      <c r="A275" s="3"/>
      <c r="B275" s="2"/>
      <c r="C275" s="1"/>
    </row>
    <row r="276" spans="1:3" x14ac:dyDescent="0.3">
      <c r="A276" s="3"/>
      <c r="B276" s="2"/>
      <c r="C276" s="1"/>
    </row>
    <row r="277" spans="1:3" x14ac:dyDescent="0.3">
      <c r="A277" s="3"/>
      <c r="B277" s="2"/>
      <c r="C277" s="1"/>
    </row>
    <row r="278" spans="1:3" x14ac:dyDescent="0.3">
      <c r="A278" s="3"/>
      <c r="B278" s="2"/>
      <c r="C278" s="1"/>
    </row>
    <row r="279" spans="1:3" x14ac:dyDescent="0.3">
      <c r="A279" s="3"/>
      <c r="B279" s="2"/>
      <c r="C279" s="1"/>
    </row>
    <row r="280" spans="1:3" x14ac:dyDescent="0.3">
      <c r="A280" s="3"/>
      <c r="B280" s="2"/>
      <c r="C280" s="1"/>
    </row>
    <row r="281" spans="1:3" x14ac:dyDescent="0.3">
      <c r="A281" s="3"/>
      <c r="B281" s="2"/>
      <c r="C281" s="1"/>
    </row>
    <row r="282" spans="1:3" x14ac:dyDescent="0.3">
      <c r="A282" s="3"/>
      <c r="B282" s="2"/>
      <c r="C282" s="1"/>
    </row>
    <row r="283" spans="1:3" x14ac:dyDescent="0.3">
      <c r="A283" s="3"/>
      <c r="B283" s="2"/>
      <c r="C283" s="1"/>
    </row>
    <row r="284" spans="1:3" x14ac:dyDescent="0.3">
      <c r="A284" s="3"/>
      <c r="B284" s="2"/>
      <c r="C284" s="1"/>
    </row>
    <row r="285" spans="1:3" x14ac:dyDescent="0.3">
      <c r="A285" s="3"/>
      <c r="B285" s="2"/>
      <c r="C285" s="1"/>
    </row>
    <row r="286" spans="1:3" x14ac:dyDescent="0.3">
      <c r="A286" s="3"/>
      <c r="B286" s="2"/>
      <c r="C286" s="1"/>
    </row>
    <row r="287" spans="1:3" x14ac:dyDescent="0.3">
      <c r="A287" s="3"/>
      <c r="B287" s="2"/>
      <c r="C287" s="1"/>
    </row>
    <row r="288" spans="1:3" x14ac:dyDescent="0.3">
      <c r="A288" s="3"/>
      <c r="B288" s="2"/>
      <c r="C288" s="1"/>
    </row>
    <row r="289" spans="1:3" x14ac:dyDescent="0.3">
      <c r="A289" s="3"/>
      <c r="B289" s="2"/>
      <c r="C289" s="1"/>
    </row>
    <row r="290" spans="1:3" x14ac:dyDescent="0.3">
      <c r="A290" s="3"/>
      <c r="B290" s="2"/>
      <c r="C290" s="1"/>
    </row>
    <row r="291" spans="1:3" x14ac:dyDescent="0.3">
      <c r="A291" s="3"/>
      <c r="B291" s="2"/>
      <c r="C291" s="1"/>
    </row>
    <row r="292" spans="1:3" x14ac:dyDescent="0.3">
      <c r="A292" s="3"/>
      <c r="B292" s="2"/>
      <c r="C292" s="1"/>
    </row>
    <row r="293" spans="1:3" x14ac:dyDescent="0.3">
      <c r="A293" s="3"/>
      <c r="B293" s="2"/>
      <c r="C293" s="1"/>
    </row>
    <row r="294" spans="1:3" x14ac:dyDescent="0.3">
      <c r="A294" s="3"/>
      <c r="B294" s="2"/>
      <c r="C294" s="1"/>
    </row>
    <row r="295" spans="1:3" x14ac:dyDescent="0.3">
      <c r="A295" s="3"/>
      <c r="B295" s="2"/>
      <c r="C295" s="1"/>
    </row>
    <row r="296" spans="1:3" x14ac:dyDescent="0.3">
      <c r="A296" s="3"/>
      <c r="B296" s="2"/>
      <c r="C296" s="1"/>
    </row>
    <row r="297" spans="1:3" x14ac:dyDescent="0.3">
      <c r="A297" s="3"/>
      <c r="B297" s="2"/>
      <c r="C297" s="1"/>
    </row>
    <row r="298" spans="1:3" x14ac:dyDescent="0.3">
      <c r="A298" s="3"/>
      <c r="B298" s="2"/>
      <c r="C298" s="1"/>
    </row>
    <row r="299" spans="1:3" x14ac:dyDescent="0.3">
      <c r="A299" s="3"/>
      <c r="B299" s="2"/>
      <c r="C299" s="1"/>
    </row>
    <row r="300" spans="1:3" x14ac:dyDescent="0.3">
      <c r="A300" s="3"/>
      <c r="B300" s="2"/>
      <c r="C300" s="1"/>
    </row>
    <row r="301" spans="1:3" x14ac:dyDescent="0.3">
      <c r="A301" s="3"/>
      <c r="B301" s="2"/>
      <c r="C301" s="1"/>
    </row>
    <row r="302" spans="1:3" x14ac:dyDescent="0.3">
      <c r="A302" s="3"/>
      <c r="B302" s="2"/>
      <c r="C302" s="1"/>
    </row>
    <row r="303" spans="1:3" x14ac:dyDescent="0.3">
      <c r="A303" s="3"/>
      <c r="B303" s="2"/>
      <c r="C303" s="1"/>
    </row>
    <row r="304" spans="1:3" x14ac:dyDescent="0.3">
      <c r="A304" s="3"/>
      <c r="B304" s="2"/>
      <c r="C304" s="1"/>
    </row>
    <row r="305" spans="1:3" x14ac:dyDescent="0.3">
      <c r="A305" s="3"/>
      <c r="B305" s="2"/>
      <c r="C305" s="1"/>
    </row>
    <row r="306" spans="1:3" x14ac:dyDescent="0.3">
      <c r="A306" s="3"/>
      <c r="B306" s="2"/>
      <c r="C306" s="1"/>
    </row>
    <row r="307" spans="1:3" x14ac:dyDescent="0.3">
      <c r="A307" s="3"/>
      <c r="B307" s="2"/>
      <c r="C307" s="1"/>
    </row>
    <row r="308" spans="1:3" x14ac:dyDescent="0.3">
      <c r="A308" s="3"/>
      <c r="B308" s="2"/>
      <c r="C308" s="1"/>
    </row>
    <row r="309" spans="1:3" x14ac:dyDescent="0.3">
      <c r="A309" s="3"/>
      <c r="B309" s="2"/>
      <c r="C309" s="1"/>
    </row>
    <row r="310" spans="1:3" x14ac:dyDescent="0.3">
      <c r="A310" s="3"/>
      <c r="B310" s="2"/>
      <c r="C310" s="1"/>
    </row>
    <row r="311" spans="1:3" x14ac:dyDescent="0.3">
      <c r="A311" s="3"/>
      <c r="B311" s="2"/>
      <c r="C311" s="1"/>
    </row>
    <row r="312" spans="1:3" x14ac:dyDescent="0.3">
      <c r="A312" s="3"/>
      <c r="B312" s="2"/>
      <c r="C312" s="1"/>
    </row>
    <row r="313" spans="1:3" x14ac:dyDescent="0.3">
      <c r="A313" s="3"/>
      <c r="B313" s="2"/>
      <c r="C313" s="1"/>
    </row>
    <row r="314" spans="1:3" x14ac:dyDescent="0.3">
      <c r="A314" s="3"/>
      <c r="B314" s="2"/>
      <c r="C314" s="1"/>
    </row>
    <row r="315" spans="1:3" x14ac:dyDescent="0.3">
      <c r="A315" s="3"/>
      <c r="B315" s="2"/>
      <c r="C315" s="1"/>
    </row>
    <row r="316" spans="1:3" x14ac:dyDescent="0.3">
      <c r="A316" s="3"/>
      <c r="B316" s="2"/>
      <c r="C316" s="1"/>
    </row>
    <row r="317" spans="1:3" x14ac:dyDescent="0.3">
      <c r="A317" s="3"/>
      <c r="B317" s="2"/>
      <c r="C317" s="1"/>
    </row>
    <row r="318" spans="1:3" x14ac:dyDescent="0.3">
      <c r="A318" s="3"/>
      <c r="B318" s="2"/>
      <c r="C318" s="1"/>
    </row>
    <row r="319" spans="1:3" x14ac:dyDescent="0.3">
      <c r="A319" s="3"/>
      <c r="B319" s="2"/>
      <c r="C319" s="1"/>
    </row>
    <row r="320" spans="1:3" x14ac:dyDescent="0.3">
      <c r="A320" s="3"/>
      <c r="B320" s="2"/>
      <c r="C320" s="1"/>
    </row>
    <row r="321" spans="1:3" x14ac:dyDescent="0.3">
      <c r="A321" s="3"/>
      <c r="B321" s="2"/>
      <c r="C321" s="1"/>
    </row>
    <row r="322" spans="1:3" x14ac:dyDescent="0.3">
      <c r="A322" s="3"/>
      <c r="B322" s="2"/>
      <c r="C322" s="1"/>
    </row>
    <row r="323" spans="1:3" x14ac:dyDescent="0.3">
      <c r="A323" s="3"/>
      <c r="B323" s="2"/>
      <c r="C323" s="1"/>
    </row>
    <row r="324" spans="1:3" x14ac:dyDescent="0.3">
      <c r="A324" s="3"/>
      <c r="B324" s="2"/>
      <c r="C324" s="1"/>
    </row>
    <row r="325" spans="1:3" x14ac:dyDescent="0.3">
      <c r="A325" s="3"/>
      <c r="B325" s="2"/>
      <c r="C325" s="1"/>
    </row>
    <row r="326" spans="1:3" x14ac:dyDescent="0.3">
      <c r="A326" s="3"/>
      <c r="B326" s="2"/>
      <c r="C326" s="1"/>
    </row>
    <row r="327" spans="1:3" x14ac:dyDescent="0.3">
      <c r="A327" s="3"/>
      <c r="B327" s="2"/>
      <c r="C327" s="1"/>
    </row>
    <row r="328" spans="1:3" x14ac:dyDescent="0.3">
      <c r="A328" s="3"/>
      <c r="B328" s="2"/>
      <c r="C328" s="1"/>
    </row>
    <row r="329" spans="1:3" x14ac:dyDescent="0.3">
      <c r="A329" s="3"/>
      <c r="B329" s="2"/>
      <c r="C329" s="1"/>
    </row>
    <row r="330" spans="1:3" x14ac:dyDescent="0.3">
      <c r="A330" s="3"/>
      <c r="B330" s="2"/>
      <c r="C330" s="1"/>
    </row>
    <row r="331" spans="1:3" x14ac:dyDescent="0.3">
      <c r="A331" s="3"/>
      <c r="B331" s="2"/>
      <c r="C331" s="1"/>
    </row>
    <row r="332" spans="1:3" x14ac:dyDescent="0.3">
      <c r="A332" s="3"/>
      <c r="B332" s="2"/>
      <c r="C332" s="1"/>
    </row>
    <row r="333" spans="1:3" x14ac:dyDescent="0.3">
      <c r="A333" s="3"/>
      <c r="B333" s="2"/>
      <c r="C333" s="1"/>
    </row>
    <row r="334" spans="1:3" x14ac:dyDescent="0.3">
      <c r="A334" s="3"/>
      <c r="B334" s="2"/>
      <c r="C334" s="1"/>
    </row>
    <row r="335" spans="1:3" x14ac:dyDescent="0.3">
      <c r="A335" s="3"/>
      <c r="B335" s="2"/>
      <c r="C335" s="1"/>
    </row>
    <row r="336" spans="1:3" x14ac:dyDescent="0.3">
      <c r="A336" s="3"/>
      <c r="B336" s="2"/>
      <c r="C336" s="1"/>
    </row>
    <row r="337" spans="1:3" x14ac:dyDescent="0.3">
      <c r="A337" s="3"/>
      <c r="B337" s="2"/>
      <c r="C337" s="1"/>
    </row>
    <row r="338" spans="1:3" x14ac:dyDescent="0.3">
      <c r="A338" s="3"/>
      <c r="B338" s="2"/>
      <c r="C338" s="1"/>
    </row>
    <row r="339" spans="1:3" x14ac:dyDescent="0.3">
      <c r="A339" s="3"/>
      <c r="B339" s="2"/>
      <c r="C339" s="1"/>
    </row>
    <row r="340" spans="1:3" x14ac:dyDescent="0.3">
      <c r="A340" s="3"/>
      <c r="B340" s="2"/>
      <c r="C340" s="1"/>
    </row>
    <row r="341" spans="1:3" x14ac:dyDescent="0.3">
      <c r="A341" s="3"/>
      <c r="B341" s="2"/>
      <c r="C341" s="1"/>
    </row>
    <row r="342" spans="1:3" x14ac:dyDescent="0.3">
      <c r="A342" s="3"/>
      <c r="B342" s="2"/>
      <c r="C342" s="1"/>
    </row>
    <row r="343" spans="1:3" x14ac:dyDescent="0.3">
      <c r="A343" s="3"/>
      <c r="B343" s="2"/>
      <c r="C343" s="1"/>
    </row>
    <row r="344" spans="1:3" x14ac:dyDescent="0.3">
      <c r="A344" s="3"/>
      <c r="B344" s="2"/>
      <c r="C344" s="1"/>
    </row>
    <row r="345" spans="1:3" x14ac:dyDescent="0.3">
      <c r="A345" s="3"/>
      <c r="B345" s="2"/>
      <c r="C345" s="1"/>
    </row>
    <row r="346" spans="1:3" x14ac:dyDescent="0.3">
      <c r="A346" s="3"/>
      <c r="B346" s="2"/>
      <c r="C346" s="1"/>
    </row>
    <row r="347" spans="1:3" x14ac:dyDescent="0.3">
      <c r="A347" s="3"/>
      <c r="B347" s="2"/>
      <c r="C347" s="1"/>
    </row>
    <row r="348" spans="1:3" x14ac:dyDescent="0.3">
      <c r="A348" s="3"/>
      <c r="B348" s="2"/>
      <c r="C348" s="1"/>
    </row>
    <row r="349" spans="1:3" x14ac:dyDescent="0.3">
      <c r="A349" s="3"/>
      <c r="B349" s="2"/>
      <c r="C349" s="1"/>
    </row>
    <row r="350" spans="1:3" x14ac:dyDescent="0.3">
      <c r="A350" s="3"/>
      <c r="B350" s="2"/>
      <c r="C350" s="1"/>
    </row>
    <row r="351" spans="1:3" x14ac:dyDescent="0.3">
      <c r="A351" s="3"/>
      <c r="B351" s="2"/>
      <c r="C351" s="1"/>
    </row>
    <row r="352" spans="1:3" x14ac:dyDescent="0.3">
      <c r="A352" s="3"/>
      <c r="B352" s="2"/>
      <c r="C352" s="1"/>
    </row>
    <row r="353" spans="1:3" x14ac:dyDescent="0.3">
      <c r="A353" s="3"/>
      <c r="B353" s="2"/>
      <c r="C353" s="1"/>
    </row>
    <row r="354" spans="1:3" x14ac:dyDescent="0.3">
      <c r="A354" s="3"/>
      <c r="B354" s="2"/>
      <c r="C354" s="1"/>
    </row>
    <row r="355" spans="1:3" x14ac:dyDescent="0.3">
      <c r="A355" s="3"/>
      <c r="B355" s="2"/>
      <c r="C355" s="1"/>
    </row>
    <row r="356" spans="1:3" x14ac:dyDescent="0.3">
      <c r="A356" s="3"/>
      <c r="B356" s="2"/>
      <c r="C356" s="1"/>
    </row>
    <row r="357" spans="1:3" x14ac:dyDescent="0.3">
      <c r="A357" s="3"/>
      <c r="B357" s="2"/>
      <c r="C357" s="1"/>
    </row>
    <row r="358" spans="1:3" x14ac:dyDescent="0.3">
      <c r="A358" s="3"/>
      <c r="B358" s="2"/>
      <c r="C358" s="1"/>
    </row>
    <row r="359" spans="1:3" x14ac:dyDescent="0.3">
      <c r="A359" s="3"/>
      <c r="B359" s="2"/>
      <c r="C359" s="1"/>
    </row>
    <row r="360" spans="1:3" x14ac:dyDescent="0.3">
      <c r="A360" s="3"/>
      <c r="B360" s="2"/>
      <c r="C360" s="1"/>
    </row>
    <row r="361" spans="1:3" x14ac:dyDescent="0.3">
      <c r="A361" s="3"/>
      <c r="B361" s="2"/>
      <c r="C361" s="1"/>
    </row>
    <row r="362" spans="1:3" x14ac:dyDescent="0.3">
      <c r="A362" s="3"/>
      <c r="B362" s="2"/>
      <c r="C362" s="1"/>
    </row>
    <row r="363" spans="1:3" x14ac:dyDescent="0.3">
      <c r="A363" s="3"/>
      <c r="B363" s="2"/>
      <c r="C363" s="1"/>
    </row>
    <row r="364" spans="1:3" x14ac:dyDescent="0.3">
      <c r="A364" s="3"/>
      <c r="B364" s="2"/>
      <c r="C364" s="1"/>
    </row>
    <row r="365" spans="1:3" x14ac:dyDescent="0.3">
      <c r="A365" s="3"/>
      <c r="B365" s="2"/>
      <c r="C365" s="1"/>
    </row>
    <row r="366" spans="1:3" x14ac:dyDescent="0.3">
      <c r="A366" s="3"/>
      <c r="B366" s="2"/>
      <c r="C366" s="1"/>
    </row>
    <row r="367" spans="1:3" x14ac:dyDescent="0.3">
      <c r="A367" s="3"/>
      <c r="B367" s="2"/>
      <c r="C367" s="1"/>
    </row>
    <row r="368" spans="1:3" x14ac:dyDescent="0.3">
      <c r="A368" s="3"/>
      <c r="B368" s="2"/>
      <c r="C368" s="1"/>
    </row>
    <row r="369" spans="1:3" x14ac:dyDescent="0.3">
      <c r="A369" s="3"/>
      <c r="B369" s="2"/>
      <c r="C369" s="1"/>
    </row>
    <row r="370" spans="1:3" x14ac:dyDescent="0.3">
      <c r="A370" s="3"/>
      <c r="B370" s="2"/>
      <c r="C370" s="1"/>
    </row>
    <row r="371" spans="1:3" x14ac:dyDescent="0.3">
      <c r="A371" s="3"/>
      <c r="B371" s="2"/>
      <c r="C371" s="1"/>
    </row>
    <row r="372" spans="1:3" x14ac:dyDescent="0.3">
      <c r="A372" s="3"/>
      <c r="B372" s="2"/>
      <c r="C372" s="1"/>
    </row>
    <row r="373" spans="1:3" x14ac:dyDescent="0.3">
      <c r="A373" s="3"/>
      <c r="B373" s="2"/>
      <c r="C373" s="1"/>
    </row>
    <row r="374" spans="1:3" x14ac:dyDescent="0.3">
      <c r="A374" s="3"/>
      <c r="B374" s="2"/>
      <c r="C374" s="1"/>
    </row>
    <row r="375" spans="1:3" x14ac:dyDescent="0.3">
      <c r="A375" s="3"/>
      <c r="B375" s="2"/>
      <c r="C375" s="1"/>
    </row>
    <row r="376" spans="1:3" x14ac:dyDescent="0.3">
      <c r="A376" s="3"/>
      <c r="B376" s="2"/>
      <c r="C376" s="1"/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1"/>
  <sheetViews>
    <sheetView rightToLeft="1" workbookViewId="0">
      <selection activeCell="C2" sqref="C2"/>
    </sheetView>
  </sheetViews>
  <sheetFormatPr defaultRowHeight="15.75" x14ac:dyDescent="0.25"/>
  <cols>
    <col min="1" max="2" width="9" style="7"/>
    <col min="3" max="3" width="12.42578125" style="7" customWidth="1"/>
    <col min="4" max="4" width="13.140625" style="7" customWidth="1"/>
  </cols>
  <sheetData>
    <row r="1" spans="1:4" ht="31.5" x14ac:dyDescent="0.25">
      <c r="A1" s="12" t="s">
        <v>12</v>
      </c>
      <c r="B1" s="11" t="s">
        <v>11</v>
      </c>
      <c r="C1" s="11" t="s">
        <v>10</v>
      </c>
      <c r="D1" s="11" t="s">
        <v>9</v>
      </c>
    </row>
    <row r="2" spans="1:4" x14ac:dyDescent="0.25">
      <c r="A2" s="10">
        <v>0</v>
      </c>
      <c r="B2" s="10">
        <v>1164</v>
      </c>
      <c r="C2" s="9">
        <v>43102</v>
      </c>
      <c r="D2" s="8">
        <v>0</v>
      </c>
    </row>
    <row r="3" spans="1:4" x14ac:dyDescent="0.25">
      <c r="A3" s="10">
        <v>231</v>
      </c>
      <c r="B3" s="10">
        <v>1008</v>
      </c>
      <c r="C3" s="9">
        <v>43102</v>
      </c>
      <c r="D3" s="8">
        <v>0</v>
      </c>
    </row>
    <row r="4" spans="1:4" x14ac:dyDescent="0.25">
      <c r="A4" s="10">
        <v>328</v>
      </c>
      <c r="B4" s="10">
        <v>0</v>
      </c>
      <c r="C4" s="9">
        <v>43103</v>
      </c>
      <c r="D4" s="8">
        <v>28600</v>
      </c>
    </row>
    <row r="5" spans="1:4" x14ac:dyDescent="0.25">
      <c r="A5" s="10">
        <v>327</v>
      </c>
      <c r="B5" s="10">
        <v>0</v>
      </c>
      <c r="C5" s="9">
        <v>43103</v>
      </c>
      <c r="D5" s="8">
        <v>178200</v>
      </c>
    </row>
    <row r="6" spans="1:4" x14ac:dyDescent="0.25">
      <c r="A6" s="10">
        <v>232</v>
      </c>
      <c r="B6" s="10">
        <v>53</v>
      </c>
      <c r="C6" s="9">
        <v>43109</v>
      </c>
      <c r="D6" s="8">
        <v>0</v>
      </c>
    </row>
    <row r="7" spans="1:4" x14ac:dyDescent="0.25">
      <c r="A7" s="10">
        <v>220</v>
      </c>
      <c r="B7" s="10">
        <v>53</v>
      </c>
      <c r="C7" s="9">
        <v>43109</v>
      </c>
      <c r="D7" s="8">
        <v>0</v>
      </c>
    </row>
    <row r="8" spans="1:4" x14ac:dyDescent="0.25">
      <c r="A8" s="10">
        <v>233</v>
      </c>
      <c r="B8" s="10">
        <v>211</v>
      </c>
      <c r="C8" s="9">
        <v>43109</v>
      </c>
      <c r="D8" s="8">
        <v>0</v>
      </c>
    </row>
    <row r="9" spans="1:4" x14ac:dyDescent="0.25">
      <c r="A9" s="10">
        <v>148</v>
      </c>
      <c r="B9" s="10">
        <v>225</v>
      </c>
      <c r="C9" s="9">
        <v>43109</v>
      </c>
      <c r="D9" s="8">
        <v>0</v>
      </c>
    </row>
    <row r="10" spans="1:4" x14ac:dyDescent="0.25">
      <c r="A10" s="10">
        <v>0</v>
      </c>
      <c r="B10" s="10">
        <v>4</v>
      </c>
      <c r="C10" s="9">
        <v>43109</v>
      </c>
      <c r="D10" s="8">
        <v>0</v>
      </c>
    </row>
    <row r="11" spans="1:4" x14ac:dyDescent="0.25">
      <c r="A11" s="10">
        <v>0</v>
      </c>
      <c r="B11" s="10">
        <v>0</v>
      </c>
      <c r="C11" s="9">
        <v>43109</v>
      </c>
      <c r="D11" s="8">
        <v>225</v>
      </c>
    </row>
    <row r="12" spans="1:4" x14ac:dyDescent="0.25">
      <c r="A12" s="10">
        <v>232</v>
      </c>
      <c r="B12" s="10">
        <v>1275</v>
      </c>
      <c r="C12" s="9">
        <v>43110</v>
      </c>
      <c r="D12" s="8">
        <v>0</v>
      </c>
    </row>
    <row r="13" spans="1:4" x14ac:dyDescent="0.25">
      <c r="A13" s="10">
        <v>234</v>
      </c>
      <c r="B13" s="10">
        <v>3000</v>
      </c>
      <c r="C13" s="9">
        <v>43111</v>
      </c>
      <c r="D13" s="8">
        <v>0</v>
      </c>
    </row>
    <row r="14" spans="1:4" x14ac:dyDescent="0.25">
      <c r="A14" s="10">
        <v>239</v>
      </c>
      <c r="B14" s="10">
        <v>8100</v>
      </c>
      <c r="C14" s="9">
        <v>43114</v>
      </c>
      <c r="D14" s="8">
        <v>0</v>
      </c>
    </row>
    <row r="15" spans="1:4" x14ac:dyDescent="0.25">
      <c r="A15" s="10">
        <v>226</v>
      </c>
      <c r="B15" s="10">
        <v>4038</v>
      </c>
      <c r="C15" s="9">
        <v>43114</v>
      </c>
      <c r="D15" s="8">
        <v>0</v>
      </c>
    </row>
    <row r="16" spans="1:4" x14ac:dyDescent="0.25">
      <c r="A16" s="10">
        <v>242</v>
      </c>
      <c r="B16" s="10">
        <v>4194</v>
      </c>
      <c r="C16" s="9">
        <v>43116</v>
      </c>
      <c r="D16" s="8">
        <v>0</v>
      </c>
    </row>
    <row r="17" spans="1:4" x14ac:dyDescent="0.25">
      <c r="A17" s="10">
        <v>227</v>
      </c>
      <c r="B17" s="10">
        <v>86</v>
      </c>
      <c r="C17" s="9">
        <v>43116</v>
      </c>
      <c r="D17" s="8">
        <v>0</v>
      </c>
    </row>
    <row r="18" spans="1:4" x14ac:dyDescent="0.25">
      <c r="A18" s="10">
        <v>223</v>
      </c>
      <c r="B18" s="10">
        <v>168</v>
      </c>
      <c r="C18" s="9">
        <v>43116</v>
      </c>
      <c r="D18" s="8">
        <v>0</v>
      </c>
    </row>
    <row r="19" spans="1:4" x14ac:dyDescent="0.25">
      <c r="A19" s="10">
        <v>228</v>
      </c>
      <c r="B19" s="10">
        <v>217</v>
      </c>
      <c r="C19" s="9">
        <v>43116</v>
      </c>
      <c r="D19" s="8">
        <v>0</v>
      </c>
    </row>
    <row r="20" spans="1:4" x14ac:dyDescent="0.25">
      <c r="A20" s="10">
        <v>233</v>
      </c>
      <c r="B20" s="10">
        <v>225</v>
      </c>
      <c r="C20" s="9">
        <v>43116</v>
      </c>
      <c r="D20" s="8">
        <v>0</v>
      </c>
    </row>
    <row r="21" spans="1:4" x14ac:dyDescent="0.25">
      <c r="A21" s="10">
        <v>0</v>
      </c>
      <c r="B21" s="10">
        <v>0</v>
      </c>
      <c r="C21" s="9">
        <v>43116</v>
      </c>
      <c r="D21" s="8">
        <v>40466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29"/>
  <sheetViews>
    <sheetView rightToLeft="1" tabSelected="1" workbookViewId="0">
      <selection activeCell="I18" sqref="I18"/>
    </sheetView>
  </sheetViews>
  <sheetFormatPr defaultRowHeight="15" x14ac:dyDescent="0.25"/>
  <cols>
    <col min="1" max="1" width="13.28515625" style="19" customWidth="1"/>
    <col min="2" max="2" width="13.7109375" style="19" customWidth="1"/>
    <col min="3" max="3" width="14.28515625" style="19" customWidth="1"/>
  </cols>
  <sheetData>
    <row r="1" spans="1:3" ht="21" x14ac:dyDescent="0.25">
      <c r="A1" s="6" t="s">
        <v>8</v>
      </c>
      <c r="B1" s="5" t="s">
        <v>7</v>
      </c>
      <c r="C1" s="4" t="s">
        <v>6</v>
      </c>
    </row>
    <row r="2" spans="1:3" ht="15.75" x14ac:dyDescent="0.25">
      <c r="A2" s="19">
        <f t="array" ref="A2">IFERROR(INDEX(ورقة2!$A$2:$A$2100,SMALL(IF(COUNTIF(ورقة2!$A$2:$A$2100,ورقة1!$A$2:$A$1800)=0,ROW($A$2:$A$120)-ROW($A$2)+1),ROWS($A$1:A1))),"")</f>
        <v>328</v>
      </c>
      <c r="B2" s="19">
        <f>IF($A2="","",VLOOKUP($A2,ورقة2!$A$2:$C$2100,2,0))</f>
        <v>0</v>
      </c>
      <c r="C2" s="16">
        <f>IF($A2="","",VLOOKUP($A2,ورقة2!$A$2:$C$2100,3,0))</f>
        <v>43103</v>
      </c>
    </row>
    <row r="3" spans="1:3" ht="15.75" x14ac:dyDescent="0.25">
      <c r="A3" s="19">
        <f t="array" ref="A3">IFERROR(INDEX(ورقة2!$A$2:$A$2100,SMALL(IF(COUNTIF(ورقة2!$A$2:$A$2100,ورقة1!$A$2:$A$1800)=0,ROW($A$2:$A$120)-ROW($A$2)+1),ROWS($A$1:A2))),"")</f>
        <v>327</v>
      </c>
      <c r="B3" s="19">
        <f>IF($A3="","",VLOOKUP($A3,ورقة2!$A$2:$C$2100,2,0))</f>
        <v>0</v>
      </c>
      <c r="C3" s="16">
        <f>IF($A3="","",VLOOKUP($A3,ورقة2!$A$2:$C$2100,3,0))</f>
        <v>43103</v>
      </c>
    </row>
    <row r="4" spans="1:3" ht="15.75" x14ac:dyDescent="0.25">
      <c r="A4" s="19">
        <f t="array" ref="A4">IFERROR(INDEX(ورقة2!$A$2:$A$2100,SMALL(IF(COUNTIF(ورقة2!$A$2:$A$2100,ورقة1!$A$2:$A$1800)=0,ROW($A$2:$A$120)-ROW($A$2)+1),ROWS($A$1:A3))),"")</f>
        <v>232</v>
      </c>
      <c r="B4" s="19">
        <f>IF($A4="","",VLOOKUP($A4,ورقة2!$A$2:$C$2100,2,0))</f>
        <v>53</v>
      </c>
      <c r="C4" s="16">
        <f>IF($A4="","",VLOOKUP($A4,ورقة2!$A$2:$C$2100,3,0))</f>
        <v>43109</v>
      </c>
    </row>
    <row r="5" spans="1:3" ht="15.75" x14ac:dyDescent="0.25">
      <c r="A5" s="19">
        <f t="array" ref="A5">IFERROR(INDEX(ورقة2!$A$2:$A$2100,SMALL(IF(COUNTIF(ورقة2!$A$2:$A$2100,ورقة1!$A$2:$A$1800)=0,ROW($A$2:$A$120)-ROW($A$2)+1),ROWS($A$1:A4))),"")</f>
        <v>220</v>
      </c>
      <c r="B5" s="19">
        <f>IF($A5="","",VLOOKUP($A5,ورقة2!$A$2:$C$2100,2,0))</f>
        <v>53</v>
      </c>
      <c r="C5" s="16">
        <f>IF($A5="","",VLOOKUP($A5,ورقة2!$A$2:$C$2100,3,0))</f>
        <v>43109</v>
      </c>
    </row>
    <row r="6" spans="1:3" ht="15.75" x14ac:dyDescent="0.25">
      <c r="A6" s="19">
        <f t="array" ref="A6">IFERROR(INDEX(ورقة2!$A$2:$A$2100,SMALL(IF(COUNTIF(ورقة2!$A$2:$A$2100,ورقة1!$A$2:$A$1800)=0,ROW($A$2:$A$120)-ROW($A$2)+1),ROWS($A$1:A5))),"")</f>
        <v>233</v>
      </c>
      <c r="B6" s="19">
        <f>IF($A6="","",VLOOKUP($A6,ورقة2!$A$2:$C$2100,2,0))</f>
        <v>211</v>
      </c>
      <c r="C6" s="16">
        <f>IF($A6="","",VLOOKUP($A6,ورقة2!$A$2:$C$2100,3,0))</f>
        <v>43109</v>
      </c>
    </row>
    <row r="7" spans="1:3" ht="15.75" x14ac:dyDescent="0.25">
      <c r="A7" s="19">
        <f t="array" ref="A7">IFERROR(INDEX(ورقة2!$A$2:$A$2100,SMALL(IF(COUNTIF(ورقة2!$A$2:$A$2100,ورقة1!$A$2:$A$1800)=0,ROW($A$2:$A$120)-ROW($A$2)+1),ROWS($A$1:A6))),"")</f>
        <v>148</v>
      </c>
      <c r="B7" s="19">
        <f>IF($A7="","",VLOOKUP($A7,ورقة2!$A$2:$C$2100,2,0))</f>
        <v>225</v>
      </c>
      <c r="C7" s="16">
        <f>IF($A7="","",VLOOKUP($A7,ورقة2!$A$2:$C$2100,3,0))</f>
        <v>43109</v>
      </c>
    </row>
    <row r="8" spans="1:3" ht="15.75" x14ac:dyDescent="0.25">
      <c r="A8" s="19">
        <f t="array" ref="A8">IFERROR(INDEX(ورقة2!$A$2:$A$2100,SMALL(IF(COUNTIF(ورقة2!$A$2:$A$2100,ورقة1!$A$2:$A$1800)=0,ROW($A$2:$A$120)-ROW($A$2)+1),ROWS($A$1:A7))),"")</f>
        <v>0</v>
      </c>
      <c r="B8" s="19">
        <f>IF($A8="","",VLOOKUP($A8,ورقة2!$A$2:$C$2100,2,0))</f>
        <v>1164</v>
      </c>
      <c r="C8" s="16">
        <f>IF($A8="","",VLOOKUP($A8,ورقة2!$A$2:$C$2100,3,0))</f>
        <v>43102</v>
      </c>
    </row>
    <row r="9" spans="1:3" ht="15.75" x14ac:dyDescent="0.25">
      <c r="A9" s="19">
        <f t="array" ref="A9">IFERROR(INDEX(ورقة2!$A$2:$A$2100,SMALL(IF(COUNTIF(ورقة2!$A$2:$A$2100,ورقة1!$A$2:$A$1800)=0,ROW($A$2:$A$120)-ROW($A$2)+1),ROWS($A$1:A8))),"")</f>
        <v>232</v>
      </c>
      <c r="B9" s="19">
        <f>IF($A9="","",VLOOKUP($A9,ورقة2!$A$2:$C$2100,2,0))</f>
        <v>53</v>
      </c>
      <c r="C9" s="16">
        <f>IF($A9="","",VLOOKUP($A9,ورقة2!$A$2:$C$2100,3,0))</f>
        <v>43109</v>
      </c>
    </row>
    <row r="10" spans="1:3" ht="15.75" x14ac:dyDescent="0.25">
      <c r="A10" s="19">
        <f t="array" ref="A10">IFERROR(INDEX(ورقة2!$A$2:$A$2100,SMALL(IF(COUNTIF(ورقة2!$A$2:$A$2100,ورقة1!$A$2:$A$1800)=0,ROW($A$2:$A$120)-ROW($A$2)+1),ROWS($A$1:A9))),"")</f>
        <v>234</v>
      </c>
      <c r="B10" s="19">
        <f>IF($A10="","",VLOOKUP($A10,ورقة2!$A$2:$C$2100,2,0))</f>
        <v>3000</v>
      </c>
      <c r="C10" s="16">
        <f>IF($A10="","",VLOOKUP($A10,ورقة2!$A$2:$C$2100,3,0))</f>
        <v>43111</v>
      </c>
    </row>
    <row r="11" spans="1:3" ht="15.75" x14ac:dyDescent="0.25">
      <c r="A11" s="19">
        <f t="array" ref="A11">IFERROR(INDEX(ورقة2!$A$2:$A$2100,SMALL(IF(COUNTIF(ورقة2!$A$2:$A$2100,ورقة1!$A$2:$A$1800)=0,ROW($A$2:$A$120)-ROW($A$2)+1),ROWS($A$1:A10))),"")</f>
        <v>239</v>
      </c>
      <c r="B11" s="19">
        <f>IF($A11="","",VLOOKUP($A11,ورقة2!$A$2:$C$2100,2,0))</f>
        <v>8100</v>
      </c>
      <c r="C11" s="16">
        <f>IF($A11="","",VLOOKUP($A11,ورقة2!$A$2:$C$2100,3,0))</f>
        <v>43114</v>
      </c>
    </row>
    <row r="12" spans="1:3" ht="15.75" x14ac:dyDescent="0.25">
      <c r="A12" s="19">
        <f t="array" ref="A12">IFERROR(INDEX(ورقة2!$A$2:$A$2100,SMALL(IF(COUNTIF(ورقة2!$A$2:$A$2100,ورقة1!$A$2:$A$1800)=0,ROW($A$2:$A$120)-ROW($A$2)+1),ROWS($A$1:A11))),"")</f>
        <v>226</v>
      </c>
      <c r="B12" s="19">
        <f>IF($A12="","",VLOOKUP($A12,ورقة2!$A$2:$C$2100,2,0))</f>
        <v>4038</v>
      </c>
      <c r="C12" s="16">
        <f>IF($A12="","",VLOOKUP($A12,ورقة2!$A$2:$C$2100,3,0))</f>
        <v>43114</v>
      </c>
    </row>
    <row r="13" spans="1:3" ht="15.75" x14ac:dyDescent="0.25">
      <c r="A13" s="19">
        <f t="array" ref="A13">IFERROR(INDEX(ورقة2!$A$2:$A$2100,SMALL(IF(COUNTIF(ورقة2!$A$2:$A$2100,ورقة1!$A$2:$A$1800)=0,ROW($A$2:$A$120)-ROW($A$2)+1),ROWS($A$1:A12))),"")</f>
        <v>242</v>
      </c>
      <c r="B13" s="19">
        <f>IF($A13="","",VLOOKUP($A13,ورقة2!$A$2:$C$2100,2,0))</f>
        <v>4194</v>
      </c>
      <c r="C13" s="16">
        <f>IF($A13="","",VLOOKUP($A13,ورقة2!$A$2:$C$2100,3,0))</f>
        <v>43116</v>
      </c>
    </row>
    <row r="14" spans="1:3" ht="15.75" x14ac:dyDescent="0.25">
      <c r="A14" s="19">
        <f t="array" ref="A14">IFERROR(INDEX(ورقة2!$A$2:$A$2100,SMALL(IF(COUNTIF(ورقة2!$A$2:$A$2100,ورقة1!$A$2:$A$1800)=0,ROW($A$2:$A$120)-ROW($A$2)+1),ROWS($A$1:A13))),"")</f>
        <v>227</v>
      </c>
      <c r="B14" s="19">
        <f>IF($A14="","",VLOOKUP($A14,ورقة2!$A$2:$C$2100,2,0))</f>
        <v>86</v>
      </c>
      <c r="C14" s="16">
        <f>IF($A14="","",VLOOKUP($A14,ورقة2!$A$2:$C$2100,3,0))</f>
        <v>43116</v>
      </c>
    </row>
    <row r="15" spans="1:3" ht="15.75" x14ac:dyDescent="0.25">
      <c r="A15" s="19" t="str">
        <f t="array" ref="A15">IFERROR(INDEX(ورقة2!$A$2:$A$2100,SMALL(IF(COUNTIF(ورقة2!$A$2:$A$2100,ورقة1!$A$2:$A$1800)=0,ROW($A$2:$A$120)-ROW($A$2)+1),ROWS($A$1:A14))),"")</f>
        <v/>
      </c>
      <c r="B15" s="19" t="str">
        <f>IF($A15="","",VLOOKUP($A15,ورقة2!$A$2:$C$2100,2,0))</f>
        <v/>
      </c>
      <c r="C15" s="16" t="str">
        <f>IF($A15="","",VLOOKUP($A15,ورقة2!$A$2:$C$2100,3,0))</f>
        <v/>
      </c>
    </row>
    <row r="16" spans="1:3" ht="15.75" x14ac:dyDescent="0.25">
      <c r="A16" s="19" t="str">
        <f t="array" ref="A16">IFERROR(INDEX(ورقة2!$A$2:$A$2100,SMALL(IF(COUNTIF(ورقة2!$A$2:$A$2100,ورقة1!$A$2:$A$1800)=0,ROW($A$2:$A$120)-ROW($A$2)+1),ROWS($A$1:A15))),"")</f>
        <v/>
      </c>
      <c r="B16" s="19" t="str">
        <f>IF($A16="","",VLOOKUP($A16,ورقة2!$A$2:$C$2100,2,0))</f>
        <v/>
      </c>
      <c r="C16" s="16" t="str">
        <f>IF($A16="","",VLOOKUP($A16,ورقة2!$A$2:$C$2100,3,0))</f>
        <v/>
      </c>
    </row>
    <row r="17" spans="1:3" ht="15.75" x14ac:dyDescent="0.25">
      <c r="A17" s="19" t="str">
        <f t="array" ref="A17">IFERROR(INDEX(ورقة2!$A$2:$A$2100,SMALL(IF(COUNTIF(ورقة2!$A$2:$A$2100,ورقة1!$A$2:$A$1800)=0,ROW($A$2:$A$120)-ROW($A$2)+1),ROWS($A$1:A16))),"")</f>
        <v/>
      </c>
      <c r="B17" s="19" t="str">
        <f>IF($A17="","",VLOOKUP($A17,ورقة2!$A$2:$C$2100,2,0))</f>
        <v/>
      </c>
      <c r="C17" s="16" t="str">
        <f>IF($A17="","",VLOOKUP($A17,ورقة2!$A$2:$C$2100,3,0))</f>
        <v/>
      </c>
    </row>
    <row r="18" spans="1:3" ht="15.75" x14ac:dyDescent="0.25">
      <c r="A18" s="19" t="str">
        <f t="array" ref="A18">IFERROR(INDEX(ورقة2!$A$2:$A$2100,SMALL(IF(COUNTIF(ورقة2!$A$2:$A$2100,ورقة1!$A$2:$A$1800)=0,ROW($A$2:$A$120)-ROW($A$2)+1),ROWS($A$1:A17))),"")</f>
        <v/>
      </c>
      <c r="B18" s="19" t="str">
        <f>IF($A18="","",VLOOKUP($A18,ورقة2!$A$2:$C$2100,2,0))</f>
        <v/>
      </c>
      <c r="C18" s="16" t="str">
        <f>IF($A18="","",VLOOKUP($A18,ورقة2!$A$2:$C$2100,3,0))</f>
        <v/>
      </c>
    </row>
    <row r="19" spans="1:3" ht="15.75" x14ac:dyDescent="0.25">
      <c r="A19" s="19" t="str">
        <f t="array" ref="A19">IFERROR(INDEX(ورقة2!$A$2:$A$2100,SMALL(IF(COUNTIF(ورقة2!$A$2:$A$2100,ورقة1!$A$2:$A$1800)=0,ROW($A$2:$A$120)-ROW($A$2)+1),ROWS($A$1:A18))),"")</f>
        <v/>
      </c>
      <c r="B19" s="19" t="str">
        <f>IF($A19="","",VLOOKUP($A19,ورقة2!$A$2:$C$2100,2,0))</f>
        <v/>
      </c>
      <c r="C19" s="16" t="str">
        <f>IF($A19="","",VLOOKUP($A19,ورقة2!$A$2:$C$2100,3,0))</f>
        <v/>
      </c>
    </row>
    <row r="20" spans="1:3" ht="15.75" x14ac:dyDescent="0.25">
      <c r="A20" s="19" t="str">
        <f t="array" ref="A20">IFERROR(INDEX(ورقة2!$A$2:$A$2100,SMALL(IF(COUNTIF(ورقة2!$A$2:$A$2100,ورقة1!$A$2:$A$1800)=0,ROW($A$2:$A$120)-ROW($A$2)+1),ROWS($A$1:A19))),"")</f>
        <v/>
      </c>
      <c r="B20" s="19" t="str">
        <f>IF($A20="","",VLOOKUP($A20,ورقة2!$A$2:$C$2100,2,0))</f>
        <v/>
      </c>
      <c r="C20" s="16" t="str">
        <f>IF($A20="","",VLOOKUP($A20,ورقة2!$A$2:$C$2100,3,0))</f>
        <v/>
      </c>
    </row>
    <row r="21" spans="1:3" ht="15.75" x14ac:dyDescent="0.25">
      <c r="B21" s="19" t="str">
        <f>IF($A21="","",VLOOKUP($A21,ورقة2!$A$2:$C$2100,2,0))</f>
        <v/>
      </c>
      <c r="C21" s="16" t="str">
        <f>IF($A21="","",VLOOKUP($A21,ورقة2!$A$2:$C$2100,3,0))</f>
        <v/>
      </c>
    </row>
    <row r="22" spans="1:3" ht="15.75" x14ac:dyDescent="0.25">
      <c r="B22" s="19" t="str">
        <f>IF($A22="","",VLOOKUP($A22,ورقة2!$A$2:$C$2100,2,0))</f>
        <v/>
      </c>
      <c r="C22" s="16" t="str">
        <f>IF($A22="","",VLOOKUP($A22,ورقة2!$A$2:$C$2100,3,0))</f>
        <v/>
      </c>
    </row>
    <row r="23" spans="1:3" ht="15.75" x14ac:dyDescent="0.25">
      <c r="B23" s="19" t="str">
        <f>IF($A23="","",VLOOKUP($A23,ورقة2!$A$2:$C$2100,2,0))</f>
        <v/>
      </c>
      <c r="C23" s="16" t="str">
        <f>IF($A23="","",VLOOKUP($A23,ورقة2!$A$2:$C$2100,3,0))</f>
        <v/>
      </c>
    </row>
    <row r="24" spans="1:3" ht="15.75" x14ac:dyDescent="0.25">
      <c r="B24" s="19" t="str">
        <f>IF($A24="","",VLOOKUP($A24,ورقة2!$A$2:$C$2100,2,0))</f>
        <v/>
      </c>
      <c r="C24" s="16" t="str">
        <f>IF($A24="","",VLOOKUP($A24,ورقة2!$A$2:$C$2100,3,0))</f>
        <v/>
      </c>
    </row>
    <row r="25" spans="1:3" ht="15.75" x14ac:dyDescent="0.25">
      <c r="B25" s="19" t="str">
        <f>IF($A25="","",VLOOKUP($A25,ورقة2!$A$2:$C$2100,2,0))</f>
        <v/>
      </c>
      <c r="C25" s="16" t="str">
        <f>IF($A25="","",VLOOKUP($A25,ورقة2!$A$2:$C$2100,3,0))</f>
        <v/>
      </c>
    </row>
    <row r="26" spans="1:3" ht="15.75" x14ac:dyDescent="0.25">
      <c r="B26" s="19" t="str">
        <f>IF($A26="","",VLOOKUP($A26,ورقة2!$A$2:$C$2100,2,0))</f>
        <v/>
      </c>
      <c r="C26" s="16" t="str">
        <f>IF($A26="","",VLOOKUP($A26,ورقة2!$A$2:$C$2100,3,0))</f>
        <v/>
      </c>
    </row>
    <row r="27" spans="1:3" ht="15.75" x14ac:dyDescent="0.25">
      <c r="B27" s="19" t="str">
        <f>IF($A27="","",VLOOKUP($A27,ورقة2!$A$2:$C$2100,2,0))</f>
        <v/>
      </c>
      <c r="C27" s="16" t="str">
        <f>IF($A27="","",VLOOKUP($A27,ورقة2!$A$2:$C$2100,3,0))</f>
        <v/>
      </c>
    </row>
    <row r="28" spans="1:3" ht="15.75" x14ac:dyDescent="0.25">
      <c r="B28" s="19" t="str">
        <f>IF($A28="","",VLOOKUP($A28,ورقة2!$A$2:$C$2100,2,0))</f>
        <v/>
      </c>
      <c r="C28" s="16" t="str">
        <f>IF($A28="","",VLOOKUP($A28,ورقة2!$A$2:$C$2100,3,0))</f>
        <v/>
      </c>
    </row>
    <row r="29" spans="1:3" ht="15.75" x14ac:dyDescent="0.25">
      <c r="B29" s="19" t="str">
        <f>IF($A29="","",VLOOKUP($A29,ورقة2!$A$2:$C$2100,2,0))</f>
        <v/>
      </c>
      <c r="C29" s="16" t="str">
        <f>IF($A29="","",VLOOKUP($A29,ورقة2!$A$2:$C$2100,3,0))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المطلوب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Ali Ali</cp:lastModifiedBy>
  <dcterms:created xsi:type="dcterms:W3CDTF">2019-12-10T16:28:11Z</dcterms:created>
  <dcterms:modified xsi:type="dcterms:W3CDTF">2019-12-10T17:14:42Z</dcterms:modified>
</cp:coreProperties>
</file>