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12645"/>
  </bookViews>
  <sheets>
    <sheet name="sheet1" sheetId="1" r:id="rId1"/>
    <sheet name="sheet2" sheetId="2" r:id="rId2"/>
  </sheets>
  <externalReferences>
    <externalReference r:id="rId3"/>
    <externalReference r:id="rId4"/>
  </externalReferences>
  <definedNames>
    <definedName name="الأصناف">[1]Sheet2!#REF!</definedName>
    <definedName name="نوع_الفاتورة">[2]Sheet1!$M$2:$M$7</definedName>
  </definedNames>
  <calcPr calcId="162913" iterate="1"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 i="2" l="1"/>
  <c r="K3" i="2"/>
  <c r="K4" i="2"/>
  <c r="K5" i="2"/>
  <c r="K6" i="2"/>
  <c r="K7" i="2"/>
  <c r="K8" i="2"/>
  <c r="K9" i="2"/>
  <c r="K10" i="2"/>
  <c r="K11" i="2"/>
  <c r="K12" i="2"/>
  <c r="K13" i="2"/>
  <c r="K14" i="2"/>
  <c r="K15" i="2"/>
  <c r="K16" i="2"/>
  <c r="K17" i="2"/>
  <c r="I103" i="1" l="1"/>
  <c r="A103" i="1"/>
  <c r="I97" i="1"/>
  <c r="A97" i="1"/>
  <c r="A96" i="1"/>
  <c r="I95" i="1"/>
  <c r="A95" i="1"/>
  <c r="I94" i="1"/>
  <c r="A94" i="1"/>
  <c r="I93" i="1"/>
  <c r="A93" i="1"/>
  <c r="I92" i="1"/>
  <c r="A92" i="1"/>
  <c r="I91" i="1"/>
  <c r="A91" i="1"/>
  <c r="I90" i="1"/>
  <c r="A90" i="1"/>
  <c r="I89" i="1"/>
  <c r="A89" i="1"/>
  <c r="I88" i="1"/>
  <c r="A88" i="1"/>
  <c r="I87" i="1"/>
  <c r="A87" i="1"/>
  <c r="I86" i="1"/>
  <c r="A86" i="1"/>
  <c r="I85" i="1"/>
  <c r="A85" i="1"/>
  <c r="I84" i="1"/>
  <c r="A84" i="1"/>
  <c r="I83" i="1"/>
  <c r="A83" i="1"/>
  <c r="I82" i="1"/>
  <c r="A82" i="1"/>
  <c r="I81" i="1"/>
  <c r="A81" i="1"/>
  <c r="I80" i="1"/>
  <c r="A80" i="1"/>
  <c r="I79" i="1"/>
  <c r="A79" i="1"/>
  <c r="I78" i="1"/>
  <c r="A78" i="1"/>
  <c r="I77" i="1"/>
  <c r="A77" i="1"/>
  <c r="I76" i="1"/>
  <c r="A76" i="1"/>
  <c r="I75" i="1"/>
  <c r="A75" i="1"/>
  <c r="I74" i="1"/>
  <c r="A74" i="1"/>
  <c r="I73" i="1"/>
  <c r="A73" i="1"/>
  <c r="I72" i="1"/>
  <c r="A72" i="1"/>
  <c r="I71" i="1"/>
  <c r="A71" i="1"/>
  <c r="I70" i="1"/>
  <c r="A70" i="1"/>
  <c r="I69" i="1"/>
  <c r="A69" i="1"/>
  <c r="I68" i="1"/>
  <c r="A68" i="1"/>
  <c r="I67" i="1"/>
  <c r="A67" i="1"/>
  <c r="I66" i="1"/>
  <c r="A66" i="1"/>
  <c r="I65" i="1"/>
  <c r="A65" i="1"/>
  <c r="I64" i="1"/>
  <c r="A64" i="1"/>
  <c r="I63" i="1"/>
  <c r="A63" i="1"/>
  <c r="I62" i="1"/>
  <c r="A62" i="1"/>
  <c r="I61" i="1"/>
  <c r="A61" i="1"/>
  <c r="I60" i="1"/>
  <c r="A60" i="1"/>
  <c r="I59" i="1"/>
  <c r="A59" i="1"/>
  <c r="I58" i="1"/>
  <c r="A58" i="1"/>
  <c r="I57" i="1"/>
  <c r="A57" i="1"/>
  <c r="I56" i="1"/>
  <c r="A56" i="1"/>
  <c r="I55" i="1"/>
  <c r="A55" i="1"/>
  <c r="I54" i="1"/>
  <c r="A54" i="1"/>
  <c r="I53" i="1"/>
  <c r="A53" i="1"/>
  <c r="I52" i="1"/>
  <c r="A52" i="1"/>
  <c r="I51" i="1"/>
  <c r="A51" i="1"/>
  <c r="I50" i="1"/>
  <c r="A50" i="1"/>
  <c r="I49" i="1"/>
  <c r="A49" i="1"/>
  <c r="I48" i="1"/>
  <c r="A48" i="1"/>
  <c r="I47" i="1"/>
  <c r="A47" i="1"/>
  <c r="I46" i="1"/>
  <c r="A46" i="1"/>
  <c r="I45" i="1"/>
  <c r="A45" i="1"/>
  <c r="I44" i="1"/>
  <c r="A44" i="1"/>
  <c r="I43" i="1"/>
  <c r="A43" i="1"/>
  <c r="I42" i="1"/>
  <c r="A42" i="1"/>
  <c r="I41" i="1"/>
  <c r="A41" i="1"/>
  <c r="I40" i="1"/>
  <c r="A40" i="1"/>
  <c r="I39" i="1"/>
  <c r="A39" i="1"/>
  <c r="I38" i="1"/>
  <c r="A38" i="1"/>
  <c r="I37" i="1"/>
  <c r="A37" i="1"/>
  <c r="I36" i="1"/>
  <c r="A36" i="1"/>
  <c r="I35" i="1"/>
  <c r="A35" i="1"/>
  <c r="I34" i="1"/>
  <c r="A34" i="1"/>
  <c r="I33" i="1"/>
  <c r="A33" i="1"/>
  <c r="I32" i="1"/>
  <c r="A32" i="1"/>
  <c r="I31" i="1"/>
  <c r="A31" i="1"/>
  <c r="I30" i="1"/>
  <c r="A30" i="1"/>
  <c r="I29" i="1"/>
  <c r="A29" i="1"/>
  <c r="I28" i="1"/>
  <c r="A28" i="1"/>
  <c r="I27" i="1"/>
  <c r="A27" i="1"/>
  <c r="I26" i="1"/>
  <c r="A26" i="1"/>
  <c r="A25" i="1"/>
  <c r="I24" i="1"/>
  <c r="A24" i="1"/>
  <c r="I23" i="1"/>
  <c r="A23" i="1"/>
  <c r="I22" i="1"/>
  <c r="A22" i="1"/>
  <c r="I21" i="1"/>
  <c r="A21" i="1"/>
  <c r="I20" i="1"/>
  <c r="A20" i="1"/>
  <c r="I19" i="1"/>
  <c r="A19" i="1"/>
  <c r="I18" i="1"/>
  <c r="A18" i="1"/>
  <c r="I17" i="1"/>
  <c r="A17" i="1"/>
  <c r="I16" i="1"/>
  <c r="A16" i="1"/>
  <c r="I15" i="1"/>
  <c r="A15" i="1"/>
  <c r="I14" i="1"/>
  <c r="A14" i="1"/>
  <c r="I13" i="1"/>
  <c r="A13" i="1"/>
  <c r="I12" i="1"/>
  <c r="A12" i="1"/>
  <c r="I11" i="1"/>
  <c r="A11" i="1"/>
  <c r="N10" i="1"/>
  <c r="I10" i="1"/>
  <c r="A10" i="1"/>
  <c r="I9" i="1"/>
  <c r="A9" i="1"/>
  <c r="I8" i="1"/>
  <c r="A8" i="1"/>
  <c r="I6" i="1"/>
  <c r="H6" i="1"/>
  <c r="I5" i="1"/>
  <c r="B2" i="1" s="1"/>
  <c r="H5" i="1"/>
  <c r="I4" i="1"/>
  <c r="H4" i="1"/>
  <c r="C3" i="1"/>
  <c r="D5" i="1" s="1"/>
  <c r="J729" i="2"/>
  <c r="J728" i="2"/>
  <c r="J727" i="2"/>
  <c r="J726" i="2"/>
  <c r="J725" i="2"/>
  <c r="J724" i="2"/>
  <c r="J723" i="2"/>
  <c r="J722" i="2"/>
  <c r="J721" i="2"/>
  <c r="J720" i="2"/>
  <c r="J719" i="2"/>
  <c r="J718" i="2"/>
  <c r="J717" i="2"/>
  <c r="J716" i="2"/>
  <c r="J715" i="2"/>
  <c r="J714" i="2"/>
  <c r="J713" i="2"/>
  <c r="J712" i="2"/>
  <c r="J711" i="2"/>
  <c r="J710" i="2"/>
  <c r="J709" i="2"/>
  <c r="J708" i="2"/>
  <c r="J707" i="2"/>
  <c r="J706" i="2"/>
  <c r="J705" i="2"/>
  <c r="J704" i="2"/>
  <c r="J703" i="2"/>
  <c r="J702" i="2"/>
  <c r="J701" i="2"/>
  <c r="J700" i="2"/>
  <c r="J699" i="2"/>
  <c r="J698" i="2"/>
  <c r="J697" i="2"/>
  <c r="J696" i="2"/>
  <c r="J695" i="2"/>
  <c r="J694" i="2"/>
  <c r="J693" i="2"/>
  <c r="J692" i="2"/>
  <c r="J691" i="2"/>
  <c r="J690" i="2"/>
  <c r="J689" i="2"/>
  <c r="J688" i="2"/>
  <c r="J687" i="2"/>
  <c r="J686" i="2"/>
  <c r="J685" i="2"/>
  <c r="J684" i="2"/>
  <c r="J683" i="2"/>
  <c r="J682" i="2"/>
  <c r="J681" i="2"/>
  <c r="J680" i="2"/>
  <c r="J679" i="2"/>
  <c r="J678" i="2"/>
  <c r="J677" i="2"/>
  <c r="J676" i="2"/>
  <c r="J675" i="2"/>
  <c r="J674" i="2"/>
  <c r="J673" i="2"/>
  <c r="J672" i="2"/>
  <c r="J671" i="2"/>
  <c r="J670" i="2"/>
  <c r="J669" i="2"/>
  <c r="J668" i="2"/>
  <c r="J667" i="2"/>
  <c r="J666" i="2"/>
  <c r="J665" i="2"/>
  <c r="J664" i="2"/>
  <c r="J663" i="2"/>
  <c r="J662" i="2"/>
  <c r="J661" i="2"/>
  <c r="J660" i="2"/>
  <c r="J659" i="2"/>
  <c r="J658" i="2"/>
  <c r="J657" i="2"/>
  <c r="J656" i="2"/>
  <c r="J655" i="2"/>
  <c r="J654" i="2"/>
  <c r="J653" i="2"/>
  <c r="J652" i="2"/>
  <c r="J651" i="2"/>
  <c r="J650" i="2"/>
  <c r="J649" i="2"/>
  <c r="J648" i="2"/>
  <c r="J647" i="2"/>
  <c r="J646" i="2"/>
  <c r="J645" i="2"/>
  <c r="J644" i="2"/>
  <c r="J643" i="2"/>
  <c r="J642" i="2"/>
  <c r="J641" i="2"/>
  <c r="J640" i="2"/>
  <c r="J639" i="2"/>
  <c r="J638" i="2"/>
  <c r="J637" i="2"/>
  <c r="J636" i="2"/>
  <c r="J635" i="2"/>
  <c r="J634" i="2"/>
  <c r="J633" i="2"/>
  <c r="J632" i="2"/>
  <c r="J631" i="2"/>
  <c r="J630" i="2"/>
  <c r="J629" i="2"/>
  <c r="J628" i="2"/>
  <c r="J627" i="2"/>
  <c r="J626" i="2"/>
  <c r="J625" i="2"/>
  <c r="J624" i="2"/>
  <c r="J623" i="2"/>
  <c r="J622" i="2"/>
  <c r="J621" i="2"/>
  <c r="J620" i="2"/>
  <c r="J619" i="2"/>
  <c r="J618" i="2"/>
  <c r="J617" i="2"/>
  <c r="J616" i="2"/>
  <c r="J615" i="2"/>
  <c r="J614" i="2"/>
  <c r="J613" i="2"/>
  <c r="J612" i="2"/>
  <c r="J611" i="2"/>
  <c r="J610" i="2"/>
  <c r="J609" i="2"/>
  <c r="J608" i="2"/>
  <c r="J607" i="2"/>
  <c r="J606" i="2"/>
  <c r="J605" i="2"/>
  <c r="J604" i="2"/>
  <c r="J603" i="2"/>
  <c r="J602" i="2"/>
  <c r="J601" i="2"/>
  <c r="J600" i="2"/>
  <c r="J599" i="2"/>
  <c r="J598" i="2"/>
  <c r="J597" i="2"/>
  <c r="J596" i="2"/>
  <c r="J595" i="2"/>
  <c r="J594" i="2"/>
  <c r="J593" i="2"/>
  <c r="J592" i="2"/>
  <c r="J591" i="2"/>
  <c r="J590" i="2"/>
  <c r="J589" i="2"/>
  <c r="J588" i="2"/>
  <c r="J587" i="2"/>
  <c r="J586" i="2"/>
  <c r="J585" i="2"/>
  <c r="J584" i="2"/>
  <c r="J583" i="2"/>
  <c r="J582" i="2"/>
  <c r="J581" i="2"/>
  <c r="J580" i="2"/>
  <c r="J579" i="2"/>
  <c r="J578" i="2"/>
  <c r="J577" i="2"/>
  <c r="J576" i="2"/>
  <c r="J575" i="2"/>
  <c r="J574" i="2"/>
  <c r="J573" i="2"/>
  <c r="J572" i="2"/>
  <c r="J571" i="2"/>
  <c r="J570" i="2"/>
  <c r="J569" i="2"/>
  <c r="J568" i="2"/>
  <c r="J567" i="2"/>
  <c r="J566" i="2"/>
  <c r="J565" i="2"/>
  <c r="J564" i="2"/>
  <c r="J563" i="2"/>
  <c r="J562" i="2"/>
  <c r="J561" i="2"/>
  <c r="J560" i="2"/>
  <c r="J559" i="2"/>
  <c r="J558" i="2"/>
  <c r="J557" i="2"/>
  <c r="J556" i="2"/>
  <c r="J555" i="2"/>
  <c r="J554" i="2"/>
  <c r="J553" i="2"/>
  <c r="J552" i="2"/>
  <c r="J551" i="2"/>
  <c r="J550" i="2"/>
  <c r="J549" i="2"/>
  <c r="J548" i="2"/>
  <c r="J547" i="2"/>
  <c r="J546" i="2"/>
  <c r="J545" i="2"/>
  <c r="J544" i="2"/>
  <c r="J543" i="2"/>
  <c r="J542" i="2"/>
  <c r="J541" i="2"/>
  <c r="J540" i="2"/>
  <c r="J539" i="2"/>
  <c r="J538" i="2"/>
  <c r="J537" i="2"/>
  <c r="J536" i="2"/>
  <c r="J535" i="2"/>
  <c r="J534" i="2"/>
  <c r="J533" i="2"/>
  <c r="J532" i="2"/>
  <c r="J531" i="2"/>
  <c r="J530" i="2"/>
  <c r="J529" i="2"/>
  <c r="J528" i="2"/>
  <c r="J527" i="2"/>
  <c r="J526" i="2"/>
  <c r="J525" i="2"/>
  <c r="J524" i="2"/>
  <c r="J523" i="2"/>
  <c r="J522" i="2"/>
  <c r="J521" i="2"/>
  <c r="J520" i="2"/>
  <c r="J519" i="2"/>
  <c r="J518" i="2"/>
  <c r="J517" i="2"/>
  <c r="J516" i="2"/>
  <c r="J515" i="2"/>
  <c r="J514" i="2"/>
  <c r="J513" i="2"/>
  <c r="J512" i="2"/>
  <c r="J511" i="2"/>
  <c r="J510" i="2"/>
  <c r="J509" i="2"/>
  <c r="J508" i="2"/>
  <c r="J507" i="2"/>
  <c r="J506" i="2"/>
  <c r="J505" i="2"/>
  <c r="J504" i="2"/>
  <c r="J503" i="2"/>
  <c r="J502" i="2"/>
  <c r="J501" i="2"/>
  <c r="J500" i="2"/>
  <c r="J499" i="2"/>
  <c r="J498" i="2"/>
  <c r="J497" i="2"/>
  <c r="J496" i="2"/>
  <c r="J495" i="2"/>
  <c r="J494" i="2"/>
  <c r="J493" i="2"/>
  <c r="J492" i="2"/>
  <c r="J491" i="2"/>
  <c r="J490" i="2"/>
  <c r="J489" i="2"/>
  <c r="J488" i="2"/>
  <c r="J487" i="2"/>
  <c r="J486" i="2"/>
  <c r="J485" i="2"/>
  <c r="J484" i="2"/>
  <c r="J483" i="2"/>
  <c r="J482" i="2"/>
  <c r="J481" i="2"/>
  <c r="J480" i="2"/>
  <c r="J479" i="2"/>
  <c r="J478" i="2"/>
  <c r="J477" i="2"/>
  <c r="J476" i="2"/>
  <c r="J475" i="2"/>
  <c r="J474" i="2"/>
  <c r="J473" i="2"/>
  <c r="J472" i="2"/>
  <c r="J471" i="2"/>
  <c r="J470" i="2"/>
  <c r="J469" i="2"/>
  <c r="J468" i="2"/>
  <c r="J467" i="2"/>
  <c r="J466" i="2"/>
  <c r="J465" i="2"/>
  <c r="J464" i="2"/>
  <c r="J463" i="2"/>
  <c r="J462" i="2"/>
  <c r="J461" i="2"/>
  <c r="J460" i="2"/>
  <c r="J459" i="2"/>
  <c r="J458" i="2"/>
  <c r="J457" i="2"/>
  <c r="J456" i="2"/>
  <c r="J455" i="2"/>
  <c r="J454" i="2"/>
  <c r="J453" i="2"/>
  <c r="J452" i="2"/>
  <c r="J451" i="2"/>
  <c r="J450" i="2"/>
  <c r="J449" i="2"/>
  <c r="J448" i="2"/>
  <c r="J447" i="2"/>
  <c r="J446" i="2"/>
  <c r="J445" i="2"/>
  <c r="J444" i="2"/>
  <c r="J443" i="2"/>
  <c r="J442" i="2"/>
  <c r="J441" i="2"/>
  <c r="J440" i="2"/>
  <c r="J439" i="2"/>
  <c r="J438" i="2"/>
  <c r="J437" i="2"/>
  <c r="J436" i="2"/>
  <c r="J435" i="2"/>
  <c r="J434" i="2"/>
  <c r="J433" i="2"/>
  <c r="J432" i="2"/>
  <c r="J431" i="2"/>
  <c r="J430" i="2"/>
  <c r="J429" i="2"/>
  <c r="J428" i="2"/>
  <c r="J427" i="2"/>
  <c r="J426" i="2"/>
  <c r="J425" i="2"/>
  <c r="J424" i="2"/>
  <c r="J423" i="2"/>
  <c r="J422" i="2"/>
  <c r="J421" i="2"/>
  <c r="J420" i="2"/>
  <c r="J419" i="2"/>
  <c r="J418" i="2"/>
  <c r="J417" i="2"/>
  <c r="J416" i="2"/>
  <c r="J415" i="2"/>
  <c r="J414" i="2"/>
  <c r="J413" i="2"/>
  <c r="J412" i="2"/>
  <c r="J411" i="2"/>
  <c r="J410" i="2"/>
  <c r="J409" i="2"/>
  <c r="J408" i="2"/>
  <c r="J407" i="2"/>
  <c r="J406" i="2"/>
  <c r="J405" i="2"/>
  <c r="J404" i="2"/>
  <c r="J403" i="2"/>
  <c r="J402" i="2"/>
  <c r="J401" i="2"/>
  <c r="J400" i="2"/>
  <c r="J399" i="2"/>
  <c r="J398" i="2"/>
  <c r="J397" i="2"/>
  <c r="J396" i="2"/>
  <c r="J395" i="2"/>
  <c r="J394" i="2"/>
  <c r="J393" i="2"/>
  <c r="J392" i="2"/>
  <c r="J391" i="2"/>
  <c r="J390" i="2"/>
  <c r="J389" i="2"/>
  <c r="J388" i="2"/>
  <c r="J387" i="2"/>
  <c r="J386" i="2"/>
  <c r="J385" i="2"/>
  <c r="J384" i="2"/>
  <c r="J383" i="2"/>
  <c r="J382" i="2"/>
  <c r="J381" i="2"/>
  <c r="J380" i="2"/>
  <c r="J379" i="2"/>
  <c r="J378" i="2"/>
  <c r="J377" i="2"/>
  <c r="J376" i="2"/>
  <c r="J375" i="2"/>
  <c r="J374" i="2"/>
  <c r="J373" i="2"/>
  <c r="J372" i="2"/>
  <c r="J371" i="2"/>
  <c r="J370" i="2"/>
  <c r="J369" i="2"/>
  <c r="J368" i="2"/>
  <c r="J367" i="2"/>
  <c r="J366" i="2"/>
  <c r="J365" i="2"/>
  <c r="J364" i="2"/>
  <c r="J363" i="2"/>
  <c r="J362" i="2"/>
  <c r="J361" i="2"/>
  <c r="J360" i="2"/>
  <c r="J359" i="2"/>
  <c r="J358" i="2"/>
  <c r="J357" i="2"/>
  <c r="J356" i="2"/>
  <c r="J355" i="2"/>
  <c r="J354" i="2"/>
  <c r="J353" i="2"/>
  <c r="J352" i="2"/>
  <c r="J351" i="2"/>
  <c r="J350" i="2"/>
  <c r="J349" i="2"/>
  <c r="J348" i="2"/>
  <c r="J347" i="2"/>
  <c r="J346" i="2"/>
  <c r="J345" i="2"/>
  <c r="J344" i="2"/>
  <c r="J343" i="2"/>
  <c r="J342" i="2"/>
  <c r="J341" i="2"/>
  <c r="J340" i="2"/>
  <c r="J339" i="2"/>
  <c r="J338" i="2"/>
  <c r="J337" i="2"/>
  <c r="J336" i="2"/>
  <c r="J335" i="2"/>
  <c r="J334" i="2"/>
  <c r="J333" i="2"/>
  <c r="J332" i="2"/>
  <c r="J331" i="2"/>
  <c r="J330" i="2"/>
  <c r="J329" i="2"/>
  <c r="J328" i="2"/>
  <c r="J327" i="2"/>
  <c r="J326" i="2"/>
  <c r="J325" i="2"/>
  <c r="J324" i="2"/>
  <c r="J323" i="2"/>
  <c r="J322" i="2"/>
  <c r="J321" i="2"/>
  <c r="J320" i="2"/>
  <c r="J319" i="2"/>
  <c r="J318" i="2"/>
  <c r="J317" i="2"/>
  <c r="J316" i="2"/>
  <c r="J315" i="2"/>
  <c r="J314" i="2"/>
  <c r="J313" i="2"/>
  <c r="J312" i="2"/>
  <c r="J311" i="2"/>
  <c r="J310" i="2"/>
  <c r="J309" i="2"/>
  <c r="J308" i="2"/>
  <c r="J307" i="2"/>
  <c r="J306" i="2"/>
  <c r="J305" i="2"/>
  <c r="J304" i="2"/>
  <c r="J303" i="2"/>
  <c r="J302" i="2"/>
  <c r="J301" i="2"/>
  <c r="J300" i="2"/>
  <c r="J299" i="2"/>
  <c r="J298" i="2"/>
  <c r="J297" i="2"/>
  <c r="J296" i="2"/>
  <c r="J295" i="2"/>
  <c r="J294" i="2"/>
  <c r="J293" i="2"/>
  <c r="J292" i="2"/>
  <c r="J291" i="2"/>
  <c r="J290" i="2"/>
  <c r="J289" i="2"/>
  <c r="J288" i="2"/>
  <c r="J287" i="2"/>
  <c r="J286" i="2"/>
  <c r="J285" i="2"/>
  <c r="J284" i="2"/>
  <c r="J283" i="2"/>
  <c r="J282" i="2"/>
  <c r="J281" i="2"/>
  <c r="J280" i="2"/>
  <c r="J279" i="2"/>
  <c r="J278" i="2"/>
  <c r="J277" i="2"/>
  <c r="J276" i="2"/>
  <c r="J275" i="2"/>
  <c r="J274" i="2"/>
  <c r="J273" i="2"/>
  <c r="J272" i="2"/>
  <c r="J271" i="2"/>
  <c r="J270" i="2"/>
  <c r="J269" i="2"/>
  <c r="J268" i="2"/>
  <c r="J267" i="2"/>
  <c r="J266" i="2"/>
  <c r="J265" i="2"/>
  <c r="J264" i="2"/>
  <c r="J263" i="2"/>
  <c r="J262" i="2"/>
  <c r="J261" i="2"/>
  <c r="J260" i="2"/>
  <c r="J259" i="2"/>
  <c r="J258" i="2"/>
  <c r="J257" i="2"/>
  <c r="J256" i="2"/>
  <c r="J255" i="2"/>
  <c r="J254" i="2"/>
  <c r="J253" i="2"/>
  <c r="J252" i="2"/>
  <c r="J251" i="2"/>
  <c r="J250" i="2"/>
  <c r="J249" i="2"/>
  <c r="J248" i="2"/>
  <c r="J247" i="2"/>
  <c r="J246" i="2"/>
  <c r="J245" i="2"/>
  <c r="J244" i="2"/>
  <c r="J243" i="2"/>
  <c r="J242" i="2"/>
  <c r="J241" i="2"/>
  <c r="J240" i="2"/>
  <c r="J239" i="2"/>
  <c r="J238" i="2"/>
  <c r="J237" i="2"/>
  <c r="J236" i="2"/>
  <c r="J235" i="2"/>
  <c r="J234" i="2"/>
  <c r="J233" i="2"/>
  <c r="J232" i="2"/>
  <c r="J231" i="2"/>
  <c r="J230" i="2"/>
  <c r="J229" i="2"/>
  <c r="J228" i="2"/>
  <c r="J227" i="2"/>
  <c r="J226" i="2"/>
  <c r="J225" i="2"/>
  <c r="J224" i="2"/>
  <c r="J223" i="2"/>
  <c r="J222" i="2"/>
  <c r="J221" i="2"/>
  <c r="J220" i="2"/>
  <c r="J219" i="2"/>
  <c r="J218" i="2"/>
  <c r="J217" i="2"/>
  <c r="J216" i="2"/>
  <c r="J215" i="2"/>
  <c r="J214" i="2"/>
  <c r="J213" i="2"/>
  <c r="J212" i="2"/>
  <c r="J211" i="2"/>
  <c r="J210" i="2"/>
  <c r="J209" i="2"/>
  <c r="J208" i="2"/>
  <c r="J207" i="2"/>
  <c r="J206" i="2"/>
  <c r="J205" i="2"/>
  <c r="J204" i="2"/>
  <c r="J203" i="2"/>
  <c r="J202" i="2"/>
  <c r="J201" i="2"/>
  <c r="J200" i="2"/>
  <c r="J199" i="2"/>
  <c r="J198" i="2"/>
  <c r="J197" i="2"/>
  <c r="J196" i="2"/>
  <c r="J195" i="2"/>
  <c r="J194" i="2"/>
  <c r="J193" i="2"/>
  <c r="J192" i="2"/>
  <c r="J191" i="2"/>
  <c r="J190" i="2"/>
  <c r="J189" i="2"/>
  <c r="J188" i="2"/>
  <c r="J187" i="2"/>
  <c r="J186" i="2"/>
  <c r="J185" i="2"/>
  <c r="J184" i="2"/>
  <c r="J183" i="2"/>
  <c r="J182" i="2"/>
  <c r="J181" i="2"/>
  <c r="J180" i="2"/>
  <c r="J179" i="2"/>
  <c r="J178" i="2"/>
  <c r="J177" i="2"/>
  <c r="J176" i="2"/>
  <c r="J175" i="2"/>
  <c r="J174" i="2"/>
  <c r="J173" i="2"/>
  <c r="J172" i="2"/>
  <c r="J171" i="2"/>
  <c r="J170" i="2"/>
  <c r="J169" i="2"/>
  <c r="J168" i="2"/>
  <c r="J167" i="2"/>
  <c r="J166" i="2"/>
  <c r="J165" i="2"/>
  <c r="J164" i="2"/>
  <c r="J163" i="2"/>
  <c r="J162" i="2"/>
  <c r="J161" i="2"/>
  <c r="J160" i="2"/>
  <c r="J159" i="2"/>
  <c r="J158" i="2"/>
  <c r="J157" i="2"/>
  <c r="J156" i="2"/>
  <c r="J155" i="2"/>
  <c r="J154" i="2"/>
  <c r="J153" i="2"/>
  <c r="J152" i="2"/>
  <c r="J151" i="2"/>
  <c r="J150" i="2"/>
  <c r="J149" i="2"/>
  <c r="J148" i="2"/>
  <c r="J147" i="2"/>
  <c r="J146" i="2"/>
  <c r="J145" i="2"/>
  <c r="J144" i="2"/>
  <c r="J143" i="2"/>
  <c r="J142" i="2"/>
  <c r="J141" i="2"/>
  <c r="J140" i="2"/>
  <c r="J139" i="2"/>
  <c r="J138" i="2"/>
  <c r="J137" i="2"/>
  <c r="J136" i="2"/>
  <c r="J135" i="2"/>
  <c r="J134" i="2"/>
  <c r="J133" i="2"/>
  <c r="J132" i="2"/>
  <c r="J131" i="2"/>
  <c r="J130" i="2"/>
  <c r="J129" i="2"/>
  <c r="J128" i="2"/>
  <c r="J127" i="2"/>
  <c r="J126" i="2"/>
  <c r="J125" i="2"/>
  <c r="J124" i="2"/>
  <c r="J123" i="2"/>
  <c r="J122" i="2"/>
  <c r="J121" i="2"/>
  <c r="J120" i="2"/>
  <c r="J119" i="2"/>
  <c r="J118" i="2"/>
  <c r="J117" i="2"/>
  <c r="J116" i="2"/>
  <c r="J115" i="2"/>
  <c r="J114" i="2"/>
  <c r="J113" i="2"/>
  <c r="J112" i="2"/>
  <c r="J111" i="2"/>
  <c r="J110" i="2"/>
  <c r="J109" i="2"/>
  <c r="J108" i="2"/>
  <c r="J107" i="2"/>
  <c r="J106" i="2"/>
  <c r="J105" i="2"/>
  <c r="J104" i="2"/>
  <c r="J103" i="2"/>
  <c r="J102" i="2"/>
  <c r="J101" i="2"/>
  <c r="J100" i="2"/>
  <c r="J99" i="2"/>
  <c r="J98" i="2"/>
  <c r="J97" i="2"/>
  <c r="J96" i="2"/>
  <c r="J95" i="2"/>
  <c r="J94" i="2"/>
  <c r="J93" i="2"/>
  <c r="J92" i="2"/>
  <c r="J91" i="2"/>
  <c r="J90" i="2"/>
  <c r="J89" i="2"/>
  <c r="J88" i="2"/>
  <c r="J87" i="2"/>
  <c r="J86" i="2"/>
  <c r="J85" i="2"/>
  <c r="J84" i="2"/>
  <c r="J83" i="2"/>
  <c r="J82" i="2"/>
  <c r="J81" i="2"/>
  <c r="J80" i="2"/>
  <c r="J79" i="2"/>
  <c r="J78" i="2"/>
  <c r="J77" i="2"/>
  <c r="J76" i="2"/>
  <c r="J75" i="2"/>
  <c r="J74" i="2"/>
  <c r="J73" i="2"/>
  <c r="J72" i="2"/>
  <c r="H72" i="2"/>
  <c r="J71" i="2"/>
  <c r="H71" i="2"/>
  <c r="J70" i="2"/>
  <c r="H70" i="2"/>
  <c r="J69" i="2"/>
  <c r="H69" i="2"/>
  <c r="J68" i="2"/>
  <c r="H68" i="2"/>
  <c r="J67" i="2"/>
  <c r="H67" i="2"/>
  <c r="J66" i="2"/>
  <c r="H66" i="2"/>
  <c r="J65" i="2"/>
  <c r="H65" i="2"/>
  <c r="J64" i="2"/>
  <c r="H64" i="2"/>
  <c r="J63" i="2"/>
  <c r="H63" i="2"/>
  <c r="J62" i="2"/>
  <c r="H62" i="2"/>
  <c r="J61" i="2"/>
  <c r="H61" i="2"/>
  <c r="J60" i="2"/>
  <c r="H60" i="2"/>
  <c r="J59" i="2"/>
  <c r="H59" i="2"/>
  <c r="J58" i="2"/>
  <c r="H58" i="2"/>
  <c r="J57" i="2"/>
  <c r="H57" i="2"/>
  <c r="J56" i="2"/>
  <c r="H56" i="2"/>
  <c r="J55" i="2"/>
  <c r="H55" i="2"/>
  <c r="J54" i="2"/>
  <c r="H54" i="2"/>
  <c r="J53" i="2"/>
  <c r="H53" i="2"/>
  <c r="J52" i="2"/>
  <c r="H52" i="2"/>
  <c r="J51" i="2"/>
  <c r="H51" i="2"/>
  <c r="J50" i="2"/>
  <c r="H50" i="2"/>
  <c r="J49" i="2"/>
  <c r="H49" i="2"/>
  <c r="J48" i="2"/>
  <c r="H48" i="2"/>
  <c r="J47" i="2"/>
  <c r="H47" i="2"/>
  <c r="J46" i="2"/>
  <c r="H46" i="2"/>
  <c r="J45" i="2"/>
  <c r="H45" i="2"/>
  <c r="J44" i="2"/>
  <c r="H44" i="2"/>
  <c r="J43" i="2"/>
  <c r="H43" i="2"/>
  <c r="J42" i="2"/>
  <c r="H42" i="2"/>
  <c r="J41" i="2"/>
  <c r="H41" i="2"/>
  <c r="J40" i="2"/>
  <c r="H40" i="2"/>
  <c r="J39" i="2"/>
  <c r="H39" i="2"/>
  <c r="J38" i="2"/>
  <c r="H38" i="2"/>
  <c r="J37" i="2"/>
  <c r="H37" i="2"/>
  <c r="J36" i="2"/>
  <c r="H36" i="2"/>
  <c r="J35" i="2"/>
  <c r="H35" i="2"/>
  <c r="J34" i="2"/>
  <c r="H34" i="2"/>
  <c r="J33" i="2"/>
  <c r="H33" i="2"/>
  <c r="J32" i="2"/>
  <c r="H32" i="2"/>
  <c r="J31" i="2"/>
  <c r="H31" i="2"/>
  <c r="J30" i="2"/>
  <c r="H30" i="2"/>
  <c r="J29" i="2"/>
  <c r="H29" i="2"/>
  <c r="J28" i="2"/>
  <c r="H28" i="2"/>
  <c r="J27" i="2"/>
  <c r="H27" i="2"/>
  <c r="J26" i="2"/>
  <c r="H26" i="2"/>
  <c r="J25" i="2"/>
  <c r="H25" i="2"/>
  <c r="J24" i="2"/>
  <c r="H24" i="2"/>
  <c r="J23" i="2"/>
  <c r="H23" i="2"/>
  <c r="J22" i="2"/>
  <c r="H22" i="2"/>
  <c r="J21" i="2"/>
  <c r="H21" i="2"/>
  <c r="J20" i="2"/>
  <c r="H20" i="2"/>
  <c r="J19" i="2"/>
  <c r="H19" i="2"/>
  <c r="J18" i="2"/>
  <c r="H18" i="2"/>
  <c r="J17" i="2"/>
  <c r="H17" i="2"/>
  <c r="J16" i="2"/>
  <c r="H16" i="2"/>
  <c r="J15" i="2"/>
  <c r="H15" i="2"/>
  <c r="J14" i="2"/>
  <c r="H14" i="2"/>
  <c r="J13" i="2"/>
  <c r="H13" i="2"/>
  <c r="J12" i="2"/>
  <c r="H12" i="2"/>
  <c r="J11" i="2"/>
  <c r="H11" i="2"/>
  <c r="J10" i="2"/>
  <c r="H10" i="2"/>
  <c r="J9" i="2"/>
  <c r="H9" i="2"/>
  <c r="J8" i="2"/>
  <c r="H8" i="2"/>
  <c r="J7" i="2"/>
  <c r="H7" i="2"/>
  <c r="J6" i="2"/>
  <c r="H6" i="2"/>
  <c r="J5" i="2"/>
  <c r="H5" i="2"/>
  <c r="J4" i="2"/>
  <c r="H4" i="2"/>
  <c r="J3" i="2"/>
  <c r="H3" i="2"/>
  <c r="J2" i="2"/>
  <c r="H2" i="2"/>
  <c r="B98" i="1"/>
  <c r="C6" i="1" l="1"/>
  <c r="C5" i="1"/>
  <c r="I2" i="1" l="1"/>
  <c r="I25" i="1"/>
  <c r="I1" i="1"/>
</calcChain>
</file>

<file path=xl/sharedStrings.xml><?xml version="1.0" encoding="utf-8"?>
<sst xmlns="http://schemas.openxmlformats.org/spreadsheetml/2006/main" count="802" uniqueCount="787">
  <si>
    <t>كود الصنف</t>
  </si>
  <si>
    <t>اسم الصنف</t>
  </si>
  <si>
    <t>الموجد</t>
  </si>
  <si>
    <t>سعر البيع</t>
  </si>
  <si>
    <t>سعر الشراء</t>
  </si>
  <si>
    <t>لون الصنف</t>
  </si>
  <si>
    <t>المباع</t>
  </si>
  <si>
    <t>الباقي</t>
  </si>
  <si>
    <t>A001</t>
  </si>
  <si>
    <t>سجاد3*4</t>
  </si>
  <si>
    <t>احمر</t>
  </si>
  <si>
    <t>r002</t>
  </si>
  <si>
    <t>سجاد 250*350</t>
  </si>
  <si>
    <t>رصاصي</t>
  </si>
  <si>
    <t>n003</t>
  </si>
  <si>
    <t>نبيتي</t>
  </si>
  <si>
    <t>b004</t>
  </si>
  <si>
    <t>سجاد 2*3</t>
  </si>
  <si>
    <t>بني</t>
  </si>
  <si>
    <t>m005</t>
  </si>
  <si>
    <t>سجاد180*270</t>
  </si>
  <si>
    <t>موف</t>
  </si>
  <si>
    <t>t006</t>
  </si>
  <si>
    <t>تركواز</t>
  </si>
  <si>
    <t>f007</t>
  </si>
  <si>
    <t>سجاد150*220</t>
  </si>
  <si>
    <t>فشية</t>
  </si>
  <si>
    <t>s008</t>
  </si>
  <si>
    <t>سجاد 1*3</t>
  </si>
  <si>
    <t>اسود</t>
  </si>
  <si>
    <t>A009</t>
  </si>
  <si>
    <t>A017</t>
  </si>
  <si>
    <t>A018</t>
  </si>
  <si>
    <t>A019</t>
  </si>
  <si>
    <t>A020</t>
  </si>
  <si>
    <t>A021</t>
  </si>
  <si>
    <t>A022</t>
  </si>
  <si>
    <t>A023</t>
  </si>
  <si>
    <t>A024</t>
  </si>
  <si>
    <t>A025</t>
  </si>
  <si>
    <t>A026</t>
  </si>
  <si>
    <t>A027</t>
  </si>
  <si>
    <t>A028</t>
  </si>
  <si>
    <t>A029</t>
  </si>
  <si>
    <t>A030</t>
  </si>
  <si>
    <t>A031</t>
  </si>
  <si>
    <t>A032</t>
  </si>
  <si>
    <t>A033</t>
  </si>
  <si>
    <t>A034</t>
  </si>
  <si>
    <t>A035</t>
  </si>
  <si>
    <t>A036</t>
  </si>
  <si>
    <t>A037</t>
  </si>
  <si>
    <t>A038</t>
  </si>
  <si>
    <t>A039</t>
  </si>
  <si>
    <t>A040</t>
  </si>
  <si>
    <t>A041</t>
  </si>
  <si>
    <t>A042</t>
  </si>
  <si>
    <t>A043</t>
  </si>
  <si>
    <t>A044</t>
  </si>
  <si>
    <t>A045</t>
  </si>
  <si>
    <t>A046</t>
  </si>
  <si>
    <t>A047</t>
  </si>
  <si>
    <t>A048</t>
  </si>
  <si>
    <t>A049</t>
  </si>
  <si>
    <t>A050</t>
  </si>
  <si>
    <t>A051</t>
  </si>
  <si>
    <t>A052</t>
  </si>
  <si>
    <t>A053</t>
  </si>
  <si>
    <t>A054</t>
  </si>
  <si>
    <t>A055</t>
  </si>
  <si>
    <t>A056</t>
  </si>
  <si>
    <t>A057</t>
  </si>
  <si>
    <t>A058</t>
  </si>
  <si>
    <t>A059</t>
  </si>
  <si>
    <t>A060</t>
  </si>
  <si>
    <t>A061</t>
  </si>
  <si>
    <t>A062</t>
  </si>
  <si>
    <t>A063</t>
  </si>
  <si>
    <t>A064</t>
  </si>
  <si>
    <t>A065</t>
  </si>
  <si>
    <t>A066</t>
  </si>
  <si>
    <t>A067</t>
  </si>
  <si>
    <t>A068</t>
  </si>
  <si>
    <t>A069</t>
  </si>
  <si>
    <t>A070</t>
  </si>
  <si>
    <t>A071</t>
  </si>
  <si>
    <t>A072</t>
  </si>
  <si>
    <t>A073</t>
  </si>
  <si>
    <t>A074</t>
  </si>
  <si>
    <t>A075</t>
  </si>
  <si>
    <t>A076</t>
  </si>
  <si>
    <t>A077</t>
  </si>
  <si>
    <t>A078</t>
  </si>
  <si>
    <t>A079</t>
  </si>
  <si>
    <t>A080</t>
  </si>
  <si>
    <t>A081</t>
  </si>
  <si>
    <t>A082</t>
  </si>
  <si>
    <t>A083</t>
  </si>
  <si>
    <t>A084</t>
  </si>
  <si>
    <t>A085</t>
  </si>
  <si>
    <t>A086</t>
  </si>
  <si>
    <t>A087</t>
  </si>
  <si>
    <t>A088</t>
  </si>
  <si>
    <t>A089</t>
  </si>
  <si>
    <t>A090</t>
  </si>
  <si>
    <t>A091</t>
  </si>
  <si>
    <t>A092</t>
  </si>
  <si>
    <t>A093</t>
  </si>
  <si>
    <t>A094</t>
  </si>
  <si>
    <t>A095</t>
  </si>
  <si>
    <t>A096</t>
  </si>
  <si>
    <t>A097</t>
  </si>
  <si>
    <t>A098</t>
  </si>
  <si>
    <t>A099</t>
  </si>
  <si>
    <t>A100</t>
  </si>
  <si>
    <t>A101</t>
  </si>
  <si>
    <t>A102</t>
  </si>
  <si>
    <t>A103</t>
  </si>
  <si>
    <t>A104</t>
  </si>
  <si>
    <t>A105</t>
  </si>
  <si>
    <t>A106</t>
  </si>
  <si>
    <t>A107</t>
  </si>
  <si>
    <t>A108</t>
  </si>
  <si>
    <t>A109</t>
  </si>
  <si>
    <t>A110</t>
  </si>
  <si>
    <t>A111</t>
  </si>
  <si>
    <t>A112</t>
  </si>
  <si>
    <t>A113</t>
  </si>
  <si>
    <t>A114</t>
  </si>
  <si>
    <t>A115</t>
  </si>
  <si>
    <t>A116</t>
  </si>
  <si>
    <t>A117</t>
  </si>
  <si>
    <t>A118</t>
  </si>
  <si>
    <t>A119</t>
  </si>
  <si>
    <t>A120</t>
  </si>
  <si>
    <t>A121</t>
  </si>
  <si>
    <t>A122</t>
  </si>
  <si>
    <t>A123</t>
  </si>
  <si>
    <t>A124</t>
  </si>
  <si>
    <t>A125</t>
  </si>
  <si>
    <t>A126</t>
  </si>
  <si>
    <t>A127</t>
  </si>
  <si>
    <t>A128</t>
  </si>
  <si>
    <t>A129</t>
  </si>
  <si>
    <t>A130</t>
  </si>
  <si>
    <t>A131</t>
  </si>
  <si>
    <t>A132</t>
  </si>
  <si>
    <t>A133</t>
  </si>
  <si>
    <t>A134</t>
  </si>
  <si>
    <t>A135</t>
  </si>
  <si>
    <t>A136</t>
  </si>
  <si>
    <t>A137</t>
  </si>
  <si>
    <t>A138</t>
  </si>
  <si>
    <t>A139</t>
  </si>
  <si>
    <t>A140</t>
  </si>
  <si>
    <t>A141</t>
  </si>
  <si>
    <t>A142</t>
  </si>
  <si>
    <t>A143</t>
  </si>
  <si>
    <t>A144</t>
  </si>
  <si>
    <t>A145</t>
  </si>
  <si>
    <t>A146</t>
  </si>
  <si>
    <t>A147</t>
  </si>
  <si>
    <t>A148</t>
  </si>
  <si>
    <t>A149</t>
  </si>
  <si>
    <t>A150</t>
  </si>
  <si>
    <t>A151</t>
  </si>
  <si>
    <t>A152</t>
  </si>
  <si>
    <t>A153</t>
  </si>
  <si>
    <t>A154</t>
  </si>
  <si>
    <t>A155</t>
  </si>
  <si>
    <t>A156</t>
  </si>
  <si>
    <t>A157</t>
  </si>
  <si>
    <t>A158</t>
  </si>
  <si>
    <t>A159</t>
  </si>
  <si>
    <t>A160</t>
  </si>
  <si>
    <t>A161</t>
  </si>
  <si>
    <t>A162</t>
  </si>
  <si>
    <t>A163</t>
  </si>
  <si>
    <t>A164</t>
  </si>
  <si>
    <t>A165</t>
  </si>
  <si>
    <t>A166</t>
  </si>
  <si>
    <t>A167</t>
  </si>
  <si>
    <t>A168</t>
  </si>
  <si>
    <t>A169</t>
  </si>
  <si>
    <t>A170</t>
  </si>
  <si>
    <t>A171</t>
  </si>
  <si>
    <t>A172</t>
  </si>
  <si>
    <t>A173</t>
  </si>
  <si>
    <t>A174</t>
  </si>
  <si>
    <t>A175</t>
  </si>
  <si>
    <t>A176</t>
  </si>
  <si>
    <t>A177</t>
  </si>
  <si>
    <t>A178</t>
  </si>
  <si>
    <t>A179</t>
  </si>
  <si>
    <t>A180</t>
  </si>
  <si>
    <t>A181</t>
  </si>
  <si>
    <t>A182</t>
  </si>
  <si>
    <t>A183</t>
  </si>
  <si>
    <t>A184</t>
  </si>
  <si>
    <t>A185</t>
  </si>
  <si>
    <t>A186</t>
  </si>
  <si>
    <t>A187</t>
  </si>
  <si>
    <t>A188</t>
  </si>
  <si>
    <t>A189</t>
  </si>
  <si>
    <t>A190</t>
  </si>
  <si>
    <t>A191</t>
  </si>
  <si>
    <t>A192</t>
  </si>
  <si>
    <t>A193</t>
  </si>
  <si>
    <t>A194</t>
  </si>
  <si>
    <t>A195</t>
  </si>
  <si>
    <t>A196</t>
  </si>
  <si>
    <t>A197</t>
  </si>
  <si>
    <t>A198</t>
  </si>
  <si>
    <t>A199</t>
  </si>
  <si>
    <t>A200</t>
  </si>
  <si>
    <t>A201</t>
  </si>
  <si>
    <t>A202</t>
  </si>
  <si>
    <t>A203</t>
  </si>
  <si>
    <t>A204</t>
  </si>
  <si>
    <t>A205</t>
  </si>
  <si>
    <t>A206</t>
  </si>
  <si>
    <t>A207</t>
  </si>
  <si>
    <t>A208</t>
  </si>
  <si>
    <t>A209</t>
  </si>
  <si>
    <t>A210</t>
  </si>
  <si>
    <t>A211</t>
  </si>
  <si>
    <t>A212</t>
  </si>
  <si>
    <t>A213</t>
  </si>
  <si>
    <t>A214</t>
  </si>
  <si>
    <t>A215</t>
  </si>
  <si>
    <t>A216</t>
  </si>
  <si>
    <t>A217</t>
  </si>
  <si>
    <t>A218</t>
  </si>
  <si>
    <t>A219</t>
  </si>
  <si>
    <t>A220</t>
  </si>
  <si>
    <t>A221</t>
  </si>
  <si>
    <t>A222</t>
  </si>
  <si>
    <t>A223</t>
  </si>
  <si>
    <t>A224</t>
  </si>
  <si>
    <t>A225</t>
  </si>
  <si>
    <t>A226</t>
  </si>
  <si>
    <t>A227</t>
  </si>
  <si>
    <t>A228</t>
  </si>
  <si>
    <t>A229</t>
  </si>
  <si>
    <t>A230</t>
  </si>
  <si>
    <t>A231</t>
  </si>
  <si>
    <t>A232</t>
  </si>
  <si>
    <t>A233</t>
  </si>
  <si>
    <t>A234</t>
  </si>
  <si>
    <t>A235</t>
  </si>
  <si>
    <t>A236</t>
  </si>
  <si>
    <t>A237</t>
  </si>
  <si>
    <t>A238</t>
  </si>
  <si>
    <t>A239</t>
  </si>
  <si>
    <t>A240</t>
  </si>
  <si>
    <t>A241</t>
  </si>
  <si>
    <t>A242</t>
  </si>
  <si>
    <t>A243</t>
  </si>
  <si>
    <t>A244</t>
  </si>
  <si>
    <t>A245</t>
  </si>
  <si>
    <t>A246</t>
  </si>
  <si>
    <t>A247</t>
  </si>
  <si>
    <t>A248</t>
  </si>
  <si>
    <t>A249</t>
  </si>
  <si>
    <t>A250</t>
  </si>
  <si>
    <t>A251</t>
  </si>
  <si>
    <t>A252</t>
  </si>
  <si>
    <t>A253</t>
  </si>
  <si>
    <t>A254</t>
  </si>
  <si>
    <t>A255</t>
  </si>
  <si>
    <t>A256</t>
  </si>
  <si>
    <t>A257</t>
  </si>
  <si>
    <t>A258</t>
  </si>
  <si>
    <t>A259</t>
  </si>
  <si>
    <t>A260</t>
  </si>
  <si>
    <t>A261</t>
  </si>
  <si>
    <t>A262</t>
  </si>
  <si>
    <t>A263</t>
  </si>
  <si>
    <t>A264</t>
  </si>
  <si>
    <t>A265</t>
  </si>
  <si>
    <t>A266</t>
  </si>
  <si>
    <t>A267</t>
  </si>
  <si>
    <t>A268</t>
  </si>
  <si>
    <t>A269</t>
  </si>
  <si>
    <t>A270</t>
  </si>
  <si>
    <t>A271</t>
  </si>
  <si>
    <t>A272</t>
  </si>
  <si>
    <t>A273</t>
  </si>
  <si>
    <t>A274</t>
  </si>
  <si>
    <t>A275</t>
  </si>
  <si>
    <t>A276</t>
  </si>
  <si>
    <t>A277</t>
  </si>
  <si>
    <t>A278</t>
  </si>
  <si>
    <t>A279</t>
  </si>
  <si>
    <t>A280</t>
  </si>
  <si>
    <t>A281</t>
  </si>
  <si>
    <t>A282</t>
  </si>
  <si>
    <t>A283</t>
  </si>
  <si>
    <t>A284</t>
  </si>
  <si>
    <t>A285</t>
  </si>
  <si>
    <t>A286</t>
  </si>
  <si>
    <t>A287</t>
  </si>
  <si>
    <t>A288</t>
  </si>
  <si>
    <t>A289</t>
  </si>
  <si>
    <t>A290</t>
  </si>
  <si>
    <t>A291</t>
  </si>
  <si>
    <t>A292</t>
  </si>
  <si>
    <t>A293</t>
  </si>
  <si>
    <t>A294</t>
  </si>
  <si>
    <t>A295</t>
  </si>
  <si>
    <t>A296</t>
  </si>
  <si>
    <t>A297</t>
  </si>
  <si>
    <t>A298</t>
  </si>
  <si>
    <t>A299</t>
  </si>
  <si>
    <t>A300</t>
  </si>
  <si>
    <t>A301</t>
  </si>
  <si>
    <t>A302</t>
  </si>
  <si>
    <t>A303</t>
  </si>
  <si>
    <t>A304</t>
  </si>
  <si>
    <t>A305</t>
  </si>
  <si>
    <t>A306</t>
  </si>
  <si>
    <t>A307</t>
  </si>
  <si>
    <t>A308</t>
  </si>
  <si>
    <t>A309</t>
  </si>
  <si>
    <t>A310</t>
  </si>
  <si>
    <t>A311</t>
  </si>
  <si>
    <t>A312</t>
  </si>
  <si>
    <t>A313</t>
  </si>
  <si>
    <t>A314</t>
  </si>
  <si>
    <t>A315</t>
  </si>
  <si>
    <t>A316</t>
  </si>
  <si>
    <t>A317</t>
  </si>
  <si>
    <t>A318</t>
  </si>
  <si>
    <t>A319</t>
  </si>
  <si>
    <t>A320</t>
  </si>
  <si>
    <t>A321</t>
  </si>
  <si>
    <t>A322</t>
  </si>
  <si>
    <t>A323</t>
  </si>
  <si>
    <t>A324</t>
  </si>
  <si>
    <t>A325</t>
  </si>
  <si>
    <t>A326</t>
  </si>
  <si>
    <t>A327</t>
  </si>
  <si>
    <t>A328</t>
  </si>
  <si>
    <t>A329</t>
  </si>
  <si>
    <t>A330</t>
  </si>
  <si>
    <t>A331</t>
  </si>
  <si>
    <t>A332</t>
  </si>
  <si>
    <t>A333</t>
  </si>
  <si>
    <t>A334</t>
  </si>
  <si>
    <t>A335</t>
  </si>
  <si>
    <t>A336</t>
  </si>
  <si>
    <t>A337</t>
  </si>
  <si>
    <t>A338</t>
  </si>
  <si>
    <t>A339</t>
  </si>
  <si>
    <t>A340</t>
  </si>
  <si>
    <t>A341</t>
  </si>
  <si>
    <t>A342</t>
  </si>
  <si>
    <t>A343</t>
  </si>
  <si>
    <t>A344</t>
  </si>
  <si>
    <t>A345</t>
  </si>
  <si>
    <t>A346</t>
  </si>
  <si>
    <t>A347</t>
  </si>
  <si>
    <t>A348</t>
  </si>
  <si>
    <t>A349</t>
  </si>
  <si>
    <t>A350</t>
  </si>
  <si>
    <t>A351</t>
  </si>
  <si>
    <t>A352</t>
  </si>
  <si>
    <t>A353</t>
  </si>
  <si>
    <t>A354</t>
  </si>
  <si>
    <t>A355</t>
  </si>
  <si>
    <t>A356</t>
  </si>
  <si>
    <t>A357</t>
  </si>
  <si>
    <t>A358</t>
  </si>
  <si>
    <t>A359</t>
  </si>
  <si>
    <t>A360</t>
  </si>
  <si>
    <t>A361</t>
  </si>
  <si>
    <t>A362</t>
  </si>
  <si>
    <t>A363</t>
  </si>
  <si>
    <t>A364</t>
  </si>
  <si>
    <t>A365</t>
  </si>
  <si>
    <t>A366</t>
  </si>
  <si>
    <t>A367</t>
  </si>
  <si>
    <t>A368</t>
  </si>
  <si>
    <t>A369</t>
  </si>
  <si>
    <t>A370</t>
  </si>
  <si>
    <t>A371</t>
  </si>
  <si>
    <t>A372</t>
  </si>
  <si>
    <t>A373</t>
  </si>
  <si>
    <t>A374</t>
  </si>
  <si>
    <t>A375</t>
  </si>
  <si>
    <t>A376</t>
  </si>
  <si>
    <t>A377</t>
  </si>
  <si>
    <t>A378</t>
  </si>
  <si>
    <t>A379</t>
  </si>
  <si>
    <t>A380</t>
  </si>
  <si>
    <t>A381</t>
  </si>
  <si>
    <t>A382</t>
  </si>
  <si>
    <t>A383</t>
  </si>
  <si>
    <t>A384</t>
  </si>
  <si>
    <t>A385</t>
  </si>
  <si>
    <t>A386</t>
  </si>
  <si>
    <t>A387</t>
  </si>
  <si>
    <t>A388</t>
  </si>
  <si>
    <t>A389</t>
  </si>
  <si>
    <t>A390</t>
  </si>
  <si>
    <t>A391</t>
  </si>
  <si>
    <t>A392</t>
  </si>
  <si>
    <t>A393</t>
  </si>
  <si>
    <t>A394</t>
  </si>
  <si>
    <t>A395</t>
  </si>
  <si>
    <t>A396</t>
  </si>
  <si>
    <t>A397</t>
  </si>
  <si>
    <t>A398</t>
  </si>
  <si>
    <t>A399</t>
  </si>
  <si>
    <t>A400</t>
  </si>
  <si>
    <t>A401</t>
  </si>
  <si>
    <t>A402</t>
  </si>
  <si>
    <t>A403</t>
  </si>
  <si>
    <t>A404</t>
  </si>
  <si>
    <t>A405</t>
  </si>
  <si>
    <t>A406</t>
  </si>
  <si>
    <t>A407</t>
  </si>
  <si>
    <t>A408</t>
  </si>
  <si>
    <t>A409</t>
  </si>
  <si>
    <t>A410</t>
  </si>
  <si>
    <t>A411</t>
  </si>
  <si>
    <t>A412</t>
  </si>
  <si>
    <t>A413</t>
  </si>
  <si>
    <t>A414</t>
  </si>
  <si>
    <t>A415</t>
  </si>
  <si>
    <t>A416</t>
  </si>
  <si>
    <t>A417</t>
  </si>
  <si>
    <t>A418</t>
  </si>
  <si>
    <t>A419</t>
  </si>
  <si>
    <t>A420</t>
  </si>
  <si>
    <t>A421</t>
  </si>
  <si>
    <t>A422</t>
  </si>
  <si>
    <t>A423</t>
  </si>
  <si>
    <t>A424</t>
  </si>
  <si>
    <t>A425</t>
  </si>
  <si>
    <t>A426</t>
  </si>
  <si>
    <t>A427</t>
  </si>
  <si>
    <t>A428</t>
  </si>
  <si>
    <t>A429</t>
  </si>
  <si>
    <t>A430</t>
  </si>
  <si>
    <t>A431</t>
  </si>
  <si>
    <t>A432</t>
  </si>
  <si>
    <t>A433</t>
  </si>
  <si>
    <t>A434</t>
  </si>
  <si>
    <t>A435</t>
  </si>
  <si>
    <t>A436</t>
  </si>
  <si>
    <t>A437</t>
  </si>
  <si>
    <t>A438</t>
  </si>
  <si>
    <t>A439</t>
  </si>
  <si>
    <t>A440</t>
  </si>
  <si>
    <t>A441</t>
  </si>
  <si>
    <t>A442</t>
  </si>
  <si>
    <t>A443</t>
  </si>
  <si>
    <t>A444</t>
  </si>
  <si>
    <t>A445</t>
  </si>
  <si>
    <t>A446</t>
  </si>
  <si>
    <t>A447</t>
  </si>
  <si>
    <t>A448</t>
  </si>
  <si>
    <t>A449</t>
  </si>
  <si>
    <t>A450</t>
  </si>
  <si>
    <t>A451</t>
  </si>
  <si>
    <t>A452</t>
  </si>
  <si>
    <t>A453</t>
  </si>
  <si>
    <t>A454</t>
  </si>
  <si>
    <t>A455</t>
  </si>
  <si>
    <t>A456</t>
  </si>
  <si>
    <t>A457</t>
  </si>
  <si>
    <t>A458</t>
  </si>
  <si>
    <t>A459</t>
  </si>
  <si>
    <t>A460</t>
  </si>
  <si>
    <t>A461</t>
  </si>
  <si>
    <t>A462</t>
  </si>
  <si>
    <t>A463</t>
  </si>
  <si>
    <t>A464</t>
  </si>
  <si>
    <t>A465</t>
  </si>
  <si>
    <t>A466</t>
  </si>
  <si>
    <t>A467</t>
  </si>
  <si>
    <t>A468</t>
  </si>
  <si>
    <t>A469</t>
  </si>
  <si>
    <t>A470</t>
  </si>
  <si>
    <t>A471</t>
  </si>
  <si>
    <t>A472</t>
  </si>
  <si>
    <t>A473</t>
  </si>
  <si>
    <t>A474</t>
  </si>
  <si>
    <t>A475</t>
  </si>
  <si>
    <t>A476</t>
  </si>
  <si>
    <t>A477</t>
  </si>
  <si>
    <t>A478</t>
  </si>
  <si>
    <t>A479</t>
  </si>
  <si>
    <t>A480</t>
  </si>
  <si>
    <t>A481</t>
  </si>
  <si>
    <t>A482</t>
  </si>
  <si>
    <t>A483</t>
  </si>
  <si>
    <t>A484</t>
  </si>
  <si>
    <t>A485</t>
  </si>
  <si>
    <t>A486</t>
  </si>
  <si>
    <t>A487</t>
  </si>
  <si>
    <t>A488</t>
  </si>
  <si>
    <t>A489</t>
  </si>
  <si>
    <t>A490</t>
  </si>
  <si>
    <t>A491</t>
  </si>
  <si>
    <t>A492</t>
  </si>
  <si>
    <t>A493</t>
  </si>
  <si>
    <t>A494</t>
  </si>
  <si>
    <t>A495</t>
  </si>
  <si>
    <t>A496</t>
  </si>
  <si>
    <t>A497</t>
  </si>
  <si>
    <t>A498</t>
  </si>
  <si>
    <t>A499</t>
  </si>
  <si>
    <t>A500</t>
  </si>
  <si>
    <t>A501</t>
  </si>
  <si>
    <t>A502</t>
  </si>
  <si>
    <t>A503</t>
  </si>
  <si>
    <t>A504</t>
  </si>
  <si>
    <t>A505</t>
  </si>
  <si>
    <t>A506</t>
  </si>
  <si>
    <t>A507</t>
  </si>
  <si>
    <t>A508</t>
  </si>
  <si>
    <t>A509</t>
  </si>
  <si>
    <t>A510</t>
  </si>
  <si>
    <t>A511</t>
  </si>
  <si>
    <t>A512</t>
  </si>
  <si>
    <t>A513</t>
  </si>
  <si>
    <t>A514</t>
  </si>
  <si>
    <t>A515</t>
  </si>
  <si>
    <t>A516</t>
  </si>
  <si>
    <t>A517</t>
  </si>
  <si>
    <t>A518</t>
  </si>
  <si>
    <t>A519</t>
  </si>
  <si>
    <t>A520</t>
  </si>
  <si>
    <t>A521</t>
  </si>
  <si>
    <t>A522</t>
  </si>
  <si>
    <t>A523</t>
  </si>
  <si>
    <t>A524</t>
  </si>
  <si>
    <t>A525</t>
  </si>
  <si>
    <t>A526</t>
  </si>
  <si>
    <t>A527</t>
  </si>
  <si>
    <t>A528</t>
  </si>
  <si>
    <t>A529</t>
  </si>
  <si>
    <t>A530</t>
  </si>
  <si>
    <t>A531</t>
  </si>
  <si>
    <t>A532</t>
  </si>
  <si>
    <t>A533</t>
  </si>
  <si>
    <t>A534</t>
  </si>
  <si>
    <t>A535</t>
  </si>
  <si>
    <t>A536</t>
  </si>
  <si>
    <t>A537</t>
  </si>
  <si>
    <t>A538</t>
  </si>
  <si>
    <t>A539</t>
  </si>
  <si>
    <t>A540</t>
  </si>
  <si>
    <t>A541</t>
  </si>
  <si>
    <t>A542</t>
  </si>
  <si>
    <t>A543</t>
  </si>
  <si>
    <t>A544</t>
  </si>
  <si>
    <t>A545</t>
  </si>
  <si>
    <t>A546</t>
  </si>
  <si>
    <t>A547</t>
  </si>
  <si>
    <t>A548</t>
  </si>
  <si>
    <t>A549</t>
  </si>
  <si>
    <t>A550</t>
  </si>
  <si>
    <t>A551</t>
  </si>
  <si>
    <t>A552</t>
  </si>
  <si>
    <t>A553</t>
  </si>
  <si>
    <t>A554</t>
  </si>
  <si>
    <t>A555</t>
  </si>
  <si>
    <t>A556</t>
  </si>
  <si>
    <t>A557</t>
  </si>
  <si>
    <t>A558</t>
  </si>
  <si>
    <t>A559</t>
  </si>
  <si>
    <t>A560</t>
  </si>
  <si>
    <t>A561</t>
  </si>
  <si>
    <t>A562</t>
  </si>
  <si>
    <t>A563</t>
  </si>
  <si>
    <t>A564</t>
  </si>
  <si>
    <t>A565</t>
  </si>
  <si>
    <t>A566</t>
  </si>
  <si>
    <t>A567</t>
  </si>
  <si>
    <t>A568</t>
  </si>
  <si>
    <t>A569</t>
  </si>
  <si>
    <t>A570</t>
  </si>
  <si>
    <t>A571</t>
  </si>
  <si>
    <t>A572</t>
  </si>
  <si>
    <t>A573</t>
  </si>
  <si>
    <t>A574</t>
  </si>
  <si>
    <t>A575</t>
  </si>
  <si>
    <t>A576</t>
  </si>
  <si>
    <t>A577</t>
  </si>
  <si>
    <t>A578</t>
  </si>
  <si>
    <t>A579</t>
  </si>
  <si>
    <t>A580</t>
  </si>
  <si>
    <t>A581</t>
  </si>
  <si>
    <t>A582</t>
  </si>
  <si>
    <t>A583</t>
  </si>
  <si>
    <t>A584</t>
  </si>
  <si>
    <t>A585</t>
  </si>
  <si>
    <t>A586</t>
  </si>
  <si>
    <t>A587</t>
  </si>
  <si>
    <t>A588</t>
  </si>
  <si>
    <t>A589</t>
  </si>
  <si>
    <t>A590</t>
  </si>
  <si>
    <t>A591</t>
  </si>
  <si>
    <t>A592</t>
  </si>
  <si>
    <t>A593</t>
  </si>
  <si>
    <t>A594</t>
  </si>
  <si>
    <t>A595</t>
  </si>
  <si>
    <t>A596</t>
  </si>
  <si>
    <t>A597</t>
  </si>
  <si>
    <t>A598</t>
  </si>
  <si>
    <t>A599</t>
  </si>
  <si>
    <t>A600</t>
  </si>
  <si>
    <t>A601</t>
  </si>
  <si>
    <t>A602</t>
  </si>
  <si>
    <t>A603</t>
  </si>
  <si>
    <t>A604</t>
  </si>
  <si>
    <t>A605</t>
  </si>
  <si>
    <t>A606</t>
  </si>
  <si>
    <t>A607</t>
  </si>
  <si>
    <t>A608</t>
  </si>
  <si>
    <t>A609</t>
  </si>
  <si>
    <t>A610</t>
  </si>
  <si>
    <t>A611</t>
  </si>
  <si>
    <t>A612</t>
  </si>
  <si>
    <t>A613</t>
  </si>
  <si>
    <t>A614</t>
  </si>
  <si>
    <t>A615</t>
  </si>
  <si>
    <t>A616</t>
  </si>
  <si>
    <t>A617</t>
  </si>
  <si>
    <t>A618</t>
  </si>
  <si>
    <t>A619</t>
  </si>
  <si>
    <t>A620</t>
  </si>
  <si>
    <t>A621</t>
  </si>
  <si>
    <t>A622</t>
  </si>
  <si>
    <t>A623</t>
  </si>
  <si>
    <t>A624</t>
  </si>
  <si>
    <t>A625</t>
  </si>
  <si>
    <t>A626</t>
  </si>
  <si>
    <t>A627</t>
  </si>
  <si>
    <t>A628</t>
  </si>
  <si>
    <t>A629</t>
  </si>
  <si>
    <t>A630</t>
  </si>
  <si>
    <t>A631</t>
  </si>
  <si>
    <t>A632</t>
  </si>
  <si>
    <t>A633</t>
  </si>
  <si>
    <t>A634</t>
  </si>
  <si>
    <t>A635</t>
  </si>
  <si>
    <t>A636</t>
  </si>
  <si>
    <t>A637</t>
  </si>
  <si>
    <t>A638</t>
  </si>
  <si>
    <t>A639</t>
  </si>
  <si>
    <t>A640</t>
  </si>
  <si>
    <t>A641</t>
  </si>
  <si>
    <t>A642</t>
  </si>
  <si>
    <t>A643</t>
  </si>
  <si>
    <t>A644</t>
  </si>
  <si>
    <t>A645</t>
  </si>
  <si>
    <t>A646</t>
  </si>
  <si>
    <t>A647</t>
  </si>
  <si>
    <t>A648</t>
  </si>
  <si>
    <t>A649</t>
  </si>
  <si>
    <t>A650</t>
  </si>
  <si>
    <t>A651</t>
  </si>
  <si>
    <t>A652</t>
  </si>
  <si>
    <t>A653</t>
  </si>
  <si>
    <t>A654</t>
  </si>
  <si>
    <t>A655</t>
  </si>
  <si>
    <t>A656</t>
  </si>
  <si>
    <t>A657</t>
  </si>
  <si>
    <t>A658</t>
  </si>
  <si>
    <t>A659</t>
  </si>
  <si>
    <t>A660</t>
  </si>
  <si>
    <t>A661</t>
  </si>
  <si>
    <t>A662</t>
  </si>
  <si>
    <t>A663</t>
  </si>
  <si>
    <t>A664</t>
  </si>
  <si>
    <t>A665</t>
  </si>
  <si>
    <t>A666</t>
  </si>
  <si>
    <t>A667</t>
  </si>
  <si>
    <t>A668</t>
  </si>
  <si>
    <t>A669</t>
  </si>
  <si>
    <t>A670</t>
  </si>
  <si>
    <t>A671</t>
  </si>
  <si>
    <t>A672</t>
  </si>
  <si>
    <t>A673</t>
  </si>
  <si>
    <t>A674</t>
  </si>
  <si>
    <t>A675</t>
  </si>
  <si>
    <t>A676</t>
  </si>
  <si>
    <t>A677</t>
  </si>
  <si>
    <t>A678</t>
  </si>
  <si>
    <t>A679</t>
  </si>
  <si>
    <t>A680</t>
  </si>
  <si>
    <t>A681</t>
  </si>
  <si>
    <t>A682</t>
  </si>
  <si>
    <t>A683</t>
  </si>
  <si>
    <t>A684</t>
  </si>
  <si>
    <t>A685</t>
  </si>
  <si>
    <t>A686</t>
  </si>
  <si>
    <t>A687</t>
  </si>
  <si>
    <t>A688</t>
  </si>
  <si>
    <t>A689</t>
  </si>
  <si>
    <t>A690</t>
  </si>
  <si>
    <t>A691</t>
  </si>
  <si>
    <t>A692</t>
  </si>
  <si>
    <t>A693</t>
  </si>
  <si>
    <t>A694</t>
  </si>
  <si>
    <t>A695</t>
  </si>
  <si>
    <t>A696</t>
  </si>
  <si>
    <t>A697</t>
  </si>
  <si>
    <t>A698</t>
  </si>
  <si>
    <t>A699</t>
  </si>
  <si>
    <t>A700</t>
  </si>
  <si>
    <t>A701</t>
  </si>
  <si>
    <t>A702</t>
  </si>
  <si>
    <t>A703</t>
  </si>
  <si>
    <t>A704</t>
  </si>
  <si>
    <t>A705</t>
  </si>
  <si>
    <t>A706</t>
  </si>
  <si>
    <t>A707</t>
  </si>
  <si>
    <t>A708</t>
  </si>
  <si>
    <t>A709</t>
  </si>
  <si>
    <t>A710</t>
  </si>
  <si>
    <t>A711</t>
  </si>
  <si>
    <t>A712</t>
  </si>
  <si>
    <t>A713</t>
  </si>
  <si>
    <t>A714</t>
  </si>
  <si>
    <t>A715</t>
  </si>
  <si>
    <t>A716</t>
  </si>
  <si>
    <t>A717</t>
  </si>
  <si>
    <t>A718</t>
  </si>
  <si>
    <t>A719</t>
  </si>
  <si>
    <t>A720</t>
  </si>
  <si>
    <t>A721</t>
  </si>
  <si>
    <t>A722</t>
  </si>
  <si>
    <t>A723</t>
  </si>
  <si>
    <t>A724</t>
  </si>
  <si>
    <t>A725</t>
  </si>
  <si>
    <t>A726</t>
  </si>
  <si>
    <t>A727</t>
  </si>
  <si>
    <t>A728</t>
  </si>
  <si>
    <t>/الاسم</t>
  </si>
  <si>
    <t>وذالك اتفاق في ستائر</t>
  </si>
  <si>
    <t>نوع الفاتورة</t>
  </si>
  <si>
    <t>القديم</t>
  </si>
  <si>
    <t xml:space="preserve">وذالك اتفاق في سجاد </t>
  </si>
  <si>
    <t>فاتورة بيع آجل</t>
  </si>
  <si>
    <t>وذالك اتفاق في مجلس</t>
  </si>
  <si>
    <t>فاتورة بيع نقدي</t>
  </si>
  <si>
    <t>كود</t>
  </si>
  <si>
    <t xml:space="preserve"> الصنف </t>
  </si>
  <si>
    <t>الكمية</t>
  </si>
  <si>
    <t>السعر</t>
  </si>
  <si>
    <t>القيمة</t>
  </si>
  <si>
    <t>ملحوظة</t>
  </si>
  <si>
    <t>الواصل</t>
  </si>
  <si>
    <t>التاريخ</t>
  </si>
  <si>
    <t>****</t>
  </si>
  <si>
    <t>***************************</t>
  </si>
  <si>
    <t>***************</t>
  </si>
  <si>
    <t>*********</t>
  </si>
  <si>
    <t>**********</t>
  </si>
  <si>
    <t>*********************</t>
  </si>
  <si>
    <t>********************</t>
  </si>
  <si>
    <t>******************************</t>
  </si>
  <si>
    <t>.</t>
  </si>
  <si>
    <t>(محل أبو يوسف)</t>
  </si>
  <si>
    <t xml:space="preserve"> ( بيع وتصنيع احدث موديلات الستائر - بيع جميع أنواع السجاد - تصميم المجالس بجميع انواعها )</t>
  </si>
  <si>
    <t>(العنوان الحصوة - بجوار - صيدلية د/ راضي فؤاد - ت 01006954268ت 01111602430)</t>
  </si>
  <si>
    <t>رجاء الاحتفاظ  بالفاتورة</t>
  </si>
  <si>
    <t>******************************************************************************************************************************************************************************************************************************************************</t>
  </si>
  <si>
    <t>محمد</t>
  </si>
  <si>
    <t>فاتورة نقدي</t>
  </si>
  <si>
    <t>سجاد160*235</t>
  </si>
  <si>
    <t>سجاد 160*235</t>
  </si>
  <si>
    <t>سجاد 315*225</t>
  </si>
  <si>
    <t>r010</t>
  </si>
  <si>
    <t>r011</t>
  </si>
  <si>
    <t>b012</t>
  </si>
  <si>
    <t>m013</t>
  </si>
  <si>
    <t>t014</t>
  </si>
  <si>
    <t>f015</t>
  </si>
  <si>
    <t>s016</t>
  </si>
  <si>
    <t>م</t>
  </si>
  <si>
    <t>سجاد 3*4 احمر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</si>
</sst>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43" formatCode="_-* #,##0.00_-;_-* #,##0.00\-;_-* &quot;-&quot;??_-;_-@_-"/>
    <numFmt numFmtId="164" formatCode="_-* #,##0_-;_-* #,##0\-;_-* &quot;-&quot;??_-;_-@_-"/>
    <numFmt numFmtId="165" formatCode="\ر\ق\م\ \ا\ل\ف\ا\ت\و\ر\ة\ \ \ General\ "/>
    <numFmt numFmtId="166" formatCode="General\ \ف\ا\ت\و\ر\ة\ \ا\خ\ر\ي"/>
    <numFmt numFmtId="167" formatCode="\ف\ا\ت\و\ر\ة\ \م\ن\ذ\ dddd\ dd\-mm\-yyyy"/>
    <numFmt numFmtId="168" formatCode="\ت\س\ل\ي\م\ General\ "/>
    <numFmt numFmtId="169" formatCode="General\ \ا\ج\م\ا\ل\ي\ \ا\ل\ف\ا\ت\و\ر\ة"/>
    <numFmt numFmtId="170" formatCode="\ر\ق\م\ General"/>
    <numFmt numFmtId="171" formatCode="General\ \ج\م\ل\ة\ \ا\ل\و\ا\ص\ل"/>
    <numFmt numFmtId="172" formatCode="\ا\ل\ف\ر\ح\ ddd\-dd\-mm\-yyyy"/>
    <numFmt numFmtId="173" formatCode="General\ \ \ \ \ \خ\ص\م"/>
    <numFmt numFmtId="174" formatCode="\ا\ل\ف\ر\ح\-dddd\-dd\-mm\-yyyy"/>
    <numFmt numFmtId="175" formatCode="[$-D1060000]B2d\ mmmm\ yyyy;@"/>
    <numFmt numFmtId="176" formatCode="\ا\ل\ف\ر\ح\ \ب\ع\دGeneral\ي\و\م"/>
    <numFmt numFmtId="177" formatCode="\ا\ل\ت\س\ل\ي\م\-dddd\-dd\-mm\-yyyy"/>
    <numFmt numFmtId="178" formatCode="\ا\ل\ت\س\ل\ي\م\ \ب\ع\دGeneral\ي\و\م"/>
    <numFmt numFmtId="179" formatCode="\ا\ل\س\د\ا\د\-dddd\-dd\-mm\-yyyy"/>
    <numFmt numFmtId="180" formatCode="\ا\ا\ل\س\د\ا\د\ \ب\ع\دGeneral\ي\و\م"/>
    <numFmt numFmtId="181" formatCode="General\ \ا\ل\ا\ت\ف\ا\ق\ \ك\ل\ه"/>
    <numFmt numFmtId="182" formatCode="\ \ dddd\ dd\-mm\-yyyy"/>
    <numFmt numFmtId="183" formatCode="General\ش\ه\ر"/>
    <numFmt numFmtId="184" formatCode="General\ \ع\د\د\ \ا\ل\ن\س\خ\ \م\ع\ \ا\ل\ع\م\ي\ل"/>
    <numFmt numFmtId="185" formatCode="\ت\ا\ر\ي\خ\ \ا\ل\ط\ب\ع\-dddd\-dd\-mm\-yyyy"/>
    <numFmt numFmtId="186" formatCode="[$-1010401]\ط\ب\ا\ع\ة\ ddd\ d\-\ m\-yyyy\ا\ل\س\ا\ع\ه\ h:mm\ AM/PM;@\ "/>
    <numFmt numFmtId="187" formatCode="[$-1010401]\ط\ُ\ب\ُ\ع\ة\ ddd\ d\-\ m\-yyyy\ا\ل\س\ا\ع\ه\ h:mm\ AM/PM;@\ "/>
    <numFmt numFmtId="188" formatCode="\م\و\ق\ع\ن\ا\ \ع\ل\ي\ \ف\ي\س\ \ب\و\كGeneral"/>
    <numFmt numFmtId="189" formatCode="General\ \ب\ا\ق\ \ا\ح\م\ر"/>
    <numFmt numFmtId="190" formatCode="General\ب\ا\ق\ي\ \ب\ن\ي"/>
    <numFmt numFmtId="191" formatCode="General\ \ب\ا\ق\ي\ \ا\س\و\د"/>
    <numFmt numFmtId="192" formatCode="General\ \ب\ا\ق\ي\ \ر\ص\ا\ص\ي"/>
    <numFmt numFmtId="193" formatCode="General\ \ب\ا\ق\ي\ \م\و\ف"/>
  </numFmts>
  <fonts count="52" x14ac:knownFonts="1">
    <font>
      <sz val="11"/>
      <color theme="1"/>
      <name val="Arial"/>
      <family val="2"/>
      <scheme val="minor"/>
    </font>
    <font>
      <sz val="11"/>
      <color theme="1"/>
      <name val="Arial"/>
      <family val="2"/>
      <scheme val="minor"/>
    </font>
    <font>
      <b/>
      <sz val="20"/>
      <color theme="1"/>
      <name val="Arial"/>
      <family val="2"/>
      <scheme val="minor"/>
    </font>
    <font>
      <b/>
      <sz val="16"/>
      <color theme="1"/>
      <name val="Arial"/>
      <family val="2"/>
      <scheme val="minor"/>
    </font>
    <font>
      <b/>
      <sz val="28"/>
      <color theme="1"/>
      <name val="Arial"/>
      <family val="2"/>
      <scheme val="minor"/>
    </font>
    <font>
      <u/>
      <sz val="14"/>
      <color theme="10"/>
      <name val="Arial"/>
      <family val="2"/>
      <charset val="178"/>
      <scheme val="minor"/>
    </font>
    <font>
      <b/>
      <i/>
      <u/>
      <sz val="36"/>
      <color theme="1"/>
      <name val="Arial"/>
      <family val="2"/>
      <scheme val="minor"/>
    </font>
    <font>
      <b/>
      <u/>
      <sz val="36"/>
      <color theme="1"/>
      <name val="Arial"/>
      <family val="2"/>
      <scheme val="minor"/>
    </font>
    <font>
      <sz val="20"/>
      <color theme="1"/>
      <name val="Arial"/>
      <family val="2"/>
      <scheme val="minor"/>
    </font>
    <font>
      <b/>
      <sz val="26"/>
      <color theme="1"/>
      <name val="Arial"/>
      <family val="2"/>
      <scheme val="minor"/>
    </font>
    <font>
      <b/>
      <sz val="14"/>
      <color theme="1"/>
      <name val="Arial"/>
      <family val="2"/>
      <scheme val="minor"/>
    </font>
    <font>
      <sz val="25"/>
      <color theme="1"/>
      <name val="Arial"/>
      <family val="2"/>
      <charset val="178"/>
      <scheme val="minor"/>
    </font>
    <font>
      <b/>
      <sz val="25"/>
      <color rgb="FF0000FF"/>
      <name val="Arial"/>
      <family val="2"/>
      <scheme val="minor"/>
    </font>
    <font>
      <b/>
      <sz val="48"/>
      <color rgb="FF00B0F0"/>
      <name val="Arial"/>
      <family val="2"/>
      <charset val="178"/>
      <scheme val="minor"/>
    </font>
    <font>
      <b/>
      <sz val="36"/>
      <color theme="1"/>
      <name val="Arial"/>
      <family val="2"/>
      <scheme val="minor"/>
    </font>
    <font>
      <sz val="36"/>
      <color theme="1"/>
      <name val="Arial"/>
      <family val="2"/>
      <scheme val="minor"/>
    </font>
    <font>
      <b/>
      <sz val="18"/>
      <color rgb="FF0000FF"/>
      <name val="Arial"/>
      <family val="2"/>
      <charset val="178"/>
      <scheme val="minor"/>
    </font>
    <font>
      <b/>
      <sz val="20"/>
      <color theme="1"/>
      <name val="Arial"/>
      <family val="2"/>
    </font>
    <font>
      <b/>
      <sz val="25"/>
      <color theme="1"/>
      <name val="Arial"/>
      <family val="2"/>
      <scheme val="minor"/>
    </font>
    <font>
      <sz val="28"/>
      <color theme="1"/>
      <name val="Arial"/>
      <family val="2"/>
      <scheme val="minor"/>
    </font>
    <font>
      <b/>
      <sz val="22"/>
      <color theme="1"/>
      <name val="Arial"/>
      <family val="2"/>
      <scheme val="minor"/>
    </font>
    <font>
      <sz val="22"/>
      <color theme="1"/>
      <name val="Arial"/>
      <family val="2"/>
      <scheme val="minor"/>
    </font>
    <font>
      <sz val="26"/>
      <color theme="1"/>
      <name val="Arial"/>
      <family val="2"/>
    </font>
    <font>
      <b/>
      <sz val="48"/>
      <color theme="1"/>
      <name val="Arial"/>
      <family val="2"/>
      <scheme val="minor"/>
    </font>
    <font>
      <b/>
      <sz val="48"/>
      <name val="Arial"/>
      <family val="2"/>
      <scheme val="minor"/>
    </font>
    <font>
      <b/>
      <sz val="36"/>
      <name val="Arial"/>
      <family val="2"/>
      <scheme val="minor"/>
    </font>
    <font>
      <b/>
      <sz val="20"/>
      <color rgb="FFFF0000"/>
      <name val="Arial"/>
      <family val="2"/>
      <charset val="178"/>
    </font>
    <font>
      <sz val="12"/>
      <color theme="1"/>
      <name val="Arial"/>
      <family val="2"/>
      <scheme val="minor"/>
    </font>
    <font>
      <b/>
      <sz val="18"/>
      <color theme="1"/>
      <name val="Arial"/>
      <family val="2"/>
      <scheme val="minor"/>
    </font>
    <font>
      <sz val="24"/>
      <color theme="1"/>
      <name val="Arial"/>
      <family val="2"/>
      <scheme val="minor"/>
    </font>
    <font>
      <sz val="26"/>
      <color theme="1"/>
      <name val="Arial"/>
      <family val="2"/>
      <scheme val="minor"/>
    </font>
    <font>
      <b/>
      <sz val="36"/>
      <color rgb="FFFF0000"/>
      <name val="Marlett"/>
      <charset val="2"/>
    </font>
    <font>
      <sz val="36"/>
      <color theme="1"/>
      <name val="Arial"/>
      <family val="2"/>
    </font>
    <font>
      <u/>
      <sz val="48"/>
      <color theme="1"/>
      <name val="Arial"/>
      <family val="2"/>
      <charset val="178"/>
      <scheme val="minor"/>
    </font>
    <font>
      <b/>
      <u/>
      <sz val="20"/>
      <color theme="1"/>
      <name val="Arial"/>
      <family val="2"/>
      <scheme val="minor"/>
    </font>
    <font>
      <sz val="48"/>
      <color theme="1"/>
      <name val="Arial"/>
      <family val="2"/>
      <scheme val="minor"/>
    </font>
    <font>
      <sz val="48"/>
      <color theme="1"/>
      <name val="Arial"/>
      <family val="2"/>
    </font>
    <font>
      <b/>
      <sz val="20"/>
      <color rgb="FFFF0000"/>
      <name val="Marlett"/>
      <charset val="2"/>
    </font>
    <font>
      <sz val="22"/>
      <color theme="1"/>
      <name val="Arial"/>
      <family val="2"/>
    </font>
    <font>
      <b/>
      <sz val="20"/>
      <color rgb="FFFF0000"/>
      <name val="Arial"/>
      <family val="2"/>
      <charset val="178"/>
      <scheme val="minor"/>
    </font>
    <font>
      <b/>
      <i/>
      <sz val="14"/>
      <color theme="1"/>
      <name val="Arial"/>
      <family val="2"/>
    </font>
    <font>
      <b/>
      <i/>
      <sz val="28"/>
      <color theme="1"/>
      <name val="Arial"/>
      <family val="2"/>
    </font>
    <font>
      <b/>
      <sz val="36"/>
      <color theme="1"/>
      <name val="Arial"/>
      <family val="2"/>
    </font>
    <font>
      <b/>
      <sz val="14"/>
      <color theme="1"/>
      <name val="Arial"/>
      <family val="2"/>
    </font>
    <font>
      <sz val="20"/>
      <color theme="1"/>
      <name val="Arial"/>
      <family val="2"/>
    </font>
    <font>
      <sz val="16"/>
      <color rgb="FF000000"/>
      <name val="Arial"/>
      <family val="2"/>
    </font>
    <font>
      <b/>
      <sz val="12"/>
      <color rgb="FF000000"/>
      <name val="Arial"/>
      <family val="2"/>
    </font>
    <font>
      <b/>
      <sz val="28"/>
      <color rgb="FFFF00FF"/>
      <name val="Arial"/>
      <family val="2"/>
    </font>
    <font>
      <b/>
      <sz val="20"/>
      <color rgb="FF000000"/>
      <name val="Arial"/>
      <family val="2"/>
    </font>
    <font>
      <sz val="36"/>
      <color rgb="FF800080"/>
      <name val="Arial"/>
      <family val="2"/>
    </font>
    <font>
      <b/>
      <sz val="28"/>
      <color rgb="FF000000"/>
      <name val="Arial"/>
      <family val="2"/>
    </font>
    <font>
      <b/>
      <sz val="36"/>
      <color rgb="FF000000"/>
      <name val="Arial"/>
      <family val="2"/>
    </font>
  </fonts>
  <fills count="6">
    <fill>
      <patternFill patternType="none"/>
    </fill>
    <fill>
      <patternFill patternType="gray125"/>
    </fill>
    <fill>
      <gradientFill degree="90">
        <stop position="0">
          <color theme="0"/>
        </stop>
        <stop position="1">
          <color rgb="FFE9BC17"/>
        </stop>
      </gradientFill>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s>
  <borders count="14">
    <border>
      <left/>
      <right/>
      <top/>
      <bottom/>
      <diagonal/>
    </border>
    <border>
      <left style="thick">
        <color indexed="64"/>
      </left>
      <right/>
      <top style="thick">
        <color indexed="64"/>
      </top>
      <bottom style="thick">
        <color indexed="64"/>
      </bottom>
      <diagonal/>
    </border>
    <border>
      <left/>
      <right/>
      <top style="thick">
        <color indexed="64"/>
      </top>
      <bottom/>
      <diagonal/>
    </border>
    <border>
      <left/>
      <right style="thick">
        <color indexed="64"/>
      </right>
      <top style="thick">
        <color indexed="64"/>
      </top>
      <bottom/>
      <diagonal/>
    </border>
    <border>
      <left style="dashDot">
        <color theme="1"/>
      </left>
      <right style="thick">
        <color indexed="64"/>
      </right>
      <top style="dashDot">
        <color theme="1"/>
      </top>
      <bottom/>
      <diagonal/>
    </border>
    <border>
      <left style="thick">
        <color indexed="64"/>
      </left>
      <right/>
      <top/>
      <bottom/>
      <diagonal/>
    </border>
    <border>
      <left style="thick">
        <color rgb="FFFF0000"/>
      </left>
      <right style="thick">
        <color rgb="FFFF0000"/>
      </right>
      <top style="thick">
        <color rgb="FFFF0000"/>
      </top>
      <bottom style="thick">
        <color rgb="FFFF0000"/>
      </bottom>
      <diagonal/>
    </border>
    <border>
      <left/>
      <right style="thick">
        <color indexed="64"/>
      </right>
      <top/>
      <bottom/>
      <diagonal/>
    </border>
    <border>
      <left style="dashDot">
        <color theme="1"/>
      </left>
      <right style="thick">
        <color indexed="64"/>
      </right>
      <top/>
      <bottom/>
      <diagonal/>
    </border>
    <border>
      <left style="dashDot">
        <color theme="1"/>
      </left>
      <right style="thick">
        <color indexed="64"/>
      </right>
      <top/>
      <bottom style="dashDot">
        <color theme="1"/>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diagonal/>
    </border>
    <border>
      <left/>
      <right/>
      <top/>
      <bottom style="thick">
        <color indexed="64"/>
      </bottom>
      <diagonal/>
    </border>
    <border>
      <left/>
      <right style="thick">
        <color indexed="64"/>
      </right>
      <top/>
      <bottom style="thick">
        <color indexed="64"/>
      </bottom>
      <diagonal/>
    </border>
  </borders>
  <cellStyleXfs count="3">
    <xf numFmtId="0" fontId="0" fillId="0" borderId="0"/>
    <xf numFmtId="43" fontId="1" fillId="0" borderId="0" applyFont="0" applyFill="0" applyBorder="0" applyAlignment="0" applyProtection="0"/>
    <xf numFmtId="0" fontId="5" fillId="0" borderId="0" applyNumberFormat="0" applyFill="0" applyBorder="0" applyAlignment="0" applyProtection="0"/>
  </cellStyleXfs>
  <cellXfs count="132">
    <xf numFmtId="0" fontId="0" fillId="0" borderId="0" xfId="0"/>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4" fillId="0" borderId="1" xfId="0" applyFont="1" applyBorder="1" applyAlignment="1" applyProtection="1">
      <alignment horizontal="center"/>
      <protection locked="0"/>
    </xf>
    <xf numFmtId="164" fontId="8" fillId="0" borderId="2" xfId="1" applyNumberFormat="1" applyFont="1" applyBorder="1" applyAlignment="1" applyProtection="1">
      <alignment horizontal="center" vertical="center"/>
      <protection locked="0"/>
    </xf>
    <xf numFmtId="165" fontId="9" fillId="0" borderId="2" xfId="0" applyNumberFormat="1" applyFont="1" applyBorder="1" applyAlignment="1" applyProtection="1">
      <alignment horizontal="center"/>
      <protection locked="0"/>
    </xf>
    <xf numFmtId="166" fontId="10" fillId="0" borderId="2" xfId="1" quotePrefix="1" applyNumberFormat="1" applyFont="1" applyBorder="1" applyAlignment="1" applyProtection="1">
      <alignment horizontal="center" vertical="center" wrapText="1"/>
      <protection locked="0"/>
    </xf>
    <xf numFmtId="167" fontId="2" fillId="0" borderId="3" xfId="0" applyNumberFormat="1" applyFont="1" applyBorder="1" applyAlignment="1" applyProtection="1">
      <alignment vertical="center"/>
      <protection locked="0"/>
    </xf>
    <xf numFmtId="0" fontId="11" fillId="0" borderId="0" xfId="0" applyFont="1" applyProtection="1">
      <protection locked="0"/>
    </xf>
    <xf numFmtId="1" fontId="12" fillId="0" borderId="4" xfId="0" applyNumberFormat="1" applyFont="1" applyBorder="1" applyAlignment="1" applyProtection="1">
      <alignment horizontal="right" vertical="center"/>
      <protection locked="0"/>
    </xf>
    <xf numFmtId="0" fontId="8" fillId="0" borderId="5" xfId="0" applyFont="1" applyBorder="1" applyAlignment="1" applyProtection="1">
      <alignment horizontal="center"/>
      <protection locked="0"/>
    </xf>
    <xf numFmtId="164" fontId="15" fillId="0" borderId="0" xfId="1" applyNumberFormat="1" applyFont="1" applyAlignment="1" applyProtection="1">
      <alignment horizontal="center" vertical="center"/>
      <protection locked="0"/>
    </xf>
    <xf numFmtId="170" fontId="15" fillId="0" borderId="0" xfId="0" applyNumberFormat="1" applyFont="1" applyAlignment="1" applyProtection="1">
      <alignment horizontal="center"/>
      <protection locked="0"/>
    </xf>
    <xf numFmtId="164" fontId="10" fillId="0" borderId="0" xfId="1" applyNumberFormat="1" applyFont="1" applyAlignment="1" applyProtection="1">
      <alignment horizontal="center" vertical="center"/>
      <protection locked="0"/>
    </xf>
    <xf numFmtId="1" fontId="16" fillId="2" borderId="6" xfId="0" applyNumberFormat="1" applyFont="1" applyFill="1" applyBorder="1" applyAlignment="1" applyProtection="1">
      <alignment horizontal="right" vertical="center"/>
      <protection locked="0"/>
    </xf>
    <xf numFmtId="0" fontId="17" fillId="0" borderId="7" xfId="0" applyFont="1" applyBorder="1" applyAlignment="1" applyProtection="1">
      <alignment horizontal="right" vertical="center"/>
      <protection locked="0"/>
    </xf>
    <xf numFmtId="0" fontId="18" fillId="0" borderId="0" xfId="0" applyFont="1" applyProtection="1">
      <protection locked="0"/>
    </xf>
    <xf numFmtId="164" fontId="19" fillId="0" borderId="0" xfId="1" applyNumberFormat="1" applyFont="1" applyFill="1" applyBorder="1" applyAlignment="1" applyProtection="1">
      <alignment horizontal="right" vertical="center"/>
      <protection locked="0"/>
    </xf>
    <xf numFmtId="0" fontId="15" fillId="0" borderId="0" xfId="0" applyFont="1" applyAlignment="1" applyProtection="1">
      <alignment horizontal="center"/>
      <protection locked="0"/>
    </xf>
    <xf numFmtId="164" fontId="5" fillId="0" borderId="0" xfId="2" applyNumberFormat="1" applyAlignment="1" applyProtection="1">
      <alignment horizontal="center" vertical="center"/>
      <protection locked="0"/>
    </xf>
    <xf numFmtId="172" fontId="20" fillId="0" borderId="7" xfId="0" applyNumberFormat="1" applyFont="1" applyBorder="1" applyAlignment="1" applyProtection="1">
      <alignment horizontal="center" vertical="center"/>
      <protection locked="0"/>
    </xf>
    <xf numFmtId="174" fontId="21" fillId="0" borderId="0" xfId="0" applyNumberFormat="1" applyFont="1" applyBorder="1" applyAlignment="1" applyProtection="1">
      <alignment horizontal="center"/>
      <protection locked="0"/>
    </xf>
    <xf numFmtId="175" fontId="3" fillId="0" borderId="0" xfId="1" applyNumberFormat="1" applyFont="1" applyAlignment="1" applyProtection="1">
      <alignment horizontal="center" vertical="center"/>
      <protection locked="0"/>
    </xf>
    <xf numFmtId="176" fontId="20" fillId="0" borderId="4" xfId="0" applyNumberFormat="1" applyFont="1" applyBorder="1" applyAlignment="1" applyProtection="1">
      <alignment horizontal="center" vertical="center"/>
      <protection locked="0"/>
    </xf>
    <xf numFmtId="0" fontId="14" fillId="0" borderId="0" xfId="0" applyNumberFormat="1" applyFont="1" applyAlignment="1" applyProtection="1">
      <alignment horizontal="right" vertical="center"/>
      <protection locked="0"/>
    </xf>
    <xf numFmtId="0" fontId="14" fillId="0" borderId="0" xfId="1" applyNumberFormat="1" applyFont="1" applyAlignment="1" applyProtection="1">
      <protection locked="0"/>
    </xf>
    <xf numFmtId="177" fontId="21" fillId="0" borderId="0" xfId="0" applyNumberFormat="1" applyFont="1" applyBorder="1" applyAlignment="1" applyProtection="1">
      <alignment horizontal="center"/>
      <protection locked="0"/>
    </xf>
    <xf numFmtId="178" fontId="20" fillId="0" borderId="8" xfId="0" applyNumberFormat="1" applyFont="1" applyBorder="1" applyAlignment="1" applyProtection="1">
      <alignment horizontal="center" vertical="center"/>
      <protection locked="0"/>
    </xf>
    <xf numFmtId="0" fontId="5" fillId="0" borderId="7" xfId="2" applyBorder="1" applyAlignment="1" applyProtection="1">
      <alignment horizontal="right" vertical="center"/>
      <protection locked="0"/>
    </xf>
    <xf numFmtId="164" fontId="14" fillId="0" borderId="0" xfId="0" applyNumberFormat="1" applyFont="1" applyAlignment="1" applyProtection="1">
      <alignment horizontal="right" vertical="center"/>
      <protection locked="0"/>
    </xf>
    <xf numFmtId="0" fontId="0" fillId="0" borderId="0" xfId="0" applyAlignment="1" applyProtection="1">
      <alignment horizontal="right"/>
      <protection locked="0"/>
    </xf>
    <xf numFmtId="164" fontId="14" fillId="0" borderId="0" xfId="1" applyNumberFormat="1" applyFont="1" applyAlignment="1" applyProtection="1">
      <alignment horizontal="right"/>
      <protection locked="0"/>
    </xf>
    <xf numFmtId="164" fontId="22" fillId="0" borderId="0" xfId="1" applyNumberFormat="1" applyFont="1" applyAlignment="1" applyProtection="1">
      <alignment horizontal="center" vertical="center"/>
      <protection locked="0"/>
    </xf>
    <xf numFmtId="179" fontId="20" fillId="0" borderId="0" xfId="0" quotePrefix="1" applyNumberFormat="1" applyFont="1" applyBorder="1" applyAlignment="1" applyProtection="1">
      <alignment horizontal="center"/>
      <protection locked="0"/>
    </xf>
    <xf numFmtId="180" fontId="20" fillId="0" borderId="9" xfId="0" applyNumberFormat="1" applyFont="1" applyBorder="1" applyAlignment="1" applyProtection="1">
      <alignment horizontal="center" vertical="center"/>
      <protection locked="0"/>
    </xf>
    <xf numFmtId="0" fontId="23" fillId="0" borderId="5" xfId="0" applyFont="1" applyBorder="1" applyAlignment="1" applyProtection="1">
      <alignment horizontal="center" vertical="center"/>
      <protection locked="0"/>
    </xf>
    <xf numFmtId="0" fontId="23" fillId="0" borderId="0" xfId="0" applyFont="1" applyAlignment="1" applyProtection="1">
      <alignment horizontal="center" vertical="center"/>
      <protection locked="0"/>
    </xf>
    <xf numFmtId="0" fontId="24" fillId="0" borderId="0" xfId="0" quotePrefix="1" applyFont="1" applyAlignment="1" applyProtection="1">
      <alignment horizontal="center" vertical="center"/>
      <protection locked="0"/>
    </xf>
    <xf numFmtId="0" fontId="24" fillId="0" borderId="0" xfId="1" quotePrefix="1" applyNumberFormat="1" applyFont="1" applyAlignment="1" applyProtection="1">
      <alignment horizontal="center" vertical="center"/>
      <protection locked="0"/>
    </xf>
    <xf numFmtId="0" fontId="25" fillId="0" borderId="0" xfId="1" quotePrefix="1" applyNumberFormat="1" applyFont="1" applyAlignment="1" applyProtection="1">
      <alignment horizontal="center" vertical="center"/>
      <protection locked="0"/>
    </xf>
    <xf numFmtId="164" fontId="24" fillId="0" borderId="0" xfId="1" quotePrefix="1" applyNumberFormat="1" applyFont="1" applyAlignment="1" applyProtection="1">
      <alignment horizontal="center" vertical="center"/>
      <protection locked="0"/>
    </xf>
    <xf numFmtId="0" fontId="24" fillId="0" borderId="0" xfId="0" applyFont="1" applyAlignment="1" applyProtection="1">
      <alignment horizontal="center" vertical="center"/>
      <protection locked="0"/>
    </xf>
    <xf numFmtId="164" fontId="24" fillId="0" borderId="0" xfId="1" applyNumberFormat="1" applyFont="1" applyAlignment="1" applyProtection="1">
      <alignment horizontal="center" vertical="center"/>
      <protection locked="0"/>
    </xf>
    <xf numFmtId="14" fontId="24" fillId="0" borderId="7" xfId="0" quotePrefix="1" applyNumberFormat="1"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14" fillId="0" borderId="10" xfId="0" quotePrefix="1" applyFont="1" applyBorder="1" applyAlignment="1" applyProtection="1">
      <alignment horizontal="center" vertical="center"/>
      <protection locked="0"/>
    </xf>
    <xf numFmtId="0" fontId="15" fillId="0" borderId="10" xfId="1" applyNumberFormat="1" applyFont="1" applyBorder="1" applyAlignment="1" applyProtection="1">
      <alignment horizontal="center" vertical="center"/>
      <protection locked="0"/>
    </xf>
    <xf numFmtId="164" fontId="15" fillId="0" borderId="0" xfId="1" applyNumberFormat="1" applyFont="1" applyAlignment="1" applyProtection="1">
      <alignment horizontal="center" vertical="center"/>
    </xf>
    <xf numFmtId="181" fontId="27" fillId="0" borderId="10" xfId="0" applyNumberFormat="1" applyFont="1" applyBorder="1" applyAlignment="1" applyProtection="1">
      <alignment horizontal="center"/>
      <protection locked="0"/>
    </xf>
    <xf numFmtId="164" fontId="15" fillId="0" borderId="10" xfId="1" applyNumberFormat="1" applyFont="1" applyBorder="1" applyAlignment="1" applyProtection="1">
      <alignment horizontal="center" vertical="center"/>
      <protection locked="0"/>
    </xf>
    <xf numFmtId="175" fontId="20" fillId="0" borderId="7" xfId="0" quotePrefix="1" applyNumberFormat="1" applyFont="1" applyBorder="1" applyAlignment="1" applyProtection="1">
      <alignment horizontal="center" vertical="center"/>
      <protection locked="0"/>
    </xf>
    <xf numFmtId="19" fontId="17" fillId="0" borderId="7" xfId="0" applyNumberFormat="1" applyFont="1" applyBorder="1" applyAlignment="1" applyProtection="1">
      <alignment horizontal="right" vertical="center"/>
      <protection locked="0"/>
    </xf>
    <xf numFmtId="0" fontId="15" fillId="0" borderId="10" xfId="0" applyFont="1" applyBorder="1" applyAlignment="1" applyProtection="1">
      <alignment horizontal="center"/>
      <protection locked="0"/>
    </xf>
    <xf numFmtId="182" fontId="28" fillId="0" borderId="7" xfId="0" quotePrefix="1" applyNumberFormat="1" applyFont="1" applyBorder="1" applyAlignment="1" applyProtection="1">
      <alignment horizontal="center" vertical="center"/>
      <protection locked="0"/>
    </xf>
    <xf numFmtId="182" fontId="20" fillId="0" borderId="7" xfId="0" quotePrefix="1" applyNumberFormat="1" applyFont="1" applyBorder="1" applyAlignment="1" applyProtection="1">
      <alignment horizontal="center" vertical="center"/>
      <protection locked="0"/>
    </xf>
    <xf numFmtId="183" fontId="29" fillId="0" borderId="10" xfId="0" applyNumberFormat="1" applyFont="1" applyBorder="1" applyAlignment="1" applyProtection="1">
      <alignment horizontal="center"/>
      <protection locked="0"/>
    </xf>
    <xf numFmtId="19" fontId="5" fillId="0" borderId="7" xfId="2" applyNumberFormat="1" applyBorder="1" applyAlignment="1" applyProtection="1">
      <alignment horizontal="center" vertical="center"/>
      <protection locked="0"/>
    </xf>
    <xf numFmtId="164" fontId="21" fillId="0" borderId="10" xfId="1" applyNumberFormat="1" applyFont="1" applyBorder="1" applyAlignment="1" applyProtection="1">
      <alignment horizontal="center" vertical="center"/>
      <protection locked="0"/>
    </xf>
    <xf numFmtId="164" fontId="30" fillId="0" borderId="10" xfId="1" applyNumberFormat="1" applyFont="1" applyBorder="1" applyAlignment="1" applyProtection="1">
      <alignment horizontal="center" vertical="center"/>
      <protection locked="0"/>
    </xf>
    <xf numFmtId="0" fontId="17" fillId="0" borderId="11" xfId="0" applyFont="1" applyBorder="1" applyAlignment="1" applyProtection="1">
      <alignment horizontal="right" vertical="center"/>
      <protection locked="0"/>
    </xf>
    <xf numFmtId="0" fontId="31" fillId="0" borderId="10" xfId="0" applyFont="1" applyBorder="1" applyProtection="1">
      <protection locked="0"/>
    </xf>
    <xf numFmtId="0" fontId="32" fillId="0" borderId="10" xfId="1" applyNumberFormat="1" applyFont="1" applyBorder="1" applyAlignment="1" applyProtection="1">
      <alignment horizontal="center" vertical="center"/>
      <protection locked="0"/>
    </xf>
    <xf numFmtId="0" fontId="33" fillId="0" borderId="0" xfId="2" quotePrefix="1" applyFont="1" applyAlignment="1" applyProtection="1">
      <alignment vertical="center"/>
    </xf>
    <xf numFmtId="0" fontId="33" fillId="0" borderId="10" xfId="2" quotePrefix="1" applyFont="1" applyBorder="1" applyAlignment="1" applyProtection="1">
      <alignment vertical="center"/>
      <protection locked="0"/>
    </xf>
    <xf numFmtId="0" fontId="33" fillId="0" borderId="7" xfId="2" quotePrefix="1" applyFont="1" applyBorder="1" applyAlignment="1" applyProtection="1">
      <alignment vertical="center"/>
      <protection locked="0"/>
    </xf>
    <xf numFmtId="0" fontId="34" fillId="0" borderId="11" xfId="2" quotePrefix="1" applyFont="1" applyBorder="1" applyAlignment="1" applyProtection="1">
      <alignment horizontal="right" vertical="center"/>
      <protection locked="0"/>
    </xf>
    <xf numFmtId="0" fontId="0" fillId="0" borderId="0" xfId="0" quotePrefix="1" applyFont="1" applyAlignment="1" applyProtection="1">
      <alignment horizontal="center" vertical="center"/>
    </xf>
    <xf numFmtId="0" fontId="35" fillId="0" borderId="5"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0" xfId="1" applyNumberFormat="1" applyFont="1" applyAlignment="1" applyProtection="1">
      <alignment horizontal="center" vertical="center"/>
      <protection locked="0"/>
    </xf>
    <xf numFmtId="0" fontId="32" fillId="0" borderId="0" xfId="1" applyNumberFormat="1" applyFont="1" applyAlignment="1" applyProtection="1">
      <alignment horizontal="center" vertical="center"/>
      <protection locked="0"/>
    </xf>
    <xf numFmtId="0" fontId="35" fillId="0" borderId="0" xfId="0" quotePrefix="1" applyFont="1" applyAlignment="1" applyProtection="1">
      <alignment horizontal="center" vertical="center"/>
      <protection locked="0"/>
    </xf>
    <xf numFmtId="164" fontId="36" fillId="0" borderId="0" xfId="1" applyNumberFormat="1" applyFont="1" applyAlignment="1" applyProtection="1">
      <alignment horizontal="center" vertical="center"/>
      <protection locked="0"/>
    </xf>
    <xf numFmtId="0" fontId="36" fillId="0" borderId="7" xfId="0" applyFont="1" applyBorder="1" applyAlignment="1" applyProtection="1">
      <alignment horizontal="center" vertical="center"/>
      <protection locked="0"/>
    </xf>
    <xf numFmtId="0" fontId="37" fillId="0" borderId="0" xfId="0" applyFont="1" applyAlignment="1" applyProtection="1">
      <alignment horizontal="center" vertical="center"/>
      <protection locked="0"/>
    </xf>
    <xf numFmtId="0" fontId="32" fillId="0" borderId="0" xfId="0" applyFont="1" applyAlignment="1" applyProtection="1">
      <alignment horizontal="center" vertical="center"/>
      <protection locked="0"/>
    </xf>
    <xf numFmtId="0" fontId="25" fillId="0" borderId="0" xfId="0" quotePrefix="1" applyFont="1" applyAlignment="1" applyProtection="1">
      <protection locked="0"/>
    </xf>
    <xf numFmtId="0" fontId="25" fillId="0" borderId="0" xfId="0" quotePrefix="1" applyFont="1" applyAlignment="1" applyProtection="1">
      <alignment horizontal="center" vertical="center"/>
      <protection locked="0"/>
    </xf>
    <xf numFmtId="0" fontId="38" fillId="0" borderId="7" xfId="0" applyFont="1" applyBorder="1" applyAlignment="1" applyProtection="1">
      <alignment horizontal="center" vertical="center"/>
      <protection locked="0"/>
    </xf>
    <xf numFmtId="0" fontId="39" fillId="0" borderId="0" xfId="0" applyFont="1" applyAlignment="1" applyProtection="1">
      <alignment horizontal="center" vertical="center"/>
      <protection locked="0"/>
    </xf>
    <xf numFmtId="0" fontId="25" fillId="0" borderId="0" xfId="0" applyFont="1" applyAlignment="1" applyProtection="1">
      <protection locked="0"/>
    </xf>
    <xf numFmtId="0" fontId="25" fillId="0" borderId="7" xfId="0" applyFont="1" applyBorder="1" applyAlignment="1" applyProtection="1">
      <protection locked="0"/>
    </xf>
    <xf numFmtId="184" fontId="2" fillId="0" borderId="12" xfId="0" applyNumberFormat="1" applyFont="1" applyBorder="1" applyAlignment="1" applyProtection="1">
      <alignment horizontal="right" vertical="center"/>
      <protection locked="0"/>
    </xf>
    <xf numFmtId="0" fontId="39" fillId="0" borderId="12" xfId="0" applyFont="1" applyBorder="1" applyAlignment="1" applyProtection="1">
      <alignment horizontal="center" vertical="center"/>
      <protection locked="0"/>
    </xf>
    <xf numFmtId="0" fontId="15" fillId="0" borderId="12" xfId="1" applyNumberFormat="1" applyFont="1" applyBorder="1" applyAlignment="1" applyProtection="1">
      <alignment horizontal="center" vertical="center"/>
      <protection locked="0"/>
    </xf>
    <xf numFmtId="0" fontId="14" fillId="0" borderId="12" xfId="1" applyNumberFormat="1" applyFont="1" applyBorder="1" applyAlignment="1" applyProtection="1">
      <alignment horizontal="right" vertical="center"/>
      <protection locked="0"/>
    </xf>
    <xf numFmtId="185" fontId="4" fillId="3" borderId="12" xfId="1" applyNumberFormat="1" applyFont="1" applyFill="1" applyBorder="1" applyAlignment="1" applyProtection="1">
      <alignment horizontal="center" vertical="center"/>
      <protection locked="0"/>
    </xf>
    <xf numFmtId="185" fontId="20" fillId="0" borderId="12" xfId="1" applyNumberFormat="1" applyFont="1" applyBorder="1" applyAlignment="1" applyProtection="1">
      <alignment vertical="center"/>
      <protection locked="0"/>
    </xf>
    <xf numFmtId="186" fontId="40" fillId="0" borderId="13" xfId="0" applyNumberFormat="1" applyFont="1" applyBorder="1" applyAlignment="1" applyProtection="1">
      <alignment vertical="center"/>
      <protection locked="0"/>
    </xf>
    <xf numFmtId="187" fontId="41" fillId="0" borderId="13" xfId="0" applyNumberFormat="1" applyFont="1" applyBorder="1" applyAlignment="1" applyProtection="1">
      <alignment vertical="center"/>
      <protection locked="0"/>
    </xf>
    <xf numFmtId="0" fontId="2" fillId="0" borderId="2" xfId="0" applyNumberFormat="1" applyFont="1" applyBorder="1" applyAlignment="1" applyProtection="1">
      <alignment horizontal="right" vertical="center" indent="4"/>
      <protection locked="0"/>
    </xf>
    <xf numFmtId="0" fontId="42" fillId="0" borderId="2" xfId="1" applyNumberFormat="1" applyFont="1" applyBorder="1" applyAlignment="1" applyProtection="1">
      <alignment horizontal="center" vertical="center"/>
      <protection locked="0"/>
    </xf>
    <xf numFmtId="164" fontId="43" fillId="0" borderId="0" xfId="1" applyNumberFormat="1" applyFont="1" applyAlignment="1" applyProtection="1">
      <alignment horizontal="center" vertical="center"/>
      <protection locked="0"/>
    </xf>
    <xf numFmtId="0" fontId="38" fillId="0" borderId="0" xfId="0" applyFont="1" applyAlignment="1" applyProtection="1">
      <alignment horizontal="center" vertical="center"/>
      <protection locked="0"/>
    </xf>
    <xf numFmtId="0" fontId="17" fillId="0" borderId="0" xfId="0" applyFont="1" applyAlignment="1" applyProtection="1">
      <alignment horizontal="right" vertical="center"/>
      <protection locked="0"/>
    </xf>
    <xf numFmtId="0" fontId="8" fillId="0" borderId="0" xfId="0" quotePrefix="1" applyFont="1" applyAlignment="1" applyProtection="1">
      <alignment horizontal="right" vertical="center"/>
      <protection locked="0"/>
    </xf>
    <xf numFmtId="0" fontId="8" fillId="0" borderId="0" xfId="0" quotePrefix="1" applyFont="1" applyAlignment="1" applyProtection="1">
      <protection locked="0"/>
    </xf>
    <xf numFmtId="0" fontId="15" fillId="0" borderId="0" xfId="0" quotePrefix="1" applyFont="1" applyAlignment="1" applyProtection="1">
      <protection locked="0"/>
    </xf>
    <xf numFmtId="0" fontId="8" fillId="0" borderId="0" xfId="0" applyFont="1" applyAlignment="1" applyProtection="1">
      <protection locked="0"/>
    </xf>
    <xf numFmtId="0" fontId="44" fillId="0" borderId="0" xfId="0" applyFont="1" applyProtection="1">
      <protection locked="0"/>
    </xf>
    <xf numFmtId="164" fontId="32" fillId="0" borderId="0" xfId="1" applyNumberFormat="1" applyFont="1" applyAlignment="1" applyProtection="1">
      <alignment horizontal="center" vertical="center"/>
      <protection locked="0"/>
    </xf>
    <xf numFmtId="0" fontId="32" fillId="0" borderId="0" xfId="0" applyFont="1" applyProtection="1">
      <protection locked="0"/>
    </xf>
    <xf numFmtId="0" fontId="11" fillId="0" borderId="0" xfId="0" applyNumberFormat="1" applyFont="1" applyProtection="1">
      <protection locked="0"/>
    </xf>
    <xf numFmtId="0" fontId="15" fillId="0" borderId="0" xfId="0" applyFont="1" applyProtection="1">
      <protection locked="0"/>
    </xf>
    <xf numFmtId="0" fontId="0" fillId="3" borderId="0" xfId="0" applyFill="1" applyAlignment="1">
      <alignment horizontal="center" vertical="center"/>
    </xf>
    <xf numFmtId="0" fontId="3" fillId="3" borderId="0" xfId="0" applyFont="1" applyFill="1" applyAlignment="1">
      <alignment horizontal="center" vertical="center"/>
    </xf>
    <xf numFmtId="0" fontId="3" fillId="4" borderId="0" xfId="0" applyFont="1" applyFill="1" applyAlignment="1">
      <alignment horizontal="center" vertical="center"/>
    </xf>
    <xf numFmtId="0" fontId="0" fillId="4" borderId="0" xfId="0" applyFill="1" applyAlignment="1">
      <alignment horizontal="center" vertical="center"/>
    </xf>
    <xf numFmtId="0" fontId="0" fillId="5" borderId="0" xfId="0" applyFill="1" applyAlignment="1">
      <alignment horizontal="center" vertical="center"/>
    </xf>
    <xf numFmtId="0" fontId="3" fillId="5" borderId="0" xfId="0" applyFont="1" applyFill="1" applyAlignment="1">
      <alignment horizontal="center" vertical="center"/>
    </xf>
    <xf numFmtId="0" fontId="2" fillId="0" borderId="0" xfId="0" applyFont="1" applyAlignment="1">
      <alignment horizontal="right" vertical="center"/>
    </xf>
    <xf numFmtId="0" fontId="0" fillId="3" borderId="0" xfId="0" applyFill="1" applyAlignment="1">
      <alignment horizontal="right" vertical="center"/>
    </xf>
    <xf numFmtId="0" fontId="0" fillId="0" borderId="0" xfId="0" applyAlignment="1">
      <alignment horizontal="right" vertical="center"/>
    </xf>
    <xf numFmtId="0" fontId="0" fillId="4" borderId="0" xfId="0" applyFill="1" applyAlignment="1">
      <alignment horizontal="right" vertical="center"/>
    </xf>
    <xf numFmtId="0" fontId="0" fillId="5" borderId="0" xfId="0" applyFill="1" applyAlignment="1">
      <alignment horizontal="right" vertical="center"/>
    </xf>
    <xf numFmtId="189" fontId="0" fillId="3" borderId="0" xfId="0" applyNumberFormat="1" applyFill="1" applyAlignment="1">
      <alignment horizontal="center" vertical="center"/>
    </xf>
    <xf numFmtId="192" fontId="0" fillId="3" borderId="0" xfId="0" applyNumberFormat="1" applyFill="1" applyAlignment="1">
      <alignment horizontal="center" vertical="center"/>
    </xf>
    <xf numFmtId="191" fontId="0" fillId="4" borderId="0" xfId="0" applyNumberFormat="1" applyFill="1" applyAlignment="1">
      <alignment horizontal="center" vertical="center"/>
    </xf>
    <xf numFmtId="190" fontId="0" fillId="4" borderId="0" xfId="0" applyNumberFormat="1" applyFill="1" applyAlignment="1">
      <alignment horizontal="center" vertical="center"/>
    </xf>
    <xf numFmtId="191" fontId="0" fillId="5" borderId="0" xfId="0" applyNumberFormat="1" applyFill="1" applyAlignment="1">
      <alignment horizontal="center" vertical="center"/>
    </xf>
    <xf numFmtId="193" fontId="0" fillId="5" borderId="0" xfId="0" applyNumberFormat="1" applyFill="1" applyAlignment="1">
      <alignment horizontal="center" vertical="center"/>
    </xf>
    <xf numFmtId="0" fontId="33" fillId="0" borderId="0" xfId="2" quotePrefix="1" applyFont="1" applyAlignment="1" applyProtection="1">
      <alignment horizontal="center" vertical="center"/>
      <protection locked="0"/>
    </xf>
    <xf numFmtId="0" fontId="33" fillId="0" borderId="7" xfId="2" quotePrefix="1" applyFont="1" applyBorder="1" applyAlignment="1" applyProtection="1">
      <alignment horizontal="center" vertical="center"/>
      <protection locked="0"/>
    </xf>
    <xf numFmtId="188" fontId="4" fillId="0" borderId="2" xfId="2" quotePrefix="1" applyNumberFormat="1" applyFont="1" applyBorder="1" applyAlignment="1" applyProtection="1">
      <alignment horizontal="center" vertical="center"/>
      <protection locked="0"/>
    </xf>
    <xf numFmtId="14" fontId="6" fillId="0" borderId="0" xfId="2" quotePrefix="1" applyNumberFormat="1" applyFont="1" applyBorder="1" applyAlignment="1" applyProtection="1">
      <alignment horizontal="right" vertical="center"/>
      <protection locked="0"/>
    </xf>
    <xf numFmtId="0" fontId="7" fillId="0" borderId="0" xfId="2" quotePrefix="1" applyFont="1" applyBorder="1" applyAlignment="1" applyProtection="1">
      <alignment horizontal="right" vertical="center"/>
      <protection locked="0"/>
    </xf>
    <xf numFmtId="168" fontId="13" fillId="0" borderId="0" xfId="0" applyNumberFormat="1" applyFont="1" applyBorder="1" applyAlignment="1" applyProtection="1">
      <alignment horizontal="center" vertical="center" textRotation="165"/>
      <protection locked="0"/>
    </xf>
    <xf numFmtId="169" fontId="14" fillId="0" borderId="0" xfId="1" applyNumberFormat="1" applyFont="1" applyAlignment="1" applyProtection="1">
      <alignment horizontal="right" vertical="center"/>
      <protection locked="0"/>
    </xf>
    <xf numFmtId="171" fontId="14" fillId="0" borderId="0" xfId="1" applyNumberFormat="1" applyFont="1" applyAlignment="1" applyProtection="1">
      <alignment horizontal="right" vertical="center"/>
      <protection locked="0"/>
    </xf>
    <xf numFmtId="173" fontId="14" fillId="0" borderId="0" xfId="0" applyNumberFormat="1" applyFont="1" applyAlignment="1" applyProtection="1">
      <alignment horizontal="right" vertical="center"/>
      <protection locked="0"/>
    </xf>
    <xf numFmtId="0" fontId="14" fillId="0" borderId="0" xfId="1" applyNumberFormat="1" applyFont="1" applyAlignment="1" applyProtection="1">
      <alignment horizontal="right" vertical="center"/>
      <protection locked="0"/>
    </xf>
  </cellXfs>
  <cellStyles count="3">
    <cellStyle name="Comma" xfId="1" builtinId="3"/>
    <cellStyle name="Normal" xfId="0" builtinId="0"/>
    <cellStyle name="ارتباط تشعبي" xfId="2" builtinId="8"/>
  </cellStyles>
  <dxfs count="14">
    <dxf>
      <font>
        <color rgb="FF9C0006"/>
      </font>
      <fill>
        <patternFill>
          <bgColor rgb="FFFFC7CE"/>
        </patternFill>
      </fill>
    </dxf>
    <dxf>
      <fill>
        <patternFill patternType="solid"/>
      </fill>
      <border>
        <left style="thin">
          <color rgb="FFC00000"/>
        </left>
        <right style="thin">
          <color rgb="FFC00000"/>
        </right>
        <top style="thin">
          <color rgb="FFC00000"/>
        </top>
        <bottom style="thin">
          <color rgb="FFC00000"/>
        </bottom>
      </border>
    </dxf>
    <dxf>
      <fill>
        <patternFill patternType="gray0625"/>
      </fill>
      <border>
        <left style="thin">
          <color rgb="FFC00000"/>
        </left>
        <right style="thin">
          <color rgb="FFC00000"/>
        </right>
        <top style="thin">
          <color rgb="FFC00000"/>
        </top>
        <bottom style="thin">
          <color rgb="FFC00000"/>
        </bottom>
      </border>
    </dxf>
    <dxf>
      <font>
        <color rgb="FF9C0006"/>
      </font>
      <fill>
        <patternFill>
          <bgColor rgb="FFFFC7CE"/>
        </patternFill>
      </fill>
    </dxf>
    <dxf>
      <border>
        <left style="thin">
          <color rgb="FFEB15B3"/>
        </left>
        <right style="thin">
          <color rgb="FFEB15B3"/>
        </right>
        <top style="thin">
          <color rgb="FFEB15B3"/>
        </top>
        <bottom style="thin">
          <color rgb="FFEB15B3"/>
        </bottom>
      </border>
    </dxf>
    <dxf>
      <border>
        <left style="thin">
          <color rgb="FFFF0000"/>
        </left>
        <right style="thin">
          <color rgb="FFFF0000"/>
        </right>
        <top style="thin">
          <color rgb="FFFF0000"/>
        </top>
        <bottom style="thin">
          <color rgb="FFFF0000"/>
        </bottom>
      </border>
    </dxf>
    <dxf>
      <fill>
        <patternFill patternType="gray0625">
          <bgColor rgb="FF92D050"/>
        </patternFill>
      </fill>
    </dxf>
    <dxf>
      <fill>
        <patternFill>
          <bgColor theme="7" tint="0.79998168889431442"/>
        </patternFill>
      </fill>
    </dxf>
    <dxf>
      <fill>
        <patternFill>
          <bgColor rgb="FFFFFF00"/>
        </patternFill>
      </fill>
    </dxf>
    <dxf>
      <fill>
        <patternFill patternType="gray125">
          <bgColor rgb="FF92D050"/>
        </patternFill>
      </fill>
    </dxf>
    <dxf>
      <fill>
        <patternFill patternType="gray125">
          <bgColor rgb="FFFFFF00"/>
        </patternFill>
      </fill>
    </dxf>
    <dxf>
      <fill>
        <patternFill patternType="lightGray">
          <bgColor theme="7" tint="0.59996337778862885"/>
        </patternFill>
      </fill>
    </dxf>
    <dxf>
      <font>
        <color rgb="FF9C0006"/>
      </font>
      <fill>
        <patternFill>
          <bgColor rgb="FFFFC7CE"/>
        </patternFill>
      </fill>
    </dxf>
    <dxf>
      <fill>
        <patternFill patternType="lightTrellis">
          <bgColor theme="8"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hyperlink" Target="#&#1575;&#1604;&#1587;&#1580;&#1575;&#1583;!A1"/><Relationship Id="rId6" Type="http://schemas.openxmlformats.org/officeDocument/2006/relationships/hyperlink" Target="#Sheet2!A1"/><Relationship Id="rId5" Type="http://schemas.openxmlformats.org/officeDocument/2006/relationships/hyperlink" Target="#&#1575;&#1604;&#1602;&#1583;&#1610;&#1605;!A1"/><Relationship Id="rId4" Type="http://schemas.openxmlformats.org/officeDocument/2006/relationships/hyperlink" Target="#&#1575;&#1604;&#1575;&#1587;&#1578;&#1593;&#1604;&#1575;&#1605;!A1"/></Relationships>
</file>

<file path=xl/drawings/_rels/drawing2.xml.rels><?xml version="1.0" encoding="UTF-8" standalone="yes"?>
<Relationships xmlns="http://schemas.openxmlformats.org/package/2006/relationships"><Relationship Id="rId1" Type="http://schemas.openxmlformats.org/officeDocument/2006/relationships/hyperlink" Target="#Sheet1!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38100</xdr:colOff>
          <xdr:row>2</xdr:row>
          <xdr:rowOff>238125</xdr:rowOff>
        </xdr:from>
        <xdr:to>
          <xdr:col>10</xdr:col>
          <xdr:colOff>876300</xdr:colOff>
          <xdr:row>3</xdr:row>
          <xdr:rowOff>323850</xdr:rowOff>
        </xdr:to>
        <xdr:sp macro="" textlink="">
          <xdr:nvSpPr>
            <xdr:cNvPr id="2049" name="Button 1" hidden="1">
              <a:extLst>
                <a:ext uri="{63B3BB69-23CF-44E3-9099-C40C66FF867C}">
                  <a14:compatExt spid="_x0000_s2049"/>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1">
                <a:defRPr sz="1000"/>
              </a:pPr>
              <a:r>
                <a:rPr lang="ar-EG" sz="1600" b="0" i="0" u="none" strike="noStrike" baseline="0">
                  <a:solidFill>
                    <a:srgbClr val="000000"/>
                  </a:solidFill>
                  <a:latin typeface="Arial"/>
                  <a:cs typeface="Arial"/>
                </a:rPr>
                <a:t>الستائر</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76200</xdr:colOff>
          <xdr:row>1</xdr:row>
          <xdr:rowOff>0</xdr:rowOff>
        </xdr:from>
        <xdr:to>
          <xdr:col>10</xdr:col>
          <xdr:colOff>876300</xdr:colOff>
          <xdr:row>2</xdr:row>
          <xdr:rowOff>38100</xdr:rowOff>
        </xdr:to>
        <xdr:sp macro="" textlink="">
          <xdr:nvSpPr>
            <xdr:cNvPr id="2050" name="Button 2" hidden="1">
              <a:extLst>
                <a:ext uri="{63B3BB69-23CF-44E3-9099-C40C66FF867C}">
                  <a14:compatExt spid="_x0000_s205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1">
                <a:defRPr sz="1000"/>
              </a:pPr>
              <a:r>
                <a:rPr lang="ar-EG" sz="1200" b="1" i="0" u="none" strike="noStrike" baseline="0">
                  <a:solidFill>
                    <a:srgbClr val="000000"/>
                  </a:solidFill>
                  <a:latin typeface="Arial"/>
                  <a:cs typeface="Arial"/>
                </a:rPr>
                <a:t>موقع الفاتورة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2819400</xdr:colOff>
          <xdr:row>9</xdr:row>
          <xdr:rowOff>447675</xdr:rowOff>
        </xdr:from>
        <xdr:to>
          <xdr:col>8</xdr:col>
          <xdr:colOff>647700</xdr:colOff>
          <xdr:row>16</xdr:row>
          <xdr:rowOff>57150</xdr:rowOff>
        </xdr:to>
        <xdr:sp macro="" textlink="">
          <xdr:nvSpPr>
            <xdr:cNvPr id="2051" name="Button 3" hidden="1">
              <a:extLst>
                <a:ext uri="{63B3BB69-23CF-44E3-9099-C40C66FF867C}">
                  <a14:compatExt spid="_x0000_s2051"/>
                </a:ext>
              </a:extLst>
            </xdr:cNvPr>
            <xdr:cNvSpPr/>
          </xdr:nvSpPr>
          <xdr:spPr bwMode="auto">
            <a:xfrm>
              <a:off x="0" y="0"/>
              <a:ext cx="0" cy="0"/>
            </a:xfrm>
            <a:prstGeom prst="rect">
              <a:avLst/>
            </a:prstGeom>
            <a:noFill/>
            <a:ln w="9525">
              <a:miter lim="800000"/>
              <a:headEnd/>
              <a:tailEnd/>
            </a:ln>
          </xdr:spPr>
          <xdr:txBody>
            <a:bodyPr vertOverflow="clip" wrap="square" lIns="64008" tIns="50292" rIns="64008" bIns="50292" anchor="ctr" upright="1"/>
            <a:lstStyle/>
            <a:p>
              <a:pPr algn="ctr" rtl="1">
                <a:defRPr sz="1000"/>
              </a:pPr>
              <a:r>
                <a:rPr lang="ar-EG" sz="2800" b="1" i="0" u="none" strike="noStrike" baseline="0">
                  <a:solidFill>
                    <a:srgbClr val="FF00FF"/>
                  </a:solidFill>
                  <a:latin typeface="Arial"/>
                  <a:cs typeface="Arial"/>
                </a:rPr>
                <a:t>حفظ الفاتورة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114300</xdr:colOff>
          <xdr:row>9</xdr:row>
          <xdr:rowOff>133350</xdr:rowOff>
        </xdr:from>
        <xdr:to>
          <xdr:col>10</xdr:col>
          <xdr:colOff>876300</xdr:colOff>
          <xdr:row>10</xdr:row>
          <xdr:rowOff>552450</xdr:rowOff>
        </xdr:to>
        <xdr:sp macro="" textlink="">
          <xdr:nvSpPr>
            <xdr:cNvPr id="2052" name="Button 4" hidden="1">
              <a:extLst>
                <a:ext uri="{63B3BB69-23CF-44E3-9099-C40C66FF867C}">
                  <a14:compatExt spid="_x0000_s20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1">
                <a:defRPr sz="1000"/>
              </a:pPr>
              <a:r>
                <a:rPr lang="ar-EG" sz="2000" b="1" i="0" u="none" strike="noStrike" baseline="0">
                  <a:solidFill>
                    <a:srgbClr val="000000"/>
                  </a:solidFill>
                  <a:latin typeface="Arial"/>
                  <a:cs typeface="Arial"/>
                </a:rPr>
                <a:t>ترحيل القديم</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314325</xdr:colOff>
          <xdr:row>17</xdr:row>
          <xdr:rowOff>428625</xdr:rowOff>
        </xdr:from>
        <xdr:to>
          <xdr:col>10</xdr:col>
          <xdr:colOff>295275</xdr:colOff>
          <xdr:row>19</xdr:row>
          <xdr:rowOff>381000</xdr:rowOff>
        </xdr:to>
        <xdr:sp macro="" textlink="">
          <xdr:nvSpPr>
            <xdr:cNvPr id="2053" name="Button 5" hidden="1">
              <a:extLst>
                <a:ext uri="{63B3BB69-23CF-44E3-9099-C40C66FF867C}">
                  <a14:compatExt spid="_x0000_s20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1">
                <a:defRPr sz="1000"/>
              </a:pPr>
              <a:r>
                <a:rPr lang="ar-EG" sz="2000" b="1" i="0" u="none" strike="noStrike" baseline="0">
                  <a:solidFill>
                    <a:srgbClr val="000000"/>
                  </a:solidFill>
                  <a:latin typeface="Arial"/>
                  <a:cs typeface="Arial"/>
                </a:rPr>
                <a:t>الة حاسبة</a:t>
              </a:r>
            </a:p>
          </xdr:txBody>
        </xdr:sp>
        <xdr:clientData fPrintsWithSheet="0"/>
      </xdr:twoCellAnchor>
    </mc:Choice>
    <mc:Fallback/>
  </mc:AlternateContent>
  <xdr:twoCellAnchor>
    <xdr:from>
      <xdr:col>9</xdr:col>
      <xdr:colOff>298265</xdr:colOff>
      <xdr:row>20</xdr:row>
      <xdr:rowOff>292167</xdr:rowOff>
    </xdr:from>
    <xdr:to>
      <xdr:col>10</xdr:col>
      <xdr:colOff>646768</xdr:colOff>
      <xdr:row>21</xdr:row>
      <xdr:rowOff>428453</xdr:rowOff>
    </xdr:to>
    <xdr:sp macro="[2]!ترحيل_القديم" textlink="">
      <xdr:nvSpPr>
        <xdr:cNvPr id="7" name="سهم: لليمين 2">
          <a:hlinkClick xmlns:r="http://schemas.openxmlformats.org/officeDocument/2006/relationships" r:id="rId1"/>
          <a:extLst>
            <a:ext uri="{FF2B5EF4-FFF2-40B4-BE49-F238E27FC236}">
              <a16:creationId xmlns:a16="http://schemas.microsoft.com/office/drawing/2014/main" id="{3BA0E7B6-299B-4E2C-A3E9-BDD41BB03AB4}"/>
            </a:ext>
          </a:extLst>
        </xdr:cNvPr>
        <xdr:cNvSpPr/>
      </xdr:nvSpPr>
      <xdr:spPr>
        <a:xfrm flipH="1">
          <a:off x="545802482" y="11845992"/>
          <a:ext cx="2577353" cy="726836"/>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SA" sz="2400" b="1" cap="none" spc="0">
              <a:ln w="0"/>
              <a:solidFill>
                <a:schemeClr val="tx1"/>
              </a:solidFill>
              <a:effectLst>
                <a:outerShdw blurRad="38100" dist="19050" dir="2700000" algn="tl" rotWithShape="0">
                  <a:schemeClr val="dk1">
                    <a:alpha val="40000"/>
                  </a:schemeClr>
                </a:outerShdw>
              </a:effectLst>
            </a:rPr>
            <a:t>فاتورة</a:t>
          </a:r>
          <a:r>
            <a:rPr lang="ar-SA" sz="2400" b="1" cap="none" spc="0" baseline="0">
              <a:ln w="0"/>
              <a:solidFill>
                <a:schemeClr val="tx1"/>
              </a:solidFill>
              <a:effectLst>
                <a:outerShdw blurRad="38100" dist="19050" dir="2700000" algn="tl" rotWithShape="0">
                  <a:schemeClr val="dk1">
                    <a:alpha val="40000"/>
                  </a:schemeClr>
                </a:outerShdw>
              </a:effectLst>
            </a:rPr>
            <a:t> اخري</a:t>
          </a:r>
          <a:endParaRPr lang="ar-EG" sz="2400" b="1" cap="none" spc="0">
            <a:ln w="0"/>
            <a:solidFill>
              <a:schemeClr val="tx1"/>
            </a:solidFill>
            <a:effectLst>
              <a:outerShdw blurRad="38100" dist="19050" dir="2700000" algn="tl" rotWithShape="0">
                <a:schemeClr val="dk1">
                  <a:alpha val="40000"/>
                </a:schemeClr>
              </a:outerShdw>
            </a:effectLst>
          </a:endParaRPr>
        </a:p>
      </xdr:txBody>
    </xdr:sp>
    <xdr:clientData/>
  </xdr:twoCellAnchor>
  <mc:AlternateContent xmlns:mc="http://schemas.openxmlformats.org/markup-compatibility/2006">
    <mc:Choice xmlns:a14="http://schemas.microsoft.com/office/drawing/2010/main" Requires="a14">
      <xdr:twoCellAnchor>
        <xdr:from>
          <xdr:col>9</xdr:col>
          <xdr:colOff>133350</xdr:colOff>
          <xdr:row>15</xdr:row>
          <xdr:rowOff>104775</xdr:rowOff>
        </xdr:from>
        <xdr:to>
          <xdr:col>10</xdr:col>
          <xdr:colOff>609600</xdr:colOff>
          <xdr:row>17</xdr:row>
          <xdr:rowOff>38100</xdr:rowOff>
        </xdr:to>
        <xdr:sp macro="" textlink="">
          <xdr:nvSpPr>
            <xdr:cNvPr id="2054" name="Button 6" hidden="1">
              <a:extLst>
                <a:ext uri="{63B3BB69-23CF-44E3-9099-C40C66FF867C}">
                  <a14:compatExt spid="_x0000_s20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1">
                <a:defRPr sz="1000"/>
              </a:pPr>
              <a:r>
                <a:rPr lang="ar-EG" sz="2000" b="1" i="0" u="none" strike="noStrike" baseline="0">
                  <a:solidFill>
                    <a:srgbClr val="000000"/>
                  </a:solidFill>
                  <a:latin typeface="Arial"/>
                  <a:cs typeface="Arial"/>
                </a:rPr>
                <a:t>كشف حساب</a:t>
              </a:r>
            </a:p>
          </xdr:txBody>
        </xdr:sp>
        <xdr:clientData fPrintsWithSheet="0"/>
      </xdr:twoCellAnchor>
    </mc:Choice>
    <mc:Fallback/>
  </mc:AlternateContent>
  <xdr:twoCellAnchor editAs="oneCell">
    <xdr:from>
      <xdr:col>9</xdr:col>
      <xdr:colOff>21646</xdr:colOff>
      <xdr:row>3</xdr:row>
      <xdr:rowOff>411307</xdr:rowOff>
    </xdr:from>
    <xdr:to>
      <xdr:col>10</xdr:col>
      <xdr:colOff>952499</xdr:colOff>
      <xdr:row>6</xdr:row>
      <xdr:rowOff>264236</xdr:rowOff>
    </xdr:to>
    <xdr:pic macro="[2]!مسح_الفاتورة">
      <xdr:nvPicPr>
        <xdr:cNvPr id="9" name="صورة 8">
          <a:extLst>
            <a:ext uri="{FF2B5EF4-FFF2-40B4-BE49-F238E27FC236}">
              <a16:creationId xmlns:a16="http://schemas.microsoft.com/office/drawing/2014/main" id="{BFC3A49B-563D-421C-908D-ECEA8381C653}"/>
            </a:ext>
          </a:extLst>
        </xdr:cNvPr>
        <xdr:cNvPicPr>
          <a:picLocks noChangeAspect="1"/>
        </xdr:cNvPicPr>
      </xdr:nvPicPr>
      <xdr:blipFill>
        <a:blip xmlns:r="http://schemas.openxmlformats.org/officeDocument/2006/relationships" r:embed="rId2"/>
        <a:stretch>
          <a:fillRect/>
        </a:stretch>
      </xdr:blipFill>
      <xdr:spPr>
        <a:xfrm>
          <a:off x="36426111137" y="2034887"/>
          <a:ext cx="3160569" cy="134662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9</xdr:col>
      <xdr:colOff>671080</xdr:colOff>
      <xdr:row>6</xdr:row>
      <xdr:rowOff>627784</xdr:rowOff>
    </xdr:from>
    <xdr:to>
      <xdr:col>10</xdr:col>
      <xdr:colOff>606136</xdr:colOff>
      <xdr:row>8</xdr:row>
      <xdr:rowOff>410603</xdr:rowOff>
    </xdr:to>
    <xdr:pic macro="[2]!طباعة_الفاتورة">
      <xdr:nvPicPr>
        <xdr:cNvPr id="10" name="صورة 9">
          <a:extLst>
            <a:ext uri="{FF2B5EF4-FFF2-40B4-BE49-F238E27FC236}">
              <a16:creationId xmlns:a16="http://schemas.microsoft.com/office/drawing/2014/main" id="{AB7BE29B-CDCF-4609-917B-F99626E2DD1A}"/>
            </a:ext>
          </a:extLst>
        </xdr:cNvPr>
        <xdr:cNvPicPr>
          <a:picLocks noChangeAspect="1"/>
        </xdr:cNvPicPr>
      </xdr:nvPicPr>
      <xdr:blipFill>
        <a:blip xmlns:r="http://schemas.openxmlformats.org/officeDocument/2006/relationships" r:embed="rId3"/>
        <a:stretch>
          <a:fillRect/>
        </a:stretch>
      </xdr:blipFill>
      <xdr:spPr>
        <a:xfrm>
          <a:off x="36426457500" y="3745057"/>
          <a:ext cx="2164772" cy="1146626"/>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9</xdr:col>
      <xdr:colOff>204881</xdr:colOff>
      <xdr:row>22</xdr:row>
      <xdr:rowOff>116505</xdr:rowOff>
    </xdr:from>
    <xdr:to>
      <xdr:col>10</xdr:col>
      <xdr:colOff>833531</xdr:colOff>
      <xdr:row>23</xdr:row>
      <xdr:rowOff>252792</xdr:rowOff>
    </xdr:to>
    <xdr:sp macro="" textlink="">
      <xdr:nvSpPr>
        <xdr:cNvPr id="11" name="سهم: لليمين 15">
          <a:hlinkClick xmlns:r="http://schemas.openxmlformats.org/officeDocument/2006/relationships" r:id="rId4"/>
          <a:extLst>
            <a:ext uri="{FF2B5EF4-FFF2-40B4-BE49-F238E27FC236}">
              <a16:creationId xmlns:a16="http://schemas.microsoft.com/office/drawing/2014/main" id="{4E7B4D0E-2F45-4E3E-9F38-387C2B563471}"/>
            </a:ext>
          </a:extLst>
        </xdr:cNvPr>
        <xdr:cNvSpPr/>
      </xdr:nvSpPr>
      <xdr:spPr>
        <a:xfrm flipH="1">
          <a:off x="545615719" y="12851430"/>
          <a:ext cx="2857500" cy="726837"/>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SA" sz="2400" b="1" cap="none" spc="0">
              <a:ln w="0"/>
              <a:solidFill>
                <a:schemeClr val="tx1"/>
              </a:solidFill>
              <a:effectLst>
                <a:outerShdw blurRad="38100" dist="19050" dir="2700000" algn="tl" rotWithShape="0">
                  <a:schemeClr val="dk1">
                    <a:alpha val="40000"/>
                  </a:schemeClr>
                </a:outerShdw>
              </a:effectLst>
            </a:rPr>
            <a:t>استعلام</a:t>
          </a:r>
          <a:endParaRPr lang="ar-EG" sz="2400" b="1"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9</xdr:col>
      <xdr:colOff>111500</xdr:colOff>
      <xdr:row>24</xdr:row>
      <xdr:rowOff>333051</xdr:rowOff>
    </xdr:from>
    <xdr:to>
      <xdr:col>10</xdr:col>
      <xdr:colOff>646767</xdr:colOff>
      <xdr:row>25</xdr:row>
      <xdr:rowOff>469338</xdr:rowOff>
    </xdr:to>
    <xdr:sp macro="" textlink="">
      <xdr:nvSpPr>
        <xdr:cNvPr id="12" name="سهم: لليمين 19">
          <a:hlinkClick xmlns:r="http://schemas.openxmlformats.org/officeDocument/2006/relationships" r:id="rId5"/>
          <a:extLst>
            <a:ext uri="{FF2B5EF4-FFF2-40B4-BE49-F238E27FC236}">
              <a16:creationId xmlns:a16="http://schemas.microsoft.com/office/drawing/2014/main" id="{84F90F24-1F50-4C27-83D4-7A52690DA143}"/>
            </a:ext>
          </a:extLst>
        </xdr:cNvPr>
        <xdr:cNvSpPr/>
      </xdr:nvSpPr>
      <xdr:spPr>
        <a:xfrm flipH="1">
          <a:off x="545802483" y="14249076"/>
          <a:ext cx="2764117" cy="726837"/>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SA" sz="2400" b="1" cap="none" spc="0">
              <a:ln w="0"/>
              <a:solidFill>
                <a:schemeClr val="tx1"/>
              </a:solidFill>
              <a:effectLst>
                <a:outerShdw blurRad="38100" dist="19050" dir="2700000" algn="tl" rotWithShape="0">
                  <a:schemeClr val="dk1">
                    <a:alpha val="40000"/>
                  </a:schemeClr>
                </a:outerShdw>
              </a:effectLst>
            </a:rPr>
            <a:t>معاينة</a:t>
          </a:r>
          <a:r>
            <a:rPr lang="ar-SA" sz="2400" b="1" cap="none" spc="0" baseline="0">
              <a:ln w="0"/>
              <a:solidFill>
                <a:schemeClr val="tx1"/>
              </a:solidFill>
              <a:effectLst>
                <a:outerShdw blurRad="38100" dist="19050" dir="2700000" algn="tl" rotWithShape="0">
                  <a:schemeClr val="dk1">
                    <a:alpha val="40000"/>
                  </a:schemeClr>
                </a:outerShdw>
              </a:effectLst>
            </a:rPr>
            <a:t> فاتورة</a:t>
          </a:r>
          <a:endParaRPr lang="ar-EG" sz="2400" b="1"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9</xdr:col>
      <xdr:colOff>242235</xdr:colOff>
      <xdr:row>26</xdr:row>
      <xdr:rowOff>344156</xdr:rowOff>
    </xdr:from>
    <xdr:to>
      <xdr:col>10</xdr:col>
      <xdr:colOff>852210</xdr:colOff>
      <xdr:row>27</xdr:row>
      <xdr:rowOff>480442</xdr:rowOff>
    </xdr:to>
    <xdr:sp macro="" textlink="">
      <xdr:nvSpPr>
        <xdr:cNvPr id="13" name="سهم: لليمين 20">
          <a:hlinkClick xmlns:r="http://schemas.openxmlformats.org/officeDocument/2006/relationships" r:id="rId6"/>
          <a:extLst>
            <a:ext uri="{FF2B5EF4-FFF2-40B4-BE49-F238E27FC236}">
              <a16:creationId xmlns:a16="http://schemas.microsoft.com/office/drawing/2014/main" id="{192F3945-2FB9-4996-AF09-60269966B728}"/>
            </a:ext>
          </a:extLst>
        </xdr:cNvPr>
        <xdr:cNvSpPr/>
      </xdr:nvSpPr>
      <xdr:spPr>
        <a:xfrm flipH="1">
          <a:off x="545597040" y="15441281"/>
          <a:ext cx="2838825" cy="726836"/>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SA" sz="2400" b="1" cap="none" spc="0">
              <a:ln w="0"/>
              <a:solidFill>
                <a:schemeClr val="tx1"/>
              </a:solidFill>
              <a:effectLst>
                <a:outerShdw blurRad="38100" dist="19050" dir="2700000" algn="tl" rotWithShape="0">
                  <a:schemeClr val="dk1">
                    <a:alpha val="40000"/>
                  </a:schemeClr>
                </a:outerShdw>
              </a:effectLst>
            </a:rPr>
            <a:t>اضافة صنف جديد</a:t>
          </a:r>
          <a:endParaRPr lang="ar-EG" sz="2400" b="1" cap="none" spc="0">
            <a:ln w="0"/>
            <a:solidFill>
              <a:schemeClr val="tx1"/>
            </a:solidFill>
            <a:effectLst>
              <a:outerShdw blurRad="38100" dist="19050" dir="2700000" algn="tl" rotWithShape="0">
                <a:schemeClr val="dk1">
                  <a:alpha val="40000"/>
                </a:schemeClr>
              </a:outerShdw>
            </a:effectLst>
          </a:endParaRPr>
        </a:p>
      </xdr:txBody>
    </xdr:sp>
    <xdr:clientData/>
  </xdr:twoCellAnchor>
  <mc:AlternateContent xmlns:mc="http://schemas.openxmlformats.org/markup-compatibility/2006">
    <mc:Choice xmlns:a14="http://schemas.microsoft.com/office/drawing/2010/main" Requires="a14">
      <xdr:twoCellAnchor>
        <xdr:from>
          <xdr:col>8</xdr:col>
          <xdr:colOff>3276600</xdr:colOff>
          <xdr:row>11</xdr:row>
          <xdr:rowOff>571500</xdr:rowOff>
        </xdr:from>
        <xdr:to>
          <xdr:col>10</xdr:col>
          <xdr:colOff>438150</xdr:colOff>
          <xdr:row>13</xdr:row>
          <xdr:rowOff>533400</xdr:rowOff>
        </xdr:to>
        <xdr:sp macro="" textlink="">
          <xdr:nvSpPr>
            <xdr:cNvPr id="2055" name="Button 7" hidden="1">
              <a:extLst>
                <a:ext uri="{63B3BB69-23CF-44E3-9099-C40C66FF867C}">
                  <a14:compatExt spid="_x0000_s2055"/>
                </a:ext>
              </a:extLst>
            </xdr:cNvPr>
            <xdr:cNvSpPr/>
          </xdr:nvSpPr>
          <xdr:spPr bwMode="auto">
            <a:xfrm>
              <a:off x="0" y="0"/>
              <a:ext cx="0" cy="0"/>
            </a:xfrm>
            <a:prstGeom prst="rect">
              <a:avLst/>
            </a:prstGeom>
            <a:noFill/>
            <a:ln w="9525">
              <a:miter lim="800000"/>
              <a:headEnd/>
              <a:tailEnd/>
            </a:ln>
          </xdr:spPr>
          <xdr:txBody>
            <a:bodyPr vertOverflow="clip" wrap="square" lIns="73152" tIns="54864" rIns="73152" bIns="54864" anchor="ctr" upright="1"/>
            <a:lstStyle/>
            <a:p>
              <a:pPr algn="ctr" rtl="1">
                <a:defRPr sz="1000"/>
              </a:pPr>
              <a:r>
                <a:rPr lang="ar-EG" sz="3600" b="0" i="0" u="none" strike="noStrike" baseline="0">
                  <a:solidFill>
                    <a:srgbClr val="800080"/>
                  </a:solidFill>
                  <a:latin typeface="Arial"/>
                  <a:cs typeface="Arial"/>
                </a:rPr>
                <a:t>حفظ في أجل</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571500</xdr:colOff>
          <xdr:row>17</xdr:row>
          <xdr:rowOff>323850</xdr:rowOff>
        </xdr:from>
        <xdr:to>
          <xdr:col>11</xdr:col>
          <xdr:colOff>1323975</xdr:colOff>
          <xdr:row>22</xdr:row>
          <xdr:rowOff>323850</xdr:rowOff>
        </xdr:to>
        <xdr:sp macro="" textlink="">
          <xdr:nvSpPr>
            <xdr:cNvPr id="2061" name="Button 13" hidden="1">
              <a:extLst>
                <a:ext uri="{63B3BB69-23CF-44E3-9099-C40C66FF867C}">
                  <a14:compatExt spid="_x0000_s2061"/>
                </a:ext>
              </a:extLst>
            </xdr:cNvPr>
            <xdr:cNvSpPr/>
          </xdr:nvSpPr>
          <xdr:spPr bwMode="auto">
            <a:xfrm>
              <a:off x="0" y="0"/>
              <a:ext cx="0" cy="0"/>
            </a:xfrm>
            <a:prstGeom prst="rect">
              <a:avLst/>
            </a:prstGeom>
            <a:noFill/>
            <a:ln w="9525">
              <a:miter lim="800000"/>
              <a:headEnd/>
              <a:tailEnd/>
            </a:ln>
          </xdr:spPr>
          <xdr:txBody>
            <a:bodyPr vertOverflow="clip" wrap="square" lIns="64008" tIns="50292" rIns="64008" bIns="50292" anchor="ctr" upright="1"/>
            <a:lstStyle/>
            <a:p>
              <a:pPr algn="ctr" rtl="1">
                <a:defRPr sz="1000"/>
              </a:pPr>
              <a:r>
                <a:rPr lang="ar-EG" sz="2800" b="1" i="0" u="none" strike="noStrike" baseline="0">
                  <a:solidFill>
                    <a:srgbClr val="000000"/>
                  </a:solidFill>
                  <a:latin typeface="Arial"/>
                  <a:cs typeface="Arial"/>
                </a:rPr>
                <a:t>اريد عندما يتم بيع صنف من الأصناف يتم تنزيله من الكميه الموجودة في sheet2 ويكتب المتبقي في sheet2 - ملحوظة -الصنف يوجد منه اكثر من لون - فأريد المتبقي</a:t>
              </a:r>
              <a:r>
                <a:rPr lang="ar-EG" sz="3600" b="1" i="0" u="none" strike="noStrike" baseline="0">
                  <a:solidFill>
                    <a:srgbClr val="000000"/>
                  </a:solidFill>
                  <a:latin typeface="Arial"/>
                  <a:cs typeface="Arial"/>
                </a:rPr>
                <a:t> من اللون</a:t>
              </a:r>
            </a:p>
            <a:p>
              <a:pPr algn="ctr" rtl="1">
                <a:defRPr sz="1000"/>
              </a:pPr>
              <a:r>
                <a:rPr lang="ar-EG" sz="3600" b="1" i="0" u="none" strike="noStrike" baseline="0">
                  <a:solidFill>
                    <a:srgbClr val="000000"/>
                  </a:solidFill>
                  <a:latin typeface="Arial"/>
                  <a:cs typeface="Arial"/>
                </a:rPr>
                <a:t>باقي الشرح موجود  في 2sheet</a:t>
              </a:r>
            </a:p>
            <a:p>
              <a:pPr algn="ctr" rtl="1">
                <a:defRPr sz="1000"/>
              </a:pPr>
              <a:endParaRPr lang="ar-EG" sz="3600" b="1" i="0" u="none" strike="noStrike" baseline="0">
                <a:solidFill>
                  <a:srgbClr val="000000"/>
                </a:solidFill>
                <a:latin typeface="Arial"/>
                <a:cs typeface="Arial"/>
              </a:endParaRPr>
            </a:p>
            <a:p>
              <a:pPr algn="ctr" rtl="1">
                <a:defRPr sz="1000"/>
              </a:pPr>
              <a:endParaRPr lang="ar-EG" sz="3600" b="1" i="0" u="none" strike="noStrike" baseline="0">
                <a:solidFill>
                  <a:srgbClr val="000000"/>
                </a:solidFill>
                <a:latin typeface="Arial"/>
                <a:cs typeface="Arial"/>
              </a:endParaRP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11</xdr:col>
      <xdr:colOff>466491</xdr:colOff>
      <xdr:row>3</xdr:row>
      <xdr:rowOff>127775</xdr:rowOff>
    </xdr:from>
    <xdr:ext cx="1447801" cy="1219200"/>
    <xdr:sp macro="" textlink="">
      <xdr:nvSpPr>
        <xdr:cNvPr id="2" name="الرمز &quot;ممنوع&quot; 1">
          <a:hlinkClick xmlns:r="http://schemas.openxmlformats.org/officeDocument/2006/relationships" r:id="rId1"/>
        </xdr:cNvPr>
        <xdr:cNvSpPr>
          <a:spLocks/>
        </xdr:cNvSpPr>
      </xdr:nvSpPr>
      <xdr:spPr>
        <a:xfrm>
          <a:off x="11489847202" y="1440366"/>
          <a:ext cx="1447801" cy="1219200"/>
        </a:xfrm>
        <a:prstGeom prst="noSmoking">
          <a:avLst/>
        </a:prstGeom>
        <a:solidFill>
          <a:srgbClr val="FF0000"/>
        </a:solidFill>
        <a:ln>
          <a:solidFill>
            <a:schemeClr val="dk1">
              <a:shade val="50000"/>
              <a:alpha val="43000"/>
            </a:schemeClr>
          </a:solidFill>
          <a:bevel/>
        </a:ln>
        <a:effectLst>
          <a:glow rad="228600">
            <a:schemeClr val="accent5">
              <a:satMod val="175000"/>
              <a:alpha val="40000"/>
            </a:schemeClr>
          </a:glow>
        </a:effectLst>
      </xdr:spPr>
      <xdr:style>
        <a:lnRef idx="2">
          <a:schemeClr val="dk1">
            <a:shade val="50000"/>
          </a:schemeClr>
        </a:lnRef>
        <a:fillRef idx="1">
          <a:schemeClr val="dk1"/>
        </a:fillRef>
        <a:effectRef idx="0">
          <a:schemeClr val="dk1"/>
        </a:effectRef>
        <a:fontRef idx="minor">
          <a:schemeClr val="lt1"/>
        </a:fontRef>
      </xdr:style>
      <xdr:txBody>
        <a:bodyPr vertOverflow="overflow" horzOverflow="overflow" wrap="square" lIns="36000" rIns="0" bIns="216000" rtlCol="1" anchor="ctr" anchorCtr="0">
          <a:noAutofit/>
        </a:bodyPr>
        <a:lstStyle/>
        <a:p>
          <a:pPr algn="ctr" rtl="1"/>
          <a:r>
            <a:rPr lang="ar-EG" sz="2800" b="1">
              <a:solidFill>
                <a:srgbClr val="FFFF00"/>
              </a:solidFill>
            </a:rPr>
            <a:t>الرئسية</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e59ac8026e490919/&#1575;&#1604;&#1605;&#1591;&#1604;&#1608;&#1576;/&#1602;&#1610;&#1583;%20&#1575;&#1604;&#1578;&#1606;&#1601;&#1610;&#1586;/&#1575;&#1604;&#1588;&#1594;&#1604;%20&#1575;&#1604;&#1582;&#1604;&#1589;&#1575;&#1606;/&#1607;&#1606;&#1575;%20&#1605;&#1608;&#1580;&#1608;&#1583;%20&#1605;&#1575;%20&#1575;&#1585;&#1610;&#1583;/&#1575;&#1604;&#1576;&#1585;&#1606;&#1575;&#1605;&#1580;%20&#1580;&#1575;&#1607;&#1586;%20&#1604;&#1604;&#1575;&#1587;&#1578;&#1593;&#1605;&#1575;&#16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Desktop\&#1575;&#1604;&#1576;&#1585;&#1606;&#1575;&#1605;&#1580;%208-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السجاد"/>
      <sheetName val="القديم"/>
      <sheetName val="Total"/>
      <sheetName val="المناسبات والأعياد"/>
      <sheetName val="البرنامج 8-2019"/>
    </sheetNames>
    <definedNames>
      <definedName name="احضار_الستائر"/>
      <definedName name="اله_حاسبه"/>
      <definedName name="ترحيل_الباقي"/>
      <definedName name="ترحيل_القديم"/>
      <definedName name="طباعة_الفاتورة"/>
      <definedName name="كشف_حساب"/>
      <definedName name="مسح_الفاتورة"/>
      <definedName name="موقع_الفاتورة"/>
    </definedNames>
    <sheetDataSet>
      <sheetData sheetId="0">
        <row r="2">
          <cell r="M2" t="str">
            <v>فاتورة بيع آجل</v>
          </cell>
        </row>
        <row r="3">
          <cell r="M3" t="str">
            <v>فاتورة بيع نقدي</v>
          </cell>
        </row>
      </sheetData>
      <sheetData sheetId="1"/>
      <sheetData sheetId="2"/>
      <sheetData sheetId="3"/>
      <sheetData sheetId="4"/>
      <sheetData sheetId="5">
        <row r="2">
          <cell r="B2">
            <v>-331</v>
          </cell>
          <cell r="C2">
            <v>43472</v>
          </cell>
          <cell r="D2" t="str">
            <v>الإثنين</v>
          </cell>
          <cell r="E2" t="str">
            <v>عيد الميلاد القبطي</v>
          </cell>
        </row>
        <row r="3">
          <cell r="B3">
            <v>-313</v>
          </cell>
          <cell r="C3">
            <v>43490</v>
          </cell>
          <cell r="D3" t="str">
            <v>الجمعة</v>
          </cell>
          <cell r="E3" t="str">
            <v>ثورة 25 يناير</v>
          </cell>
        </row>
        <row r="4">
          <cell r="B4">
            <v>-223</v>
          </cell>
          <cell r="C4">
            <v>43580</v>
          </cell>
          <cell r="D4" t="str">
            <v>الخميس</v>
          </cell>
          <cell r="E4" t="str">
            <v>عيد تحرير سيناء</v>
          </cell>
          <cell r="F4">
            <v>0</v>
          </cell>
        </row>
        <row r="5">
          <cell r="B5">
            <v>-220</v>
          </cell>
          <cell r="C5">
            <v>43583</v>
          </cell>
          <cell r="D5" t="str">
            <v>الأحد</v>
          </cell>
          <cell r="E5" t="str">
            <v>عيد الفصح القبطي</v>
          </cell>
        </row>
        <row r="6">
          <cell r="B6">
            <v>-219</v>
          </cell>
          <cell r="C6">
            <v>43584</v>
          </cell>
          <cell r="D6" t="str">
            <v>الإثنين</v>
          </cell>
          <cell r="E6" t="str">
            <v>عيد شم النسيم</v>
          </cell>
        </row>
        <row r="7">
          <cell r="B7">
            <v>-247</v>
          </cell>
          <cell r="C7">
            <v>43556</v>
          </cell>
          <cell r="D7" t="str">
            <v>الأربعاء</v>
          </cell>
          <cell r="E7" t="str">
            <v>عيد العمال</v>
          </cell>
        </row>
        <row r="8">
          <cell r="B8">
            <v>-183</v>
          </cell>
          <cell r="C8">
            <v>43620</v>
          </cell>
          <cell r="D8" t="str">
            <v>الثلاثاء</v>
          </cell>
          <cell r="E8" t="str">
            <v>عيد الفطر المبارك</v>
          </cell>
        </row>
        <row r="9">
          <cell r="B9">
            <v>-182</v>
          </cell>
          <cell r="C9">
            <v>43621</v>
          </cell>
          <cell r="D9" t="str">
            <v>الأربعاء</v>
          </cell>
          <cell r="E9" t="str">
            <v>أجازة عيد الفطر المبارك</v>
          </cell>
        </row>
        <row r="10">
          <cell r="B10">
            <v>-157</v>
          </cell>
          <cell r="C10">
            <v>43646</v>
          </cell>
          <cell r="D10" t="str">
            <v>الأحد</v>
          </cell>
          <cell r="E10" t="str">
            <v>ثورة 30 يونيو</v>
          </cell>
        </row>
        <row r="11">
          <cell r="B11">
            <v>-134</v>
          </cell>
          <cell r="C11">
            <v>43669</v>
          </cell>
          <cell r="D11" t="str">
            <v>الثلاثاء</v>
          </cell>
          <cell r="E11" t="str">
            <v>عيد الثورة(ثورة 23 يوليو)</v>
          </cell>
        </row>
        <row r="12">
          <cell r="B12">
            <v>-116</v>
          </cell>
          <cell r="C12">
            <v>43687</v>
          </cell>
          <cell r="D12" t="str">
            <v>السبت</v>
          </cell>
          <cell r="E12" t="str">
            <v>أجازة يوم وقفة عرفات</v>
          </cell>
        </row>
        <row r="13">
          <cell r="B13">
            <v>-115</v>
          </cell>
          <cell r="C13">
            <v>43688</v>
          </cell>
          <cell r="D13" t="str">
            <v>الأحد</v>
          </cell>
          <cell r="E13" t="str">
            <v>عيد الأضحى المبارك</v>
          </cell>
        </row>
        <row r="14">
          <cell r="B14">
            <v>-114</v>
          </cell>
          <cell r="C14">
            <v>43689</v>
          </cell>
          <cell r="D14" t="str">
            <v>الإثنين</v>
          </cell>
          <cell r="E14" t="str">
            <v>أجازة عيد الأضحى المبارك</v>
          </cell>
        </row>
        <row r="15">
          <cell r="B15">
            <v>-95</v>
          </cell>
          <cell r="C15">
            <v>43708</v>
          </cell>
          <cell r="D15" t="str">
            <v>السبت</v>
          </cell>
          <cell r="E15" t="str">
            <v>رأس السنة الهجرية</v>
          </cell>
        </row>
        <row r="16">
          <cell r="B16">
            <v>-59</v>
          </cell>
          <cell r="C16">
            <v>43744</v>
          </cell>
          <cell r="D16" t="str">
            <v>الأحد</v>
          </cell>
          <cell r="E16" t="str">
            <v>عيد القوات المسلحة</v>
          </cell>
        </row>
        <row r="17">
          <cell r="B17">
            <v>-25</v>
          </cell>
          <cell r="C17">
            <v>43778</v>
          </cell>
          <cell r="D17" t="str">
            <v>السبت</v>
          </cell>
          <cell r="E17" t="str">
            <v>عيد المولد النبوى الشريف</v>
          </cell>
        </row>
      </sheetData>
      <sheetData sheetId="6"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ورقة1"/>
  <dimension ref="A1:O117"/>
  <sheetViews>
    <sheetView rightToLeft="1" tabSelected="1" zoomScale="44" zoomScaleNormal="44" workbookViewId="0">
      <pane ySplit="7" topLeftCell="A8" activePane="bottomLeft" state="frozen"/>
      <selection pane="bottomLeft" activeCell="H25" sqref="H25"/>
    </sheetView>
  </sheetViews>
  <sheetFormatPr defaultColWidth="29.25" defaultRowHeight="44.25" x14ac:dyDescent="0.55000000000000004"/>
  <cols>
    <col min="1" max="1" width="10.75" style="9" customWidth="1"/>
    <col min="2" max="2" width="11.75" style="103" customWidth="1"/>
    <col min="3" max="3" width="65.75" style="9" customWidth="1"/>
    <col min="4" max="4" width="15.5" style="9" customWidth="1"/>
    <col min="5" max="5" width="15.5" style="104" customWidth="1"/>
    <col min="6" max="6" width="23" style="9" customWidth="1"/>
    <col min="7" max="7" width="59.375" style="9" customWidth="1"/>
    <col min="8" max="8" width="24.75" style="9" customWidth="1"/>
    <col min="9" max="9" width="44.25" style="9" customWidth="1"/>
    <col min="10" max="12" width="29.25" style="9"/>
    <col min="13" max="13" width="5" style="9" customWidth="1"/>
    <col min="14" max="256" width="29.25" style="9"/>
    <col min="257" max="257" width="10.75" style="9" customWidth="1"/>
    <col min="258" max="258" width="11.75" style="9" customWidth="1"/>
    <col min="259" max="259" width="65.75" style="9" customWidth="1"/>
    <col min="260" max="261" width="15.5" style="9" customWidth="1"/>
    <col min="262" max="262" width="23" style="9" customWidth="1"/>
    <col min="263" max="263" width="59.375" style="9" customWidth="1"/>
    <col min="264" max="264" width="24.75" style="9" customWidth="1"/>
    <col min="265" max="265" width="44.25" style="9" customWidth="1"/>
    <col min="266" max="268" width="29.25" style="9"/>
    <col min="269" max="269" width="5" style="9" customWidth="1"/>
    <col min="270" max="512" width="29.25" style="9"/>
    <col min="513" max="513" width="10.75" style="9" customWidth="1"/>
    <col min="514" max="514" width="11.75" style="9" customWidth="1"/>
    <col min="515" max="515" width="65.75" style="9" customWidth="1"/>
    <col min="516" max="517" width="15.5" style="9" customWidth="1"/>
    <col min="518" max="518" width="23" style="9" customWidth="1"/>
    <col min="519" max="519" width="59.375" style="9" customWidth="1"/>
    <col min="520" max="520" width="24.75" style="9" customWidth="1"/>
    <col min="521" max="521" width="44.25" style="9" customWidth="1"/>
    <col min="522" max="524" width="29.25" style="9"/>
    <col min="525" max="525" width="5" style="9" customWidth="1"/>
    <col min="526" max="768" width="29.25" style="9"/>
    <col min="769" max="769" width="10.75" style="9" customWidth="1"/>
    <col min="770" max="770" width="11.75" style="9" customWidth="1"/>
    <col min="771" max="771" width="65.75" style="9" customWidth="1"/>
    <col min="772" max="773" width="15.5" style="9" customWidth="1"/>
    <col min="774" max="774" width="23" style="9" customWidth="1"/>
    <col min="775" max="775" width="59.375" style="9" customWidth="1"/>
    <col min="776" max="776" width="24.75" style="9" customWidth="1"/>
    <col min="777" max="777" width="44.25" style="9" customWidth="1"/>
    <col min="778" max="780" width="29.25" style="9"/>
    <col min="781" max="781" width="5" style="9" customWidth="1"/>
    <col min="782" max="1024" width="29.25" style="9"/>
    <col min="1025" max="1025" width="10.75" style="9" customWidth="1"/>
    <col min="1026" max="1026" width="11.75" style="9" customWidth="1"/>
    <col min="1027" max="1027" width="65.75" style="9" customWidth="1"/>
    <col min="1028" max="1029" width="15.5" style="9" customWidth="1"/>
    <col min="1030" max="1030" width="23" style="9" customWidth="1"/>
    <col min="1031" max="1031" width="59.375" style="9" customWidth="1"/>
    <col min="1032" max="1032" width="24.75" style="9" customWidth="1"/>
    <col min="1033" max="1033" width="44.25" style="9" customWidth="1"/>
    <col min="1034" max="1036" width="29.25" style="9"/>
    <col min="1037" max="1037" width="5" style="9" customWidth="1"/>
    <col min="1038" max="1280" width="29.25" style="9"/>
    <col min="1281" max="1281" width="10.75" style="9" customWidth="1"/>
    <col min="1282" max="1282" width="11.75" style="9" customWidth="1"/>
    <col min="1283" max="1283" width="65.75" style="9" customWidth="1"/>
    <col min="1284" max="1285" width="15.5" style="9" customWidth="1"/>
    <col min="1286" max="1286" width="23" style="9" customWidth="1"/>
    <col min="1287" max="1287" width="59.375" style="9" customWidth="1"/>
    <col min="1288" max="1288" width="24.75" style="9" customWidth="1"/>
    <col min="1289" max="1289" width="44.25" style="9" customWidth="1"/>
    <col min="1290" max="1292" width="29.25" style="9"/>
    <col min="1293" max="1293" width="5" style="9" customWidth="1"/>
    <col min="1294" max="1536" width="29.25" style="9"/>
    <col min="1537" max="1537" width="10.75" style="9" customWidth="1"/>
    <col min="1538" max="1538" width="11.75" style="9" customWidth="1"/>
    <col min="1539" max="1539" width="65.75" style="9" customWidth="1"/>
    <col min="1540" max="1541" width="15.5" style="9" customWidth="1"/>
    <col min="1542" max="1542" width="23" style="9" customWidth="1"/>
    <col min="1543" max="1543" width="59.375" style="9" customWidth="1"/>
    <col min="1544" max="1544" width="24.75" style="9" customWidth="1"/>
    <col min="1545" max="1545" width="44.25" style="9" customWidth="1"/>
    <col min="1546" max="1548" width="29.25" style="9"/>
    <col min="1549" max="1549" width="5" style="9" customWidth="1"/>
    <col min="1550" max="1792" width="29.25" style="9"/>
    <col min="1793" max="1793" width="10.75" style="9" customWidth="1"/>
    <col min="1794" max="1794" width="11.75" style="9" customWidth="1"/>
    <col min="1795" max="1795" width="65.75" style="9" customWidth="1"/>
    <col min="1796" max="1797" width="15.5" style="9" customWidth="1"/>
    <col min="1798" max="1798" width="23" style="9" customWidth="1"/>
    <col min="1799" max="1799" width="59.375" style="9" customWidth="1"/>
    <col min="1800" max="1800" width="24.75" style="9" customWidth="1"/>
    <col min="1801" max="1801" width="44.25" style="9" customWidth="1"/>
    <col min="1802" max="1804" width="29.25" style="9"/>
    <col min="1805" max="1805" width="5" style="9" customWidth="1"/>
    <col min="1806" max="2048" width="29.25" style="9"/>
    <col min="2049" max="2049" width="10.75" style="9" customWidth="1"/>
    <col min="2050" max="2050" width="11.75" style="9" customWidth="1"/>
    <col min="2051" max="2051" width="65.75" style="9" customWidth="1"/>
    <col min="2052" max="2053" width="15.5" style="9" customWidth="1"/>
    <col min="2054" max="2054" width="23" style="9" customWidth="1"/>
    <col min="2055" max="2055" width="59.375" style="9" customWidth="1"/>
    <col min="2056" max="2056" width="24.75" style="9" customWidth="1"/>
    <col min="2057" max="2057" width="44.25" style="9" customWidth="1"/>
    <col min="2058" max="2060" width="29.25" style="9"/>
    <col min="2061" max="2061" width="5" style="9" customWidth="1"/>
    <col min="2062" max="2304" width="29.25" style="9"/>
    <col min="2305" max="2305" width="10.75" style="9" customWidth="1"/>
    <col min="2306" max="2306" width="11.75" style="9" customWidth="1"/>
    <col min="2307" max="2307" width="65.75" style="9" customWidth="1"/>
    <col min="2308" max="2309" width="15.5" style="9" customWidth="1"/>
    <col min="2310" max="2310" width="23" style="9" customWidth="1"/>
    <col min="2311" max="2311" width="59.375" style="9" customWidth="1"/>
    <col min="2312" max="2312" width="24.75" style="9" customWidth="1"/>
    <col min="2313" max="2313" width="44.25" style="9" customWidth="1"/>
    <col min="2314" max="2316" width="29.25" style="9"/>
    <col min="2317" max="2317" width="5" style="9" customWidth="1"/>
    <col min="2318" max="2560" width="29.25" style="9"/>
    <col min="2561" max="2561" width="10.75" style="9" customWidth="1"/>
    <col min="2562" max="2562" width="11.75" style="9" customWidth="1"/>
    <col min="2563" max="2563" width="65.75" style="9" customWidth="1"/>
    <col min="2564" max="2565" width="15.5" style="9" customWidth="1"/>
    <col min="2566" max="2566" width="23" style="9" customWidth="1"/>
    <col min="2567" max="2567" width="59.375" style="9" customWidth="1"/>
    <col min="2568" max="2568" width="24.75" style="9" customWidth="1"/>
    <col min="2569" max="2569" width="44.25" style="9" customWidth="1"/>
    <col min="2570" max="2572" width="29.25" style="9"/>
    <col min="2573" max="2573" width="5" style="9" customWidth="1"/>
    <col min="2574" max="2816" width="29.25" style="9"/>
    <col min="2817" max="2817" width="10.75" style="9" customWidth="1"/>
    <col min="2818" max="2818" width="11.75" style="9" customWidth="1"/>
    <col min="2819" max="2819" width="65.75" style="9" customWidth="1"/>
    <col min="2820" max="2821" width="15.5" style="9" customWidth="1"/>
    <col min="2822" max="2822" width="23" style="9" customWidth="1"/>
    <col min="2823" max="2823" width="59.375" style="9" customWidth="1"/>
    <col min="2824" max="2824" width="24.75" style="9" customWidth="1"/>
    <col min="2825" max="2825" width="44.25" style="9" customWidth="1"/>
    <col min="2826" max="2828" width="29.25" style="9"/>
    <col min="2829" max="2829" width="5" style="9" customWidth="1"/>
    <col min="2830" max="3072" width="29.25" style="9"/>
    <col min="3073" max="3073" width="10.75" style="9" customWidth="1"/>
    <col min="3074" max="3074" width="11.75" style="9" customWidth="1"/>
    <col min="3075" max="3075" width="65.75" style="9" customWidth="1"/>
    <col min="3076" max="3077" width="15.5" style="9" customWidth="1"/>
    <col min="3078" max="3078" width="23" style="9" customWidth="1"/>
    <col min="3079" max="3079" width="59.375" style="9" customWidth="1"/>
    <col min="3080" max="3080" width="24.75" style="9" customWidth="1"/>
    <col min="3081" max="3081" width="44.25" style="9" customWidth="1"/>
    <col min="3082" max="3084" width="29.25" style="9"/>
    <col min="3085" max="3085" width="5" style="9" customWidth="1"/>
    <col min="3086" max="3328" width="29.25" style="9"/>
    <col min="3329" max="3329" width="10.75" style="9" customWidth="1"/>
    <col min="3330" max="3330" width="11.75" style="9" customWidth="1"/>
    <col min="3331" max="3331" width="65.75" style="9" customWidth="1"/>
    <col min="3332" max="3333" width="15.5" style="9" customWidth="1"/>
    <col min="3334" max="3334" width="23" style="9" customWidth="1"/>
    <col min="3335" max="3335" width="59.375" style="9" customWidth="1"/>
    <col min="3336" max="3336" width="24.75" style="9" customWidth="1"/>
    <col min="3337" max="3337" width="44.25" style="9" customWidth="1"/>
    <col min="3338" max="3340" width="29.25" style="9"/>
    <col min="3341" max="3341" width="5" style="9" customWidth="1"/>
    <col min="3342" max="3584" width="29.25" style="9"/>
    <col min="3585" max="3585" width="10.75" style="9" customWidth="1"/>
    <col min="3586" max="3586" width="11.75" style="9" customWidth="1"/>
    <col min="3587" max="3587" width="65.75" style="9" customWidth="1"/>
    <col min="3588" max="3589" width="15.5" style="9" customWidth="1"/>
    <col min="3590" max="3590" width="23" style="9" customWidth="1"/>
    <col min="3591" max="3591" width="59.375" style="9" customWidth="1"/>
    <col min="3592" max="3592" width="24.75" style="9" customWidth="1"/>
    <col min="3593" max="3593" width="44.25" style="9" customWidth="1"/>
    <col min="3594" max="3596" width="29.25" style="9"/>
    <col min="3597" max="3597" width="5" style="9" customWidth="1"/>
    <col min="3598" max="3840" width="29.25" style="9"/>
    <col min="3841" max="3841" width="10.75" style="9" customWidth="1"/>
    <col min="3842" max="3842" width="11.75" style="9" customWidth="1"/>
    <col min="3843" max="3843" width="65.75" style="9" customWidth="1"/>
    <col min="3844" max="3845" width="15.5" style="9" customWidth="1"/>
    <col min="3846" max="3846" width="23" style="9" customWidth="1"/>
    <col min="3847" max="3847" width="59.375" style="9" customWidth="1"/>
    <col min="3848" max="3848" width="24.75" style="9" customWidth="1"/>
    <col min="3849" max="3849" width="44.25" style="9" customWidth="1"/>
    <col min="3850" max="3852" width="29.25" style="9"/>
    <col min="3853" max="3853" width="5" style="9" customWidth="1"/>
    <col min="3854" max="4096" width="29.25" style="9"/>
    <col min="4097" max="4097" width="10.75" style="9" customWidth="1"/>
    <col min="4098" max="4098" width="11.75" style="9" customWidth="1"/>
    <col min="4099" max="4099" width="65.75" style="9" customWidth="1"/>
    <col min="4100" max="4101" width="15.5" style="9" customWidth="1"/>
    <col min="4102" max="4102" width="23" style="9" customWidth="1"/>
    <col min="4103" max="4103" width="59.375" style="9" customWidth="1"/>
    <col min="4104" max="4104" width="24.75" style="9" customWidth="1"/>
    <col min="4105" max="4105" width="44.25" style="9" customWidth="1"/>
    <col min="4106" max="4108" width="29.25" style="9"/>
    <col min="4109" max="4109" width="5" style="9" customWidth="1"/>
    <col min="4110" max="4352" width="29.25" style="9"/>
    <col min="4353" max="4353" width="10.75" style="9" customWidth="1"/>
    <col min="4354" max="4354" width="11.75" style="9" customWidth="1"/>
    <col min="4355" max="4355" width="65.75" style="9" customWidth="1"/>
    <col min="4356" max="4357" width="15.5" style="9" customWidth="1"/>
    <col min="4358" max="4358" width="23" style="9" customWidth="1"/>
    <col min="4359" max="4359" width="59.375" style="9" customWidth="1"/>
    <col min="4360" max="4360" width="24.75" style="9" customWidth="1"/>
    <col min="4361" max="4361" width="44.25" style="9" customWidth="1"/>
    <col min="4362" max="4364" width="29.25" style="9"/>
    <col min="4365" max="4365" width="5" style="9" customWidth="1"/>
    <col min="4366" max="4608" width="29.25" style="9"/>
    <col min="4609" max="4609" width="10.75" style="9" customWidth="1"/>
    <col min="4610" max="4610" width="11.75" style="9" customWidth="1"/>
    <col min="4611" max="4611" width="65.75" style="9" customWidth="1"/>
    <col min="4612" max="4613" width="15.5" style="9" customWidth="1"/>
    <col min="4614" max="4614" width="23" style="9" customWidth="1"/>
    <col min="4615" max="4615" width="59.375" style="9" customWidth="1"/>
    <col min="4616" max="4616" width="24.75" style="9" customWidth="1"/>
    <col min="4617" max="4617" width="44.25" style="9" customWidth="1"/>
    <col min="4618" max="4620" width="29.25" style="9"/>
    <col min="4621" max="4621" width="5" style="9" customWidth="1"/>
    <col min="4622" max="4864" width="29.25" style="9"/>
    <col min="4865" max="4865" width="10.75" style="9" customWidth="1"/>
    <col min="4866" max="4866" width="11.75" style="9" customWidth="1"/>
    <col min="4867" max="4867" width="65.75" style="9" customWidth="1"/>
    <col min="4868" max="4869" width="15.5" style="9" customWidth="1"/>
    <col min="4870" max="4870" width="23" style="9" customWidth="1"/>
    <col min="4871" max="4871" width="59.375" style="9" customWidth="1"/>
    <col min="4872" max="4872" width="24.75" style="9" customWidth="1"/>
    <col min="4873" max="4873" width="44.25" style="9" customWidth="1"/>
    <col min="4874" max="4876" width="29.25" style="9"/>
    <col min="4877" max="4877" width="5" style="9" customWidth="1"/>
    <col min="4878" max="5120" width="29.25" style="9"/>
    <col min="5121" max="5121" width="10.75" style="9" customWidth="1"/>
    <col min="5122" max="5122" width="11.75" style="9" customWidth="1"/>
    <col min="5123" max="5123" width="65.75" style="9" customWidth="1"/>
    <col min="5124" max="5125" width="15.5" style="9" customWidth="1"/>
    <col min="5126" max="5126" width="23" style="9" customWidth="1"/>
    <col min="5127" max="5127" width="59.375" style="9" customWidth="1"/>
    <col min="5128" max="5128" width="24.75" style="9" customWidth="1"/>
    <col min="5129" max="5129" width="44.25" style="9" customWidth="1"/>
    <col min="5130" max="5132" width="29.25" style="9"/>
    <col min="5133" max="5133" width="5" style="9" customWidth="1"/>
    <col min="5134" max="5376" width="29.25" style="9"/>
    <col min="5377" max="5377" width="10.75" style="9" customWidth="1"/>
    <col min="5378" max="5378" width="11.75" style="9" customWidth="1"/>
    <col min="5379" max="5379" width="65.75" style="9" customWidth="1"/>
    <col min="5380" max="5381" width="15.5" style="9" customWidth="1"/>
    <col min="5382" max="5382" width="23" style="9" customWidth="1"/>
    <col min="5383" max="5383" width="59.375" style="9" customWidth="1"/>
    <col min="5384" max="5384" width="24.75" style="9" customWidth="1"/>
    <col min="5385" max="5385" width="44.25" style="9" customWidth="1"/>
    <col min="5386" max="5388" width="29.25" style="9"/>
    <col min="5389" max="5389" width="5" style="9" customWidth="1"/>
    <col min="5390" max="5632" width="29.25" style="9"/>
    <col min="5633" max="5633" width="10.75" style="9" customWidth="1"/>
    <col min="5634" max="5634" width="11.75" style="9" customWidth="1"/>
    <col min="5635" max="5635" width="65.75" style="9" customWidth="1"/>
    <col min="5636" max="5637" width="15.5" style="9" customWidth="1"/>
    <col min="5638" max="5638" width="23" style="9" customWidth="1"/>
    <col min="5639" max="5639" width="59.375" style="9" customWidth="1"/>
    <col min="5640" max="5640" width="24.75" style="9" customWidth="1"/>
    <col min="5641" max="5641" width="44.25" style="9" customWidth="1"/>
    <col min="5642" max="5644" width="29.25" style="9"/>
    <col min="5645" max="5645" width="5" style="9" customWidth="1"/>
    <col min="5646" max="5888" width="29.25" style="9"/>
    <col min="5889" max="5889" width="10.75" style="9" customWidth="1"/>
    <col min="5890" max="5890" width="11.75" style="9" customWidth="1"/>
    <col min="5891" max="5891" width="65.75" style="9" customWidth="1"/>
    <col min="5892" max="5893" width="15.5" style="9" customWidth="1"/>
    <col min="5894" max="5894" width="23" style="9" customWidth="1"/>
    <col min="5895" max="5895" width="59.375" style="9" customWidth="1"/>
    <col min="5896" max="5896" width="24.75" style="9" customWidth="1"/>
    <col min="5897" max="5897" width="44.25" style="9" customWidth="1"/>
    <col min="5898" max="5900" width="29.25" style="9"/>
    <col min="5901" max="5901" width="5" style="9" customWidth="1"/>
    <col min="5902" max="6144" width="29.25" style="9"/>
    <col min="6145" max="6145" width="10.75" style="9" customWidth="1"/>
    <col min="6146" max="6146" width="11.75" style="9" customWidth="1"/>
    <col min="6147" max="6147" width="65.75" style="9" customWidth="1"/>
    <col min="6148" max="6149" width="15.5" style="9" customWidth="1"/>
    <col min="6150" max="6150" width="23" style="9" customWidth="1"/>
    <col min="6151" max="6151" width="59.375" style="9" customWidth="1"/>
    <col min="6152" max="6152" width="24.75" style="9" customWidth="1"/>
    <col min="6153" max="6153" width="44.25" style="9" customWidth="1"/>
    <col min="6154" max="6156" width="29.25" style="9"/>
    <col min="6157" max="6157" width="5" style="9" customWidth="1"/>
    <col min="6158" max="6400" width="29.25" style="9"/>
    <col min="6401" max="6401" width="10.75" style="9" customWidth="1"/>
    <col min="6402" max="6402" width="11.75" style="9" customWidth="1"/>
    <col min="6403" max="6403" width="65.75" style="9" customWidth="1"/>
    <col min="6404" max="6405" width="15.5" style="9" customWidth="1"/>
    <col min="6406" max="6406" width="23" style="9" customWidth="1"/>
    <col min="6407" max="6407" width="59.375" style="9" customWidth="1"/>
    <col min="6408" max="6408" width="24.75" style="9" customWidth="1"/>
    <col min="6409" max="6409" width="44.25" style="9" customWidth="1"/>
    <col min="6410" max="6412" width="29.25" style="9"/>
    <col min="6413" max="6413" width="5" style="9" customWidth="1"/>
    <col min="6414" max="6656" width="29.25" style="9"/>
    <col min="6657" max="6657" width="10.75" style="9" customWidth="1"/>
    <col min="6658" max="6658" width="11.75" style="9" customWidth="1"/>
    <col min="6659" max="6659" width="65.75" style="9" customWidth="1"/>
    <col min="6660" max="6661" width="15.5" style="9" customWidth="1"/>
    <col min="6662" max="6662" width="23" style="9" customWidth="1"/>
    <col min="6663" max="6663" width="59.375" style="9" customWidth="1"/>
    <col min="6664" max="6664" width="24.75" style="9" customWidth="1"/>
    <col min="6665" max="6665" width="44.25" style="9" customWidth="1"/>
    <col min="6666" max="6668" width="29.25" style="9"/>
    <col min="6669" max="6669" width="5" style="9" customWidth="1"/>
    <col min="6670" max="6912" width="29.25" style="9"/>
    <col min="6913" max="6913" width="10.75" style="9" customWidth="1"/>
    <col min="6914" max="6914" width="11.75" style="9" customWidth="1"/>
    <col min="6915" max="6915" width="65.75" style="9" customWidth="1"/>
    <col min="6916" max="6917" width="15.5" style="9" customWidth="1"/>
    <col min="6918" max="6918" width="23" style="9" customWidth="1"/>
    <col min="6919" max="6919" width="59.375" style="9" customWidth="1"/>
    <col min="6920" max="6920" width="24.75" style="9" customWidth="1"/>
    <col min="6921" max="6921" width="44.25" style="9" customWidth="1"/>
    <col min="6922" max="6924" width="29.25" style="9"/>
    <col min="6925" max="6925" width="5" style="9" customWidth="1"/>
    <col min="6926" max="7168" width="29.25" style="9"/>
    <col min="7169" max="7169" width="10.75" style="9" customWidth="1"/>
    <col min="7170" max="7170" width="11.75" style="9" customWidth="1"/>
    <col min="7171" max="7171" width="65.75" style="9" customWidth="1"/>
    <col min="7172" max="7173" width="15.5" style="9" customWidth="1"/>
    <col min="7174" max="7174" width="23" style="9" customWidth="1"/>
    <col min="7175" max="7175" width="59.375" style="9" customWidth="1"/>
    <col min="7176" max="7176" width="24.75" style="9" customWidth="1"/>
    <col min="7177" max="7177" width="44.25" style="9" customWidth="1"/>
    <col min="7178" max="7180" width="29.25" style="9"/>
    <col min="7181" max="7181" width="5" style="9" customWidth="1"/>
    <col min="7182" max="7424" width="29.25" style="9"/>
    <col min="7425" max="7425" width="10.75" style="9" customWidth="1"/>
    <col min="7426" max="7426" width="11.75" style="9" customWidth="1"/>
    <col min="7427" max="7427" width="65.75" style="9" customWidth="1"/>
    <col min="7428" max="7429" width="15.5" style="9" customWidth="1"/>
    <col min="7430" max="7430" width="23" style="9" customWidth="1"/>
    <col min="7431" max="7431" width="59.375" style="9" customWidth="1"/>
    <col min="7432" max="7432" width="24.75" style="9" customWidth="1"/>
    <col min="7433" max="7433" width="44.25" style="9" customWidth="1"/>
    <col min="7434" max="7436" width="29.25" style="9"/>
    <col min="7437" max="7437" width="5" style="9" customWidth="1"/>
    <col min="7438" max="7680" width="29.25" style="9"/>
    <col min="7681" max="7681" width="10.75" style="9" customWidth="1"/>
    <col min="7682" max="7682" width="11.75" style="9" customWidth="1"/>
    <col min="7683" max="7683" width="65.75" style="9" customWidth="1"/>
    <col min="7684" max="7685" width="15.5" style="9" customWidth="1"/>
    <col min="7686" max="7686" width="23" style="9" customWidth="1"/>
    <col min="7687" max="7687" width="59.375" style="9" customWidth="1"/>
    <col min="7688" max="7688" width="24.75" style="9" customWidth="1"/>
    <col min="7689" max="7689" width="44.25" style="9" customWidth="1"/>
    <col min="7690" max="7692" width="29.25" style="9"/>
    <col min="7693" max="7693" width="5" style="9" customWidth="1"/>
    <col min="7694" max="7936" width="29.25" style="9"/>
    <col min="7937" max="7937" width="10.75" style="9" customWidth="1"/>
    <col min="7938" max="7938" width="11.75" style="9" customWidth="1"/>
    <col min="7939" max="7939" width="65.75" style="9" customWidth="1"/>
    <col min="7940" max="7941" width="15.5" style="9" customWidth="1"/>
    <col min="7942" max="7942" width="23" style="9" customWidth="1"/>
    <col min="7943" max="7943" width="59.375" style="9" customWidth="1"/>
    <col min="7944" max="7944" width="24.75" style="9" customWidth="1"/>
    <col min="7945" max="7945" width="44.25" style="9" customWidth="1"/>
    <col min="7946" max="7948" width="29.25" style="9"/>
    <col min="7949" max="7949" width="5" style="9" customWidth="1"/>
    <col min="7950" max="8192" width="29.25" style="9"/>
    <col min="8193" max="8193" width="10.75" style="9" customWidth="1"/>
    <col min="8194" max="8194" width="11.75" style="9" customWidth="1"/>
    <col min="8195" max="8195" width="65.75" style="9" customWidth="1"/>
    <col min="8196" max="8197" width="15.5" style="9" customWidth="1"/>
    <col min="8198" max="8198" width="23" style="9" customWidth="1"/>
    <col min="8199" max="8199" width="59.375" style="9" customWidth="1"/>
    <col min="8200" max="8200" width="24.75" style="9" customWidth="1"/>
    <col min="8201" max="8201" width="44.25" style="9" customWidth="1"/>
    <col min="8202" max="8204" width="29.25" style="9"/>
    <col min="8205" max="8205" width="5" style="9" customWidth="1"/>
    <col min="8206" max="8448" width="29.25" style="9"/>
    <col min="8449" max="8449" width="10.75" style="9" customWidth="1"/>
    <col min="8450" max="8450" width="11.75" style="9" customWidth="1"/>
    <col min="8451" max="8451" width="65.75" style="9" customWidth="1"/>
    <col min="8452" max="8453" width="15.5" style="9" customWidth="1"/>
    <col min="8454" max="8454" width="23" style="9" customWidth="1"/>
    <col min="8455" max="8455" width="59.375" style="9" customWidth="1"/>
    <col min="8456" max="8456" width="24.75" style="9" customWidth="1"/>
    <col min="8457" max="8457" width="44.25" style="9" customWidth="1"/>
    <col min="8458" max="8460" width="29.25" style="9"/>
    <col min="8461" max="8461" width="5" style="9" customWidth="1"/>
    <col min="8462" max="8704" width="29.25" style="9"/>
    <col min="8705" max="8705" width="10.75" style="9" customWidth="1"/>
    <col min="8706" max="8706" width="11.75" style="9" customWidth="1"/>
    <col min="8707" max="8707" width="65.75" style="9" customWidth="1"/>
    <col min="8708" max="8709" width="15.5" style="9" customWidth="1"/>
    <col min="8710" max="8710" width="23" style="9" customWidth="1"/>
    <col min="8711" max="8711" width="59.375" style="9" customWidth="1"/>
    <col min="8712" max="8712" width="24.75" style="9" customWidth="1"/>
    <col min="8713" max="8713" width="44.25" style="9" customWidth="1"/>
    <col min="8714" max="8716" width="29.25" style="9"/>
    <col min="8717" max="8717" width="5" style="9" customWidth="1"/>
    <col min="8718" max="8960" width="29.25" style="9"/>
    <col min="8961" max="8961" width="10.75" style="9" customWidth="1"/>
    <col min="8962" max="8962" width="11.75" style="9" customWidth="1"/>
    <col min="8963" max="8963" width="65.75" style="9" customWidth="1"/>
    <col min="8964" max="8965" width="15.5" style="9" customWidth="1"/>
    <col min="8966" max="8966" width="23" style="9" customWidth="1"/>
    <col min="8967" max="8967" width="59.375" style="9" customWidth="1"/>
    <col min="8968" max="8968" width="24.75" style="9" customWidth="1"/>
    <col min="8969" max="8969" width="44.25" style="9" customWidth="1"/>
    <col min="8970" max="8972" width="29.25" style="9"/>
    <col min="8973" max="8973" width="5" style="9" customWidth="1"/>
    <col min="8974" max="9216" width="29.25" style="9"/>
    <col min="9217" max="9217" width="10.75" style="9" customWidth="1"/>
    <col min="9218" max="9218" width="11.75" style="9" customWidth="1"/>
    <col min="9219" max="9219" width="65.75" style="9" customWidth="1"/>
    <col min="9220" max="9221" width="15.5" style="9" customWidth="1"/>
    <col min="9222" max="9222" width="23" style="9" customWidth="1"/>
    <col min="9223" max="9223" width="59.375" style="9" customWidth="1"/>
    <col min="9224" max="9224" width="24.75" style="9" customWidth="1"/>
    <col min="9225" max="9225" width="44.25" style="9" customWidth="1"/>
    <col min="9226" max="9228" width="29.25" style="9"/>
    <col min="9229" max="9229" width="5" style="9" customWidth="1"/>
    <col min="9230" max="9472" width="29.25" style="9"/>
    <col min="9473" max="9473" width="10.75" style="9" customWidth="1"/>
    <col min="9474" max="9474" width="11.75" style="9" customWidth="1"/>
    <col min="9475" max="9475" width="65.75" style="9" customWidth="1"/>
    <col min="9476" max="9477" width="15.5" style="9" customWidth="1"/>
    <col min="9478" max="9478" width="23" style="9" customWidth="1"/>
    <col min="9479" max="9479" width="59.375" style="9" customWidth="1"/>
    <col min="9480" max="9480" width="24.75" style="9" customWidth="1"/>
    <col min="9481" max="9481" width="44.25" style="9" customWidth="1"/>
    <col min="9482" max="9484" width="29.25" style="9"/>
    <col min="9485" max="9485" width="5" style="9" customWidth="1"/>
    <col min="9486" max="9728" width="29.25" style="9"/>
    <col min="9729" max="9729" width="10.75" style="9" customWidth="1"/>
    <col min="9730" max="9730" width="11.75" style="9" customWidth="1"/>
    <col min="9731" max="9731" width="65.75" style="9" customWidth="1"/>
    <col min="9732" max="9733" width="15.5" style="9" customWidth="1"/>
    <col min="9734" max="9734" width="23" style="9" customWidth="1"/>
    <col min="9735" max="9735" width="59.375" style="9" customWidth="1"/>
    <col min="9736" max="9736" width="24.75" style="9" customWidth="1"/>
    <col min="9737" max="9737" width="44.25" style="9" customWidth="1"/>
    <col min="9738" max="9740" width="29.25" style="9"/>
    <col min="9741" max="9741" width="5" style="9" customWidth="1"/>
    <col min="9742" max="9984" width="29.25" style="9"/>
    <col min="9985" max="9985" width="10.75" style="9" customWidth="1"/>
    <col min="9986" max="9986" width="11.75" style="9" customWidth="1"/>
    <col min="9987" max="9987" width="65.75" style="9" customWidth="1"/>
    <col min="9988" max="9989" width="15.5" style="9" customWidth="1"/>
    <col min="9990" max="9990" width="23" style="9" customWidth="1"/>
    <col min="9991" max="9991" width="59.375" style="9" customWidth="1"/>
    <col min="9992" max="9992" width="24.75" style="9" customWidth="1"/>
    <col min="9993" max="9993" width="44.25" style="9" customWidth="1"/>
    <col min="9994" max="9996" width="29.25" style="9"/>
    <col min="9997" max="9997" width="5" style="9" customWidth="1"/>
    <col min="9998" max="10240" width="29.25" style="9"/>
    <col min="10241" max="10241" width="10.75" style="9" customWidth="1"/>
    <col min="10242" max="10242" width="11.75" style="9" customWidth="1"/>
    <col min="10243" max="10243" width="65.75" style="9" customWidth="1"/>
    <col min="10244" max="10245" width="15.5" style="9" customWidth="1"/>
    <col min="10246" max="10246" width="23" style="9" customWidth="1"/>
    <col min="10247" max="10247" width="59.375" style="9" customWidth="1"/>
    <col min="10248" max="10248" width="24.75" style="9" customWidth="1"/>
    <col min="10249" max="10249" width="44.25" style="9" customWidth="1"/>
    <col min="10250" max="10252" width="29.25" style="9"/>
    <col min="10253" max="10253" width="5" style="9" customWidth="1"/>
    <col min="10254" max="10496" width="29.25" style="9"/>
    <col min="10497" max="10497" width="10.75" style="9" customWidth="1"/>
    <col min="10498" max="10498" width="11.75" style="9" customWidth="1"/>
    <col min="10499" max="10499" width="65.75" style="9" customWidth="1"/>
    <col min="10500" max="10501" width="15.5" style="9" customWidth="1"/>
    <col min="10502" max="10502" width="23" style="9" customWidth="1"/>
    <col min="10503" max="10503" width="59.375" style="9" customWidth="1"/>
    <col min="10504" max="10504" width="24.75" style="9" customWidth="1"/>
    <col min="10505" max="10505" width="44.25" style="9" customWidth="1"/>
    <col min="10506" max="10508" width="29.25" style="9"/>
    <col min="10509" max="10509" width="5" style="9" customWidth="1"/>
    <col min="10510" max="10752" width="29.25" style="9"/>
    <col min="10753" max="10753" width="10.75" style="9" customWidth="1"/>
    <col min="10754" max="10754" width="11.75" style="9" customWidth="1"/>
    <col min="10755" max="10755" width="65.75" style="9" customWidth="1"/>
    <col min="10756" max="10757" width="15.5" style="9" customWidth="1"/>
    <col min="10758" max="10758" width="23" style="9" customWidth="1"/>
    <col min="10759" max="10759" width="59.375" style="9" customWidth="1"/>
    <col min="10760" max="10760" width="24.75" style="9" customWidth="1"/>
    <col min="10761" max="10761" width="44.25" style="9" customWidth="1"/>
    <col min="10762" max="10764" width="29.25" style="9"/>
    <col min="10765" max="10765" width="5" style="9" customWidth="1"/>
    <col min="10766" max="11008" width="29.25" style="9"/>
    <col min="11009" max="11009" width="10.75" style="9" customWidth="1"/>
    <col min="11010" max="11010" width="11.75" style="9" customWidth="1"/>
    <col min="11011" max="11011" width="65.75" style="9" customWidth="1"/>
    <col min="11012" max="11013" width="15.5" style="9" customWidth="1"/>
    <col min="11014" max="11014" width="23" style="9" customWidth="1"/>
    <col min="11015" max="11015" width="59.375" style="9" customWidth="1"/>
    <col min="11016" max="11016" width="24.75" style="9" customWidth="1"/>
    <col min="11017" max="11017" width="44.25" style="9" customWidth="1"/>
    <col min="11018" max="11020" width="29.25" style="9"/>
    <col min="11021" max="11021" width="5" style="9" customWidth="1"/>
    <col min="11022" max="11264" width="29.25" style="9"/>
    <col min="11265" max="11265" width="10.75" style="9" customWidth="1"/>
    <col min="11266" max="11266" width="11.75" style="9" customWidth="1"/>
    <col min="11267" max="11267" width="65.75" style="9" customWidth="1"/>
    <col min="11268" max="11269" width="15.5" style="9" customWidth="1"/>
    <col min="11270" max="11270" width="23" style="9" customWidth="1"/>
    <col min="11271" max="11271" width="59.375" style="9" customWidth="1"/>
    <col min="11272" max="11272" width="24.75" style="9" customWidth="1"/>
    <col min="11273" max="11273" width="44.25" style="9" customWidth="1"/>
    <col min="11274" max="11276" width="29.25" style="9"/>
    <col min="11277" max="11277" width="5" style="9" customWidth="1"/>
    <col min="11278" max="11520" width="29.25" style="9"/>
    <col min="11521" max="11521" width="10.75" style="9" customWidth="1"/>
    <col min="11522" max="11522" width="11.75" style="9" customWidth="1"/>
    <col min="11523" max="11523" width="65.75" style="9" customWidth="1"/>
    <col min="11524" max="11525" width="15.5" style="9" customWidth="1"/>
    <col min="11526" max="11526" width="23" style="9" customWidth="1"/>
    <col min="11527" max="11527" width="59.375" style="9" customWidth="1"/>
    <col min="11528" max="11528" width="24.75" style="9" customWidth="1"/>
    <col min="11529" max="11529" width="44.25" style="9" customWidth="1"/>
    <col min="11530" max="11532" width="29.25" style="9"/>
    <col min="11533" max="11533" width="5" style="9" customWidth="1"/>
    <col min="11534" max="11776" width="29.25" style="9"/>
    <col min="11777" max="11777" width="10.75" style="9" customWidth="1"/>
    <col min="11778" max="11778" width="11.75" style="9" customWidth="1"/>
    <col min="11779" max="11779" width="65.75" style="9" customWidth="1"/>
    <col min="11780" max="11781" width="15.5" style="9" customWidth="1"/>
    <col min="11782" max="11782" width="23" style="9" customWidth="1"/>
    <col min="11783" max="11783" width="59.375" style="9" customWidth="1"/>
    <col min="11784" max="11784" width="24.75" style="9" customWidth="1"/>
    <col min="11785" max="11785" width="44.25" style="9" customWidth="1"/>
    <col min="11786" max="11788" width="29.25" style="9"/>
    <col min="11789" max="11789" width="5" style="9" customWidth="1"/>
    <col min="11790" max="12032" width="29.25" style="9"/>
    <col min="12033" max="12033" width="10.75" style="9" customWidth="1"/>
    <col min="12034" max="12034" width="11.75" style="9" customWidth="1"/>
    <col min="12035" max="12035" width="65.75" style="9" customWidth="1"/>
    <col min="12036" max="12037" width="15.5" style="9" customWidth="1"/>
    <col min="12038" max="12038" width="23" style="9" customWidth="1"/>
    <col min="12039" max="12039" width="59.375" style="9" customWidth="1"/>
    <col min="12040" max="12040" width="24.75" style="9" customWidth="1"/>
    <col min="12041" max="12041" width="44.25" style="9" customWidth="1"/>
    <col min="12042" max="12044" width="29.25" style="9"/>
    <col min="12045" max="12045" width="5" style="9" customWidth="1"/>
    <col min="12046" max="12288" width="29.25" style="9"/>
    <col min="12289" max="12289" width="10.75" style="9" customWidth="1"/>
    <col min="12290" max="12290" width="11.75" style="9" customWidth="1"/>
    <col min="12291" max="12291" width="65.75" style="9" customWidth="1"/>
    <col min="12292" max="12293" width="15.5" style="9" customWidth="1"/>
    <col min="12294" max="12294" width="23" style="9" customWidth="1"/>
    <col min="12295" max="12295" width="59.375" style="9" customWidth="1"/>
    <col min="12296" max="12296" width="24.75" style="9" customWidth="1"/>
    <col min="12297" max="12297" width="44.25" style="9" customWidth="1"/>
    <col min="12298" max="12300" width="29.25" style="9"/>
    <col min="12301" max="12301" width="5" style="9" customWidth="1"/>
    <col min="12302" max="12544" width="29.25" style="9"/>
    <col min="12545" max="12545" width="10.75" style="9" customWidth="1"/>
    <col min="12546" max="12546" width="11.75" style="9" customWidth="1"/>
    <col min="12547" max="12547" width="65.75" style="9" customWidth="1"/>
    <col min="12548" max="12549" width="15.5" style="9" customWidth="1"/>
    <col min="12550" max="12550" width="23" style="9" customWidth="1"/>
    <col min="12551" max="12551" width="59.375" style="9" customWidth="1"/>
    <col min="12552" max="12552" width="24.75" style="9" customWidth="1"/>
    <col min="12553" max="12553" width="44.25" style="9" customWidth="1"/>
    <col min="12554" max="12556" width="29.25" style="9"/>
    <col min="12557" max="12557" width="5" style="9" customWidth="1"/>
    <col min="12558" max="12800" width="29.25" style="9"/>
    <col min="12801" max="12801" width="10.75" style="9" customWidth="1"/>
    <col min="12802" max="12802" width="11.75" style="9" customWidth="1"/>
    <col min="12803" max="12803" width="65.75" style="9" customWidth="1"/>
    <col min="12804" max="12805" width="15.5" style="9" customWidth="1"/>
    <col min="12806" max="12806" width="23" style="9" customWidth="1"/>
    <col min="12807" max="12807" width="59.375" style="9" customWidth="1"/>
    <col min="12808" max="12808" width="24.75" style="9" customWidth="1"/>
    <col min="12809" max="12809" width="44.25" style="9" customWidth="1"/>
    <col min="12810" max="12812" width="29.25" style="9"/>
    <col min="12813" max="12813" width="5" style="9" customWidth="1"/>
    <col min="12814" max="13056" width="29.25" style="9"/>
    <col min="13057" max="13057" width="10.75" style="9" customWidth="1"/>
    <col min="13058" max="13058" width="11.75" style="9" customWidth="1"/>
    <col min="13059" max="13059" width="65.75" style="9" customWidth="1"/>
    <col min="13060" max="13061" width="15.5" style="9" customWidth="1"/>
    <col min="13062" max="13062" width="23" style="9" customWidth="1"/>
    <col min="13063" max="13063" width="59.375" style="9" customWidth="1"/>
    <col min="13064" max="13064" width="24.75" style="9" customWidth="1"/>
    <col min="13065" max="13065" width="44.25" style="9" customWidth="1"/>
    <col min="13066" max="13068" width="29.25" style="9"/>
    <col min="13069" max="13069" width="5" style="9" customWidth="1"/>
    <col min="13070" max="13312" width="29.25" style="9"/>
    <col min="13313" max="13313" width="10.75" style="9" customWidth="1"/>
    <col min="13314" max="13314" width="11.75" style="9" customWidth="1"/>
    <col min="13315" max="13315" width="65.75" style="9" customWidth="1"/>
    <col min="13316" max="13317" width="15.5" style="9" customWidth="1"/>
    <col min="13318" max="13318" width="23" style="9" customWidth="1"/>
    <col min="13319" max="13319" width="59.375" style="9" customWidth="1"/>
    <col min="13320" max="13320" width="24.75" style="9" customWidth="1"/>
    <col min="13321" max="13321" width="44.25" style="9" customWidth="1"/>
    <col min="13322" max="13324" width="29.25" style="9"/>
    <col min="13325" max="13325" width="5" style="9" customWidth="1"/>
    <col min="13326" max="13568" width="29.25" style="9"/>
    <col min="13569" max="13569" width="10.75" style="9" customWidth="1"/>
    <col min="13570" max="13570" width="11.75" style="9" customWidth="1"/>
    <col min="13571" max="13571" width="65.75" style="9" customWidth="1"/>
    <col min="13572" max="13573" width="15.5" style="9" customWidth="1"/>
    <col min="13574" max="13574" width="23" style="9" customWidth="1"/>
    <col min="13575" max="13575" width="59.375" style="9" customWidth="1"/>
    <col min="13576" max="13576" width="24.75" style="9" customWidth="1"/>
    <col min="13577" max="13577" width="44.25" style="9" customWidth="1"/>
    <col min="13578" max="13580" width="29.25" style="9"/>
    <col min="13581" max="13581" width="5" style="9" customWidth="1"/>
    <col min="13582" max="13824" width="29.25" style="9"/>
    <col min="13825" max="13825" width="10.75" style="9" customWidth="1"/>
    <col min="13826" max="13826" width="11.75" style="9" customWidth="1"/>
    <col min="13827" max="13827" width="65.75" style="9" customWidth="1"/>
    <col min="13828" max="13829" width="15.5" style="9" customWidth="1"/>
    <col min="13830" max="13830" width="23" style="9" customWidth="1"/>
    <col min="13831" max="13831" width="59.375" style="9" customWidth="1"/>
    <col min="13832" max="13832" width="24.75" style="9" customWidth="1"/>
    <col min="13833" max="13833" width="44.25" style="9" customWidth="1"/>
    <col min="13834" max="13836" width="29.25" style="9"/>
    <col min="13837" max="13837" width="5" style="9" customWidth="1"/>
    <col min="13838" max="14080" width="29.25" style="9"/>
    <col min="14081" max="14081" width="10.75" style="9" customWidth="1"/>
    <col min="14082" max="14082" width="11.75" style="9" customWidth="1"/>
    <col min="14083" max="14083" width="65.75" style="9" customWidth="1"/>
    <col min="14084" max="14085" width="15.5" style="9" customWidth="1"/>
    <col min="14086" max="14086" width="23" style="9" customWidth="1"/>
    <col min="14087" max="14087" width="59.375" style="9" customWidth="1"/>
    <col min="14088" max="14088" width="24.75" style="9" customWidth="1"/>
    <col min="14089" max="14089" width="44.25" style="9" customWidth="1"/>
    <col min="14090" max="14092" width="29.25" style="9"/>
    <col min="14093" max="14093" width="5" style="9" customWidth="1"/>
    <col min="14094" max="14336" width="29.25" style="9"/>
    <col min="14337" max="14337" width="10.75" style="9" customWidth="1"/>
    <col min="14338" max="14338" width="11.75" style="9" customWidth="1"/>
    <col min="14339" max="14339" width="65.75" style="9" customWidth="1"/>
    <col min="14340" max="14341" width="15.5" style="9" customWidth="1"/>
    <col min="14342" max="14342" width="23" style="9" customWidth="1"/>
    <col min="14343" max="14343" width="59.375" style="9" customWidth="1"/>
    <col min="14344" max="14344" width="24.75" style="9" customWidth="1"/>
    <col min="14345" max="14345" width="44.25" style="9" customWidth="1"/>
    <col min="14346" max="14348" width="29.25" style="9"/>
    <col min="14349" max="14349" width="5" style="9" customWidth="1"/>
    <col min="14350" max="14592" width="29.25" style="9"/>
    <col min="14593" max="14593" width="10.75" style="9" customWidth="1"/>
    <col min="14594" max="14594" width="11.75" style="9" customWidth="1"/>
    <col min="14595" max="14595" width="65.75" style="9" customWidth="1"/>
    <col min="14596" max="14597" width="15.5" style="9" customWidth="1"/>
    <col min="14598" max="14598" width="23" style="9" customWidth="1"/>
    <col min="14599" max="14599" width="59.375" style="9" customWidth="1"/>
    <col min="14600" max="14600" width="24.75" style="9" customWidth="1"/>
    <col min="14601" max="14601" width="44.25" style="9" customWidth="1"/>
    <col min="14602" max="14604" width="29.25" style="9"/>
    <col min="14605" max="14605" width="5" style="9" customWidth="1"/>
    <col min="14606" max="14848" width="29.25" style="9"/>
    <col min="14849" max="14849" width="10.75" style="9" customWidth="1"/>
    <col min="14850" max="14850" width="11.75" style="9" customWidth="1"/>
    <col min="14851" max="14851" width="65.75" style="9" customWidth="1"/>
    <col min="14852" max="14853" width="15.5" style="9" customWidth="1"/>
    <col min="14854" max="14854" width="23" style="9" customWidth="1"/>
    <col min="14855" max="14855" width="59.375" style="9" customWidth="1"/>
    <col min="14856" max="14856" width="24.75" style="9" customWidth="1"/>
    <col min="14857" max="14857" width="44.25" style="9" customWidth="1"/>
    <col min="14858" max="14860" width="29.25" style="9"/>
    <col min="14861" max="14861" width="5" style="9" customWidth="1"/>
    <col min="14862" max="15104" width="29.25" style="9"/>
    <col min="15105" max="15105" width="10.75" style="9" customWidth="1"/>
    <col min="15106" max="15106" width="11.75" style="9" customWidth="1"/>
    <col min="15107" max="15107" width="65.75" style="9" customWidth="1"/>
    <col min="15108" max="15109" width="15.5" style="9" customWidth="1"/>
    <col min="15110" max="15110" width="23" style="9" customWidth="1"/>
    <col min="15111" max="15111" width="59.375" style="9" customWidth="1"/>
    <col min="15112" max="15112" width="24.75" style="9" customWidth="1"/>
    <col min="15113" max="15113" width="44.25" style="9" customWidth="1"/>
    <col min="15114" max="15116" width="29.25" style="9"/>
    <col min="15117" max="15117" width="5" style="9" customWidth="1"/>
    <col min="15118" max="15360" width="29.25" style="9"/>
    <col min="15361" max="15361" width="10.75" style="9" customWidth="1"/>
    <col min="15362" max="15362" width="11.75" style="9" customWidth="1"/>
    <col min="15363" max="15363" width="65.75" style="9" customWidth="1"/>
    <col min="15364" max="15365" width="15.5" style="9" customWidth="1"/>
    <col min="15366" max="15366" width="23" style="9" customWidth="1"/>
    <col min="15367" max="15367" width="59.375" style="9" customWidth="1"/>
    <col min="15368" max="15368" width="24.75" style="9" customWidth="1"/>
    <col min="15369" max="15369" width="44.25" style="9" customWidth="1"/>
    <col min="15370" max="15372" width="29.25" style="9"/>
    <col min="15373" max="15373" width="5" style="9" customWidth="1"/>
    <col min="15374" max="15616" width="29.25" style="9"/>
    <col min="15617" max="15617" width="10.75" style="9" customWidth="1"/>
    <col min="15618" max="15618" width="11.75" style="9" customWidth="1"/>
    <col min="15619" max="15619" width="65.75" style="9" customWidth="1"/>
    <col min="15620" max="15621" width="15.5" style="9" customWidth="1"/>
    <col min="15622" max="15622" width="23" style="9" customWidth="1"/>
    <col min="15623" max="15623" width="59.375" style="9" customWidth="1"/>
    <col min="15624" max="15624" width="24.75" style="9" customWidth="1"/>
    <col min="15625" max="15625" width="44.25" style="9" customWidth="1"/>
    <col min="15626" max="15628" width="29.25" style="9"/>
    <col min="15629" max="15629" width="5" style="9" customWidth="1"/>
    <col min="15630" max="15872" width="29.25" style="9"/>
    <col min="15873" max="15873" width="10.75" style="9" customWidth="1"/>
    <col min="15874" max="15874" width="11.75" style="9" customWidth="1"/>
    <col min="15875" max="15875" width="65.75" style="9" customWidth="1"/>
    <col min="15876" max="15877" width="15.5" style="9" customWidth="1"/>
    <col min="15878" max="15878" width="23" style="9" customWidth="1"/>
    <col min="15879" max="15879" width="59.375" style="9" customWidth="1"/>
    <col min="15880" max="15880" width="24.75" style="9" customWidth="1"/>
    <col min="15881" max="15881" width="44.25" style="9" customWidth="1"/>
    <col min="15882" max="15884" width="29.25" style="9"/>
    <col min="15885" max="15885" width="5" style="9" customWidth="1"/>
    <col min="15886" max="16128" width="29.25" style="9"/>
    <col min="16129" max="16129" width="10.75" style="9" customWidth="1"/>
    <col min="16130" max="16130" width="11.75" style="9" customWidth="1"/>
    <col min="16131" max="16131" width="65.75" style="9" customWidth="1"/>
    <col min="16132" max="16133" width="15.5" style="9" customWidth="1"/>
    <col min="16134" max="16134" width="23" style="9" customWidth="1"/>
    <col min="16135" max="16135" width="59.375" style="9" customWidth="1"/>
    <col min="16136" max="16136" width="24.75" style="9" customWidth="1"/>
    <col min="16137" max="16137" width="44.25" style="9" customWidth="1"/>
    <col min="16138" max="16140" width="29.25" style="9"/>
    <col min="16141" max="16141" width="5" style="9" customWidth="1"/>
    <col min="16142" max="16384" width="29.25" style="9"/>
  </cols>
  <sheetData>
    <row r="1" spans="1:15" ht="49.5" customHeight="1" thickTop="1" thickBot="1" x14ac:dyDescent="0.55000000000000004">
      <c r="A1" s="4" t="s">
        <v>743</v>
      </c>
      <c r="B1" s="125" t="s">
        <v>773</v>
      </c>
      <c r="C1" s="126"/>
      <c r="D1" s="126"/>
      <c r="E1" s="126"/>
      <c r="F1" s="5"/>
      <c r="G1" s="6" t="s">
        <v>774</v>
      </c>
      <c r="H1" s="7"/>
      <c r="I1" s="8">
        <f ca="1">IF(B1&lt;&gt;"",IF(I1="",NOW(),I1),"")</f>
        <v>43811.480866550926</v>
      </c>
      <c r="L1" s="9" t="s">
        <v>744</v>
      </c>
      <c r="M1" s="10" t="s">
        <v>745</v>
      </c>
      <c r="N1" s="9" t="s">
        <v>746</v>
      </c>
      <c r="O1" s="9">
        <v>0</v>
      </c>
    </row>
    <row r="2" spans="1:15" ht="39" customHeight="1" thickTop="1" thickBot="1" x14ac:dyDescent="0.6">
      <c r="A2" s="11">
        <v>0</v>
      </c>
      <c r="B2" s="127" t="str">
        <f ca="1">I5</f>
        <v/>
      </c>
      <c r="C2" s="128">
        <v>7200</v>
      </c>
      <c r="D2" s="128"/>
      <c r="E2" s="128"/>
      <c r="F2" s="12"/>
      <c r="G2" s="13">
        <v>2079</v>
      </c>
      <c r="H2" s="14"/>
      <c r="I2" s="15" t="str">
        <f>IF('[2]المناسبات والأعياد'!$F$4&gt;=1,"باقى"&amp;'[2]المناسبات والأعياد'!$F$4&amp;" يوم على " &amp;VLOOKUP('[2]المناسبات والأعياد'!$F$4,'[2]المناسبات والأعياد'!$B$2:$E$17,4,0),"")</f>
        <v/>
      </c>
      <c r="J2" s="16"/>
      <c r="L2" s="9" t="s">
        <v>747</v>
      </c>
      <c r="M2" s="17" t="s">
        <v>748</v>
      </c>
      <c r="O2" s="9">
        <v>0</v>
      </c>
    </row>
    <row r="3" spans="1:15" ht="39" customHeight="1" thickTop="1" x14ac:dyDescent="0.55000000000000004">
      <c r="A3" s="11">
        <v>0</v>
      </c>
      <c r="B3" s="127"/>
      <c r="C3" s="129">
        <f>SUM(H10:H95)</f>
        <v>0</v>
      </c>
      <c r="D3" s="129"/>
      <c r="E3" s="129"/>
      <c r="F3" s="18"/>
      <c r="G3" s="19"/>
      <c r="H3" s="20"/>
      <c r="I3" s="21"/>
      <c r="J3" s="16"/>
      <c r="L3" s="9" t="s">
        <v>749</v>
      </c>
      <c r="M3" s="17" t="s">
        <v>750</v>
      </c>
      <c r="O3" s="9">
        <v>0</v>
      </c>
    </row>
    <row r="4" spans="1:15" ht="39" customHeight="1" x14ac:dyDescent="0.4">
      <c r="A4" s="9">
        <v>0</v>
      </c>
      <c r="B4" s="127"/>
      <c r="C4" s="130"/>
      <c r="D4" s="130"/>
      <c r="E4" s="130"/>
      <c r="F4" s="12"/>
      <c r="G4" s="22"/>
      <c r="H4" s="23" t="str">
        <f>IF(G4="","",G4-1)</f>
        <v/>
      </c>
      <c r="I4" s="24" t="str">
        <f ca="1">IF(G4="","",IF(G4-TODAY()&gt;=1,G4-TODAY(),IF(G4-TODAY()&lt;0,"نفذ الفرح منذ " &amp; TODAY()-G4 &amp;" " &amp;"يوم","الفرح الان ")))</f>
        <v/>
      </c>
      <c r="J4" s="16"/>
      <c r="O4" s="9">
        <v>0</v>
      </c>
    </row>
    <row r="5" spans="1:15" ht="39" customHeight="1" x14ac:dyDescent="0.6">
      <c r="A5" s="11">
        <v>0</v>
      </c>
      <c r="B5" s="127"/>
      <c r="C5" s="25" t="str">
        <f ca="1">IF(AND($D$5=0,$G$5&gt;TODAY()),"خالص ولم يستلم",IF(AND($D$5&gt;0,$G$5&lt;&gt;TODAY()),"الباقى كله",IF(AND(D5=0,G5&lt;=TODAY()),"خالص",IF($D$5&lt;0," هذا المبلغ للعميل "&amp; $B$1,""))))</f>
        <v>الباقى كله</v>
      </c>
      <c r="D5" s="131">
        <f>C2-C3-C4</f>
        <v>7200</v>
      </c>
      <c r="E5" s="131"/>
      <c r="F5" s="26"/>
      <c r="G5" s="27"/>
      <c r="H5" s="23" t="str">
        <f>IF(G5="","",G5-1)</f>
        <v/>
      </c>
      <c r="I5" s="28" t="str">
        <f ca="1">IF(G5="","",IF(G5-TODAY()&gt;=1,G5-TODAY(),IF(G5-TODAY()&lt;0,"تم التسليم منذ" &amp; TODAY()-G5 &amp;" " &amp;"يوم","التسليم الان ")))</f>
        <v/>
      </c>
      <c r="J5" s="29"/>
      <c r="O5" s="9">
        <v>0</v>
      </c>
    </row>
    <row r="6" spans="1:15" ht="39" customHeight="1" x14ac:dyDescent="0.6">
      <c r="A6" s="11">
        <v>0</v>
      </c>
      <c r="B6" s="127"/>
      <c r="C6" s="30">
        <f>D5</f>
        <v>7200</v>
      </c>
      <c r="D6" s="31"/>
      <c r="E6" s="32"/>
      <c r="F6" s="33"/>
      <c r="G6" s="34"/>
      <c r="H6" s="23" t="str">
        <f>IF(G6="","",G6-1)</f>
        <v/>
      </c>
      <c r="I6" s="35" t="str">
        <f ca="1">IF(G6="","",IF(G6-TODAY()&gt;=1,G6-TODAY(),IF(G6-TODAY()&lt;0,"نفذ معاد السداد منذ " &amp; TODAY()-G6 &amp;" " &amp;"يوم","السدادالان ")))</f>
        <v/>
      </c>
      <c r="J6" s="16"/>
      <c r="O6" s="9">
        <v>0</v>
      </c>
    </row>
    <row r="7" spans="1:15" ht="60.75" thickBot="1" x14ac:dyDescent="0.45">
      <c r="A7" s="36" t="s">
        <v>785</v>
      </c>
      <c r="B7" s="37" t="s">
        <v>751</v>
      </c>
      <c r="C7" s="38" t="s">
        <v>752</v>
      </c>
      <c r="D7" s="39" t="s">
        <v>753</v>
      </c>
      <c r="E7" s="40" t="s">
        <v>754</v>
      </c>
      <c r="F7" s="41" t="s">
        <v>755</v>
      </c>
      <c r="G7" s="42" t="s">
        <v>756</v>
      </c>
      <c r="H7" s="43" t="s">
        <v>757</v>
      </c>
      <c r="I7" s="44" t="s">
        <v>758</v>
      </c>
      <c r="J7" s="16"/>
      <c r="O7" s="9">
        <v>0</v>
      </c>
    </row>
    <row r="8" spans="1:15" ht="46.5" thickTop="1" thickBot="1" x14ac:dyDescent="0.45">
      <c r="A8" s="11">
        <f>IF(C8="","",SUBTOTAL(3,$C$8:C8))</f>
        <v>1</v>
      </c>
      <c r="B8" s="45"/>
      <c r="C8" s="46" t="s">
        <v>786</v>
      </c>
      <c r="D8" s="47">
        <v>6</v>
      </c>
      <c r="E8" s="47">
        <v>1200</v>
      </c>
      <c r="F8" s="48">
        <v>7200</v>
      </c>
      <c r="G8" s="49"/>
      <c r="H8" s="50"/>
      <c r="I8" s="51">
        <f ca="1">TODAY()</f>
        <v>43811</v>
      </c>
      <c r="J8" s="52"/>
    </row>
    <row r="9" spans="1:15" ht="46.5" thickTop="1" thickBot="1" x14ac:dyDescent="0.6">
      <c r="A9" s="11" t="str">
        <f>IF(C9="","",SUBTOTAL(3,$C$8:C9))</f>
        <v/>
      </c>
      <c r="B9" s="45"/>
      <c r="C9" s="46"/>
      <c r="D9" s="47"/>
      <c r="E9" s="47"/>
      <c r="F9" s="48"/>
      <c r="G9" s="53"/>
      <c r="H9" s="50"/>
      <c r="I9" s="54">
        <f ca="1">TODAY()</f>
        <v>43811</v>
      </c>
      <c r="J9" s="52"/>
    </row>
    <row r="10" spans="1:15" ht="46.5" thickTop="1" thickBot="1" x14ac:dyDescent="0.6">
      <c r="A10" s="11" t="str">
        <f>IF(C10="","",SUBTOTAL(3,$C$8:C10))</f>
        <v/>
      </c>
      <c r="B10" s="45"/>
      <c r="C10" s="46"/>
      <c r="D10" s="47"/>
      <c r="E10" s="47"/>
      <c r="F10" s="48"/>
      <c r="G10" s="53"/>
      <c r="H10" s="50"/>
      <c r="I10" s="55" t="str">
        <f t="shared" ref="I10:I73" ca="1" si="0">IF(H10&lt;&gt;"",IF(I10="",NOW(),I10),"")</f>
        <v/>
      </c>
      <c r="J10" s="16"/>
      <c r="N10" s="53" t="str">
        <f>IF(C13="شريط4",1,IF(C13="خلفية ثقيل",65,IF(C13="شيفون",12,IF(C13="كريب",44,"0000.....000"))))</f>
        <v>0000.....000</v>
      </c>
    </row>
    <row r="11" spans="1:15" ht="46.5" thickTop="1" thickBot="1" x14ac:dyDescent="0.6">
      <c r="A11" s="11" t="str">
        <f>IF(C11="","",SUBTOTAL(3,$C$8:C11))</f>
        <v/>
      </c>
      <c r="B11" s="45"/>
      <c r="C11" s="46"/>
      <c r="D11" s="47"/>
      <c r="E11" s="47"/>
      <c r="F11" s="48"/>
      <c r="G11" s="53"/>
      <c r="H11" s="50"/>
      <c r="I11" s="55" t="str">
        <f t="shared" ca="1" si="0"/>
        <v/>
      </c>
      <c r="J11" s="52"/>
    </row>
    <row r="12" spans="1:15" ht="46.5" thickTop="1" thickBot="1" x14ac:dyDescent="0.45">
      <c r="A12" s="11" t="str">
        <f>IF(C12="","",SUBTOTAL(3,$C$8:C12))</f>
        <v/>
      </c>
      <c r="B12" s="45"/>
      <c r="C12" s="46"/>
      <c r="D12" s="47"/>
      <c r="E12" s="47"/>
      <c r="F12" s="48"/>
      <c r="G12" s="56"/>
      <c r="H12" s="50"/>
      <c r="I12" s="55" t="str">
        <f t="shared" ca="1" si="0"/>
        <v/>
      </c>
      <c r="J12" s="52"/>
    </row>
    <row r="13" spans="1:15" ht="46.5" thickTop="1" thickBot="1" x14ac:dyDescent="0.6">
      <c r="A13" s="11" t="str">
        <f>IF(C13="","",SUBTOTAL(3,$C$8:C13))</f>
        <v/>
      </c>
      <c r="B13" s="45"/>
      <c r="C13" s="46"/>
      <c r="D13" s="47"/>
      <c r="E13" s="47"/>
      <c r="F13" s="48"/>
      <c r="G13" s="53"/>
      <c r="H13" s="50"/>
      <c r="I13" s="55" t="str">
        <f t="shared" ca="1" si="0"/>
        <v/>
      </c>
      <c r="J13" s="52"/>
    </row>
    <row r="14" spans="1:15" ht="46.5" thickTop="1" thickBot="1" x14ac:dyDescent="0.6">
      <c r="A14" s="11" t="str">
        <f>IF(C14="","",SUBTOTAL(3,$C$8:C14))</f>
        <v/>
      </c>
      <c r="B14" s="45"/>
      <c r="C14" s="46"/>
      <c r="D14" s="47"/>
      <c r="E14" s="47"/>
      <c r="F14" s="48"/>
      <c r="G14" s="53"/>
      <c r="H14" s="50"/>
      <c r="I14" s="55" t="str">
        <f t="shared" ca="1" si="0"/>
        <v/>
      </c>
      <c r="J14" s="57"/>
    </row>
    <row r="15" spans="1:15" ht="46.5" thickTop="1" thickBot="1" x14ac:dyDescent="0.6">
      <c r="A15" s="11" t="str">
        <f>IF(C15="","",SUBTOTAL(3,$C$8:C15))</f>
        <v/>
      </c>
      <c r="B15" s="45"/>
      <c r="C15" s="46"/>
      <c r="D15" s="47"/>
      <c r="E15" s="47"/>
      <c r="F15" s="48"/>
      <c r="G15" s="53"/>
      <c r="H15" s="50"/>
      <c r="I15" s="55" t="str">
        <f t="shared" ca="1" si="0"/>
        <v/>
      </c>
      <c r="J15" s="52"/>
    </row>
    <row r="16" spans="1:15" ht="46.5" thickTop="1" thickBot="1" x14ac:dyDescent="0.6">
      <c r="A16" s="11" t="str">
        <f>IF(C16="","",SUBTOTAL(3,$C$8:C16))</f>
        <v/>
      </c>
      <c r="B16" s="45"/>
      <c r="C16" s="46"/>
      <c r="D16" s="47"/>
      <c r="E16" s="47"/>
      <c r="F16" s="48"/>
      <c r="G16" s="53"/>
      <c r="H16" s="50"/>
      <c r="I16" s="55" t="str">
        <f t="shared" ca="1" si="0"/>
        <v/>
      </c>
      <c r="J16" s="52"/>
    </row>
    <row r="17" spans="1:10" ht="46.5" thickTop="1" thickBot="1" x14ac:dyDescent="0.6">
      <c r="A17" s="11" t="str">
        <f>IF(C17="","",SUBTOTAL(3,$C$8:C17))</f>
        <v/>
      </c>
      <c r="B17" s="45"/>
      <c r="C17" s="46"/>
      <c r="D17" s="47"/>
      <c r="E17" s="47"/>
      <c r="F17" s="48"/>
      <c r="G17" s="53"/>
      <c r="H17" s="50"/>
      <c r="I17" s="55" t="str">
        <f t="shared" ca="1" si="0"/>
        <v/>
      </c>
      <c r="J17" s="52"/>
    </row>
    <row r="18" spans="1:10" ht="46.5" thickTop="1" thickBot="1" x14ac:dyDescent="0.6">
      <c r="A18" s="11" t="str">
        <f>IF(C18="","",SUBTOTAL(3,$C$8:C18))</f>
        <v/>
      </c>
      <c r="B18" s="45"/>
      <c r="C18" s="46"/>
      <c r="D18" s="47"/>
      <c r="E18" s="47"/>
      <c r="F18" s="48"/>
      <c r="G18" s="53"/>
      <c r="H18" s="50"/>
      <c r="I18" s="55" t="str">
        <f t="shared" ca="1" si="0"/>
        <v/>
      </c>
      <c r="J18" s="52"/>
    </row>
    <row r="19" spans="1:10" ht="46.5" thickTop="1" thickBot="1" x14ac:dyDescent="0.6">
      <c r="A19" s="11" t="str">
        <f>IF(C19="","",SUBTOTAL(3,$C$8:C19))</f>
        <v/>
      </c>
      <c r="B19" s="45"/>
      <c r="C19" s="46"/>
      <c r="D19" s="47"/>
      <c r="E19" s="47"/>
      <c r="F19" s="48"/>
      <c r="G19" s="53"/>
      <c r="H19" s="50"/>
      <c r="I19" s="55" t="str">
        <f t="shared" ca="1" si="0"/>
        <v/>
      </c>
      <c r="J19" s="52"/>
    </row>
    <row r="20" spans="1:10" ht="46.5" thickTop="1" thickBot="1" x14ac:dyDescent="0.6">
      <c r="A20" s="11" t="str">
        <f>IF(C20="","",SUBTOTAL(3,$C$8:C20))</f>
        <v/>
      </c>
      <c r="B20" s="45"/>
      <c r="C20" s="46"/>
      <c r="D20" s="47"/>
      <c r="E20" s="47"/>
      <c r="F20" s="48"/>
      <c r="G20" s="53"/>
      <c r="H20" s="50"/>
      <c r="I20" s="55" t="str">
        <f t="shared" ca="1" si="0"/>
        <v/>
      </c>
      <c r="J20" s="52"/>
    </row>
    <row r="21" spans="1:10" ht="46.5" thickTop="1" thickBot="1" x14ac:dyDescent="0.6">
      <c r="A21" s="11" t="str">
        <f>IF(C21="","",SUBTOTAL(3,$C$8:C21))</f>
        <v/>
      </c>
      <c r="B21" s="45"/>
      <c r="C21" s="46"/>
      <c r="D21" s="47"/>
      <c r="E21" s="47"/>
      <c r="F21" s="48"/>
      <c r="G21" s="53"/>
      <c r="H21" s="50"/>
      <c r="I21" s="55" t="str">
        <f t="shared" ca="1" si="0"/>
        <v/>
      </c>
      <c r="J21" s="52"/>
    </row>
    <row r="22" spans="1:10" ht="46.5" thickTop="1" thickBot="1" x14ac:dyDescent="0.6">
      <c r="A22" s="11" t="str">
        <f>IF(C22="","",SUBTOTAL(3,$C$8:C22))</f>
        <v/>
      </c>
      <c r="B22" s="45"/>
      <c r="C22" s="46"/>
      <c r="D22" s="47"/>
      <c r="E22" s="47"/>
      <c r="F22" s="48"/>
      <c r="G22" s="53"/>
      <c r="H22" s="50"/>
      <c r="I22" s="55" t="str">
        <f t="shared" ca="1" si="0"/>
        <v/>
      </c>
      <c r="J22" s="52"/>
    </row>
    <row r="23" spans="1:10" ht="46.5" thickTop="1" thickBot="1" x14ac:dyDescent="0.6">
      <c r="A23" s="11" t="str">
        <f>IF(C23="","",SUBTOTAL(3,$C$8:C23))</f>
        <v/>
      </c>
      <c r="B23" s="45"/>
      <c r="C23" s="46"/>
      <c r="D23" s="47"/>
      <c r="E23" s="47"/>
      <c r="F23" s="48"/>
      <c r="G23" s="53"/>
      <c r="H23" s="50"/>
      <c r="I23" s="55" t="str">
        <f t="shared" ca="1" si="0"/>
        <v/>
      </c>
      <c r="J23" s="52"/>
    </row>
    <row r="24" spans="1:10" ht="46.5" thickTop="1" thickBot="1" x14ac:dyDescent="0.6">
      <c r="A24" s="11" t="str">
        <f>IF(C24="","",SUBTOTAL(3,$C$8:C24))</f>
        <v/>
      </c>
      <c r="B24" s="45"/>
      <c r="C24" s="46"/>
      <c r="D24" s="47"/>
      <c r="E24" s="47"/>
      <c r="F24" s="48"/>
      <c r="G24" s="53"/>
      <c r="H24" s="58"/>
      <c r="I24" s="55" t="str">
        <f t="shared" ca="1" si="0"/>
        <v/>
      </c>
      <c r="J24" s="52"/>
    </row>
    <row r="25" spans="1:10" ht="46.5" thickTop="1" thickBot="1" x14ac:dyDescent="0.6">
      <c r="A25" s="11" t="str">
        <f>IF(C25="","",SUBTOTAL(3,$C$8:C25))</f>
        <v/>
      </c>
      <c r="B25" s="45"/>
      <c r="C25" s="46"/>
      <c r="D25" s="47"/>
      <c r="E25" s="47"/>
      <c r="F25" s="48"/>
      <c r="G25" s="53"/>
      <c r="H25" s="50"/>
      <c r="I25" s="55" t="str">
        <f t="shared" ca="1" si="0"/>
        <v/>
      </c>
      <c r="J25" s="52"/>
    </row>
    <row r="26" spans="1:10" ht="46.5" thickTop="1" thickBot="1" x14ac:dyDescent="0.6">
      <c r="A26" s="11" t="str">
        <f>IF(C26="","",SUBTOTAL(3,$C$8:C26))</f>
        <v/>
      </c>
      <c r="B26" s="45"/>
      <c r="C26" s="46"/>
      <c r="D26" s="47"/>
      <c r="E26" s="47"/>
      <c r="F26" s="48"/>
      <c r="G26" s="53"/>
      <c r="H26" s="59"/>
      <c r="I26" s="55" t="str">
        <f t="shared" ca="1" si="0"/>
        <v/>
      </c>
      <c r="J26" s="52"/>
    </row>
    <row r="27" spans="1:10" ht="46.5" thickTop="1" thickBot="1" x14ac:dyDescent="0.6">
      <c r="A27" s="11" t="str">
        <f>IF(C27="","",SUBTOTAL(3,$C$8:C27))</f>
        <v/>
      </c>
      <c r="B27" s="45"/>
      <c r="C27" s="46"/>
      <c r="D27" s="47"/>
      <c r="E27" s="47"/>
      <c r="F27" s="48"/>
      <c r="G27" s="53"/>
      <c r="H27" s="50"/>
      <c r="I27" s="55" t="str">
        <f t="shared" ca="1" si="0"/>
        <v/>
      </c>
      <c r="J27" s="16"/>
    </row>
    <row r="28" spans="1:10" ht="46.5" thickTop="1" thickBot="1" x14ac:dyDescent="0.6">
      <c r="A28" s="11" t="str">
        <f>IF(C28="","",SUBTOTAL(3,$C$8:C28))</f>
        <v/>
      </c>
      <c r="B28" s="45"/>
      <c r="C28" s="46"/>
      <c r="D28" s="47"/>
      <c r="E28" s="47"/>
      <c r="F28" s="48"/>
      <c r="G28" s="53"/>
      <c r="H28" s="50"/>
      <c r="I28" s="55" t="str">
        <f t="shared" ca="1" si="0"/>
        <v/>
      </c>
      <c r="J28" s="16"/>
    </row>
    <row r="29" spans="1:10" ht="46.5" thickTop="1" thickBot="1" x14ac:dyDescent="0.6">
      <c r="A29" s="11" t="str">
        <f>IF(C29="","",SUBTOTAL(3,$C$8:C29))</f>
        <v/>
      </c>
      <c r="B29" s="45"/>
      <c r="C29" s="46"/>
      <c r="D29" s="47"/>
      <c r="E29" s="47"/>
      <c r="F29" s="48"/>
      <c r="G29" s="53"/>
      <c r="H29" s="50"/>
      <c r="I29" s="55" t="str">
        <f t="shared" ca="1" si="0"/>
        <v/>
      </c>
      <c r="J29" s="16"/>
    </row>
    <row r="30" spans="1:10" ht="46.5" thickTop="1" thickBot="1" x14ac:dyDescent="0.6">
      <c r="A30" s="11" t="str">
        <f>IF(C30="","",SUBTOTAL(3,$C$8:C30))</f>
        <v/>
      </c>
      <c r="B30" s="45"/>
      <c r="C30" s="46"/>
      <c r="D30" s="47"/>
      <c r="E30" s="47"/>
      <c r="F30" s="48"/>
      <c r="G30" s="53"/>
      <c r="H30" s="50"/>
      <c r="I30" s="55" t="str">
        <f t="shared" ca="1" si="0"/>
        <v/>
      </c>
      <c r="J30" s="16"/>
    </row>
    <row r="31" spans="1:10" ht="46.5" thickTop="1" thickBot="1" x14ac:dyDescent="0.6">
      <c r="A31" s="11" t="str">
        <f>IF(C31="","",SUBTOTAL(3,$C$8:C31))</f>
        <v/>
      </c>
      <c r="B31" s="45"/>
      <c r="C31" s="46"/>
      <c r="D31" s="47"/>
      <c r="E31" s="47"/>
      <c r="F31" s="48"/>
      <c r="G31" s="53"/>
      <c r="H31" s="50"/>
      <c r="I31" s="55" t="str">
        <f t="shared" ca="1" si="0"/>
        <v/>
      </c>
      <c r="J31" s="16"/>
    </row>
    <row r="32" spans="1:10" ht="46.5" thickTop="1" thickBot="1" x14ac:dyDescent="0.6">
      <c r="A32" s="11" t="str">
        <f>IF(C32="","",SUBTOTAL(3,$C$8:C32))</f>
        <v/>
      </c>
      <c r="B32" s="45"/>
      <c r="C32" s="46"/>
      <c r="D32" s="47"/>
      <c r="E32" s="47"/>
      <c r="F32" s="48"/>
      <c r="G32" s="53"/>
      <c r="H32" s="50"/>
      <c r="I32" s="55" t="str">
        <f t="shared" ca="1" si="0"/>
        <v/>
      </c>
      <c r="J32" s="16"/>
    </row>
    <row r="33" spans="1:10" ht="46.5" thickTop="1" thickBot="1" x14ac:dyDescent="0.6">
      <c r="A33" s="11" t="str">
        <f>IF(C33="","",SUBTOTAL(3,$C$8:C33))</f>
        <v/>
      </c>
      <c r="B33" s="45"/>
      <c r="C33" s="46"/>
      <c r="D33" s="47"/>
      <c r="E33" s="47"/>
      <c r="F33" s="48"/>
      <c r="G33" s="53"/>
      <c r="H33" s="50"/>
      <c r="I33" s="55" t="str">
        <f t="shared" ca="1" si="0"/>
        <v/>
      </c>
      <c r="J33" s="16"/>
    </row>
    <row r="34" spans="1:10" ht="46.5" thickTop="1" thickBot="1" x14ac:dyDescent="0.6">
      <c r="A34" s="11" t="str">
        <f>IF(C34="","",SUBTOTAL(3,$C$8:C34))</f>
        <v/>
      </c>
      <c r="B34" s="45"/>
      <c r="C34" s="46"/>
      <c r="D34" s="47"/>
      <c r="E34" s="47"/>
      <c r="F34" s="48"/>
      <c r="G34" s="53"/>
      <c r="H34" s="50"/>
      <c r="I34" s="55" t="str">
        <f t="shared" ca="1" si="0"/>
        <v/>
      </c>
      <c r="J34" s="16"/>
    </row>
    <row r="35" spans="1:10" ht="46.5" thickTop="1" thickBot="1" x14ac:dyDescent="0.6">
      <c r="A35" s="11" t="str">
        <f>IF(C35="","",SUBTOTAL(3,$C$8:C35))</f>
        <v/>
      </c>
      <c r="B35" s="45"/>
      <c r="C35" s="46"/>
      <c r="D35" s="47"/>
      <c r="E35" s="47"/>
      <c r="F35" s="48"/>
      <c r="G35" s="53"/>
      <c r="H35" s="50"/>
      <c r="I35" s="55" t="str">
        <f t="shared" ca="1" si="0"/>
        <v/>
      </c>
      <c r="J35" s="16"/>
    </row>
    <row r="36" spans="1:10" ht="46.5" thickTop="1" thickBot="1" x14ac:dyDescent="0.6">
      <c r="A36" s="11" t="str">
        <f>IF(C36="","",SUBTOTAL(3,$C$8:C36))</f>
        <v/>
      </c>
      <c r="B36" s="45"/>
      <c r="C36" s="46"/>
      <c r="D36" s="47"/>
      <c r="E36" s="47"/>
      <c r="F36" s="48"/>
      <c r="G36" s="53"/>
      <c r="H36" s="50"/>
      <c r="I36" s="55" t="str">
        <f t="shared" ca="1" si="0"/>
        <v/>
      </c>
      <c r="J36" s="16"/>
    </row>
    <row r="37" spans="1:10" ht="46.5" thickTop="1" thickBot="1" x14ac:dyDescent="0.6">
      <c r="A37" s="11" t="str">
        <f>IF(C37="","",SUBTOTAL(3,$C$8:C37))</f>
        <v/>
      </c>
      <c r="B37" s="45"/>
      <c r="C37" s="46"/>
      <c r="D37" s="47"/>
      <c r="E37" s="47"/>
      <c r="F37" s="48"/>
      <c r="G37" s="53"/>
      <c r="H37" s="50"/>
      <c r="I37" s="55" t="str">
        <f t="shared" ca="1" si="0"/>
        <v/>
      </c>
      <c r="J37" s="16"/>
    </row>
    <row r="38" spans="1:10" ht="46.5" thickTop="1" thickBot="1" x14ac:dyDescent="0.6">
      <c r="A38" s="11" t="str">
        <f>IF(C38="","",SUBTOTAL(3,$C$8:C38))</f>
        <v/>
      </c>
      <c r="B38" s="45"/>
      <c r="C38" s="46"/>
      <c r="D38" s="47"/>
      <c r="E38" s="47"/>
      <c r="F38" s="48"/>
      <c r="G38" s="53"/>
      <c r="H38" s="50"/>
      <c r="I38" s="55" t="str">
        <f t="shared" ca="1" si="0"/>
        <v/>
      </c>
      <c r="J38" s="52"/>
    </row>
    <row r="39" spans="1:10" ht="46.5" thickTop="1" thickBot="1" x14ac:dyDescent="0.6">
      <c r="A39" s="11" t="str">
        <f>IF(C39="","",SUBTOTAL(3,$C$8:C39))</f>
        <v/>
      </c>
      <c r="B39" s="45"/>
      <c r="C39" s="46"/>
      <c r="D39" s="47"/>
      <c r="E39" s="47"/>
      <c r="F39" s="48"/>
      <c r="G39" s="53"/>
      <c r="H39" s="50"/>
      <c r="I39" s="55" t="str">
        <f t="shared" ca="1" si="0"/>
        <v/>
      </c>
      <c r="J39" s="16"/>
    </row>
    <row r="40" spans="1:10" ht="46.5" thickTop="1" thickBot="1" x14ac:dyDescent="0.6">
      <c r="A40" s="11" t="str">
        <f>IF(C40="","",SUBTOTAL(3,$C$8:C40))</f>
        <v/>
      </c>
      <c r="B40" s="45"/>
      <c r="C40" s="46"/>
      <c r="D40" s="47"/>
      <c r="E40" s="47"/>
      <c r="F40" s="48"/>
      <c r="G40" s="53"/>
      <c r="H40" s="50"/>
      <c r="I40" s="55" t="str">
        <f t="shared" ca="1" si="0"/>
        <v/>
      </c>
      <c r="J40" s="16"/>
    </row>
    <row r="41" spans="1:10" ht="46.5" thickTop="1" thickBot="1" x14ac:dyDescent="0.6">
      <c r="A41" s="11" t="str">
        <f>IF(C41="","",SUBTOTAL(3,$C$8:C41))</f>
        <v/>
      </c>
      <c r="B41" s="45"/>
      <c r="C41" s="46"/>
      <c r="D41" s="47"/>
      <c r="E41" s="47"/>
      <c r="F41" s="48"/>
      <c r="G41" s="53"/>
      <c r="H41" s="50"/>
      <c r="I41" s="55" t="str">
        <f t="shared" ca="1" si="0"/>
        <v/>
      </c>
      <c r="J41" s="16"/>
    </row>
    <row r="42" spans="1:10" ht="46.5" thickTop="1" thickBot="1" x14ac:dyDescent="0.6">
      <c r="A42" s="11" t="str">
        <f>IF(C42="","",SUBTOTAL(3,$C$8:C42))</f>
        <v/>
      </c>
      <c r="B42" s="45"/>
      <c r="C42" s="46"/>
      <c r="D42" s="47"/>
      <c r="E42" s="47"/>
      <c r="F42" s="48"/>
      <c r="G42" s="53"/>
      <c r="H42" s="50"/>
      <c r="I42" s="55" t="str">
        <f t="shared" ca="1" si="0"/>
        <v/>
      </c>
      <c r="J42" s="16"/>
    </row>
    <row r="43" spans="1:10" ht="46.5" thickTop="1" thickBot="1" x14ac:dyDescent="0.6">
      <c r="A43" s="11" t="str">
        <f>IF(C43="","",SUBTOTAL(3,$C$8:C43))</f>
        <v/>
      </c>
      <c r="B43" s="45"/>
      <c r="C43" s="46"/>
      <c r="D43" s="47"/>
      <c r="E43" s="47"/>
      <c r="F43" s="48"/>
      <c r="G43" s="53"/>
      <c r="H43" s="50"/>
      <c r="I43" s="55" t="str">
        <f t="shared" ca="1" si="0"/>
        <v/>
      </c>
      <c r="J43" s="16"/>
    </row>
    <row r="44" spans="1:10" ht="46.5" thickTop="1" thickBot="1" x14ac:dyDescent="0.6">
      <c r="A44" s="11" t="str">
        <f>IF(C44="","",SUBTOTAL(3,$C$8:C44))</f>
        <v/>
      </c>
      <c r="B44" s="45"/>
      <c r="C44" s="46"/>
      <c r="D44" s="47"/>
      <c r="E44" s="47"/>
      <c r="F44" s="48"/>
      <c r="G44" s="53"/>
      <c r="H44" s="50"/>
      <c r="I44" s="55" t="str">
        <f t="shared" ca="1" si="0"/>
        <v/>
      </c>
      <c r="J44" s="16"/>
    </row>
    <row r="45" spans="1:10" ht="46.5" thickTop="1" thickBot="1" x14ac:dyDescent="0.6">
      <c r="A45" s="11" t="str">
        <f>IF(C45="","",SUBTOTAL(3,$C$8:C45))</f>
        <v/>
      </c>
      <c r="B45" s="45"/>
      <c r="C45" s="46"/>
      <c r="D45" s="47"/>
      <c r="E45" s="47"/>
      <c r="F45" s="48"/>
      <c r="G45" s="53"/>
      <c r="H45" s="50"/>
      <c r="I45" s="55" t="str">
        <f t="shared" ca="1" si="0"/>
        <v/>
      </c>
      <c r="J45" s="16"/>
    </row>
    <row r="46" spans="1:10" ht="46.5" thickTop="1" thickBot="1" x14ac:dyDescent="0.6">
      <c r="A46" s="11" t="str">
        <f>IF(C46="","",SUBTOTAL(3,$C$8:C46))</f>
        <v/>
      </c>
      <c r="B46" s="45"/>
      <c r="C46" s="46"/>
      <c r="D46" s="47"/>
      <c r="E46" s="47"/>
      <c r="F46" s="48"/>
      <c r="G46" s="53"/>
      <c r="H46" s="50"/>
      <c r="I46" s="55" t="str">
        <f t="shared" ca="1" si="0"/>
        <v/>
      </c>
      <c r="J46" s="16"/>
    </row>
    <row r="47" spans="1:10" ht="46.5" thickTop="1" thickBot="1" x14ac:dyDescent="0.6">
      <c r="A47" s="11" t="str">
        <f>IF(C47="","",SUBTOTAL(3,$C$8:C47))</f>
        <v/>
      </c>
      <c r="B47" s="45"/>
      <c r="C47" s="46"/>
      <c r="D47" s="47"/>
      <c r="E47" s="47"/>
      <c r="F47" s="48"/>
      <c r="G47" s="53"/>
      <c r="H47" s="50"/>
      <c r="I47" s="55" t="str">
        <f t="shared" ca="1" si="0"/>
        <v/>
      </c>
      <c r="J47" s="16"/>
    </row>
    <row r="48" spans="1:10" ht="46.5" thickTop="1" thickBot="1" x14ac:dyDescent="0.6">
      <c r="A48" s="11" t="str">
        <f>IF(C48="","",SUBTOTAL(3,$C$8:C48))</f>
        <v/>
      </c>
      <c r="B48" s="45"/>
      <c r="C48" s="46"/>
      <c r="D48" s="47"/>
      <c r="E48" s="47"/>
      <c r="F48" s="48"/>
      <c r="G48" s="53"/>
      <c r="H48" s="50"/>
      <c r="I48" s="55" t="str">
        <f t="shared" ca="1" si="0"/>
        <v/>
      </c>
      <c r="J48" s="16"/>
    </row>
    <row r="49" spans="1:10" ht="46.5" thickTop="1" thickBot="1" x14ac:dyDescent="0.6">
      <c r="A49" s="11" t="str">
        <f>IF(C49="","",SUBTOTAL(3,$C$8:C49))</f>
        <v/>
      </c>
      <c r="B49" s="45"/>
      <c r="C49" s="46"/>
      <c r="D49" s="47"/>
      <c r="E49" s="47"/>
      <c r="F49" s="48"/>
      <c r="G49" s="53"/>
      <c r="H49" s="50"/>
      <c r="I49" s="55" t="str">
        <f t="shared" ca="1" si="0"/>
        <v/>
      </c>
      <c r="J49" s="16"/>
    </row>
    <row r="50" spans="1:10" ht="46.5" thickTop="1" thickBot="1" x14ac:dyDescent="0.6">
      <c r="A50" s="11" t="str">
        <f>IF(C50="","",SUBTOTAL(3,$C$8:C50))</f>
        <v/>
      </c>
      <c r="B50" s="45"/>
      <c r="C50" s="46"/>
      <c r="D50" s="47"/>
      <c r="E50" s="47"/>
      <c r="F50" s="48"/>
      <c r="G50" s="53"/>
      <c r="H50" s="50"/>
      <c r="I50" s="55" t="str">
        <f t="shared" ca="1" si="0"/>
        <v/>
      </c>
      <c r="J50" s="16"/>
    </row>
    <row r="51" spans="1:10" ht="46.5" thickTop="1" thickBot="1" x14ac:dyDescent="0.6">
      <c r="A51" s="11" t="str">
        <f>IF(C51="","",SUBTOTAL(3,$C$8:C51))</f>
        <v/>
      </c>
      <c r="B51" s="45"/>
      <c r="C51" s="46"/>
      <c r="D51" s="47"/>
      <c r="E51" s="47"/>
      <c r="F51" s="48"/>
      <c r="G51" s="53"/>
      <c r="H51" s="50"/>
      <c r="I51" s="55" t="str">
        <f t="shared" ca="1" si="0"/>
        <v/>
      </c>
      <c r="J51" s="16"/>
    </row>
    <row r="52" spans="1:10" ht="46.5" thickTop="1" thickBot="1" x14ac:dyDescent="0.6">
      <c r="A52" s="11" t="str">
        <f>IF(C52="","",SUBTOTAL(3,$C$8:C52))</f>
        <v/>
      </c>
      <c r="B52" s="45"/>
      <c r="C52" s="46"/>
      <c r="D52" s="47"/>
      <c r="E52" s="47"/>
      <c r="F52" s="48"/>
      <c r="G52" s="53"/>
      <c r="H52" s="50"/>
      <c r="I52" s="55" t="str">
        <f t="shared" ca="1" si="0"/>
        <v/>
      </c>
      <c r="J52" s="16"/>
    </row>
    <row r="53" spans="1:10" ht="46.5" thickTop="1" thickBot="1" x14ac:dyDescent="0.6">
      <c r="A53" s="11" t="str">
        <f>IF(C53="","",SUBTOTAL(3,$C$8:C53))</f>
        <v/>
      </c>
      <c r="B53" s="45"/>
      <c r="C53" s="46"/>
      <c r="D53" s="47"/>
      <c r="E53" s="47"/>
      <c r="F53" s="48"/>
      <c r="G53" s="53"/>
      <c r="H53" s="50"/>
      <c r="I53" s="55" t="str">
        <f t="shared" ca="1" si="0"/>
        <v/>
      </c>
      <c r="J53" s="16"/>
    </row>
    <row r="54" spans="1:10" ht="46.5" thickTop="1" thickBot="1" x14ac:dyDescent="0.6">
      <c r="A54" s="11" t="str">
        <f>IF(C54="","",SUBTOTAL(3,$C$8:C54))</f>
        <v/>
      </c>
      <c r="B54" s="45"/>
      <c r="C54" s="46"/>
      <c r="D54" s="47"/>
      <c r="E54" s="47"/>
      <c r="F54" s="48"/>
      <c r="G54" s="53"/>
      <c r="H54" s="50"/>
      <c r="I54" s="55" t="str">
        <f t="shared" ca="1" si="0"/>
        <v/>
      </c>
      <c r="J54" s="16"/>
    </row>
    <row r="55" spans="1:10" ht="46.5" thickTop="1" thickBot="1" x14ac:dyDescent="0.6">
      <c r="A55" s="11" t="str">
        <f>IF(C55="","",SUBTOTAL(3,$C$8:C55))</f>
        <v/>
      </c>
      <c r="B55" s="45"/>
      <c r="C55" s="46"/>
      <c r="D55" s="47"/>
      <c r="E55" s="47"/>
      <c r="F55" s="48"/>
      <c r="G55" s="53"/>
      <c r="H55" s="50"/>
      <c r="I55" s="55" t="str">
        <f t="shared" ca="1" si="0"/>
        <v/>
      </c>
      <c r="J55" s="16"/>
    </row>
    <row r="56" spans="1:10" ht="46.5" thickTop="1" thickBot="1" x14ac:dyDescent="0.6">
      <c r="A56" s="11" t="str">
        <f>IF(C56="","",SUBTOTAL(3,$C$8:C56))</f>
        <v/>
      </c>
      <c r="B56" s="45"/>
      <c r="C56" s="46"/>
      <c r="D56" s="47"/>
      <c r="E56" s="47"/>
      <c r="F56" s="48"/>
      <c r="G56" s="53"/>
      <c r="H56" s="50"/>
      <c r="I56" s="55" t="str">
        <f t="shared" ca="1" si="0"/>
        <v/>
      </c>
      <c r="J56" s="16"/>
    </row>
    <row r="57" spans="1:10" ht="46.5" thickTop="1" thickBot="1" x14ac:dyDescent="0.6">
      <c r="A57" s="11" t="str">
        <f>IF(C57="","",SUBTOTAL(3,$C$8:C57))</f>
        <v/>
      </c>
      <c r="B57" s="45"/>
      <c r="C57" s="46"/>
      <c r="D57" s="47"/>
      <c r="E57" s="47"/>
      <c r="F57" s="48"/>
      <c r="G57" s="53"/>
      <c r="H57" s="50"/>
      <c r="I57" s="55" t="str">
        <f t="shared" ca="1" si="0"/>
        <v/>
      </c>
      <c r="J57" s="16"/>
    </row>
    <row r="58" spans="1:10" ht="46.5" thickTop="1" thickBot="1" x14ac:dyDescent="0.6">
      <c r="A58" s="11" t="str">
        <f>IF(C58="","",SUBTOTAL(3,$C$8:C58))</f>
        <v/>
      </c>
      <c r="B58" s="45"/>
      <c r="C58" s="46"/>
      <c r="D58" s="47"/>
      <c r="E58" s="47"/>
      <c r="F58" s="48"/>
      <c r="G58" s="53"/>
      <c r="H58" s="50"/>
      <c r="I58" s="55" t="str">
        <f t="shared" ca="1" si="0"/>
        <v/>
      </c>
      <c r="J58" s="16"/>
    </row>
    <row r="59" spans="1:10" ht="46.5" thickTop="1" thickBot="1" x14ac:dyDescent="0.6">
      <c r="A59" s="11" t="str">
        <f>IF(C59="","",SUBTOTAL(3,$C$8:C59))</f>
        <v/>
      </c>
      <c r="B59" s="45"/>
      <c r="C59" s="46"/>
      <c r="D59" s="47"/>
      <c r="E59" s="47"/>
      <c r="F59" s="48"/>
      <c r="G59" s="53"/>
      <c r="H59" s="50"/>
      <c r="I59" s="55" t="str">
        <f t="shared" ca="1" si="0"/>
        <v/>
      </c>
      <c r="J59" s="16"/>
    </row>
    <row r="60" spans="1:10" ht="46.5" thickTop="1" thickBot="1" x14ac:dyDescent="0.6">
      <c r="A60" s="11" t="str">
        <f>IF(C60="","",SUBTOTAL(3,$C$8:C60))</f>
        <v/>
      </c>
      <c r="B60" s="45"/>
      <c r="C60" s="46"/>
      <c r="D60" s="47"/>
      <c r="E60" s="47"/>
      <c r="F60" s="48"/>
      <c r="G60" s="53"/>
      <c r="H60" s="50"/>
      <c r="I60" s="55" t="str">
        <f t="shared" ca="1" si="0"/>
        <v/>
      </c>
      <c r="J60" s="16"/>
    </row>
    <row r="61" spans="1:10" ht="46.5" thickTop="1" thickBot="1" x14ac:dyDescent="0.6">
      <c r="A61" s="11" t="str">
        <f>IF(C61="","",SUBTOTAL(3,$C$8:C61))</f>
        <v/>
      </c>
      <c r="B61" s="45"/>
      <c r="C61" s="46"/>
      <c r="D61" s="47"/>
      <c r="E61" s="47"/>
      <c r="F61" s="48"/>
      <c r="G61" s="53"/>
      <c r="H61" s="50"/>
      <c r="I61" s="55" t="str">
        <f t="shared" ca="1" si="0"/>
        <v/>
      </c>
      <c r="J61" s="16"/>
    </row>
    <row r="62" spans="1:10" ht="46.5" thickTop="1" thickBot="1" x14ac:dyDescent="0.6">
      <c r="A62" s="11" t="str">
        <f>IF(C62="","",SUBTOTAL(3,$C$8:C62))</f>
        <v/>
      </c>
      <c r="B62" s="45"/>
      <c r="C62" s="46"/>
      <c r="D62" s="47"/>
      <c r="E62" s="47"/>
      <c r="F62" s="48"/>
      <c r="G62" s="53"/>
      <c r="H62" s="50"/>
      <c r="I62" s="55" t="str">
        <f t="shared" ca="1" si="0"/>
        <v/>
      </c>
      <c r="J62" s="16"/>
    </row>
    <row r="63" spans="1:10" ht="46.5" thickTop="1" thickBot="1" x14ac:dyDescent="0.6">
      <c r="A63" s="11" t="str">
        <f>IF(C63="","",SUBTOTAL(3,$C$8:C63))</f>
        <v/>
      </c>
      <c r="B63" s="45"/>
      <c r="C63" s="46"/>
      <c r="D63" s="47"/>
      <c r="E63" s="47"/>
      <c r="F63" s="48"/>
      <c r="G63" s="53"/>
      <c r="H63" s="50"/>
      <c r="I63" s="55" t="str">
        <f t="shared" ca="1" si="0"/>
        <v/>
      </c>
      <c r="J63" s="16"/>
    </row>
    <row r="64" spans="1:10" ht="46.5" thickTop="1" thickBot="1" x14ac:dyDescent="0.6">
      <c r="A64" s="11" t="str">
        <f>IF(C64="","",SUBTOTAL(3,$C$8:C64))</f>
        <v/>
      </c>
      <c r="B64" s="45"/>
      <c r="C64" s="46"/>
      <c r="D64" s="47"/>
      <c r="E64" s="47"/>
      <c r="F64" s="48"/>
      <c r="G64" s="53"/>
      <c r="H64" s="50"/>
      <c r="I64" s="55" t="str">
        <f t="shared" ca="1" si="0"/>
        <v/>
      </c>
      <c r="J64" s="16"/>
    </row>
    <row r="65" spans="1:10" ht="46.5" thickTop="1" thickBot="1" x14ac:dyDescent="0.6">
      <c r="A65" s="11" t="str">
        <f>IF(C65="","",SUBTOTAL(3,$C$8:C65))</f>
        <v/>
      </c>
      <c r="B65" s="45"/>
      <c r="C65" s="46"/>
      <c r="D65" s="47"/>
      <c r="E65" s="47"/>
      <c r="F65" s="48"/>
      <c r="G65" s="53"/>
      <c r="H65" s="50"/>
      <c r="I65" s="55" t="str">
        <f t="shared" ca="1" si="0"/>
        <v/>
      </c>
      <c r="J65" s="16"/>
    </row>
    <row r="66" spans="1:10" ht="46.5" thickTop="1" thickBot="1" x14ac:dyDescent="0.6">
      <c r="A66" s="11" t="str">
        <f>IF(C66="","",SUBTOTAL(3,$C$8:C66))</f>
        <v/>
      </c>
      <c r="B66" s="45"/>
      <c r="C66" s="46"/>
      <c r="D66" s="47"/>
      <c r="E66" s="47"/>
      <c r="F66" s="48"/>
      <c r="G66" s="53"/>
      <c r="H66" s="50"/>
      <c r="I66" s="55" t="str">
        <f t="shared" ca="1" si="0"/>
        <v/>
      </c>
      <c r="J66" s="16"/>
    </row>
    <row r="67" spans="1:10" ht="46.5" thickTop="1" thickBot="1" x14ac:dyDescent="0.6">
      <c r="A67" s="11" t="str">
        <f>IF(C67="","",SUBTOTAL(3,$C$8:C67))</f>
        <v/>
      </c>
      <c r="B67" s="45"/>
      <c r="C67" s="46"/>
      <c r="D67" s="47"/>
      <c r="E67" s="47"/>
      <c r="F67" s="48"/>
      <c r="G67" s="53"/>
      <c r="H67" s="50"/>
      <c r="I67" s="55" t="str">
        <f t="shared" ca="1" si="0"/>
        <v/>
      </c>
      <c r="J67" s="16"/>
    </row>
    <row r="68" spans="1:10" ht="46.5" thickTop="1" thickBot="1" x14ac:dyDescent="0.6">
      <c r="A68" s="11" t="str">
        <f>IF(C68="","",SUBTOTAL(3,$C$8:C68))</f>
        <v/>
      </c>
      <c r="B68" s="45"/>
      <c r="C68" s="46"/>
      <c r="D68" s="47"/>
      <c r="E68" s="47"/>
      <c r="F68" s="48"/>
      <c r="G68" s="53"/>
      <c r="H68" s="50"/>
      <c r="I68" s="55" t="str">
        <f t="shared" ca="1" si="0"/>
        <v/>
      </c>
      <c r="J68" s="16"/>
    </row>
    <row r="69" spans="1:10" ht="46.5" thickTop="1" thickBot="1" x14ac:dyDescent="0.6">
      <c r="A69" s="11" t="str">
        <f>IF(C69="","",SUBTOTAL(3,$C$8:C69))</f>
        <v/>
      </c>
      <c r="B69" s="45"/>
      <c r="C69" s="46"/>
      <c r="D69" s="47"/>
      <c r="E69" s="47"/>
      <c r="F69" s="48"/>
      <c r="G69" s="53"/>
      <c r="H69" s="50"/>
      <c r="I69" s="55" t="str">
        <f t="shared" ca="1" si="0"/>
        <v/>
      </c>
      <c r="J69" s="16"/>
    </row>
    <row r="70" spans="1:10" ht="46.5" thickTop="1" thickBot="1" x14ac:dyDescent="0.6">
      <c r="A70" s="11" t="str">
        <f>IF(C70="","",SUBTOTAL(3,$C$8:C70))</f>
        <v/>
      </c>
      <c r="B70" s="45"/>
      <c r="C70" s="46"/>
      <c r="D70" s="47"/>
      <c r="E70" s="47"/>
      <c r="F70" s="48"/>
      <c r="G70" s="53"/>
      <c r="H70" s="50"/>
      <c r="I70" s="55" t="str">
        <f t="shared" ca="1" si="0"/>
        <v/>
      </c>
      <c r="J70" s="16"/>
    </row>
    <row r="71" spans="1:10" ht="46.5" thickTop="1" thickBot="1" x14ac:dyDescent="0.6">
      <c r="A71" s="11" t="str">
        <f>IF(C71="","",SUBTOTAL(3,$C$8:C71))</f>
        <v/>
      </c>
      <c r="B71" s="45"/>
      <c r="C71" s="46"/>
      <c r="D71" s="47"/>
      <c r="E71" s="47"/>
      <c r="F71" s="48"/>
      <c r="G71" s="53"/>
      <c r="H71" s="50"/>
      <c r="I71" s="55" t="str">
        <f t="shared" ca="1" si="0"/>
        <v/>
      </c>
      <c r="J71" s="16"/>
    </row>
    <row r="72" spans="1:10" ht="46.5" thickTop="1" thickBot="1" x14ac:dyDescent="0.6">
      <c r="A72" s="11" t="str">
        <f>IF(C72="","",SUBTOTAL(3,$C$8:C72))</f>
        <v/>
      </c>
      <c r="B72" s="45"/>
      <c r="C72" s="46"/>
      <c r="D72" s="47"/>
      <c r="E72" s="47"/>
      <c r="F72" s="48"/>
      <c r="G72" s="53"/>
      <c r="H72" s="50"/>
      <c r="I72" s="55" t="str">
        <f t="shared" ca="1" si="0"/>
        <v/>
      </c>
      <c r="J72" s="16"/>
    </row>
    <row r="73" spans="1:10" ht="46.5" thickTop="1" thickBot="1" x14ac:dyDescent="0.6">
      <c r="A73" s="11" t="str">
        <f>IF(C73="","",SUBTOTAL(3,$C$8:C73))</f>
        <v/>
      </c>
      <c r="B73" s="45"/>
      <c r="C73" s="46"/>
      <c r="D73" s="47"/>
      <c r="E73" s="47"/>
      <c r="F73" s="48"/>
      <c r="G73" s="53"/>
      <c r="H73" s="50"/>
      <c r="I73" s="55" t="str">
        <f t="shared" ca="1" si="0"/>
        <v/>
      </c>
      <c r="J73" s="16"/>
    </row>
    <row r="74" spans="1:10" ht="46.5" thickTop="1" thickBot="1" x14ac:dyDescent="0.6">
      <c r="A74" s="11" t="str">
        <f>IF(C74="","",SUBTOTAL(3,$C$8:C74))</f>
        <v/>
      </c>
      <c r="B74" s="45"/>
      <c r="C74" s="46"/>
      <c r="D74" s="47"/>
      <c r="E74" s="47"/>
      <c r="F74" s="48"/>
      <c r="G74" s="53"/>
      <c r="H74" s="50"/>
      <c r="I74" s="55" t="str">
        <f t="shared" ref="I74:I97" ca="1" si="1">IF(H74&lt;&gt;"",IF(I74="",NOW(),I74),"")</f>
        <v/>
      </c>
      <c r="J74" s="16"/>
    </row>
    <row r="75" spans="1:10" ht="46.5" thickTop="1" thickBot="1" x14ac:dyDescent="0.6">
      <c r="A75" s="11" t="str">
        <f>IF(C75="","",SUBTOTAL(3,$C$8:C75))</f>
        <v/>
      </c>
      <c r="B75" s="45"/>
      <c r="C75" s="46"/>
      <c r="D75" s="47"/>
      <c r="E75" s="47"/>
      <c r="F75" s="48"/>
      <c r="G75" s="53"/>
      <c r="H75" s="50"/>
      <c r="I75" s="55" t="str">
        <f t="shared" ca="1" si="1"/>
        <v/>
      </c>
      <c r="J75" s="16"/>
    </row>
    <row r="76" spans="1:10" ht="46.5" thickTop="1" thickBot="1" x14ac:dyDescent="0.6">
      <c r="A76" s="11" t="str">
        <f>IF(C76="","",SUBTOTAL(3,$C$8:C76))</f>
        <v/>
      </c>
      <c r="B76" s="45"/>
      <c r="C76" s="46"/>
      <c r="D76" s="47"/>
      <c r="E76" s="47"/>
      <c r="F76" s="48"/>
      <c r="G76" s="53"/>
      <c r="H76" s="50"/>
      <c r="I76" s="55" t="str">
        <f t="shared" ca="1" si="1"/>
        <v/>
      </c>
      <c r="J76" s="16"/>
    </row>
    <row r="77" spans="1:10" ht="46.5" thickTop="1" thickBot="1" x14ac:dyDescent="0.6">
      <c r="A77" s="11" t="str">
        <f>IF(C77="","",SUBTOTAL(3,$C$8:C77))</f>
        <v/>
      </c>
      <c r="B77" s="45"/>
      <c r="C77" s="46"/>
      <c r="D77" s="47"/>
      <c r="E77" s="47"/>
      <c r="F77" s="48"/>
      <c r="G77" s="53"/>
      <c r="H77" s="50"/>
      <c r="I77" s="55" t="str">
        <f t="shared" ca="1" si="1"/>
        <v/>
      </c>
      <c r="J77" s="16"/>
    </row>
    <row r="78" spans="1:10" ht="46.5" thickTop="1" thickBot="1" x14ac:dyDescent="0.6">
      <c r="A78" s="11" t="str">
        <f>IF(C78="","",SUBTOTAL(3,$C$8:C78))</f>
        <v/>
      </c>
      <c r="B78" s="45"/>
      <c r="C78" s="46"/>
      <c r="D78" s="47"/>
      <c r="E78" s="47"/>
      <c r="F78" s="48"/>
      <c r="G78" s="53"/>
      <c r="H78" s="50"/>
      <c r="I78" s="55" t="str">
        <f t="shared" ca="1" si="1"/>
        <v/>
      </c>
      <c r="J78" s="16"/>
    </row>
    <row r="79" spans="1:10" ht="46.5" thickTop="1" thickBot="1" x14ac:dyDescent="0.6">
      <c r="A79" s="11" t="str">
        <f>IF(C79="","",SUBTOTAL(3,$C$8:C79))</f>
        <v/>
      </c>
      <c r="B79" s="45"/>
      <c r="C79" s="46"/>
      <c r="D79" s="47"/>
      <c r="E79" s="47"/>
      <c r="F79" s="48"/>
      <c r="G79" s="53"/>
      <c r="H79" s="50"/>
      <c r="I79" s="55" t="str">
        <f t="shared" ca="1" si="1"/>
        <v/>
      </c>
      <c r="J79" s="16"/>
    </row>
    <row r="80" spans="1:10" ht="46.5" thickTop="1" thickBot="1" x14ac:dyDescent="0.6">
      <c r="A80" s="11" t="str">
        <f>IF(C80="","",SUBTOTAL(3,$C$8:C80))</f>
        <v/>
      </c>
      <c r="B80" s="45"/>
      <c r="C80" s="46"/>
      <c r="D80" s="47"/>
      <c r="E80" s="47"/>
      <c r="F80" s="48"/>
      <c r="G80" s="53"/>
      <c r="H80" s="50"/>
      <c r="I80" s="55" t="str">
        <f t="shared" ca="1" si="1"/>
        <v/>
      </c>
      <c r="J80" s="16"/>
    </row>
    <row r="81" spans="1:10" ht="46.5" thickTop="1" thickBot="1" x14ac:dyDescent="0.6">
      <c r="A81" s="11" t="str">
        <f>IF(C81="","",SUBTOTAL(3,$C$8:C81))</f>
        <v/>
      </c>
      <c r="B81" s="45"/>
      <c r="C81" s="46"/>
      <c r="D81" s="47"/>
      <c r="E81" s="47"/>
      <c r="F81" s="48"/>
      <c r="G81" s="53"/>
      <c r="H81" s="50"/>
      <c r="I81" s="55" t="str">
        <f t="shared" ca="1" si="1"/>
        <v/>
      </c>
      <c r="J81" s="16"/>
    </row>
    <row r="82" spans="1:10" ht="46.5" thickTop="1" thickBot="1" x14ac:dyDescent="0.6">
      <c r="A82" s="11" t="str">
        <f>IF(C82="","",SUBTOTAL(3,$C$8:C82))</f>
        <v/>
      </c>
      <c r="B82" s="45"/>
      <c r="C82" s="46"/>
      <c r="D82" s="47"/>
      <c r="E82" s="47"/>
      <c r="F82" s="48"/>
      <c r="G82" s="53"/>
      <c r="H82" s="50"/>
      <c r="I82" s="55" t="str">
        <f ca="1">IF(H82&lt;&gt;"",IF(I82="",NOW(),I82),"")</f>
        <v/>
      </c>
      <c r="J82" s="16"/>
    </row>
    <row r="83" spans="1:10" ht="46.5" thickTop="1" thickBot="1" x14ac:dyDescent="0.6">
      <c r="A83" s="11" t="str">
        <f>IF(C83="","",SUBTOTAL(3,$C$8:C83))</f>
        <v/>
      </c>
      <c r="B83" s="45"/>
      <c r="C83" s="46"/>
      <c r="D83" s="47"/>
      <c r="E83" s="47"/>
      <c r="F83" s="48"/>
      <c r="G83" s="53"/>
      <c r="H83" s="50"/>
      <c r="I83" s="55" t="str">
        <f t="shared" ca="1" si="1"/>
        <v/>
      </c>
      <c r="J83" s="16"/>
    </row>
    <row r="84" spans="1:10" ht="46.5" thickTop="1" thickBot="1" x14ac:dyDescent="0.6">
      <c r="A84" s="11" t="str">
        <f>IF(C84="","",SUBTOTAL(3,$C$8:C84))</f>
        <v/>
      </c>
      <c r="B84" s="45"/>
      <c r="C84" s="46"/>
      <c r="D84" s="47"/>
      <c r="E84" s="47"/>
      <c r="F84" s="48"/>
      <c r="G84" s="53"/>
      <c r="H84" s="50"/>
      <c r="I84" s="55" t="str">
        <f t="shared" ca="1" si="1"/>
        <v/>
      </c>
      <c r="J84" s="16"/>
    </row>
    <row r="85" spans="1:10" ht="46.5" thickTop="1" thickBot="1" x14ac:dyDescent="0.6">
      <c r="A85" s="11" t="str">
        <f>IF(C85="","",SUBTOTAL(3,$C$8:C85))</f>
        <v/>
      </c>
      <c r="B85" s="45"/>
      <c r="C85" s="46"/>
      <c r="D85" s="47"/>
      <c r="E85" s="47"/>
      <c r="F85" s="48"/>
      <c r="G85" s="53"/>
      <c r="H85" s="50"/>
      <c r="I85" s="55" t="str">
        <f t="shared" ca="1" si="1"/>
        <v/>
      </c>
      <c r="J85" s="16"/>
    </row>
    <row r="86" spans="1:10" ht="46.5" thickTop="1" thickBot="1" x14ac:dyDescent="0.6">
      <c r="A86" s="11" t="str">
        <f>IF(C86="","",SUBTOTAL(3,$C$8:C86))</f>
        <v/>
      </c>
      <c r="B86" s="45"/>
      <c r="C86" s="46"/>
      <c r="D86" s="47"/>
      <c r="E86" s="47"/>
      <c r="F86" s="48"/>
      <c r="G86" s="53"/>
      <c r="H86" s="50"/>
      <c r="I86" s="55" t="str">
        <f t="shared" ca="1" si="1"/>
        <v/>
      </c>
      <c r="J86" s="16"/>
    </row>
    <row r="87" spans="1:10" ht="46.5" thickTop="1" thickBot="1" x14ac:dyDescent="0.6">
      <c r="A87" s="11" t="str">
        <f>IF(C87="","",SUBTOTAL(3,$C$8:C87))</f>
        <v/>
      </c>
      <c r="B87" s="45"/>
      <c r="C87" s="46"/>
      <c r="D87" s="47"/>
      <c r="E87" s="47"/>
      <c r="F87" s="48"/>
      <c r="G87" s="53"/>
      <c r="H87" s="50"/>
      <c r="I87" s="55" t="str">
        <f t="shared" ca="1" si="1"/>
        <v/>
      </c>
      <c r="J87" s="16"/>
    </row>
    <row r="88" spans="1:10" ht="46.5" thickTop="1" thickBot="1" x14ac:dyDescent="0.6">
      <c r="A88" s="11" t="str">
        <f>IF(C88="","",SUBTOTAL(3,$C$8:C88))</f>
        <v/>
      </c>
      <c r="B88" s="45"/>
      <c r="C88" s="46"/>
      <c r="D88" s="47"/>
      <c r="E88" s="47"/>
      <c r="F88" s="48"/>
      <c r="G88" s="53"/>
      <c r="H88" s="50"/>
      <c r="I88" s="55" t="str">
        <f t="shared" ca="1" si="1"/>
        <v/>
      </c>
      <c r="J88" s="16"/>
    </row>
    <row r="89" spans="1:10" ht="46.5" thickTop="1" thickBot="1" x14ac:dyDescent="0.6">
      <c r="A89" s="11" t="str">
        <f>IF(C89="","",SUBTOTAL(3,$C$8:C89))</f>
        <v/>
      </c>
      <c r="B89" s="45"/>
      <c r="C89" s="46"/>
      <c r="D89" s="47"/>
      <c r="E89" s="47"/>
      <c r="F89" s="48"/>
      <c r="G89" s="53"/>
      <c r="H89" s="50"/>
      <c r="I89" s="55" t="str">
        <f t="shared" ca="1" si="1"/>
        <v/>
      </c>
      <c r="J89" s="16"/>
    </row>
    <row r="90" spans="1:10" ht="46.5" thickTop="1" thickBot="1" x14ac:dyDescent="0.6">
      <c r="A90" s="11" t="str">
        <f>IF(C90="","",SUBTOTAL(3,$C$8:C90))</f>
        <v/>
      </c>
      <c r="B90" s="45"/>
      <c r="C90" s="46"/>
      <c r="D90" s="47"/>
      <c r="E90" s="47"/>
      <c r="F90" s="48"/>
      <c r="G90" s="53"/>
      <c r="H90" s="50"/>
      <c r="I90" s="55" t="str">
        <f t="shared" ca="1" si="1"/>
        <v/>
      </c>
      <c r="J90" s="16"/>
    </row>
    <row r="91" spans="1:10" ht="46.5" thickTop="1" thickBot="1" x14ac:dyDescent="0.6">
      <c r="A91" s="11" t="str">
        <f>IF(C91="","",SUBTOTAL(3,$C$8:C91))</f>
        <v/>
      </c>
      <c r="B91" s="45"/>
      <c r="C91" s="46"/>
      <c r="D91" s="47"/>
      <c r="E91" s="47"/>
      <c r="F91" s="48"/>
      <c r="G91" s="53"/>
      <c r="H91" s="50"/>
      <c r="I91" s="55" t="str">
        <f t="shared" ca="1" si="1"/>
        <v/>
      </c>
      <c r="J91" s="16"/>
    </row>
    <row r="92" spans="1:10" ht="46.5" thickTop="1" thickBot="1" x14ac:dyDescent="0.6">
      <c r="A92" s="11" t="str">
        <f>IF(C92="","",SUBTOTAL(3,$C$8:C92))</f>
        <v/>
      </c>
      <c r="B92" s="45"/>
      <c r="C92" s="46"/>
      <c r="D92" s="47"/>
      <c r="E92" s="47"/>
      <c r="F92" s="48"/>
      <c r="G92" s="53"/>
      <c r="H92" s="50"/>
      <c r="I92" s="55" t="str">
        <f t="shared" ca="1" si="1"/>
        <v/>
      </c>
      <c r="J92" s="16"/>
    </row>
    <row r="93" spans="1:10" ht="46.5" thickTop="1" thickBot="1" x14ac:dyDescent="0.6">
      <c r="A93" s="11" t="str">
        <f>IF(C93="","",SUBTOTAL(3,$C$8:C93))</f>
        <v/>
      </c>
      <c r="B93" s="45"/>
      <c r="C93" s="46"/>
      <c r="D93" s="47"/>
      <c r="E93" s="47"/>
      <c r="F93" s="48"/>
      <c r="G93" s="53"/>
      <c r="H93" s="50"/>
      <c r="I93" s="55" t="str">
        <f ca="1">IF(H93&lt;&gt;"",IF(I93="",NOW(),I93),"")</f>
        <v/>
      </c>
      <c r="J93" s="16"/>
    </row>
    <row r="94" spans="1:10" ht="46.5" thickTop="1" thickBot="1" x14ac:dyDescent="0.6">
      <c r="A94" s="11" t="str">
        <f>IF(C94="","",SUBTOTAL(3,$C$8:C94))</f>
        <v/>
      </c>
      <c r="B94" s="45"/>
      <c r="C94" s="46"/>
      <c r="D94" s="47"/>
      <c r="E94" s="47"/>
      <c r="F94" s="48"/>
      <c r="G94" s="53"/>
      <c r="H94" s="50"/>
      <c r="I94" s="55" t="str">
        <f t="shared" ca="1" si="1"/>
        <v/>
      </c>
      <c r="J94" s="16"/>
    </row>
    <row r="95" spans="1:10" ht="46.5" thickTop="1" thickBot="1" x14ac:dyDescent="0.6">
      <c r="A95" s="11" t="str">
        <f>IF(C95="","",SUBTOTAL(3,$C$8:C95))</f>
        <v/>
      </c>
      <c r="B95" s="45"/>
      <c r="C95" s="46"/>
      <c r="D95" s="47"/>
      <c r="E95" s="47"/>
      <c r="F95" s="48"/>
      <c r="G95" s="53"/>
      <c r="H95" s="50"/>
      <c r="I95" s="55" t="str">
        <f t="shared" ca="1" si="1"/>
        <v/>
      </c>
      <c r="J95" s="60"/>
    </row>
    <row r="96" spans="1:10" ht="60.75" thickTop="1" thickBot="1" x14ac:dyDescent="0.6">
      <c r="A96" s="11" t="str">
        <f>IF(C96="","",SUBTOTAL(3,$C$8:C96))</f>
        <v/>
      </c>
      <c r="B96" s="45"/>
      <c r="C96" s="46"/>
      <c r="D96" s="61"/>
      <c r="E96" s="62"/>
      <c r="F96" s="63"/>
      <c r="G96" s="53"/>
      <c r="H96" s="64"/>
      <c r="I96" s="65"/>
      <c r="J96" s="66"/>
    </row>
    <row r="97" spans="1:15" ht="46.5" thickTop="1" thickBot="1" x14ac:dyDescent="0.6">
      <c r="A97" s="11" t="str">
        <f>IF(C97="","",SUBTOTAL(3,$C$8:C97))</f>
        <v/>
      </c>
      <c r="B97" s="45"/>
      <c r="C97" s="46"/>
      <c r="D97" s="47"/>
      <c r="E97" s="47"/>
      <c r="F97" s="67"/>
      <c r="G97" s="53"/>
      <c r="H97" s="50"/>
      <c r="I97" s="55" t="str">
        <f t="shared" ca="1" si="1"/>
        <v/>
      </c>
      <c r="J97" s="60"/>
    </row>
    <row r="98" spans="1:15" ht="60" thickTop="1" x14ac:dyDescent="0.4">
      <c r="A98" s="11">
        <v>0</v>
      </c>
      <c r="B98" s="122" t="e">
        <f ca="1" xml:space="preserve">   "فقط : " &amp; ArbNum2Text(C2)</f>
        <v>#NAME?</v>
      </c>
      <c r="C98" s="122"/>
      <c r="D98" s="122"/>
      <c r="E98" s="122"/>
      <c r="F98" s="122"/>
      <c r="G98" s="122"/>
      <c r="H98" s="122"/>
      <c r="I98" s="123"/>
      <c r="J98" s="60"/>
      <c r="O98" s="9">
        <v>0</v>
      </c>
    </row>
    <row r="99" spans="1:15" ht="59.25" x14ac:dyDescent="0.4">
      <c r="A99" s="68">
        <v>0</v>
      </c>
      <c r="B99" s="69" t="s">
        <v>759</v>
      </c>
      <c r="C99" s="69" t="s">
        <v>760</v>
      </c>
      <c r="D99" s="70" t="s">
        <v>761</v>
      </c>
      <c r="E99" s="71" t="s">
        <v>762</v>
      </c>
      <c r="F99" s="72" t="s">
        <v>763</v>
      </c>
      <c r="G99" s="69" t="s">
        <v>764</v>
      </c>
      <c r="H99" s="73" t="s">
        <v>765</v>
      </c>
      <c r="I99" s="74" t="s">
        <v>766</v>
      </c>
      <c r="J99" s="60" t="s">
        <v>767</v>
      </c>
      <c r="O99" s="9">
        <v>0</v>
      </c>
    </row>
    <row r="100" spans="1:15" ht="45" x14ac:dyDescent="0.6">
      <c r="A100" s="11">
        <v>0</v>
      </c>
      <c r="B100" s="75"/>
      <c r="C100" s="76"/>
      <c r="D100" s="71"/>
      <c r="E100" s="77"/>
      <c r="F100" s="78" t="s">
        <v>768</v>
      </c>
      <c r="G100" s="77"/>
      <c r="H100" s="77"/>
      <c r="I100" s="79"/>
      <c r="J100" s="16"/>
      <c r="O100" s="9">
        <v>0</v>
      </c>
    </row>
    <row r="101" spans="1:15" ht="45" x14ac:dyDescent="0.6">
      <c r="A101" s="11">
        <v>0</v>
      </c>
      <c r="B101" s="80"/>
      <c r="C101" s="76"/>
      <c r="D101" s="71"/>
      <c r="E101" s="81"/>
      <c r="F101" s="78" t="s">
        <v>769</v>
      </c>
      <c r="G101" s="81"/>
      <c r="H101" s="81"/>
      <c r="I101" s="82"/>
      <c r="J101" s="16"/>
      <c r="O101" s="9">
        <v>0</v>
      </c>
    </row>
    <row r="102" spans="1:15" ht="45" x14ac:dyDescent="0.6">
      <c r="A102" s="11">
        <v>0</v>
      </c>
      <c r="B102" s="80"/>
      <c r="C102" s="76"/>
      <c r="D102" s="71"/>
      <c r="E102" s="81"/>
      <c r="F102" s="78" t="s">
        <v>770</v>
      </c>
      <c r="G102" s="81"/>
      <c r="H102" s="81"/>
      <c r="I102" s="82"/>
      <c r="J102" s="16"/>
      <c r="O102" s="9">
        <v>0</v>
      </c>
    </row>
    <row r="103" spans="1:15" ht="45.75" thickBot="1" x14ac:dyDescent="0.45">
      <c r="A103" s="83" t="str">
        <f>IF(B1&gt;1,  "   استلم "&amp;$B$1&amp;" (" &amp;A104&amp;")"&amp;" نسخة من الفاتورة  ","")</f>
        <v xml:space="preserve">   استلم محمد () نسخة من الفاتورة  </v>
      </c>
      <c r="B103" s="84"/>
      <c r="C103" s="76"/>
      <c r="D103" s="85"/>
      <c r="E103" s="86"/>
      <c r="G103" s="87" t="s">
        <v>771</v>
      </c>
      <c r="H103" s="88"/>
      <c r="I103" s="89">
        <f ca="1">NOW()</f>
        <v>43811.737270254627</v>
      </c>
      <c r="J103" s="90"/>
      <c r="O103" s="9">
        <v>0</v>
      </c>
    </row>
    <row r="104" spans="1:15" ht="45.75" thickTop="1" x14ac:dyDescent="0.4">
      <c r="A104" s="91"/>
      <c r="B104" s="45"/>
      <c r="C104" s="76"/>
      <c r="D104" s="71"/>
      <c r="E104" s="92"/>
      <c r="F104" s="124">
        <v>1006954268</v>
      </c>
      <c r="G104" s="124"/>
      <c r="H104" s="93"/>
      <c r="I104" s="94"/>
      <c r="J104" s="95"/>
      <c r="O104" s="9">
        <v>0</v>
      </c>
    </row>
    <row r="105" spans="1:15" x14ac:dyDescent="0.55000000000000004">
      <c r="A105" s="96" t="s">
        <v>772</v>
      </c>
      <c r="B105" s="97"/>
      <c r="C105" s="97"/>
      <c r="D105" s="97"/>
      <c r="E105" s="98"/>
      <c r="F105" s="97"/>
      <c r="G105" s="97"/>
      <c r="H105" s="97"/>
      <c r="I105" s="97"/>
      <c r="J105" s="99"/>
      <c r="O105" s="9">
        <v>0</v>
      </c>
    </row>
    <row r="106" spans="1:15" x14ac:dyDescent="0.55000000000000004">
      <c r="A106" s="100"/>
      <c r="B106" s="45"/>
      <c r="C106" s="76"/>
      <c r="D106" s="71"/>
      <c r="E106" s="71"/>
      <c r="F106" s="101"/>
      <c r="G106" s="102"/>
      <c r="H106" s="93"/>
      <c r="I106" s="94"/>
      <c r="J106" s="95"/>
    </row>
    <row r="107" spans="1:15" x14ac:dyDescent="0.55000000000000004">
      <c r="A107" s="100"/>
      <c r="B107" s="45"/>
      <c r="C107" s="76"/>
      <c r="D107" s="71"/>
      <c r="E107" s="71"/>
      <c r="F107" s="101"/>
      <c r="G107" s="102"/>
      <c r="H107" s="93"/>
      <c r="I107" s="94"/>
      <c r="J107" s="95"/>
    </row>
    <row r="108" spans="1:15" x14ac:dyDescent="0.55000000000000004">
      <c r="A108" s="100"/>
      <c r="B108" s="45"/>
      <c r="C108" s="76"/>
      <c r="D108" s="71"/>
      <c r="E108" s="71"/>
      <c r="F108" s="101"/>
      <c r="G108" s="102"/>
      <c r="H108" s="93"/>
      <c r="I108" s="94"/>
      <c r="J108" s="95"/>
    </row>
    <row r="109" spans="1:15" x14ac:dyDescent="0.55000000000000004">
      <c r="A109" s="100"/>
      <c r="B109" s="45"/>
      <c r="C109" s="76"/>
      <c r="D109" s="71"/>
      <c r="E109" s="71"/>
      <c r="F109" s="101"/>
      <c r="G109" s="102"/>
      <c r="H109" s="93"/>
      <c r="I109" s="94"/>
      <c r="J109" s="95"/>
    </row>
    <row r="110" spans="1:15" x14ac:dyDescent="0.55000000000000004">
      <c r="A110" s="100"/>
      <c r="B110" s="45"/>
      <c r="C110" s="76"/>
      <c r="D110" s="71"/>
      <c r="E110" s="71"/>
      <c r="F110" s="101"/>
      <c r="G110" s="102"/>
      <c r="H110" s="93"/>
      <c r="I110" s="94"/>
      <c r="J110" s="95"/>
    </row>
    <row r="111" spans="1:15" x14ac:dyDescent="0.55000000000000004">
      <c r="A111" s="100"/>
      <c r="B111" s="45"/>
      <c r="C111" s="76"/>
      <c r="D111" s="71"/>
      <c r="E111" s="71"/>
      <c r="F111" s="101"/>
      <c r="G111" s="102"/>
      <c r="H111" s="93"/>
      <c r="I111" s="94"/>
      <c r="J111" s="95"/>
    </row>
    <row r="112" spans="1:15" x14ac:dyDescent="0.55000000000000004">
      <c r="A112" s="100"/>
      <c r="B112" s="45"/>
      <c r="C112" s="76"/>
      <c r="D112" s="71"/>
      <c r="E112" s="71"/>
      <c r="F112" s="101"/>
      <c r="G112" s="102"/>
      <c r="H112" s="93"/>
      <c r="I112" s="94"/>
      <c r="J112" s="95"/>
    </row>
    <row r="113" spans="1:10" x14ac:dyDescent="0.55000000000000004">
      <c r="A113" s="100"/>
      <c r="B113" s="45"/>
      <c r="C113" s="76"/>
      <c r="D113" s="71"/>
      <c r="E113" s="71"/>
      <c r="F113" s="101"/>
      <c r="G113" s="102"/>
      <c r="H113" s="93"/>
      <c r="I113" s="94"/>
      <c r="J113" s="95"/>
    </row>
    <row r="114" spans="1:10" x14ac:dyDescent="0.55000000000000004">
      <c r="A114" s="100"/>
      <c r="B114" s="45"/>
      <c r="C114" s="76"/>
      <c r="D114" s="71"/>
      <c r="E114" s="71"/>
      <c r="F114" s="101"/>
      <c r="G114" s="102"/>
      <c r="H114" s="93"/>
      <c r="I114" s="94"/>
      <c r="J114" s="95"/>
    </row>
    <row r="115" spans="1:10" x14ac:dyDescent="0.55000000000000004">
      <c r="A115" s="100"/>
      <c r="B115" s="45"/>
      <c r="C115" s="76"/>
      <c r="D115" s="71"/>
      <c r="E115" s="71"/>
      <c r="F115" s="101"/>
      <c r="G115" s="102"/>
      <c r="H115" s="93"/>
      <c r="I115" s="94"/>
      <c r="J115" s="95"/>
    </row>
    <row r="116" spans="1:10" x14ac:dyDescent="0.55000000000000004">
      <c r="A116" s="100"/>
      <c r="B116" s="45"/>
      <c r="C116" s="76"/>
      <c r="D116" s="71"/>
      <c r="E116" s="71"/>
      <c r="F116" s="101"/>
      <c r="G116" s="102"/>
      <c r="H116" s="93"/>
      <c r="I116" s="94"/>
      <c r="J116" s="95"/>
    </row>
    <row r="117" spans="1:10" x14ac:dyDescent="0.55000000000000004">
      <c r="A117" s="100"/>
      <c r="B117" s="45"/>
      <c r="C117" s="76"/>
      <c r="D117" s="71"/>
      <c r="E117" s="71"/>
      <c r="F117" s="101"/>
      <c r="G117" s="102"/>
      <c r="H117" s="93"/>
      <c r="I117" s="94"/>
      <c r="J117" s="95"/>
    </row>
  </sheetData>
  <mergeCells count="8">
    <mergeCell ref="B98:I98"/>
    <mergeCell ref="F104:G104"/>
    <mergeCell ref="B1:E1"/>
    <mergeCell ref="B2:B6"/>
    <mergeCell ref="C2:E2"/>
    <mergeCell ref="C3:E3"/>
    <mergeCell ref="C4:E4"/>
    <mergeCell ref="D5:E5"/>
  </mergeCells>
  <conditionalFormatting sqref="G8">
    <cfRule type="cellIs" dxfId="13" priority="13" stopIfTrue="1" operator="lessThan">
      <formula>1</formula>
    </cfRule>
  </conditionalFormatting>
  <conditionalFormatting sqref="C9">
    <cfRule type="cellIs" dxfId="12" priority="12" stopIfTrue="1" operator="equal">
      <formula>G9=استلم</formula>
    </cfRule>
  </conditionalFormatting>
  <conditionalFormatting sqref="C11:C96">
    <cfRule type="expression" dxfId="11" priority="9" stopIfTrue="1">
      <formula>G11="لم يستلم"</formula>
    </cfRule>
    <cfRule type="expression" dxfId="10" priority="10" stopIfTrue="1">
      <formula>G11="مرتجع"</formula>
    </cfRule>
    <cfRule type="expression" dxfId="9" priority="11" stopIfTrue="1">
      <formula>G11="استلم"</formula>
    </cfRule>
  </conditionalFormatting>
  <conditionalFormatting sqref="C5">
    <cfRule type="cellIs" dxfId="8" priority="3" stopIfTrue="1" operator="equal">
      <formula>"خالص ولم يستلم"</formula>
    </cfRule>
    <cfRule type="cellIs" dxfId="7" priority="7" stopIfTrue="1" operator="equal">
      <formula>"الباقى كله"</formula>
    </cfRule>
    <cfRule type="cellIs" dxfId="6" priority="8" stopIfTrue="1" operator="equal">
      <formula>"خالص"</formula>
    </cfRule>
  </conditionalFormatting>
  <conditionalFormatting sqref="B1:E1">
    <cfRule type="cellIs" dxfId="5" priority="6" stopIfTrue="1" operator="lessThan">
      <formula>1</formula>
    </cfRule>
  </conditionalFormatting>
  <conditionalFormatting sqref="G12">
    <cfRule type="cellIs" dxfId="4" priority="5" stopIfTrue="1" operator="greaterThan">
      <formula>0</formula>
    </cfRule>
  </conditionalFormatting>
  <conditionalFormatting sqref="C8:C96">
    <cfRule type="duplicateValues" dxfId="3" priority="4" stopIfTrue="1"/>
  </conditionalFormatting>
  <conditionalFormatting sqref="G4">
    <cfRule type="cellIs" dxfId="2" priority="2" stopIfTrue="1" operator="lessThan">
      <formula>1</formula>
    </cfRule>
  </conditionalFormatting>
  <conditionalFormatting sqref="G6">
    <cfRule type="cellIs" dxfId="1" priority="1" stopIfTrue="1" operator="lessThan">
      <formula>1</formula>
    </cfRule>
  </conditionalFormatting>
  <dataValidations count="13">
    <dataValidation allowBlank="1" showInputMessage="1" showErrorMessage="1" promptTitle="اسم العميل" prompt="ضع اسم العميل  هنا" sqref="B1:E1 IX1:JA1 ST1:SW1 ACP1:ACS1 AML1:AMO1 AWH1:AWK1 BGD1:BGG1 BPZ1:BQC1 BZV1:BZY1 CJR1:CJU1 CTN1:CTQ1 DDJ1:DDM1 DNF1:DNI1 DXB1:DXE1 EGX1:EHA1 EQT1:EQW1 FAP1:FAS1 FKL1:FKO1 FUH1:FUK1 GED1:GEG1 GNZ1:GOC1 GXV1:GXY1 HHR1:HHU1 HRN1:HRQ1 IBJ1:IBM1 ILF1:ILI1 IVB1:IVE1 JEX1:JFA1 JOT1:JOW1 JYP1:JYS1 KIL1:KIO1 KSH1:KSK1 LCD1:LCG1 LLZ1:LMC1 LVV1:LVY1 MFR1:MFU1 MPN1:MPQ1 MZJ1:MZM1 NJF1:NJI1 NTB1:NTE1 OCX1:ODA1 OMT1:OMW1 OWP1:OWS1 PGL1:PGO1 PQH1:PQK1 QAD1:QAG1 QJZ1:QKC1 QTV1:QTY1 RDR1:RDU1 RNN1:RNQ1 RXJ1:RXM1 SHF1:SHI1 SRB1:SRE1 TAX1:TBA1 TKT1:TKW1 TUP1:TUS1 UEL1:UEO1 UOH1:UOK1 UYD1:UYG1 VHZ1:VIC1 VRV1:VRY1 WBR1:WBU1 WLN1:WLQ1 WVJ1:WVM1 B65537:E65537 IX65537:JA65537 ST65537:SW65537 ACP65537:ACS65537 AML65537:AMO65537 AWH65537:AWK65537 BGD65537:BGG65537 BPZ65537:BQC65537 BZV65537:BZY65537 CJR65537:CJU65537 CTN65537:CTQ65537 DDJ65537:DDM65537 DNF65537:DNI65537 DXB65537:DXE65537 EGX65537:EHA65537 EQT65537:EQW65537 FAP65537:FAS65537 FKL65537:FKO65537 FUH65537:FUK65537 GED65537:GEG65537 GNZ65537:GOC65537 GXV65537:GXY65537 HHR65537:HHU65537 HRN65537:HRQ65537 IBJ65537:IBM65537 ILF65537:ILI65537 IVB65537:IVE65537 JEX65537:JFA65537 JOT65537:JOW65537 JYP65537:JYS65537 KIL65537:KIO65537 KSH65537:KSK65537 LCD65537:LCG65537 LLZ65537:LMC65537 LVV65537:LVY65537 MFR65537:MFU65537 MPN65537:MPQ65537 MZJ65537:MZM65537 NJF65537:NJI65537 NTB65537:NTE65537 OCX65537:ODA65537 OMT65537:OMW65537 OWP65537:OWS65537 PGL65537:PGO65537 PQH65537:PQK65537 QAD65537:QAG65537 QJZ65537:QKC65537 QTV65537:QTY65537 RDR65537:RDU65537 RNN65537:RNQ65537 RXJ65537:RXM65537 SHF65537:SHI65537 SRB65537:SRE65537 TAX65537:TBA65537 TKT65537:TKW65537 TUP65537:TUS65537 UEL65537:UEO65537 UOH65537:UOK65537 UYD65537:UYG65537 VHZ65537:VIC65537 VRV65537:VRY65537 WBR65537:WBU65537 WLN65537:WLQ65537 WVJ65537:WVM65537 B131073:E131073 IX131073:JA131073 ST131073:SW131073 ACP131073:ACS131073 AML131073:AMO131073 AWH131073:AWK131073 BGD131073:BGG131073 BPZ131073:BQC131073 BZV131073:BZY131073 CJR131073:CJU131073 CTN131073:CTQ131073 DDJ131073:DDM131073 DNF131073:DNI131073 DXB131073:DXE131073 EGX131073:EHA131073 EQT131073:EQW131073 FAP131073:FAS131073 FKL131073:FKO131073 FUH131073:FUK131073 GED131073:GEG131073 GNZ131073:GOC131073 GXV131073:GXY131073 HHR131073:HHU131073 HRN131073:HRQ131073 IBJ131073:IBM131073 ILF131073:ILI131073 IVB131073:IVE131073 JEX131073:JFA131073 JOT131073:JOW131073 JYP131073:JYS131073 KIL131073:KIO131073 KSH131073:KSK131073 LCD131073:LCG131073 LLZ131073:LMC131073 LVV131073:LVY131073 MFR131073:MFU131073 MPN131073:MPQ131073 MZJ131073:MZM131073 NJF131073:NJI131073 NTB131073:NTE131073 OCX131073:ODA131073 OMT131073:OMW131073 OWP131073:OWS131073 PGL131073:PGO131073 PQH131073:PQK131073 QAD131073:QAG131073 QJZ131073:QKC131073 QTV131073:QTY131073 RDR131073:RDU131073 RNN131073:RNQ131073 RXJ131073:RXM131073 SHF131073:SHI131073 SRB131073:SRE131073 TAX131073:TBA131073 TKT131073:TKW131073 TUP131073:TUS131073 UEL131073:UEO131073 UOH131073:UOK131073 UYD131073:UYG131073 VHZ131073:VIC131073 VRV131073:VRY131073 WBR131073:WBU131073 WLN131073:WLQ131073 WVJ131073:WVM131073 B196609:E196609 IX196609:JA196609 ST196609:SW196609 ACP196609:ACS196609 AML196609:AMO196609 AWH196609:AWK196609 BGD196609:BGG196609 BPZ196609:BQC196609 BZV196609:BZY196609 CJR196609:CJU196609 CTN196609:CTQ196609 DDJ196609:DDM196609 DNF196609:DNI196609 DXB196609:DXE196609 EGX196609:EHA196609 EQT196609:EQW196609 FAP196609:FAS196609 FKL196609:FKO196609 FUH196609:FUK196609 GED196609:GEG196609 GNZ196609:GOC196609 GXV196609:GXY196609 HHR196609:HHU196609 HRN196609:HRQ196609 IBJ196609:IBM196609 ILF196609:ILI196609 IVB196609:IVE196609 JEX196609:JFA196609 JOT196609:JOW196609 JYP196609:JYS196609 KIL196609:KIO196609 KSH196609:KSK196609 LCD196609:LCG196609 LLZ196609:LMC196609 LVV196609:LVY196609 MFR196609:MFU196609 MPN196609:MPQ196609 MZJ196609:MZM196609 NJF196609:NJI196609 NTB196609:NTE196609 OCX196609:ODA196609 OMT196609:OMW196609 OWP196609:OWS196609 PGL196609:PGO196609 PQH196609:PQK196609 QAD196609:QAG196609 QJZ196609:QKC196609 QTV196609:QTY196609 RDR196609:RDU196609 RNN196609:RNQ196609 RXJ196609:RXM196609 SHF196609:SHI196609 SRB196609:SRE196609 TAX196609:TBA196609 TKT196609:TKW196609 TUP196609:TUS196609 UEL196609:UEO196609 UOH196609:UOK196609 UYD196609:UYG196609 VHZ196609:VIC196609 VRV196609:VRY196609 WBR196609:WBU196609 WLN196609:WLQ196609 WVJ196609:WVM196609 B262145:E262145 IX262145:JA262145 ST262145:SW262145 ACP262145:ACS262145 AML262145:AMO262145 AWH262145:AWK262145 BGD262145:BGG262145 BPZ262145:BQC262145 BZV262145:BZY262145 CJR262145:CJU262145 CTN262145:CTQ262145 DDJ262145:DDM262145 DNF262145:DNI262145 DXB262145:DXE262145 EGX262145:EHA262145 EQT262145:EQW262145 FAP262145:FAS262145 FKL262145:FKO262145 FUH262145:FUK262145 GED262145:GEG262145 GNZ262145:GOC262145 GXV262145:GXY262145 HHR262145:HHU262145 HRN262145:HRQ262145 IBJ262145:IBM262145 ILF262145:ILI262145 IVB262145:IVE262145 JEX262145:JFA262145 JOT262145:JOW262145 JYP262145:JYS262145 KIL262145:KIO262145 KSH262145:KSK262145 LCD262145:LCG262145 LLZ262145:LMC262145 LVV262145:LVY262145 MFR262145:MFU262145 MPN262145:MPQ262145 MZJ262145:MZM262145 NJF262145:NJI262145 NTB262145:NTE262145 OCX262145:ODA262145 OMT262145:OMW262145 OWP262145:OWS262145 PGL262145:PGO262145 PQH262145:PQK262145 QAD262145:QAG262145 QJZ262145:QKC262145 QTV262145:QTY262145 RDR262145:RDU262145 RNN262145:RNQ262145 RXJ262145:RXM262145 SHF262145:SHI262145 SRB262145:SRE262145 TAX262145:TBA262145 TKT262145:TKW262145 TUP262145:TUS262145 UEL262145:UEO262145 UOH262145:UOK262145 UYD262145:UYG262145 VHZ262145:VIC262145 VRV262145:VRY262145 WBR262145:WBU262145 WLN262145:WLQ262145 WVJ262145:WVM262145 B327681:E327681 IX327681:JA327681 ST327681:SW327681 ACP327681:ACS327681 AML327681:AMO327681 AWH327681:AWK327681 BGD327681:BGG327681 BPZ327681:BQC327681 BZV327681:BZY327681 CJR327681:CJU327681 CTN327681:CTQ327681 DDJ327681:DDM327681 DNF327681:DNI327681 DXB327681:DXE327681 EGX327681:EHA327681 EQT327681:EQW327681 FAP327681:FAS327681 FKL327681:FKO327681 FUH327681:FUK327681 GED327681:GEG327681 GNZ327681:GOC327681 GXV327681:GXY327681 HHR327681:HHU327681 HRN327681:HRQ327681 IBJ327681:IBM327681 ILF327681:ILI327681 IVB327681:IVE327681 JEX327681:JFA327681 JOT327681:JOW327681 JYP327681:JYS327681 KIL327681:KIO327681 KSH327681:KSK327681 LCD327681:LCG327681 LLZ327681:LMC327681 LVV327681:LVY327681 MFR327681:MFU327681 MPN327681:MPQ327681 MZJ327681:MZM327681 NJF327681:NJI327681 NTB327681:NTE327681 OCX327681:ODA327681 OMT327681:OMW327681 OWP327681:OWS327681 PGL327681:PGO327681 PQH327681:PQK327681 QAD327681:QAG327681 QJZ327681:QKC327681 QTV327681:QTY327681 RDR327681:RDU327681 RNN327681:RNQ327681 RXJ327681:RXM327681 SHF327681:SHI327681 SRB327681:SRE327681 TAX327681:TBA327681 TKT327681:TKW327681 TUP327681:TUS327681 UEL327681:UEO327681 UOH327681:UOK327681 UYD327681:UYG327681 VHZ327681:VIC327681 VRV327681:VRY327681 WBR327681:WBU327681 WLN327681:WLQ327681 WVJ327681:WVM327681 B393217:E393217 IX393217:JA393217 ST393217:SW393217 ACP393217:ACS393217 AML393217:AMO393217 AWH393217:AWK393217 BGD393217:BGG393217 BPZ393217:BQC393217 BZV393217:BZY393217 CJR393217:CJU393217 CTN393217:CTQ393217 DDJ393217:DDM393217 DNF393217:DNI393217 DXB393217:DXE393217 EGX393217:EHA393217 EQT393217:EQW393217 FAP393217:FAS393217 FKL393217:FKO393217 FUH393217:FUK393217 GED393217:GEG393217 GNZ393217:GOC393217 GXV393217:GXY393217 HHR393217:HHU393217 HRN393217:HRQ393217 IBJ393217:IBM393217 ILF393217:ILI393217 IVB393217:IVE393217 JEX393217:JFA393217 JOT393217:JOW393217 JYP393217:JYS393217 KIL393217:KIO393217 KSH393217:KSK393217 LCD393217:LCG393217 LLZ393217:LMC393217 LVV393217:LVY393217 MFR393217:MFU393217 MPN393217:MPQ393217 MZJ393217:MZM393217 NJF393217:NJI393217 NTB393217:NTE393217 OCX393217:ODA393217 OMT393217:OMW393217 OWP393217:OWS393217 PGL393217:PGO393217 PQH393217:PQK393217 QAD393217:QAG393217 QJZ393217:QKC393217 QTV393217:QTY393217 RDR393217:RDU393217 RNN393217:RNQ393217 RXJ393217:RXM393217 SHF393217:SHI393217 SRB393217:SRE393217 TAX393217:TBA393217 TKT393217:TKW393217 TUP393217:TUS393217 UEL393217:UEO393217 UOH393217:UOK393217 UYD393217:UYG393217 VHZ393217:VIC393217 VRV393217:VRY393217 WBR393217:WBU393217 WLN393217:WLQ393217 WVJ393217:WVM393217 B458753:E458753 IX458753:JA458753 ST458753:SW458753 ACP458753:ACS458753 AML458753:AMO458753 AWH458753:AWK458753 BGD458753:BGG458753 BPZ458753:BQC458753 BZV458753:BZY458753 CJR458753:CJU458753 CTN458753:CTQ458753 DDJ458753:DDM458753 DNF458753:DNI458753 DXB458753:DXE458753 EGX458753:EHA458753 EQT458753:EQW458753 FAP458753:FAS458753 FKL458753:FKO458753 FUH458753:FUK458753 GED458753:GEG458753 GNZ458753:GOC458753 GXV458753:GXY458753 HHR458753:HHU458753 HRN458753:HRQ458753 IBJ458753:IBM458753 ILF458753:ILI458753 IVB458753:IVE458753 JEX458753:JFA458753 JOT458753:JOW458753 JYP458753:JYS458753 KIL458753:KIO458753 KSH458753:KSK458753 LCD458753:LCG458753 LLZ458753:LMC458753 LVV458753:LVY458753 MFR458753:MFU458753 MPN458753:MPQ458753 MZJ458753:MZM458753 NJF458753:NJI458753 NTB458753:NTE458753 OCX458753:ODA458753 OMT458753:OMW458753 OWP458753:OWS458753 PGL458753:PGO458753 PQH458753:PQK458753 QAD458753:QAG458753 QJZ458753:QKC458753 QTV458753:QTY458753 RDR458753:RDU458753 RNN458753:RNQ458753 RXJ458753:RXM458753 SHF458753:SHI458753 SRB458753:SRE458753 TAX458753:TBA458753 TKT458753:TKW458753 TUP458753:TUS458753 UEL458753:UEO458753 UOH458753:UOK458753 UYD458753:UYG458753 VHZ458753:VIC458753 VRV458753:VRY458753 WBR458753:WBU458753 WLN458753:WLQ458753 WVJ458753:WVM458753 B524289:E524289 IX524289:JA524289 ST524289:SW524289 ACP524289:ACS524289 AML524289:AMO524289 AWH524289:AWK524289 BGD524289:BGG524289 BPZ524289:BQC524289 BZV524289:BZY524289 CJR524289:CJU524289 CTN524289:CTQ524289 DDJ524289:DDM524289 DNF524289:DNI524289 DXB524289:DXE524289 EGX524289:EHA524289 EQT524289:EQW524289 FAP524289:FAS524289 FKL524289:FKO524289 FUH524289:FUK524289 GED524289:GEG524289 GNZ524289:GOC524289 GXV524289:GXY524289 HHR524289:HHU524289 HRN524289:HRQ524289 IBJ524289:IBM524289 ILF524289:ILI524289 IVB524289:IVE524289 JEX524289:JFA524289 JOT524289:JOW524289 JYP524289:JYS524289 KIL524289:KIO524289 KSH524289:KSK524289 LCD524289:LCG524289 LLZ524289:LMC524289 LVV524289:LVY524289 MFR524289:MFU524289 MPN524289:MPQ524289 MZJ524289:MZM524289 NJF524289:NJI524289 NTB524289:NTE524289 OCX524289:ODA524289 OMT524289:OMW524289 OWP524289:OWS524289 PGL524289:PGO524289 PQH524289:PQK524289 QAD524289:QAG524289 QJZ524289:QKC524289 QTV524289:QTY524289 RDR524289:RDU524289 RNN524289:RNQ524289 RXJ524289:RXM524289 SHF524289:SHI524289 SRB524289:SRE524289 TAX524289:TBA524289 TKT524289:TKW524289 TUP524289:TUS524289 UEL524289:UEO524289 UOH524289:UOK524289 UYD524289:UYG524289 VHZ524289:VIC524289 VRV524289:VRY524289 WBR524289:WBU524289 WLN524289:WLQ524289 WVJ524289:WVM524289 B589825:E589825 IX589825:JA589825 ST589825:SW589825 ACP589825:ACS589825 AML589825:AMO589825 AWH589825:AWK589825 BGD589825:BGG589825 BPZ589825:BQC589825 BZV589825:BZY589825 CJR589825:CJU589825 CTN589825:CTQ589825 DDJ589825:DDM589825 DNF589825:DNI589825 DXB589825:DXE589825 EGX589825:EHA589825 EQT589825:EQW589825 FAP589825:FAS589825 FKL589825:FKO589825 FUH589825:FUK589825 GED589825:GEG589825 GNZ589825:GOC589825 GXV589825:GXY589825 HHR589825:HHU589825 HRN589825:HRQ589825 IBJ589825:IBM589825 ILF589825:ILI589825 IVB589825:IVE589825 JEX589825:JFA589825 JOT589825:JOW589825 JYP589825:JYS589825 KIL589825:KIO589825 KSH589825:KSK589825 LCD589825:LCG589825 LLZ589825:LMC589825 LVV589825:LVY589825 MFR589825:MFU589825 MPN589825:MPQ589825 MZJ589825:MZM589825 NJF589825:NJI589825 NTB589825:NTE589825 OCX589825:ODA589825 OMT589825:OMW589825 OWP589825:OWS589825 PGL589825:PGO589825 PQH589825:PQK589825 QAD589825:QAG589825 QJZ589825:QKC589825 QTV589825:QTY589825 RDR589825:RDU589825 RNN589825:RNQ589825 RXJ589825:RXM589825 SHF589825:SHI589825 SRB589825:SRE589825 TAX589825:TBA589825 TKT589825:TKW589825 TUP589825:TUS589825 UEL589825:UEO589825 UOH589825:UOK589825 UYD589825:UYG589825 VHZ589825:VIC589825 VRV589825:VRY589825 WBR589825:WBU589825 WLN589825:WLQ589825 WVJ589825:WVM589825 B655361:E655361 IX655361:JA655361 ST655361:SW655361 ACP655361:ACS655361 AML655361:AMO655361 AWH655361:AWK655361 BGD655361:BGG655361 BPZ655361:BQC655361 BZV655361:BZY655361 CJR655361:CJU655361 CTN655361:CTQ655361 DDJ655361:DDM655361 DNF655361:DNI655361 DXB655361:DXE655361 EGX655361:EHA655361 EQT655361:EQW655361 FAP655361:FAS655361 FKL655361:FKO655361 FUH655361:FUK655361 GED655361:GEG655361 GNZ655361:GOC655361 GXV655361:GXY655361 HHR655361:HHU655361 HRN655361:HRQ655361 IBJ655361:IBM655361 ILF655361:ILI655361 IVB655361:IVE655361 JEX655361:JFA655361 JOT655361:JOW655361 JYP655361:JYS655361 KIL655361:KIO655361 KSH655361:KSK655361 LCD655361:LCG655361 LLZ655361:LMC655361 LVV655361:LVY655361 MFR655361:MFU655361 MPN655361:MPQ655361 MZJ655361:MZM655361 NJF655361:NJI655361 NTB655361:NTE655361 OCX655361:ODA655361 OMT655361:OMW655361 OWP655361:OWS655361 PGL655361:PGO655361 PQH655361:PQK655361 QAD655361:QAG655361 QJZ655361:QKC655361 QTV655361:QTY655361 RDR655361:RDU655361 RNN655361:RNQ655361 RXJ655361:RXM655361 SHF655361:SHI655361 SRB655361:SRE655361 TAX655361:TBA655361 TKT655361:TKW655361 TUP655361:TUS655361 UEL655361:UEO655361 UOH655361:UOK655361 UYD655361:UYG655361 VHZ655361:VIC655361 VRV655361:VRY655361 WBR655361:WBU655361 WLN655361:WLQ655361 WVJ655361:WVM655361 B720897:E720897 IX720897:JA720897 ST720897:SW720897 ACP720897:ACS720897 AML720897:AMO720897 AWH720897:AWK720897 BGD720897:BGG720897 BPZ720897:BQC720897 BZV720897:BZY720897 CJR720897:CJU720897 CTN720897:CTQ720897 DDJ720897:DDM720897 DNF720897:DNI720897 DXB720897:DXE720897 EGX720897:EHA720897 EQT720897:EQW720897 FAP720897:FAS720897 FKL720897:FKO720897 FUH720897:FUK720897 GED720897:GEG720897 GNZ720897:GOC720897 GXV720897:GXY720897 HHR720897:HHU720897 HRN720897:HRQ720897 IBJ720897:IBM720897 ILF720897:ILI720897 IVB720897:IVE720897 JEX720897:JFA720897 JOT720897:JOW720897 JYP720897:JYS720897 KIL720897:KIO720897 KSH720897:KSK720897 LCD720897:LCG720897 LLZ720897:LMC720897 LVV720897:LVY720897 MFR720897:MFU720897 MPN720897:MPQ720897 MZJ720897:MZM720897 NJF720897:NJI720897 NTB720897:NTE720897 OCX720897:ODA720897 OMT720897:OMW720897 OWP720897:OWS720897 PGL720897:PGO720897 PQH720897:PQK720897 QAD720897:QAG720897 QJZ720897:QKC720897 QTV720897:QTY720897 RDR720897:RDU720897 RNN720897:RNQ720897 RXJ720897:RXM720897 SHF720897:SHI720897 SRB720897:SRE720897 TAX720897:TBA720897 TKT720897:TKW720897 TUP720897:TUS720897 UEL720897:UEO720897 UOH720897:UOK720897 UYD720897:UYG720897 VHZ720897:VIC720897 VRV720897:VRY720897 WBR720897:WBU720897 WLN720897:WLQ720897 WVJ720897:WVM720897 B786433:E786433 IX786433:JA786433 ST786433:SW786433 ACP786433:ACS786433 AML786433:AMO786433 AWH786433:AWK786433 BGD786433:BGG786433 BPZ786433:BQC786433 BZV786433:BZY786433 CJR786433:CJU786433 CTN786433:CTQ786433 DDJ786433:DDM786433 DNF786433:DNI786433 DXB786433:DXE786433 EGX786433:EHA786433 EQT786433:EQW786433 FAP786433:FAS786433 FKL786433:FKO786433 FUH786433:FUK786433 GED786433:GEG786433 GNZ786433:GOC786433 GXV786433:GXY786433 HHR786433:HHU786433 HRN786433:HRQ786433 IBJ786433:IBM786433 ILF786433:ILI786433 IVB786433:IVE786433 JEX786433:JFA786433 JOT786433:JOW786433 JYP786433:JYS786433 KIL786433:KIO786433 KSH786433:KSK786433 LCD786433:LCG786433 LLZ786433:LMC786433 LVV786433:LVY786433 MFR786433:MFU786433 MPN786433:MPQ786433 MZJ786433:MZM786433 NJF786433:NJI786433 NTB786433:NTE786433 OCX786433:ODA786433 OMT786433:OMW786433 OWP786433:OWS786433 PGL786433:PGO786433 PQH786433:PQK786433 QAD786433:QAG786433 QJZ786433:QKC786433 QTV786433:QTY786433 RDR786433:RDU786433 RNN786433:RNQ786433 RXJ786433:RXM786433 SHF786433:SHI786433 SRB786433:SRE786433 TAX786433:TBA786433 TKT786433:TKW786433 TUP786433:TUS786433 UEL786433:UEO786433 UOH786433:UOK786433 UYD786433:UYG786433 VHZ786433:VIC786433 VRV786433:VRY786433 WBR786433:WBU786433 WLN786433:WLQ786433 WVJ786433:WVM786433 B851969:E851969 IX851969:JA851969 ST851969:SW851969 ACP851969:ACS851969 AML851969:AMO851969 AWH851969:AWK851969 BGD851969:BGG851969 BPZ851969:BQC851969 BZV851969:BZY851969 CJR851969:CJU851969 CTN851969:CTQ851969 DDJ851969:DDM851969 DNF851969:DNI851969 DXB851969:DXE851969 EGX851969:EHA851969 EQT851969:EQW851969 FAP851969:FAS851969 FKL851969:FKO851969 FUH851969:FUK851969 GED851969:GEG851969 GNZ851969:GOC851969 GXV851969:GXY851969 HHR851969:HHU851969 HRN851969:HRQ851969 IBJ851969:IBM851969 ILF851969:ILI851969 IVB851969:IVE851969 JEX851969:JFA851969 JOT851969:JOW851969 JYP851969:JYS851969 KIL851969:KIO851969 KSH851969:KSK851969 LCD851969:LCG851969 LLZ851969:LMC851969 LVV851969:LVY851969 MFR851969:MFU851969 MPN851969:MPQ851969 MZJ851969:MZM851969 NJF851969:NJI851969 NTB851969:NTE851969 OCX851969:ODA851969 OMT851969:OMW851969 OWP851969:OWS851969 PGL851969:PGO851969 PQH851969:PQK851969 QAD851969:QAG851969 QJZ851969:QKC851969 QTV851969:QTY851969 RDR851969:RDU851969 RNN851969:RNQ851969 RXJ851969:RXM851969 SHF851969:SHI851969 SRB851969:SRE851969 TAX851969:TBA851969 TKT851969:TKW851969 TUP851969:TUS851969 UEL851969:UEO851969 UOH851969:UOK851969 UYD851969:UYG851969 VHZ851969:VIC851969 VRV851969:VRY851969 WBR851969:WBU851969 WLN851969:WLQ851969 WVJ851969:WVM851969 B917505:E917505 IX917505:JA917505 ST917505:SW917505 ACP917505:ACS917505 AML917505:AMO917505 AWH917505:AWK917505 BGD917505:BGG917505 BPZ917505:BQC917505 BZV917505:BZY917505 CJR917505:CJU917505 CTN917505:CTQ917505 DDJ917505:DDM917505 DNF917505:DNI917505 DXB917505:DXE917505 EGX917505:EHA917505 EQT917505:EQW917505 FAP917505:FAS917505 FKL917505:FKO917505 FUH917505:FUK917505 GED917505:GEG917505 GNZ917505:GOC917505 GXV917505:GXY917505 HHR917505:HHU917505 HRN917505:HRQ917505 IBJ917505:IBM917505 ILF917505:ILI917505 IVB917505:IVE917505 JEX917505:JFA917505 JOT917505:JOW917505 JYP917505:JYS917505 KIL917505:KIO917505 KSH917505:KSK917505 LCD917505:LCG917505 LLZ917505:LMC917505 LVV917505:LVY917505 MFR917505:MFU917505 MPN917505:MPQ917505 MZJ917505:MZM917505 NJF917505:NJI917505 NTB917505:NTE917505 OCX917505:ODA917505 OMT917505:OMW917505 OWP917505:OWS917505 PGL917505:PGO917505 PQH917505:PQK917505 QAD917505:QAG917505 QJZ917505:QKC917505 QTV917505:QTY917505 RDR917505:RDU917505 RNN917505:RNQ917505 RXJ917505:RXM917505 SHF917505:SHI917505 SRB917505:SRE917505 TAX917505:TBA917505 TKT917505:TKW917505 TUP917505:TUS917505 UEL917505:UEO917505 UOH917505:UOK917505 UYD917505:UYG917505 VHZ917505:VIC917505 VRV917505:VRY917505 WBR917505:WBU917505 WLN917505:WLQ917505 WVJ917505:WVM917505 B983041:E983041 IX983041:JA983041 ST983041:SW983041 ACP983041:ACS983041 AML983041:AMO983041 AWH983041:AWK983041 BGD983041:BGG983041 BPZ983041:BQC983041 BZV983041:BZY983041 CJR983041:CJU983041 CTN983041:CTQ983041 DDJ983041:DDM983041 DNF983041:DNI983041 DXB983041:DXE983041 EGX983041:EHA983041 EQT983041:EQW983041 FAP983041:FAS983041 FKL983041:FKO983041 FUH983041:FUK983041 GED983041:GEG983041 GNZ983041:GOC983041 GXV983041:GXY983041 HHR983041:HHU983041 HRN983041:HRQ983041 IBJ983041:IBM983041 ILF983041:ILI983041 IVB983041:IVE983041 JEX983041:JFA983041 JOT983041:JOW983041 JYP983041:JYS983041 KIL983041:KIO983041 KSH983041:KSK983041 LCD983041:LCG983041 LLZ983041:LMC983041 LVV983041:LVY983041 MFR983041:MFU983041 MPN983041:MPQ983041 MZJ983041:MZM983041 NJF983041:NJI983041 NTB983041:NTE983041 OCX983041:ODA983041 OMT983041:OMW983041 OWP983041:OWS983041 PGL983041:PGO983041 PQH983041:PQK983041 QAD983041:QAG983041 QJZ983041:QKC983041 QTV983041:QTY983041 RDR983041:RDU983041 RNN983041:RNQ983041 RXJ983041:RXM983041 SHF983041:SHI983041 SRB983041:SRE983041 TAX983041:TBA983041 TKT983041:TKW983041 TUP983041:TUS983041 UEL983041:UEO983041 UOH983041:UOK983041 UYD983041:UYG983041 VHZ983041:VIC983041 VRV983041:VRY983041 WBR983041:WBU983041 WLN983041:WLQ983041 WVJ983041:WVM983041"/>
    <dataValidation allowBlank="1" showInputMessage="1" showErrorMessage="1" promptTitle="التاريخ " prompt="تاريخ انشاء الفاتورة هنا_x000a_" sqref="I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WVQ1 I65537 JE65537 TA65537 ACW65537 AMS65537 AWO65537 BGK65537 BQG65537 CAC65537 CJY65537 CTU65537 DDQ65537 DNM65537 DXI65537 EHE65537 ERA65537 FAW65537 FKS65537 FUO65537 GEK65537 GOG65537 GYC65537 HHY65537 HRU65537 IBQ65537 ILM65537 IVI65537 JFE65537 JPA65537 JYW65537 KIS65537 KSO65537 LCK65537 LMG65537 LWC65537 MFY65537 MPU65537 MZQ65537 NJM65537 NTI65537 ODE65537 ONA65537 OWW65537 PGS65537 PQO65537 QAK65537 QKG65537 QUC65537 RDY65537 RNU65537 RXQ65537 SHM65537 SRI65537 TBE65537 TLA65537 TUW65537 UES65537 UOO65537 UYK65537 VIG65537 VSC65537 WBY65537 WLU65537 WVQ65537 I131073 JE131073 TA131073 ACW131073 AMS131073 AWO131073 BGK131073 BQG131073 CAC131073 CJY131073 CTU131073 DDQ131073 DNM131073 DXI131073 EHE131073 ERA131073 FAW131073 FKS131073 FUO131073 GEK131073 GOG131073 GYC131073 HHY131073 HRU131073 IBQ131073 ILM131073 IVI131073 JFE131073 JPA131073 JYW131073 KIS131073 KSO131073 LCK131073 LMG131073 LWC131073 MFY131073 MPU131073 MZQ131073 NJM131073 NTI131073 ODE131073 ONA131073 OWW131073 PGS131073 PQO131073 QAK131073 QKG131073 QUC131073 RDY131073 RNU131073 RXQ131073 SHM131073 SRI131073 TBE131073 TLA131073 TUW131073 UES131073 UOO131073 UYK131073 VIG131073 VSC131073 WBY131073 WLU131073 WVQ131073 I196609 JE196609 TA196609 ACW196609 AMS196609 AWO196609 BGK196609 BQG196609 CAC196609 CJY196609 CTU196609 DDQ196609 DNM196609 DXI196609 EHE196609 ERA196609 FAW196609 FKS196609 FUO196609 GEK196609 GOG196609 GYC196609 HHY196609 HRU196609 IBQ196609 ILM196609 IVI196609 JFE196609 JPA196609 JYW196609 KIS196609 KSO196609 LCK196609 LMG196609 LWC196609 MFY196609 MPU196609 MZQ196609 NJM196609 NTI196609 ODE196609 ONA196609 OWW196609 PGS196609 PQO196609 QAK196609 QKG196609 QUC196609 RDY196609 RNU196609 RXQ196609 SHM196609 SRI196609 TBE196609 TLA196609 TUW196609 UES196609 UOO196609 UYK196609 VIG196609 VSC196609 WBY196609 WLU196609 WVQ196609 I262145 JE262145 TA262145 ACW262145 AMS262145 AWO262145 BGK262145 BQG262145 CAC262145 CJY262145 CTU262145 DDQ262145 DNM262145 DXI262145 EHE262145 ERA262145 FAW262145 FKS262145 FUO262145 GEK262145 GOG262145 GYC262145 HHY262145 HRU262145 IBQ262145 ILM262145 IVI262145 JFE262145 JPA262145 JYW262145 KIS262145 KSO262145 LCK262145 LMG262145 LWC262145 MFY262145 MPU262145 MZQ262145 NJM262145 NTI262145 ODE262145 ONA262145 OWW262145 PGS262145 PQO262145 QAK262145 QKG262145 QUC262145 RDY262145 RNU262145 RXQ262145 SHM262145 SRI262145 TBE262145 TLA262145 TUW262145 UES262145 UOO262145 UYK262145 VIG262145 VSC262145 WBY262145 WLU262145 WVQ262145 I327681 JE327681 TA327681 ACW327681 AMS327681 AWO327681 BGK327681 BQG327681 CAC327681 CJY327681 CTU327681 DDQ327681 DNM327681 DXI327681 EHE327681 ERA327681 FAW327681 FKS327681 FUO327681 GEK327681 GOG327681 GYC327681 HHY327681 HRU327681 IBQ327681 ILM327681 IVI327681 JFE327681 JPA327681 JYW327681 KIS327681 KSO327681 LCK327681 LMG327681 LWC327681 MFY327681 MPU327681 MZQ327681 NJM327681 NTI327681 ODE327681 ONA327681 OWW327681 PGS327681 PQO327681 QAK327681 QKG327681 QUC327681 RDY327681 RNU327681 RXQ327681 SHM327681 SRI327681 TBE327681 TLA327681 TUW327681 UES327681 UOO327681 UYK327681 VIG327681 VSC327681 WBY327681 WLU327681 WVQ327681 I393217 JE393217 TA393217 ACW393217 AMS393217 AWO393217 BGK393217 BQG393217 CAC393217 CJY393217 CTU393217 DDQ393217 DNM393217 DXI393217 EHE393217 ERA393217 FAW393217 FKS393217 FUO393217 GEK393217 GOG393217 GYC393217 HHY393217 HRU393217 IBQ393217 ILM393217 IVI393217 JFE393217 JPA393217 JYW393217 KIS393217 KSO393217 LCK393217 LMG393217 LWC393217 MFY393217 MPU393217 MZQ393217 NJM393217 NTI393217 ODE393217 ONA393217 OWW393217 PGS393217 PQO393217 QAK393217 QKG393217 QUC393217 RDY393217 RNU393217 RXQ393217 SHM393217 SRI393217 TBE393217 TLA393217 TUW393217 UES393217 UOO393217 UYK393217 VIG393217 VSC393217 WBY393217 WLU393217 WVQ393217 I458753 JE458753 TA458753 ACW458753 AMS458753 AWO458753 BGK458753 BQG458753 CAC458753 CJY458753 CTU458753 DDQ458753 DNM458753 DXI458753 EHE458753 ERA458753 FAW458753 FKS458753 FUO458753 GEK458753 GOG458753 GYC458753 HHY458753 HRU458753 IBQ458753 ILM458753 IVI458753 JFE458753 JPA458753 JYW458753 KIS458753 KSO458753 LCK458753 LMG458753 LWC458753 MFY458753 MPU458753 MZQ458753 NJM458753 NTI458753 ODE458753 ONA458753 OWW458753 PGS458753 PQO458753 QAK458753 QKG458753 QUC458753 RDY458753 RNU458753 RXQ458753 SHM458753 SRI458753 TBE458753 TLA458753 TUW458753 UES458753 UOO458753 UYK458753 VIG458753 VSC458753 WBY458753 WLU458753 WVQ458753 I524289 JE524289 TA524289 ACW524289 AMS524289 AWO524289 BGK524289 BQG524289 CAC524289 CJY524289 CTU524289 DDQ524289 DNM524289 DXI524289 EHE524289 ERA524289 FAW524289 FKS524289 FUO524289 GEK524289 GOG524289 GYC524289 HHY524289 HRU524289 IBQ524289 ILM524289 IVI524289 JFE524289 JPA524289 JYW524289 KIS524289 KSO524289 LCK524289 LMG524289 LWC524289 MFY524289 MPU524289 MZQ524289 NJM524289 NTI524289 ODE524289 ONA524289 OWW524289 PGS524289 PQO524289 QAK524289 QKG524289 QUC524289 RDY524289 RNU524289 RXQ524289 SHM524289 SRI524289 TBE524289 TLA524289 TUW524289 UES524289 UOO524289 UYK524289 VIG524289 VSC524289 WBY524289 WLU524289 WVQ524289 I589825 JE589825 TA589825 ACW589825 AMS589825 AWO589825 BGK589825 BQG589825 CAC589825 CJY589825 CTU589825 DDQ589825 DNM589825 DXI589825 EHE589825 ERA589825 FAW589825 FKS589825 FUO589825 GEK589825 GOG589825 GYC589825 HHY589825 HRU589825 IBQ589825 ILM589825 IVI589825 JFE589825 JPA589825 JYW589825 KIS589825 KSO589825 LCK589825 LMG589825 LWC589825 MFY589825 MPU589825 MZQ589825 NJM589825 NTI589825 ODE589825 ONA589825 OWW589825 PGS589825 PQO589825 QAK589825 QKG589825 QUC589825 RDY589825 RNU589825 RXQ589825 SHM589825 SRI589825 TBE589825 TLA589825 TUW589825 UES589825 UOO589825 UYK589825 VIG589825 VSC589825 WBY589825 WLU589825 WVQ589825 I655361 JE655361 TA655361 ACW655361 AMS655361 AWO655361 BGK655361 BQG655361 CAC655361 CJY655361 CTU655361 DDQ655361 DNM655361 DXI655361 EHE655361 ERA655361 FAW655361 FKS655361 FUO655361 GEK655361 GOG655361 GYC655361 HHY655361 HRU655361 IBQ655361 ILM655361 IVI655361 JFE655361 JPA655361 JYW655361 KIS655361 KSO655361 LCK655361 LMG655361 LWC655361 MFY655361 MPU655361 MZQ655361 NJM655361 NTI655361 ODE655361 ONA655361 OWW655361 PGS655361 PQO655361 QAK655361 QKG655361 QUC655361 RDY655361 RNU655361 RXQ655361 SHM655361 SRI655361 TBE655361 TLA655361 TUW655361 UES655361 UOO655361 UYK655361 VIG655361 VSC655361 WBY655361 WLU655361 WVQ655361 I720897 JE720897 TA720897 ACW720897 AMS720897 AWO720897 BGK720897 BQG720897 CAC720897 CJY720897 CTU720897 DDQ720897 DNM720897 DXI720897 EHE720897 ERA720897 FAW720897 FKS720897 FUO720897 GEK720897 GOG720897 GYC720897 HHY720897 HRU720897 IBQ720897 ILM720897 IVI720897 JFE720897 JPA720897 JYW720897 KIS720897 KSO720897 LCK720897 LMG720897 LWC720897 MFY720897 MPU720897 MZQ720897 NJM720897 NTI720897 ODE720897 ONA720897 OWW720897 PGS720897 PQO720897 QAK720897 QKG720897 QUC720897 RDY720897 RNU720897 RXQ720897 SHM720897 SRI720897 TBE720897 TLA720897 TUW720897 UES720897 UOO720897 UYK720897 VIG720897 VSC720897 WBY720897 WLU720897 WVQ720897 I786433 JE786433 TA786433 ACW786433 AMS786433 AWO786433 BGK786433 BQG786433 CAC786433 CJY786433 CTU786433 DDQ786433 DNM786433 DXI786433 EHE786433 ERA786433 FAW786433 FKS786433 FUO786433 GEK786433 GOG786433 GYC786433 HHY786433 HRU786433 IBQ786433 ILM786433 IVI786433 JFE786433 JPA786433 JYW786433 KIS786433 KSO786433 LCK786433 LMG786433 LWC786433 MFY786433 MPU786433 MZQ786433 NJM786433 NTI786433 ODE786433 ONA786433 OWW786433 PGS786433 PQO786433 QAK786433 QKG786433 QUC786433 RDY786433 RNU786433 RXQ786433 SHM786433 SRI786433 TBE786433 TLA786433 TUW786433 UES786433 UOO786433 UYK786433 VIG786433 VSC786433 WBY786433 WLU786433 WVQ786433 I851969 JE851969 TA851969 ACW851969 AMS851969 AWO851969 BGK851969 BQG851969 CAC851969 CJY851969 CTU851969 DDQ851969 DNM851969 DXI851969 EHE851969 ERA851969 FAW851969 FKS851969 FUO851969 GEK851969 GOG851969 GYC851969 HHY851969 HRU851969 IBQ851969 ILM851969 IVI851969 JFE851969 JPA851969 JYW851969 KIS851969 KSO851969 LCK851969 LMG851969 LWC851969 MFY851969 MPU851969 MZQ851969 NJM851969 NTI851969 ODE851969 ONA851969 OWW851969 PGS851969 PQO851969 QAK851969 QKG851969 QUC851969 RDY851969 RNU851969 RXQ851969 SHM851969 SRI851969 TBE851969 TLA851969 TUW851969 UES851969 UOO851969 UYK851969 VIG851969 VSC851969 WBY851969 WLU851969 WVQ851969 I917505 JE917505 TA917505 ACW917505 AMS917505 AWO917505 BGK917505 BQG917505 CAC917505 CJY917505 CTU917505 DDQ917505 DNM917505 DXI917505 EHE917505 ERA917505 FAW917505 FKS917505 FUO917505 GEK917505 GOG917505 GYC917505 HHY917505 HRU917505 IBQ917505 ILM917505 IVI917505 JFE917505 JPA917505 JYW917505 KIS917505 KSO917505 LCK917505 LMG917505 LWC917505 MFY917505 MPU917505 MZQ917505 NJM917505 NTI917505 ODE917505 ONA917505 OWW917505 PGS917505 PQO917505 QAK917505 QKG917505 QUC917505 RDY917505 RNU917505 RXQ917505 SHM917505 SRI917505 TBE917505 TLA917505 TUW917505 UES917505 UOO917505 UYK917505 VIG917505 VSC917505 WBY917505 WLU917505 WVQ917505 I983041 JE983041 TA983041 ACW983041 AMS983041 AWO983041 BGK983041 BQG983041 CAC983041 CJY983041 CTU983041 DDQ983041 DNM983041 DXI983041 EHE983041 ERA983041 FAW983041 FKS983041 FUO983041 GEK983041 GOG983041 GYC983041 HHY983041 HRU983041 IBQ983041 ILM983041 IVI983041 JFE983041 JPA983041 JYW983041 KIS983041 KSO983041 LCK983041 LMG983041 LWC983041 MFY983041 MPU983041 MZQ983041 NJM983041 NTI983041 ODE983041 ONA983041 OWW983041 PGS983041 PQO983041 QAK983041 QKG983041 QUC983041 RDY983041 RNU983041 RXQ983041 SHM983041 SRI983041 TBE983041 TLA983041 TUW983041 UES983041 UOO983041 UYK983041 VIG983041 VSC983041 WBY983041 WLU983041 WVQ983041"/>
    <dataValidation allowBlank="1" showInputMessage="1" showErrorMessage="1" promptTitle="الباقي" prompt="هنا الباقي" sqref="D5:E5 IZ5:JA5 SV5:SW5 ACR5:ACS5 AMN5:AMO5 AWJ5:AWK5 BGF5:BGG5 BQB5:BQC5 BZX5:BZY5 CJT5:CJU5 CTP5:CTQ5 DDL5:DDM5 DNH5:DNI5 DXD5:DXE5 EGZ5:EHA5 EQV5:EQW5 FAR5:FAS5 FKN5:FKO5 FUJ5:FUK5 GEF5:GEG5 GOB5:GOC5 GXX5:GXY5 HHT5:HHU5 HRP5:HRQ5 IBL5:IBM5 ILH5:ILI5 IVD5:IVE5 JEZ5:JFA5 JOV5:JOW5 JYR5:JYS5 KIN5:KIO5 KSJ5:KSK5 LCF5:LCG5 LMB5:LMC5 LVX5:LVY5 MFT5:MFU5 MPP5:MPQ5 MZL5:MZM5 NJH5:NJI5 NTD5:NTE5 OCZ5:ODA5 OMV5:OMW5 OWR5:OWS5 PGN5:PGO5 PQJ5:PQK5 QAF5:QAG5 QKB5:QKC5 QTX5:QTY5 RDT5:RDU5 RNP5:RNQ5 RXL5:RXM5 SHH5:SHI5 SRD5:SRE5 TAZ5:TBA5 TKV5:TKW5 TUR5:TUS5 UEN5:UEO5 UOJ5:UOK5 UYF5:UYG5 VIB5:VIC5 VRX5:VRY5 WBT5:WBU5 WLP5:WLQ5 WVL5:WVM5 D65541:E65541 IZ65541:JA65541 SV65541:SW65541 ACR65541:ACS65541 AMN65541:AMO65541 AWJ65541:AWK65541 BGF65541:BGG65541 BQB65541:BQC65541 BZX65541:BZY65541 CJT65541:CJU65541 CTP65541:CTQ65541 DDL65541:DDM65541 DNH65541:DNI65541 DXD65541:DXE65541 EGZ65541:EHA65541 EQV65541:EQW65541 FAR65541:FAS65541 FKN65541:FKO65541 FUJ65541:FUK65541 GEF65541:GEG65541 GOB65541:GOC65541 GXX65541:GXY65541 HHT65541:HHU65541 HRP65541:HRQ65541 IBL65541:IBM65541 ILH65541:ILI65541 IVD65541:IVE65541 JEZ65541:JFA65541 JOV65541:JOW65541 JYR65541:JYS65541 KIN65541:KIO65541 KSJ65541:KSK65541 LCF65541:LCG65541 LMB65541:LMC65541 LVX65541:LVY65541 MFT65541:MFU65541 MPP65541:MPQ65541 MZL65541:MZM65541 NJH65541:NJI65541 NTD65541:NTE65541 OCZ65541:ODA65541 OMV65541:OMW65541 OWR65541:OWS65541 PGN65541:PGO65541 PQJ65541:PQK65541 QAF65541:QAG65541 QKB65541:QKC65541 QTX65541:QTY65541 RDT65541:RDU65541 RNP65541:RNQ65541 RXL65541:RXM65541 SHH65541:SHI65541 SRD65541:SRE65541 TAZ65541:TBA65541 TKV65541:TKW65541 TUR65541:TUS65541 UEN65541:UEO65541 UOJ65541:UOK65541 UYF65541:UYG65541 VIB65541:VIC65541 VRX65541:VRY65541 WBT65541:WBU65541 WLP65541:WLQ65541 WVL65541:WVM65541 D131077:E131077 IZ131077:JA131077 SV131077:SW131077 ACR131077:ACS131077 AMN131077:AMO131077 AWJ131077:AWK131077 BGF131077:BGG131077 BQB131077:BQC131077 BZX131077:BZY131077 CJT131077:CJU131077 CTP131077:CTQ131077 DDL131077:DDM131077 DNH131077:DNI131077 DXD131077:DXE131077 EGZ131077:EHA131077 EQV131077:EQW131077 FAR131077:FAS131077 FKN131077:FKO131077 FUJ131077:FUK131077 GEF131077:GEG131077 GOB131077:GOC131077 GXX131077:GXY131077 HHT131077:HHU131077 HRP131077:HRQ131077 IBL131077:IBM131077 ILH131077:ILI131077 IVD131077:IVE131077 JEZ131077:JFA131077 JOV131077:JOW131077 JYR131077:JYS131077 KIN131077:KIO131077 KSJ131077:KSK131077 LCF131077:LCG131077 LMB131077:LMC131077 LVX131077:LVY131077 MFT131077:MFU131077 MPP131077:MPQ131077 MZL131077:MZM131077 NJH131077:NJI131077 NTD131077:NTE131077 OCZ131077:ODA131077 OMV131077:OMW131077 OWR131077:OWS131077 PGN131077:PGO131077 PQJ131077:PQK131077 QAF131077:QAG131077 QKB131077:QKC131077 QTX131077:QTY131077 RDT131077:RDU131077 RNP131077:RNQ131077 RXL131077:RXM131077 SHH131077:SHI131077 SRD131077:SRE131077 TAZ131077:TBA131077 TKV131077:TKW131077 TUR131077:TUS131077 UEN131077:UEO131077 UOJ131077:UOK131077 UYF131077:UYG131077 VIB131077:VIC131077 VRX131077:VRY131077 WBT131077:WBU131077 WLP131077:WLQ131077 WVL131077:WVM131077 D196613:E196613 IZ196613:JA196613 SV196613:SW196613 ACR196613:ACS196613 AMN196613:AMO196613 AWJ196613:AWK196613 BGF196613:BGG196613 BQB196613:BQC196613 BZX196613:BZY196613 CJT196613:CJU196613 CTP196613:CTQ196613 DDL196613:DDM196613 DNH196613:DNI196613 DXD196613:DXE196613 EGZ196613:EHA196613 EQV196613:EQW196613 FAR196613:FAS196613 FKN196613:FKO196613 FUJ196613:FUK196613 GEF196613:GEG196613 GOB196613:GOC196613 GXX196613:GXY196613 HHT196613:HHU196613 HRP196613:HRQ196613 IBL196613:IBM196613 ILH196613:ILI196613 IVD196613:IVE196613 JEZ196613:JFA196613 JOV196613:JOW196613 JYR196613:JYS196613 KIN196613:KIO196613 KSJ196613:KSK196613 LCF196613:LCG196613 LMB196613:LMC196613 LVX196613:LVY196613 MFT196613:MFU196613 MPP196613:MPQ196613 MZL196613:MZM196613 NJH196613:NJI196613 NTD196613:NTE196613 OCZ196613:ODA196613 OMV196613:OMW196613 OWR196613:OWS196613 PGN196613:PGO196613 PQJ196613:PQK196613 QAF196613:QAG196613 QKB196613:QKC196613 QTX196613:QTY196613 RDT196613:RDU196613 RNP196613:RNQ196613 RXL196613:RXM196613 SHH196613:SHI196613 SRD196613:SRE196613 TAZ196613:TBA196613 TKV196613:TKW196613 TUR196613:TUS196613 UEN196613:UEO196613 UOJ196613:UOK196613 UYF196613:UYG196613 VIB196613:VIC196613 VRX196613:VRY196613 WBT196613:WBU196613 WLP196613:WLQ196613 WVL196613:WVM196613 D262149:E262149 IZ262149:JA262149 SV262149:SW262149 ACR262149:ACS262149 AMN262149:AMO262149 AWJ262149:AWK262149 BGF262149:BGG262149 BQB262149:BQC262149 BZX262149:BZY262149 CJT262149:CJU262149 CTP262149:CTQ262149 DDL262149:DDM262149 DNH262149:DNI262149 DXD262149:DXE262149 EGZ262149:EHA262149 EQV262149:EQW262149 FAR262149:FAS262149 FKN262149:FKO262149 FUJ262149:FUK262149 GEF262149:GEG262149 GOB262149:GOC262149 GXX262149:GXY262149 HHT262149:HHU262149 HRP262149:HRQ262149 IBL262149:IBM262149 ILH262149:ILI262149 IVD262149:IVE262149 JEZ262149:JFA262149 JOV262149:JOW262149 JYR262149:JYS262149 KIN262149:KIO262149 KSJ262149:KSK262149 LCF262149:LCG262149 LMB262149:LMC262149 LVX262149:LVY262149 MFT262149:MFU262149 MPP262149:MPQ262149 MZL262149:MZM262149 NJH262149:NJI262149 NTD262149:NTE262149 OCZ262149:ODA262149 OMV262149:OMW262149 OWR262149:OWS262149 PGN262149:PGO262149 PQJ262149:PQK262149 QAF262149:QAG262149 QKB262149:QKC262149 QTX262149:QTY262149 RDT262149:RDU262149 RNP262149:RNQ262149 RXL262149:RXM262149 SHH262149:SHI262149 SRD262149:SRE262149 TAZ262149:TBA262149 TKV262149:TKW262149 TUR262149:TUS262149 UEN262149:UEO262149 UOJ262149:UOK262149 UYF262149:UYG262149 VIB262149:VIC262149 VRX262149:VRY262149 WBT262149:WBU262149 WLP262149:WLQ262149 WVL262149:WVM262149 D327685:E327685 IZ327685:JA327685 SV327685:SW327685 ACR327685:ACS327685 AMN327685:AMO327685 AWJ327685:AWK327685 BGF327685:BGG327685 BQB327685:BQC327685 BZX327685:BZY327685 CJT327685:CJU327685 CTP327685:CTQ327685 DDL327685:DDM327685 DNH327685:DNI327685 DXD327685:DXE327685 EGZ327685:EHA327685 EQV327685:EQW327685 FAR327685:FAS327685 FKN327685:FKO327685 FUJ327685:FUK327685 GEF327685:GEG327685 GOB327685:GOC327685 GXX327685:GXY327685 HHT327685:HHU327685 HRP327685:HRQ327685 IBL327685:IBM327685 ILH327685:ILI327685 IVD327685:IVE327685 JEZ327685:JFA327685 JOV327685:JOW327685 JYR327685:JYS327685 KIN327685:KIO327685 KSJ327685:KSK327685 LCF327685:LCG327685 LMB327685:LMC327685 LVX327685:LVY327685 MFT327685:MFU327685 MPP327685:MPQ327685 MZL327685:MZM327685 NJH327685:NJI327685 NTD327685:NTE327685 OCZ327685:ODA327685 OMV327685:OMW327685 OWR327685:OWS327685 PGN327685:PGO327685 PQJ327685:PQK327685 QAF327685:QAG327685 QKB327685:QKC327685 QTX327685:QTY327685 RDT327685:RDU327685 RNP327685:RNQ327685 RXL327685:RXM327685 SHH327685:SHI327685 SRD327685:SRE327685 TAZ327685:TBA327685 TKV327685:TKW327685 TUR327685:TUS327685 UEN327685:UEO327685 UOJ327685:UOK327685 UYF327685:UYG327685 VIB327685:VIC327685 VRX327685:VRY327685 WBT327685:WBU327685 WLP327685:WLQ327685 WVL327685:WVM327685 D393221:E393221 IZ393221:JA393221 SV393221:SW393221 ACR393221:ACS393221 AMN393221:AMO393221 AWJ393221:AWK393221 BGF393221:BGG393221 BQB393221:BQC393221 BZX393221:BZY393221 CJT393221:CJU393221 CTP393221:CTQ393221 DDL393221:DDM393221 DNH393221:DNI393221 DXD393221:DXE393221 EGZ393221:EHA393221 EQV393221:EQW393221 FAR393221:FAS393221 FKN393221:FKO393221 FUJ393221:FUK393221 GEF393221:GEG393221 GOB393221:GOC393221 GXX393221:GXY393221 HHT393221:HHU393221 HRP393221:HRQ393221 IBL393221:IBM393221 ILH393221:ILI393221 IVD393221:IVE393221 JEZ393221:JFA393221 JOV393221:JOW393221 JYR393221:JYS393221 KIN393221:KIO393221 KSJ393221:KSK393221 LCF393221:LCG393221 LMB393221:LMC393221 LVX393221:LVY393221 MFT393221:MFU393221 MPP393221:MPQ393221 MZL393221:MZM393221 NJH393221:NJI393221 NTD393221:NTE393221 OCZ393221:ODA393221 OMV393221:OMW393221 OWR393221:OWS393221 PGN393221:PGO393221 PQJ393221:PQK393221 QAF393221:QAG393221 QKB393221:QKC393221 QTX393221:QTY393221 RDT393221:RDU393221 RNP393221:RNQ393221 RXL393221:RXM393221 SHH393221:SHI393221 SRD393221:SRE393221 TAZ393221:TBA393221 TKV393221:TKW393221 TUR393221:TUS393221 UEN393221:UEO393221 UOJ393221:UOK393221 UYF393221:UYG393221 VIB393221:VIC393221 VRX393221:VRY393221 WBT393221:WBU393221 WLP393221:WLQ393221 WVL393221:WVM393221 D458757:E458757 IZ458757:JA458757 SV458757:SW458757 ACR458757:ACS458757 AMN458757:AMO458757 AWJ458757:AWK458757 BGF458757:BGG458757 BQB458757:BQC458757 BZX458757:BZY458757 CJT458757:CJU458757 CTP458757:CTQ458757 DDL458757:DDM458757 DNH458757:DNI458757 DXD458757:DXE458757 EGZ458757:EHA458757 EQV458757:EQW458757 FAR458757:FAS458757 FKN458757:FKO458757 FUJ458757:FUK458757 GEF458757:GEG458757 GOB458757:GOC458757 GXX458757:GXY458757 HHT458757:HHU458757 HRP458757:HRQ458757 IBL458757:IBM458757 ILH458757:ILI458757 IVD458757:IVE458757 JEZ458757:JFA458757 JOV458757:JOW458757 JYR458757:JYS458757 KIN458757:KIO458757 KSJ458757:KSK458757 LCF458757:LCG458757 LMB458757:LMC458757 LVX458757:LVY458757 MFT458757:MFU458757 MPP458757:MPQ458757 MZL458757:MZM458757 NJH458757:NJI458757 NTD458757:NTE458757 OCZ458757:ODA458757 OMV458757:OMW458757 OWR458757:OWS458757 PGN458757:PGO458757 PQJ458757:PQK458757 QAF458757:QAG458757 QKB458757:QKC458757 QTX458757:QTY458757 RDT458757:RDU458757 RNP458757:RNQ458757 RXL458757:RXM458757 SHH458757:SHI458757 SRD458757:SRE458757 TAZ458757:TBA458757 TKV458757:TKW458757 TUR458757:TUS458757 UEN458757:UEO458757 UOJ458757:UOK458757 UYF458757:UYG458757 VIB458757:VIC458757 VRX458757:VRY458757 WBT458757:WBU458757 WLP458757:WLQ458757 WVL458757:WVM458757 D524293:E524293 IZ524293:JA524293 SV524293:SW524293 ACR524293:ACS524293 AMN524293:AMO524293 AWJ524293:AWK524293 BGF524293:BGG524293 BQB524293:BQC524293 BZX524293:BZY524293 CJT524293:CJU524293 CTP524293:CTQ524293 DDL524293:DDM524293 DNH524293:DNI524293 DXD524293:DXE524293 EGZ524293:EHA524293 EQV524293:EQW524293 FAR524293:FAS524293 FKN524293:FKO524293 FUJ524293:FUK524293 GEF524293:GEG524293 GOB524293:GOC524293 GXX524293:GXY524293 HHT524293:HHU524293 HRP524293:HRQ524293 IBL524293:IBM524293 ILH524293:ILI524293 IVD524293:IVE524293 JEZ524293:JFA524293 JOV524293:JOW524293 JYR524293:JYS524293 KIN524293:KIO524293 KSJ524293:KSK524293 LCF524293:LCG524293 LMB524293:LMC524293 LVX524293:LVY524293 MFT524293:MFU524293 MPP524293:MPQ524293 MZL524293:MZM524293 NJH524293:NJI524293 NTD524293:NTE524293 OCZ524293:ODA524293 OMV524293:OMW524293 OWR524293:OWS524293 PGN524293:PGO524293 PQJ524293:PQK524293 QAF524293:QAG524293 QKB524293:QKC524293 QTX524293:QTY524293 RDT524293:RDU524293 RNP524293:RNQ524293 RXL524293:RXM524293 SHH524293:SHI524293 SRD524293:SRE524293 TAZ524293:TBA524293 TKV524293:TKW524293 TUR524293:TUS524293 UEN524293:UEO524293 UOJ524293:UOK524293 UYF524293:UYG524293 VIB524293:VIC524293 VRX524293:VRY524293 WBT524293:WBU524293 WLP524293:WLQ524293 WVL524293:WVM524293 D589829:E589829 IZ589829:JA589829 SV589829:SW589829 ACR589829:ACS589829 AMN589829:AMO589829 AWJ589829:AWK589829 BGF589829:BGG589829 BQB589829:BQC589829 BZX589829:BZY589829 CJT589829:CJU589829 CTP589829:CTQ589829 DDL589829:DDM589829 DNH589829:DNI589829 DXD589829:DXE589829 EGZ589829:EHA589829 EQV589829:EQW589829 FAR589829:FAS589829 FKN589829:FKO589829 FUJ589829:FUK589829 GEF589829:GEG589829 GOB589829:GOC589829 GXX589829:GXY589829 HHT589829:HHU589829 HRP589829:HRQ589829 IBL589829:IBM589829 ILH589829:ILI589829 IVD589829:IVE589829 JEZ589829:JFA589829 JOV589829:JOW589829 JYR589829:JYS589829 KIN589829:KIO589829 KSJ589829:KSK589829 LCF589829:LCG589829 LMB589829:LMC589829 LVX589829:LVY589829 MFT589829:MFU589829 MPP589829:MPQ589829 MZL589829:MZM589829 NJH589829:NJI589829 NTD589829:NTE589829 OCZ589829:ODA589829 OMV589829:OMW589829 OWR589829:OWS589829 PGN589829:PGO589829 PQJ589829:PQK589829 QAF589829:QAG589829 QKB589829:QKC589829 QTX589829:QTY589829 RDT589829:RDU589829 RNP589829:RNQ589829 RXL589829:RXM589829 SHH589829:SHI589829 SRD589829:SRE589829 TAZ589829:TBA589829 TKV589829:TKW589829 TUR589829:TUS589829 UEN589829:UEO589829 UOJ589829:UOK589829 UYF589829:UYG589829 VIB589829:VIC589829 VRX589829:VRY589829 WBT589829:WBU589829 WLP589829:WLQ589829 WVL589829:WVM589829 D655365:E655365 IZ655365:JA655365 SV655365:SW655365 ACR655365:ACS655365 AMN655365:AMO655365 AWJ655365:AWK655365 BGF655365:BGG655365 BQB655365:BQC655365 BZX655365:BZY655365 CJT655365:CJU655365 CTP655365:CTQ655365 DDL655365:DDM655365 DNH655365:DNI655365 DXD655365:DXE655365 EGZ655365:EHA655365 EQV655365:EQW655365 FAR655365:FAS655365 FKN655365:FKO655365 FUJ655365:FUK655365 GEF655365:GEG655365 GOB655365:GOC655365 GXX655365:GXY655365 HHT655365:HHU655365 HRP655365:HRQ655365 IBL655365:IBM655365 ILH655365:ILI655365 IVD655365:IVE655365 JEZ655365:JFA655365 JOV655365:JOW655365 JYR655365:JYS655365 KIN655365:KIO655365 KSJ655365:KSK655365 LCF655365:LCG655365 LMB655365:LMC655365 LVX655365:LVY655365 MFT655365:MFU655365 MPP655365:MPQ655365 MZL655365:MZM655365 NJH655365:NJI655365 NTD655365:NTE655365 OCZ655365:ODA655365 OMV655365:OMW655365 OWR655365:OWS655365 PGN655365:PGO655365 PQJ655365:PQK655365 QAF655365:QAG655365 QKB655365:QKC655365 QTX655365:QTY655365 RDT655365:RDU655365 RNP655365:RNQ655365 RXL655365:RXM655365 SHH655365:SHI655365 SRD655365:SRE655365 TAZ655365:TBA655365 TKV655365:TKW655365 TUR655365:TUS655365 UEN655365:UEO655365 UOJ655365:UOK655365 UYF655365:UYG655365 VIB655365:VIC655365 VRX655365:VRY655365 WBT655365:WBU655365 WLP655365:WLQ655365 WVL655365:WVM655365 D720901:E720901 IZ720901:JA720901 SV720901:SW720901 ACR720901:ACS720901 AMN720901:AMO720901 AWJ720901:AWK720901 BGF720901:BGG720901 BQB720901:BQC720901 BZX720901:BZY720901 CJT720901:CJU720901 CTP720901:CTQ720901 DDL720901:DDM720901 DNH720901:DNI720901 DXD720901:DXE720901 EGZ720901:EHA720901 EQV720901:EQW720901 FAR720901:FAS720901 FKN720901:FKO720901 FUJ720901:FUK720901 GEF720901:GEG720901 GOB720901:GOC720901 GXX720901:GXY720901 HHT720901:HHU720901 HRP720901:HRQ720901 IBL720901:IBM720901 ILH720901:ILI720901 IVD720901:IVE720901 JEZ720901:JFA720901 JOV720901:JOW720901 JYR720901:JYS720901 KIN720901:KIO720901 KSJ720901:KSK720901 LCF720901:LCG720901 LMB720901:LMC720901 LVX720901:LVY720901 MFT720901:MFU720901 MPP720901:MPQ720901 MZL720901:MZM720901 NJH720901:NJI720901 NTD720901:NTE720901 OCZ720901:ODA720901 OMV720901:OMW720901 OWR720901:OWS720901 PGN720901:PGO720901 PQJ720901:PQK720901 QAF720901:QAG720901 QKB720901:QKC720901 QTX720901:QTY720901 RDT720901:RDU720901 RNP720901:RNQ720901 RXL720901:RXM720901 SHH720901:SHI720901 SRD720901:SRE720901 TAZ720901:TBA720901 TKV720901:TKW720901 TUR720901:TUS720901 UEN720901:UEO720901 UOJ720901:UOK720901 UYF720901:UYG720901 VIB720901:VIC720901 VRX720901:VRY720901 WBT720901:WBU720901 WLP720901:WLQ720901 WVL720901:WVM720901 D786437:E786437 IZ786437:JA786437 SV786437:SW786437 ACR786437:ACS786437 AMN786437:AMO786437 AWJ786437:AWK786437 BGF786437:BGG786437 BQB786437:BQC786437 BZX786437:BZY786437 CJT786437:CJU786437 CTP786437:CTQ786437 DDL786437:DDM786437 DNH786437:DNI786437 DXD786437:DXE786437 EGZ786437:EHA786437 EQV786437:EQW786437 FAR786437:FAS786437 FKN786437:FKO786437 FUJ786437:FUK786437 GEF786437:GEG786437 GOB786437:GOC786437 GXX786437:GXY786437 HHT786437:HHU786437 HRP786437:HRQ786437 IBL786437:IBM786437 ILH786437:ILI786437 IVD786437:IVE786437 JEZ786437:JFA786437 JOV786437:JOW786437 JYR786437:JYS786437 KIN786437:KIO786437 KSJ786437:KSK786437 LCF786437:LCG786437 LMB786437:LMC786437 LVX786437:LVY786437 MFT786437:MFU786437 MPP786437:MPQ786437 MZL786437:MZM786437 NJH786437:NJI786437 NTD786437:NTE786437 OCZ786437:ODA786437 OMV786437:OMW786437 OWR786437:OWS786437 PGN786437:PGO786437 PQJ786437:PQK786437 QAF786437:QAG786437 QKB786437:QKC786437 QTX786437:QTY786437 RDT786437:RDU786437 RNP786437:RNQ786437 RXL786437:RXM786437 SHH786437:SHI786437 SRD786437:SRE786437 TAZ786437:TBA786437 TKV786437:TKW786437 TUR786437:TUS786437 UEN786437:UEO786437 UOJ786437:UOK786437 UYF786437:UYG786437 VIB786437:VIC786437 VRX786437:VRY786437 WBT786437:WBU786437 WLP786437:WLQ786437 WVL786437:WVM786437 D851973:E851973 IZ851973:JA851973 SV851973:SW851973 ACR851973:ACS851973 AMN851973:AMO851973 AWJ851973:AWK851973 BGF851973:BGG851973 BQB851973:BQC851973 BZX851973:BZY851973 CJT851973:CJU851973 CTP851973:CTQ851973 DDL851973:DDM851973 DNH851973:DNI851973 DXD851973:DXE851973 EGZ851973:EHA851973 EQV851973:EQW851973 FAR851973:FAS851973 FKN851973:FKO851973 FUJ851973:FUK851973 GEF851973:GEG851973 GOB851973:GOC851973 GXX851973:GXY851973 HHT851973:HHU851973 HRP851973:HRQ851973 IBL851973:IBM851973 ILH851973:ILI851973 IVD851973:IVE851973 JEZ851973:JFA851973 JOV851973:JOW851973 JYR851973:JYS851973 KIN851973:KIO851973 KSJ851973:KSK851973 LCF851973:LCG851973 LMB851973:LMC851973 LVX851973:LVY851973 MFT851973:MFU851973 MPP851973:MPQ851973 MZL851973:MZM851973 NJH851973:NJI851973 NTD851973:NTE851973 OCZ851973:ODA851973 OMV851973:OMW851973 OWR851973:OWS851973 PGN851973:PGO851973 PQJ851973:PQK851973 QAF851973:QAG851973 QKB851973:QKC851973 QTX851973:QTY851973 RDT851973:RDU851973 RNP851973:RNQ851973 RXL851973:RXM851973 SHH851973:SHI851973 SRD851973:SRE851973 TAZ851973:TBA851973 TKV851973:TKW851973 TUR851973:TUS851973 UEN851973:UEO851973 UOJ851973:UOK851973 UYF851973:UYG851973 VIB851973:VIC851973 VRX851973:VRY851973 WBT851973:WBU851973 WLP851973:WLQ851973 WVL851973:WVM851973 D917509:E917509 IZ917509:JA917509 SV917509:SW917509 ACR917509:ACS917509 AMN917509:AMO917509 AWJ917509:AWK917509 BGF917509:BGG917509 BQB917509:BQC917509 BZX917509:BZY917509 CJT917509:CJU917509 CTP917509:CTQ917509 DDL917509:DDM917509 DNH917509:DNI917509 DXD917509:DXE917509 EGZ917509:EHA917509 EQV917509:EQW917509 FAR917509:FAS917509 FKN917509:FKO917509 FUJ917509:FUK917509 GEF917509:GEG917509 GOB917509:GOC917509 GXX917509:GXY917509 HHT917509:HHU917509 HRP917509:HRQ917509 IBL917509:IBM917509 ILH917509:ILI917509 IVD917509:IVE917509 JEZ917509:JFA917509 JOV917509:JOW917509 JYR917509:JYS917509 KIN917509:KIO917509 KSJ917509:KSK917509 LCF917509:LCG917509 LMB917509:LMC917509 LVX917509:LVY917509 MFT917509:MFU917509 MPP917509:MPQ917509 MZL917509:MZM917509 NJH917509:NJI917509 NTD917509:NTE917509 OCZ917509:ODA917509 OMV917509:OMW917509 OWR917509:OWS917509 PGN917509:PGO917509 PQJ917509:PQK917509 QAF917509:QAG917509 QKB917509:QKC917509 QTX917509:QTY917509 RDT917509:RDU917509 RNP917509:RNQ917509 RXL917509:RXM917509 SHH917509:SHI917509 SRD917509:SRE917509 TAZ917509:TBA917509 TKV917509:TKW917509 TUR917509:TUS917509 UEN917509:UEO917509 UOJ917509:UOK917509 UYF917509:UYG917509 VIB917509:VIC917509 VRX917509:VRY917509 WBT917509:WBU917509 WLP917509:WLQ917509 WVL917509:WVM917509 D983045:E983045 IZ983045:JA983045 SV983045:SW983045 ACR983045:ACS983045 AMN983045:AMO983045 AWJ983045:AWK983045 BGF983045:BGG983045 BQB983045:BQC983045 BZX983045:BZY983045 CJT983045:CJU983045 CTP983045:CTQ983045 DDL983045:DDM983045 DNH983045:DNI983045 DXD983045:DXE983045 EGZ983045:EHA983045 EQV983045:EQW983045 FAR983045:FAS983045 FKN983045:FKO983045 FUJ983045:FUK983045 GEF983045:GEG983045 GOB983045:GOC983045 GXX983045:GXY983045 HHT983045:HHU983045 HRP983045:HRQ983045 IBL983045:IBM983045 ILH983045:ILI983045 IVD983045:IVE983045 JEZ983045:JFA983045 JOV983045:JOW983045 JYR983045:JYS983045 KIN983045:KIO983045 KSJ983045:KSK983045 LCF983045:LCG983045 LMB983045:LMC983045 LVX983045:LVY983045 MFT983045:MFU983045 MPP983045:MPQ983045 MZL983045:MZM983045 NJH983045:NJI983045 NTD983045:NTE983045 OCZ983045:ODA983045 OMV983045:OMW983045 OWR983045:OWS983045 PGN983045:PGO983045 PQJ983045:PQK983045 QAF983045:QAG983045 QKB983045:QKC983045 QTX983045:QTY983045 RDT983045:RDU983045 RNP983045:RNQ983045 RXL983045:RXM983045 SHH983045:SHI983045 SRD983045:SRE983045 TAZ983045:TBA983045 TKV983045:TKW983045 TUR983045:TUS983045 UEN983045:UEO983045 UOJ983045:UOK983045 UYF983045:UYG983045 VIB983045:VIC983045 VRX983045:VRY983045 WBT983045:WBU983045 WLP983045:WLQ983045 WVL983045:WVM983045"/>
    <dataValidation allowBlank="1" showInputMessage="1" showErrorMessage="1" promptTitle="هنا الكمية" prompt="ضع الكميه هنا" sqref="D2:D4 IZ2:IZ4 SV2:SV4 ACR2:ACR4 AMN2:AMN4 AWJ2:AWJ4 BGF2:BGF4 BQB2:BQB4 BZX2:BZX4 CJT2:CJT4 CTP2:CTP4 DDL2:DDL4 DNH2:DNH4 DXD2:DXD4 EGZ2:EGZ4 EQV2:EQV4 FAR2:FAR4 FKN2:FKN4 FUJ2:FUJ4 GEF2:GEF4 GOB2:GOB4 GXX2:GXX4 HHT2:HHT4 HRP2:HRP4 IBL2:IBL4 ILH2:ILH4 IVD2:IVD4 JEZ2:JEZ4 JOV2:JOV4 JYR2:JYR4 KIN2:KIN4 KSJ2:KSJ4 LCF2:LCF4 LMB2:LMB4 LVX2:LVX4 MFT2:MFT4 MPP2:MPP4 MZL2:MZL4 NJH2:NJH4 NTD2:NTD4 OCZ2:OCZ4 OMV2:OMV4 OWR2:OWR4 PGN2:PGN4 PQJ2:PQJ4 QAF2:QAF4 QKB2:QKB4 QTX2:QTX4 RDT2:RDT4 RNP2:RNP4 RXL2:RXL4 SHH2:SHH4 SRD2:SRD4 TAZ2:TAZ4 TKV2:TKV4 TUR2:TUR4 UEN2:UEN4 UOJ2:UOJ4 UYF2:UYF4 VIB2:VIB4 VRX2:VRX4 WBT2:WBT4 WLP2:WLP4 WVL2:WVL4 D65538:D65540 IZ65538:IZ65540 SV65538:SV65540 ACR65538:ACR65540 AMN65538:AMN65540 AWJ65538:AWJ65540 BGF65538:BGF65540 BQB65538:BQB65540 BZX65538:BZX65540 CJT65538:CJT65540 CTP65538:CTP65540 DDL65538:DDL65540 DNH65538:DNH65540 DXD65538:DXD65540 EGZ65538:EGZ65540 EQV65538:EQV65540 FAR65538:FAR65540 FKN65538:FKN65540 FUJ65538:FUJ65540 GEF65538:GEF65540 GOB65538:GOB65540 GXX65538:GXX65540 HHT65538:HHT65540 HRP65538:HRP65540 IBL65538:IBL65540 ILH65538:ILH65540 IVD65538:IVD65540 JEZ65538:JEZ65540 JOV65538:JOV65540 JYR65538:JYR65540 KIN65538:KIN65540 KSJ65538:KSJ65540 LCF65538:LCF65540 LMB65538:LMB65540 LVX65538:LVX65540 MFT65538:MFT65540 MPP65538:MPP65540 MZL65538:MZL65540 NJH65538:NJH65540 NTD65538:NTD65540 OCZ65538:OCZ65540 OMV65538:OMV65540 OWR65538:OWR65540 PGN65538:PGN65540 PQJ65538:PQJ65540 QAF65538:QAF65540 QKB65538:QKB65540 QTX65538:QTX65540 RDT65538:RDT65540 RNP65538:RNP65540 RXL65538:RXL65540 SHH65538:SHH65540 SRD65538:SRD65540 TAZ65538:TAZ65540 TKV65538:TKV65540 TUR65538:TUR65540 UEN65538:UEN65540 UOJ65538:UOJ65540 UYF65538:UYF65540 VIB65538:VIB65540 VRX65538:VRX65540 WBT65538:WBT65540 WLP65538:WLP65540 WVL65538:WVL65540 D131074:D131076 IZ131074:IZ131076 SV131074:SV131076 ACR131074:ACR131076 AMN131074:AMN131076 AWJ131074:AWJ131076 BGF131074:BGF131076 BQB131074:BQB131076 BZX131074:BZX131076 CJT131074:CJT131076 CTP131074:CTP131076 DDL131074:DDL131076 DNH131074:DNH131076 DXD131074:DXD131076 EGZ131074:EGZ131076 EQV131074:EQV131076 FAR131074:FAR131076 FKN131074:FKN131076 FUJ131074:FUJ131076 GEF131074:GEF131076 GOB131074:GOB131076 GXX131074:GXX131076 HHT131074:HHT131076 HRP131074:HRP131076 IBL131074:IBL131076 ILH131074:ILH131076 IVD131074:IVD131076 JEZ131074:JEZ131076 JOV131074:JOV131076 JYR131074:JYR131076 KIN131074:KIN131076 KSJ131074:KSJ131076 LCF131074:LCF131076 LMB131074:LMB131076 LVX131074:LVX131076 MFT131074:MFT131076 MPP131074:MPP131076 MZL131074:MZL131076 NJH131074:NJH131076 NTD131074:NTD131076 OCZ131074:OCZ131076 OMV131074:OMV131076 OWR131074:OWR131076 PGN131074:PGN131076 PQJ131074:PQJ131076 QAF131074:QAF131076 QKB131074:QKB131076 QTX131074:QTX131076 RDT131074:RDT131076 RNP131074:RNP131076 RXL131074:RXL131076 SHH131074:SHH131076 SRD131074:SRD131076 TAZ131074:TAZ131076 TKV131074:TKV131076 TUR131074:TUR131076 UEN131074:UEN131076 UOJ131074:UOJ131076 UYF131074:UYF131076 VIB131074:VIB131076 VRX131074:VRX131076 WBT131074:WBT131076 WLP131074:WLP131076 WVL131074:WVL131076 D196610:D196612 IZ196610:IZ196612 SV196610:SV196612 ACR196610:ACR196612 AMN196610:AMN196612 AWJ196610:AWJ196612 BGF196610:BGF196612 BQB196610:BQB196612 BZX196610:BZX196612 CJT196610:CJT196612 CTP196610:CTP196612 DDL196610:DDL196612 DNH196610:DNH196612 DXD196610:DXD196612 EGZ196610:EGZ196612 EQV196610:EQV196612 FAR196610:FAR196612 FKN196610:FKN196612 FUJ196610:FUJ196612 GEF196610:GEF196612 GOB196610:GOB196612 GXX196610:GXX196612 HHT196610:HHT196612 HRP196610:HRP196612 IBL196610:IBL196612 ILH196610:ILH196612 IVD196610:IVD196612 JEZ196610:JEZ196612 JOV196610:JOV196612 JYR196610:JYR196612 KIN196610:KIN196612 KSJ196610:KSJ196612 LCF196610:LCF196612 LMB196610:LMB196612 LVX196610:LVX196612 MFT196610:MFT196612 MPP196610:MPP196612 MZL196610:MZL196612 NJH196610:NJH196612 NTD196610:NTD196612 OCZ196610:OCZ196612 OMV196610:OMV196612 OWR196610:OWR196612 PGN196610:PGN196612 PQJ196610:PQJ196612 QAF196610:QAF196612 QKB196610:QKB196612 QTX196610:QTX196612 RDT196610:RDT196612 RNP196610:RNP196612 RXL196610:RXL196612 SHH196610:SHH196612 SRD196610:SRD196612 TAZ196610:TAZ196612 TKV196610:TKV196612 TUR196610:TUR196612 UEN196610:UEN196612 UOJ196610:UOJ196612 UYF196610:UYF196612 VIB196610:VIB196612 VRX196610:VRX196612 WBT196610:WBT196612 WLP196610:WLP196612 WVL196610:WVL196612 D262146:D262148 IZ262146:IZ262148 SV262146:SV262148 ACR262146:ACR262148 AMN262146:AMN262148 AWJ262146:AWJ262148 BGF262146:BGF262148 BQB262146:BQB262148 BZX262146:BZX262148 CJT262146:CJT262148 CTP262146:CTP262148 DDL262146:DDL262148 DNH262146:DNH262148 DXD262146:DXD262148 EGZ262146:EGZ262148 EQV262146:EQV262148 FAR262146:FAR262148 FKN262146:FKN262148 FUJ262146:FUJ262148 GEF262146:GEF262148 GOB262146:GOB262148 GXX262146:GXX262148 HHT262146:HHT262148 HRP262146:HRP262148 IBL262146:IBL262148 ILH262146:ILH262148 IVD262146:IVD262148 JEZ262146:JEZ262148 JOV262146:JOV262148 JYR262146:JYR262148 KIN262146:KIN262148 KSJ262146:KSJ262148 LCF262146:LCF262148 LMB262146:LMB262148 LVX262146:LVX262148 MFT262146:MFT262148 MPP262146:MPP262148 MZL262146:MZL262148 NJH262146:NJH262148 NTD262146:NTD262148 OCZ262146:OCZ262148 OMV262146:OMV262148 OWR262146:OWR262148 PGN262146:PGN262148 PQJ262146:PQJ262148 QAF262146:QAF262148 QKB262146:QKB262148 QTX262146:QTX262148 RDT262146:RDT262148 RNP262146:RNP262148 RXL262146:RXL262148 SHH262146:SHH262148 SRD262146:SRD262148 TAZ262146:TAZ262148 TKV262146:TKV262148 TUR262146:TUR262148 UEN262146:UEN262148 UOJ262146:UOJ262148 UYF262146:UYF262148 VIB262146:VIB262148 VRX262146:VRX262148 WBT262146:WBT262148 WLP262146:WLP262148 WVL262146:WVL262148 D327682:D327684 IZ327682:IZ327684 SV327682:SV327684 ACR327682:ACR327684 AMN327682:AMN327684 AWJ327682:AWJ327684 BGF327682:BGF327684 BQB327682:BQB327684 BZX327682:BZX327684 CJT327682:CJT327684 CTP327682:CTP327684 DDL327682:DDL327684 DNH327682:DNH327684 DXD327682:DXD327684 EGZ327682:EGZ327684 EQV327682:EQV327684 FAR327682:FAR327684 FKN327682:FKN327684 FUJ327682:FUJ327684 GEF327682:GEF327684 GOB327682:GOB327684 GXX327682:GXX327684 HHT327682:HHT327684 HRP327682:HRP327684 IBL327682:IBL327684 ILH327682:ILH327684 IVD327682:IVD327684 JEZ327682:JEZ327684 JOV327682:JOV327684 JYR327682:JYR327684 KIN327682:KIN327684 KSJ327682:KSJ327684 LCF327682:LCF327684 LMB327682:LMB327684 LVX327682:LVX327684 MFT327682:MFT327684 MPP327682:MPP327684 MZL327682:MZL327684 NJH327682:NJH327684 NTD327682:NTD327684 OCZ327682:OCZ327684 OMV327682:OMV327684 OWR327682:OWR327684 PGN327682:PGN327684 PQJ327682:PQJ327684 QAF327682:QAF327684 QKB327682:QKB327684 QTX327682:QTX327684 RDT327682:RDT327684 RNP327682:RNP327684 RXL327682:RXL327684 SHH327682:SHH327684 SRD327682:SRD327684 TAZ327682:TAZ327684 TKV327682:TKV327684 TUR327682:TUR327684 UEN327682:UEN327684 UOJ327682:UOJ327684 UYF327682:UYF327684 VIB327682:VIB327684 VRX327682:VRX327684 WBT327682:WBT327684 WLP327682:WLP327684 WVL327682:WVL327684 D393218:D393220 IZ393218:IZ393220 SV393218:SV393220 ACR393218:ACR393220 AMN393218:AMN393220 AWJ393218:AWJ393220 BGF393218:BGF393220 BQB393218:BQB393220 BZX393218:BZX393220 CJT393218:CJT393220 CTP393218:CTP393220 DDL393218:DDL393220 DNH393218:DNH393220 DXD393218:DXD393220 EGZ393218:EGZ393220 EQV393218:EQV393220 FAR393218:FAR393220 FKN393218:FKN393220 FUJ393218:FUJ393220 GEF393218:GEF393220 GOB393218:GOB393220 GXX393218:GXX393220 HHT393218:HHT393220 HRP393218:HRP393220 IBL393218:IBL393220 ILH393218:ILH393220 IVD393218:IVD393220 JEZ393218:JEZ393220 JOV393218:JOV393220 JYR393218:JYR393220 KIN393218:KIN393220 KSJ393218:KSJ393220 LCF393218:LCF393220 LMB393218:LMB393220 LVX393218:LVX393220 MFT393218:MFT393220 MPP393218:MPP393220 MZL393218:MZL393220 NJH393218:NJH393220 NTD393218:NTD393220 OCZ393218:OCZ393220 OMV393218:OMV393220 OWR393218:OWR393220 PGN393218:PGN393220 PQJ393218:PQJ393220 QAF393218:QAF393220 QKB393218:QKB393220 QTX393218:QTX393220 RDT393218:RDT393220 RNP393218:RNP393220 RXL393218:RXL393220 SHH393218:SHH393220 SRD393218:SRD393220 TAZ393218:TAZ393220 TKV393218:TKV393220 TUR393218:TUR393220 UEN393218:UEN393220 UOJ393218:UOJ393220 UYF393218:UYF393220 VIB393218:VIB393220 VRX393218:VRX393220 WBT393218:WBT393220 WLP393218:WLP393220 WVL393218:WVL393220 D458754:D458756 IZ458754:IZ458756 SV458754:SV458756 ACR458754:ACR458756 AMN458754:AMN458756 AWJ458754:AWJ458756 BGF458754:BGF458756 BQB458754:BQB458756 BZX458754:BZX458756 CJT458754:CJT458756 CTP458754:CTP458756 DDL458754:DDL458756 DNH458754:DNH458756 DXD458754:DXD458756 EGZ458754:EGZ458756 EQV458754:EQV458756 FAR458754:FAR458756 FKN458754:FKN458756 FUJ458754:FUJ458756 GEF458754:GEF458756 GOB458754:GOB458756 GXX458754:GXX458756 HHT458754:HHT458756 HRP458754:HRP458756 IBL458754:IBL458756 ILH458754:ILH458756 IVD458754:IVD458756 JEZ458754:JEZ458756 JOV458754:JOV458756 JYR458754:JYR458756 KIN458754:KIN458756 KSJ458754:KSJ458756 LCF458754:LCF458756 LMB458754:LMB458756 LVX458754:LVX458756 MFT458754:MFT458756 MPP458754:MPP458756 MZL458754:MZL458756 NJH458754:NJH458756 NTD458754:NTD458756 OCZ458754:OCZ458756 OMV458754:OMV458756 OWR458754:OWR458756 PGN458754:PGN458756 PQJ458754:PQJ458756 QAF458754:QAF458756 QKB458754:QKB458756 QTX458754:QTX458756 RDT458754:RDT458756 RNP458754:RNP458756 RXL458754:RXL458756 SHH458754:SHH458756 SRD458754:SRD458756 TAZ458754:TAZ458756 TKV458754:TKV458756 TUR458754:TUR458756 UEN458754:UEN458756 UOJ458754:UOJ458756 UYF458754:UYF458756 VIB458754:VIB458756 VRX458754:VRX458756 WBT458754:WBT458756 WLP458754:WLP458756 WVL458754:WVL458756 D524290:D524292 IZ524290:IZ524292 SV524290:SV524292 ACR524290:ACR524292 AMN524290:AMN524292 AWJ524290:AWJ524292 BGF524290:BGF524292 BQB524290:BQB524292 BZX524290:BZX524292 CJT524290:CJT524292 CTP524290:CTP524292 DDL524290:DDL524292 DNH524290:DNH524292 DXD524290:DXD524292 EGZ524290:EGZ524292 EQV524290:EQV524292 FAR524290:FAR524292 FKN524290:FKN524292 FUJ524290:FUJ524292 GEF524290:GEF524292 GOB524290:GOB524292 GXX524290:GXX524292 HHT524290:HHT524292 HRP524290:HRP524292 IBL524290:IBL524292 ILH524290:ILH524292 IVD524290:IVD524292 JEZ524290:JEZ524292 JOV524290:JOV524292 JYR524290:JYR524292 KIN524290:KIN524292 KSJ524290:KSJ524292 LCF524290:LCF524292 LMB524290:LMB524292 LVX524290:LVX524292 MFT524290:MFT524292 MPP524290:MPP524292 MZL524290:MZL524292 NJH524290:NJH524292 NTD524290:NTD524292 OCZ524290:OCZ524292 OMV524290:OMV524292 OWR524290:OWR524292 PGN524290:PGN524292 PQJ524290:PQJ524292 QAF524290:QAF524292 QKB524290:QKB524292 QTX524290:QTX524292 RDT524290:RDT524292 RNP524290:RNP524292 RXL524290:RXL524292 SHH524290:SHH524292 SRD524290:SRD524292 TAZ524290:TAZ524292 TKV524290:TKV524292 TUR524290:TUR524292 UEN524290:UEN524292 UOJ524290:UOJ524292 UYF524290:UYF524292 VIB524290:VIB524292 VRX524290:VRX524292 WBT524290:WBT524292 WLP524290:WLP524292 WVL524290:WVL524292 D589826:D589828 IZ589826:IZ589828 SV589826:SV589828 ACR589826:ACR589828 AMN589826:AMN589828 AWJ589826:AWJ589828 BGF589826:BGF589828 BQB589826:BQB589828 BZX589826:BZX589828 CJT589826:CJT589828 CTP589826:CTP589828 DDL589826:DDL589828 DNH589826:DNH589828 DXD589826:DXD589828 EGZ589826:EGZ589828 EQV589826:EQV589828 FAR589826:FAR589828 FKN589826:FKN589828 FUJ589826:FUJ589828 GEF589826:GEF589828 GOB589826:GOB589828 GXX589826:GXX589828 HHT589826:HHT589828 HRP589826:HRP589828 IBL589826:IBL589828 ILH589826:ILH589828 IVD589826:IVD589828 JEZ589826:JEZ589828 JOV589826:JOV589828 JYR589826:JYR589828 KIN589826:KIN589828 KSJ589826:KSJ589828 LCF589826:LCF589828 LMB589826:LMB589828 LVX589826:LVX589828 MFT589826:MFT589828 MPP589826:MPP589828 MZL589826:MZL589828 NJH589826:NJH589828 NTD589826:NTD589828 OCZ589826:OCZ589828 OMV589826:OMV589828 OWR589826:OWR589828 PGN589826:PGN589828 PQJ589826:PQJ589828 QAF589826:QAF589828 QKB589826:QKB589828 QTX589826:QTX589828 RDT589826:RDT589828 RNP589826:RNP589828 RXL589826:RXL589828 SHH589826:SHH589828 SRD589826:SRD589828 TAZ589826:TAZ589828 TKV589826:TKV589828 TUR589826:TUR589828 UEN589826:UEN589828 UOJ589826:UOJ589828 UYF589826:UYF589828 VIB589826:VIB589828 VRX589826:VRX589828 WBT589826:WBT589828 WLP589826:WLP589828 WVL589826:WVL589828 D655362:D655364 IZ655362:IZ655364 SV655362:SV655364 ACR655362:ACR655364 AMN655362:AMN655364 AWJ655362:AWJ655364 BGF655362:BGF655364 BQB655362:BQB655364 BZX655362:BZX655364 CJT655362:CJT655364 CTP655362:CTP655364 DDL655362:DDL655364 DNH655362:DNH655364 DXD655362:DXD655364 EGZ655362:EGZ655364 EQV655362:EQV655364 FAR655362:FAR655364 FKN655362:FKN655364 FUJ655362:FUJ655364 GEF655362:GEF655364 GOB655362:GOB655364 GXX655362:GXX655364 HHT655362:HHT655364 HRP655362:HRP655364 IBL655362:IBL655364 ILH655362:ILH655364 IVD655362:IVD655364 JEZ655362:JEZ655364 JOV655362:JOV655364 JYR655362:JYR655364 KIN655362:KIN655364 KSJ655362:KSJ655364 LCF655362:LCF655364 LMB655362:LMB655364 LVX655362:LVX655364 MFT655362:MFT655364 MPP655362:MPP655364 MZL655362:MZL655364 NJH655362:NJH655364 NTD655362:NTD655364 OCZ655362:OCZ655364 OMV655362:OMV655364 OWR655362:OWR655364 PGN655362:PGN655364 PQJ655362:PQJ655364 QAF655362:QAF655364 QKB655362:QKB655364 QTX655362:QTX655364 RDT655362:RDT655364 RNP655362:RNP655364 RXL655362:RXL655364 SHH655362:SHH655364 SRD655362:SRD655364 TAZ655362:TAZ655364 TKV655362:TKV655364 TUR655362:TUR655364 UEN655362:UEN655364 UOJ655362:UOJ655364 UYF655362:UYF655364 VIB655362:VIB655364 VRX655362:VRX655364 WBT655362:WBT655364 WLP655362:WLP655364 WVL655362:WVL655364 D720898:D720900 IZ720898:IZ720900 SV720898:SV720900 ACR720898:ACR720900 AMN720898:AMN720900 AWJ720898:AWJ720900 BGF720898:BGF720900 BQB720898:BQB720900 BZX720898:BZX720900 CJT720898:CJT720900 CTP720898:CTP720900 DDL720898:DDL720900 DNH720898:DNH720900 DXD720898:DXD720900 EGZ720898:EGZ720900 EQV720898:EQV720900 FAR720898:FAR720900 FKN720898:FKN720900 FUJ720898:FUJ720900 GEF720898:GEF720900 GOB720898:GOB720900 GXX720898:GXX720900 HHT720898:HHT720900 HRP720898:HRP720900 IBL720898:IBL720900 ILH720898:ILH720900 IVD720898:IVD720900 JEZ720898:JEZ720900 JOV720898:JOV720900 JYR720898:JYR720900 KIN720898:KIN720900 KSJ720898:KSJ720900 LCF720898:LCF720900 LMB720898:LMB720900 LVX720898:LVX720900 MFT720898:MFT720900 MPP720898:MPP720900 MZL720898:MZL720900 NJH720898:NJH720900 NTD720898:NTD720900 OCZ720898:OCZ720900 OMV720898:OMV720900 OWR720898:OWR720900 PGN720898:PGN720900 PQJ720898:PQJ720900 QAF720898:QAF720900 QKB720898:QKB720900 QTX720898:QTX720900 RDT720898:RDT720900 RNP720898:RNP720900 RXL720898:RXL720900 SHH720898:SHH720900 SRD720898:SRD720900 TAZ720898:TAZ720900 TKV720898:TKV720900 TUR720898:TUR720900 UEN720898:UEN720900 UOJ720898:UOJ720900 UYF720898:UYF720900 VIB720898:VIB720900 VRX720898:VRX720900 WBT720898:WBT720900 WLP720898:WLP720900 WVL720898:WVL720900 D786434:D786436 IZ786434:IZ786436 SV786434:SV786436 ACR786434:ACR786436 AMN786434:AMN786436 AWJ786434:AWJ786436 BGF786434:BGF786436 BQB786434:BQB786436 BZX786434:BZX786436 CJT786434:CJT786436 CTP786434:CTP786436 DDL786434:DDL786436 DNH786434:DNH786436 DXD786434:DXD786436 EGZ786434:EGZ786436 EQV786434:EQV786436 FAR786434:FAR786436 FKN786434:FKN786436 FUJ786434:FUJ786436 GEF786434:GEF786436 GOB786434:GOB786436 GXX786434:GXX786436 HHT786434:HHT786436 HRP786434:HRP786436 IBL786434:IBL786436 ILH786434:ILH786436 IVD786434:IVD786436 JEZ786434:JEZ786436 JOV786434:JOV786436 JYR786434:JYR786436 KIN786434:KIN786436 KSJ786434:KSJ786436 LCF786434:LCF786436 LMB786434:LMB786436 LVX786434:LVX786436 MFT786434:MFT786436 MPP786434:MPP786436 MZL786434:MZL786436 NJH786434:NJH786436 NTD786434:NTD786436 OCZ786434:OCZ786436 OMV786434:OMV786436 OWR786434:OWR786436 PGN786434:PGN786436 PQJ786434:PQJ786436 QAF786434:QAF786436 QKB786434:QKB786436 QTX786434:QTX786436 RDT786434:RDT786436 RNP786434:RNP786436 RXL786434:RXL786436 SHH786434:SHH786436 SRD786434:SRD786436 TAZ786434:TAZ786436 TKV786434:TKV786436 TUR786434:TUR786436 UEN786434:UEN786436 UOJ786434:UOJ786436 UYF786434:UYF786436 VIB786434:VIB786436 VRX786434:VRX786436 WBT786434:WBT786436 WLP786434:WLP786436 WVL786434:WVL786436 D851970:D851972 IZ851970:IZ851972 SV851970:SV851972 ACR851970:ACR851972 AMN851970:AMN851972 AWJ851970:AWJ851972 BGF851970:BGF851972 BQB851970:BQB851972 BZX851970:BZX851972 CJT851970:CJT851972 CTP851970:CTP851972 DDL851970:DDL851972 DNH851970:DNH851972 DXD851970:DXD851972 EGZ851970:EGZ851972 EQV851970:EQV851972 FAR851970:FAR851972 FKN851970:FKN851972 FUJ851970:FUJ851972 GEF851970:GEF851972 GOB851970:GOB851972 GXX851970:GXX851972 HHT851970:HHT851972 HRP851970:HRP851972 IBL851970:IBL851972 ILH851970:ILH851972 IVD851970:IVD851972 JEZ851970:JEZ851972 JOV851970:JOV851972 JYR851970:JYR851972 KIN851970:KIN851972 KSJ851970:KSJ851972 LCF851970:LCF851972 LMB851970:LMB851972 LVX851970:LVX851972 MFT851970:MFT851972 MPP851970:MPP851972 MZL851970:MZL851972 NJH851970:NJH851972 NTD851970:NTD851972 OCZ851970:OCZ851972 OMV851970:OMV851972 OWR851970:OWR851972 PGN851970:PGN851972 PQJ851970:PQJ851972 QAF851970:QAF851972 QKB851970:QKB851972 QTX851970:QTX851972 RDT851970:RDT851972 RNP851970:RNP851972 RXL851970:RXL851972 SHH851970:SHH851972 SRD851970:SRD851972 TAZ851970:TAZ851972 TKV851970:TKV851972 TUR851970:TUR851972 UEN851970:UEN851972 UOJ851970:UOJ851972 UYF851970:UYF851972 VIB851970:VIB851972 VRX851970:VRX851972 WBT851970:WBT851972 WLP851970:WLP851972 WVL851970:WVL851972 D917506:D917508 IZ917506:IZ917508 SV917506:SV917508 ACR917506:ACR917508 AMN917506:AMN917508 AWJ917506:AWJ917508 BGF917506:BGF917508 BQB917506:BQB917508 BZX917506:BZX917508 CJT917506:CJT917508 CTP917506:CTP917508 DDL917506:DDL917508 DNH917506:DNH917508 DXD917506:DXD917508 EGZ917506:EGZ917508 EQV917506:EQV917508 FAR917506:FAR917508 FKN917506:FKN917508 FUJ917506:FUJ917508 GEF917506:GEF917508 GOB917506:GOB917508 GXX917506:GXX917508 HHT917506:HHT917508 HRP917506:HRP917508 IBL917506:IBL917508 ILH917506:ILH917508 IVD917506:IVD917508 JEZ917506:JEZ917508 JOV917506:JOV917508 JYR917506:JYR917508 KIN917506:KIN917508 KSJ917506:KSJ917508 LCF917506:LCF917508 LMB917506:LMB917508 LVX917506:LVX917508 MFT917506:MFT917508 MPP917506:MPP917508 MZL917506:MZL917508 NJH917506:NJH917508 NTD917506:NTD917508 OCZ917506:OCZ917508 OMV917506:OMV917508 OWR917506:OWR917508 PGN917506:PGN917508 PQJ917506:PQJ917508 QAF917506:QAF917508 QKB917506:QKB917508 QTX917506:QTX917508 RDT917506:RDT917508 RNP917506:RNP917508 RXL917506:RXL917508 SHH917506:SHH917508 SRD917506:SRD917508 TAZ917506:TAZ917508 TKV917506:TKV917508 TUR917506:TUR917508 UEN917506:UEN917508 UOJ917506:UOJ917508 UYF917506:UYF917508 VIB917506:VIB917508 VRX917506:VRX917508 WBT917506:WBT917508 WLP917506:WLP917508 WVL917506:WVL917508 D983042:D983044 IZ983042:IZ983044 SV983042:SV983044 ACR983042:ACR983044 AMN983042:AMN983044 AWJ983042:AWJ983044 BGF983042:BGF983044 BQB983042:BQB983044 BZX983042:BZX983044 CJT983042:CJT983044 CTP983042:CTP983044 DDL983042:DDL983044 DNH983042:DNH983044 DXD983042:DXD983044 EGZ983042:EGZ983044 EQV983042:EQV983044 FAR983042:FAR983044 FKN983042:FKN983044 FUJ983042:FUJ983044 GEF983042:GEF983044 GOB983042:GOB983044 GXX983042:GXX983044 HHT983042:HHT983044 HRP983042:HRP983044 IBL983042:IBL983044 ILH983042:ILH983044 IVD983042:IVD983044 JEZ983042:JEZ983044 JOV983042:JOV983044 JYR983042:JYR983044 KIN983042:KIN983044 KSJ983042:KSJ983044 LCF983042:LCF983044 LMB983042:LMB983044 LVX983042:LVX983044 MFT983042:MFT983044 MPP983042:MPP983044 MZL983042:MZL983044 NJH983042:NJH983044 NTD983042:NTD983044 OCZ983042:OCZ983044 OMV983042:OMV983044 OWR983042:OWR983044 PGN983042:PGN983044 PQJ983042:PQJ983044 QAF983042:QAF983044 QKB983042:QKB983044 QTX983042:QTX983044 RDT983042:RDT983044 RNP983042:RNP983044 RXL983042:RXL983044 SHH983042:SHH983044 SRD983042:SRD983044 TAZ983042:TAZ983044 TKV983042:TKV983044 TUR983042:TUR983044 UEN983042:UEN983044 UOJ983042:UOJ983044 UYF983042:UYF983044 VIB983042:VIB983044 VRX983042:VRX983044 WBT983042:WBT983044 WLP983042:WLP983044 WVL983042:WVL983044 D6:D65536 IZ6:IZ65536 SV6:SV65536 ACR6:ACR65536 AMN6:AMN65536 AWJ6:AWJ65536 BGF6:BGF65536 BQB6:BQB65536 BZX6:BZX65536 CJT6:CJT65536 CTP6:CTP65536 DDL6:DDL65536 DNH6:DNH65536 DXD6:DXD65536 EGZ6:EGZ65536 EQV6:EQV65536 FAR6:FAR65536 FKN6:FKN65536 FUJ6:FUJ65536 GEF6:GEF65536 GOB6:GOB65536 GXX6:GXX65536 HHT6:HHT65536 HRP6:HRP65536 IBL6:IBL65536 ILH6:ILH65536 IVD6:IVD65536 JEZ6:JEZ65536 JOV6:JOV65536 JYR6:JYR65536 KIN6:KIN65536 KSJ6:KSJ65536 LCF6:LCF65536 LMB6:LMB65536 LVX6:LVX65536 MFT6:MFT65536 MPP6:MPP65536 MZL6:MZL65536 NJH6:NJH65536 NTD6:NTD65536 OCZ6:OCZ65536 OMV6:OMV65536 OWR6:OWR65536 PGN6:PGN65536 PQJ6:PQJ65536 QAF6:QAF65536 QKB6:QKB65536 QTX6:QTX65536 RDT6:RDT65536 RNP6:RNP65536 RXL6:RXL65536 SHH6:SHH65536 SRD6:SRD65536 TAZ6:TAZ65536 TKV6:TKV65536 TUR6:TUR65536 UEN6:UEN65536 UOJ6:UOJ65536 UYF6:UYF65536 VIB6:VIB65536 VRX6:VRX65536 WBT6:WBT65536 WLP6:WLP65536 WVL6:WVL65536 D65542:D131072 IZ65542:IZ131072 SV65542:SV131072 ACR65542:ACR131072 AMN65542:AMN131072 AWJ65542:AWJ131072 BGF65542:BGF131072 BQB65542:BQB131072 BZX65542:BZX131072 CJT65542:CJT131072 CTP65542:CTP131072 DDL65542:DDL131072 DNH65542:DNH131072 DXD65542:DXD131072 EGZ65542:EGZ131072 EQV65542:EQV131072 FAR65542:FAR131072 FKN65542:FKN131072 FUJ65542:FUJ131072 GEF65542:GEF131072 GOB65542:GOB131072 GXX65542:GXX131072 HHT65542:HHT131072 HRP65542:HRP131072 IBL65542:IBL131072 ILH65542:ILH131072 IVD65542:IVD131072 JEZ65542:JEZ131072 JOV65542:JOV131072 JYR65542:JYR131072 KIN65542:KIN131072 KSJ65542:KSJ131072 LCF65542:LCF131072 LMB65542:LMB131072 LVX65542:LVX131072 MFT65542:MFT131072 MPP65542:MPP131072 MZL65542:MZL131072 NJH65542:NJH131072 NTD65542:NTD131072 OCZ65542:OCZ131072 OMV65542:OMV131072 OWR65542:OWR131072 PGN65542:PGN131072 PQJ65542:PQJ131072 QAF65542:QAF131072 QKB65542:QKB131072 QTX65542:QTX131072 RDT65542:RDT131072 RNP65542:RNP131072 RXL65542:RXL131072 SHH65542:SHH131072 SRD65542:SRD131072 TAZ65542:TAZ131072 TKV65542:TKV131072 TUR65542:TUR131072 UEN65542:UEN131072 UOJ65542:UOJ131072 UYF65542:UYF131072 VIB65542:VIB131072 VRX65542:VRX131072 WBT65542:WBT131072 WLP65542:WLP131072 WVL65542:WVL131072 D131078:D196608 IZ131078:IZ196608 SV131078:SV196608 ACR131078:ACR196608 AMN131078:AMN196608 AWJ131078:AWJ196608 BGF131078:BGF196608 BQB131078:BQB196608 BZX131078:BZX196608 CJT131078:CJT196608 CTP131078:CTP196608 DDL131078:DDL196608 DNH131078:DNH196608 DXD131078:DXD196608 EGZ131078:EGZ196608 EQV131078:EQV196608 FAR131078:FAR196608 FKN131078:FKN196608 FUJ131078:FUJ196608 GEF131078:GEF196608 GOB131078:GOB196608 GXX131078:GXX196608 HHT131078:HHT196608 HRP131078:HRP196608 IBL131078:IBL196608 ILH131078:ILH196608 IVD131078:IVD196608 JEZ131078:JEZ196608 JOV131078:JOV196608 JYR131078:JYR196608 KIN131078:KIN196608 KSJ131078:KSJ196608 LCF131078:LCF196608 LMB131078:LMB196608 LVX131078:LVX196608 MFT131078:MFT196608 MPP131078:MPP196608 MZL131078:MZL196608 NJH131078:NJH196608 NTD131078:NTD196608 OCZ131078:OCZ196608 OMV131078:OMV196608 OWR131078:OWR196608 PGN131078:PGN196608 PQJ131078:PQJ196608 QAF131078:QAF196608 QKB131078:QKB196608 QTX131078:QTX196608 RDT131078:RDT196608 RNP131078:RNP196608 RXL131078:RXL196608 SHH131078:SHH196608 SRD131078:SRD196608 TAZ131078:TAZ196608 TKV131078:TKV196608 TUR131078:TUR196608 UEN131078:UEN196608 UOJ131078:UOJ196608 UYF131078:UYF196608 VIB131078:VIB196608 VRX131078:VRX196608 WBT131078:WBT196608 WLP131078:WLP196608 WVL131078:WVL196608 D196614:D262144 IZ196614:IZ262144 SV196614:SV262144 ACR196614:ACR262144 AMN196614:AMN262144 AWJ196614:AWJ262144 BGF196614:BGF262144 BQB196614:BQB262144 BZX196614:BZX262144 CJT196614:CJT262144 CTP196614:CTP262144 DDL196614:DDL262144 DNH196614:DNH262144 DXD196614:DXD262144 EGZ196614:EGZ262144 EQV196614:EQV262144 FAR196614:FAR262144 FKN196614:FKN262144 FUJ196614:FUJ262144 GEF196614:GEF262144 GOB196614:GOB262144 GXX196614:GXX262144 HHT196614:HHT262144 HRP196614:HRP262144 IBL196614:IBL262144 ILH196614:ILH262144 IVD196614:IVD262144 JEZ196614:JEZ262144 JOV196614:JOV262144 JYR196614:JYR262144 KIN196614:KIN262144 KSJ196614:KSJ262144 LCF196614:LCF262144 LMB196614:LMB262144 LVX196614:LVX262144 MFT196614:MFT262144 MPP196614:MPP262144 MZL196614:MZL262144 NJH196614:NJH262144 NTD196614:NTD262144 OCZ196614:OCZ262144 OMV196614:OMV262144 OWR196614:OWR262144 PGN196614:PGN262144 PQJ196614:PQJ262144 QAF196614:QAF262144 QKB196614:QKB262144 QTX196614:QTX262144 RDT196614:RDT262144 RNP196614:RNP262144 RXL196614:RXL262144 SHH196614:SHH262144 SRD196614:SRD262144 TAZ196614:TAZ262144 TKV196614:TKV262144 TUR196614:TUR262144 UEN196614:UEN262144 UOJ196614:UOJ262144 UYF196614:UYF262144 VIB196614:VIB262144 VRX196614:VRX262144 WBT196614:WBT262144 WLP196614:WLP262144 WVL196614:WVL262144 D262150:D327680 IZ262150:IZ327680 SV262150:SV327680 ACR262150:ACR327680 AMN262150:AMN327680 AWJ262150:AWJ327680 BGF262150:BGF327680 BQB262150:BQB327680 BZX262150:BZX327680 CJT262150:CJT327680 CTP262150:CTP327680 DDL262150:DDL327680 DNH262150:DNH327680 DXD262150:DXD327680 EGZ262150:EGZ327680 EQV262150:EQV327680 FAR262150:FAR327680 FKN262150:FKN327680 FUJ262150:FUJ327680 GEF262150:GEF327680 GOB262150:GOB327680 GXX262150:GXX327680 HHT262150:HHT327680 HRP262150:HRP327680 IBL262150:IBL327680 ILH262150:ILH327680 IVD262150:IVD327680 JEZ262150:JEZ327680 JOV262150:JOV327680 JYR262150:JYR327680 KIN262150:KIN327680 KSJ262150:KSJ327680 LCF262150:LCF327680 LMB262150:LMB327680 LVX262150:LVX327680 MFT262150:MFT327680 MPP262150:MPP327680 MZL262150:MZL327680 NJH262150:NJH327680 NTD262150:NTD327680 OCZ262150:OCZ327680 OMV262150:OMV327680 OWR262150:OWR327680 PGN262150:PGN327680 PQJ262150:PQJ327680 QAF262150:QAF327680 QKB262150:QKB327680 QTX262150:QTX327680 RDT262150:RDT327680 RNP262150:RNP327680 RXL262150:RXL327680 SHH262150:SHH327680 SRD262150:SRD327680 TAZ262150:TAZ327680 TKV262150:TKV327680 TUR262150:TUR327680 UEN262150:UEN327680 UOJ262150:UOJ327680 UYF262150:UYF327680 VIB262150:VIB327680 VRX262150:VRX327680 WBT262150:WBT327680 WLP262150:WLP327680 WVL262150:WVL327680 D327686:D393216 IZ327686:IZ393216 SV327686:SV393216 ACR327686:ACR393216 AMN327686:AMN393216 AWJ327686:AWJ393216 BGF327686:BGF393216 BQB327686:BQB393216 BZX327686:BZX393216 CJT327686:CJT393216 CTP327686:CTP393216 DDL327686:DDL393216 DNH327686:DNH393216 DXD327686:DXD393216 EGZ327686:EGZ393216 EQV327686:EQV393216 FAR327686:FAR393216 FKN327686:FKN393216 FUJ327686:FUJ393216 GEF327686:GEF393216 GOB327686:GOB393216 GXX327686:GXX393216 HHT327686:HHT393216 HRP327686:HRP393216 IBL327686:IBL393216 ILH327686:ILH393216 IVD327686:IVD393216 JEZ327686:JEZ393216 JOV327686:JOV393216 JYR327686:JYR393216 KIN327686:KIN393216 KSJ327686:KSJ393216 LCF327686:LCF393216 LMB327686:LMB393216 LVX327686:LVX393216 MFT327686:MFT393216 MPP327686:MPP393216 MZL327686:MZL393216 NJH327686:NJH393216 NTD327686:NTD393216 OCZ327686:OCZ393216 OMV327686:OMV393216 OWR327686:OWR393216 PGN327686:PGN393216 PQJ327686:PQJ393216 QAF327686:QAF393216 QKB327686:QKB393216 QTX327686:QTX393216 RDT327686:RDT393216 RNP327686:RNP393216 RXL327686:RXL393216 SHH327686:SHH393216 SRD327686:SRD393216 TAZ327686:TAZ393216 TKV327686:TKV393216 TUR327686:TUR393216 UEN327686:UEN393216 UOJ327686:UOJ393216 UYF327686:UYF393216 VIB327686:VIB393216 VRX327686:VRX393216 WBT327686:WBT393216 WLP327686:WLP393216 WVL327686:WVL393216 D393222:D458752 IZ393222:IZ458752 SV393222:SV458752 ACR393222:ACR458752 AMN393222:AMN458752 AWJ393222:AWJ458752 BGF393222:BGF458752 BQB393222:BQB458752 BZX393222:BZX458752 CJT393222:CJT458752 CTP393222:CTP458752 DDL393222:DDL458752 DNH393222:DNH458752 DXD393222:DXD458752 EGZ393222:EGZ458752 EQV393222:EQV458752 FAR393222:FAR458752 FKN393222:FKN458752 FUJ393222:FUJ458752 GEF393222:GEF458752 GOB393222:GOB458752 GXX393222:GXX458752 HHT393222:HHT458752 HRP393222:HRP458752 IBL393222:IBL458752 ILH393222:ILH458752 IVD393222:IVD458752 JEZ393222:JEZ458752 JOV393222:JOV458752 JYR393222:JYR458752 KIN393222:KIN458752 KSJ393222:KSJ458752 LCF393222:LCF458752 LMB393222:LMB458752 LVX393222:LVX458752 MFT393222:MFT458752 MPP393222:MPP458752 MZL393222:MZL458752 NJH393222:NJH458752 NTD393222:NTD458752 OCZ393222:OCZ458752 OMV393222:OMV458752 OWR393222:OWR458752 PGN393222:PGN458752 PQJ393222:PQJ458752 QAF393222:QAF458752 QKB393222:QKB458752 QTX393222:QTX458752 RDT393222:RDT458752 RNP393222:RNP458752 RXL393222:RXL458752 SHH393222:SHH458752 SRD393222:SRD458752 TAZ393222:TAZ458752 TKV393222:TKV458752 TUR393222:TUR458752 UEN393222:UEN458752 UOJ393222:UOJ458752 UYF393222:UYF458752 VIB393222:VIB458752 VRX393222:VRX458752 WBT393222:WBT458752 WLP393222:WLP458752 WVL393222:WVL458752 D458758:D524288 IZ458758:IZ524288 SV458758:SV524288 ACR458758:ACR524288 AMN458758:AMN524288 AWJ458758:AWJ524288 BGF458758:BGF524288 BQB458758:BQB524288 BZX458758:BZX524288 CJT458758:CJT524288 CTP458758:CTP524288 DDL458758:DDL524288 DNH458758:DNH524288 DXD458758:DXD524288 EGZ458758:EGZ524288 EQV458758:EQV524288 FAR458758:FAR524288 FKN458758:FKN524288 FUJ458758:FUJ524288 GEF458758:GEF524288 GOB458758:GOB524288 GXX458758:GXX524288 HHT458758:HHT524288 HRP458758:HRP524288 IBL458758:IBL524288 ILH458758:ILH524288 IVD458758:IVD524288 JEZ458758:JEZ524288 JOV458758:JOV524288 JYR458758:JYR524288 KIN458758:KIN524288 KSJ458758:KSJ524288 LCF458758:LCF524288 LMB458758:LMB524288 LVX458758:LVX524288 MFT458758:MFT524288 MPP458758:MPP524288 MZL458758:MZL524288 NJH458758:NJH524288 NTD458758:NTD524288 OCZ458758:OCZ524288 OMV458758:OMV524288 OWR458758:OWR524288 PGN458758:PGN524288 PQJ458758:PQJ524288 QAF458758:QAF524288 QKB458758:QKB524288 QTX458758:QTX524288 RDT458758:RDT524288 RNP458758:RNP524288 RXL458758:RXL524288 SHH458758:SHH524288 SRD458758:SRD524288 TAZ458758:TAZ524288 TKV458758:TKV524288 TUR458758:TUR524288 UEN458758:UEN524288 UOJ458758:UOJ524288 UYF458758:UYF524288 VIB458758:VIB524288 VRX458758:VRX524288 WBT458758:WBT524288 WLP458758:WLP524288 WVL458758:WVL524288 D524294:D589824 IZ524294:IZ589824 SV524294:SV589824 ACR524294:ACR589824 AMN524294:AMN589824 AWJ524294:AWJ589824 BGF524294:BGF589824 BQB524294:BQB589824 BZX524294:BZX589824 CJT524294:CJT589824 CTP524294:CTP589824 DDL524294:DDL589824 DNH524294:DNH589824 DXD524294:DXD589824 EGZ524294:EGZ589824 EQV524294:EQV589824 FAR524294:FAR589824 FKN524294:FKN589824 FUJ524294:FUJ589824 GEF524294:GEF589824 GOB524294:GOB589824 GXX524294:GXX589824 HHT524294:HHT589824 HRP524294:HRP589824 IBL524294:IBL589824 ILH524294:ILH589824 IVD524294:IVD589824 JEZ524294:JEZ589824 JOV524294:JOV589824 JYR524294:JYR589824 KIN524294:KIN589824 KSJ524294:KSJ589824 LCF524294:LCF589824 LMB524294:LMB589824 LVX524294:LVX589824 MFT524294:MFT589824 MPP524294:MPP589824 MZL524294:MZL589824 NJH524294:NJH589824 NTD524294:NTD589824 OCZ524294:OCZ589824 OMV524294:OMV589824 OWR524294:OWR589824 PGN524294:PGN589824 PQJ524294:PQJ589824 QAF524294:QAF589824 QKB524294:QKB589824 QTX524294:QTX589824 RDT524294:RDT589824 RNP524294:RNP589824 RXL524294:RXL589824 SHH524294:SHH589824 SRD524294:SRD589824 TAZ524294:TAZ589824 TKV524294:TKV589824 TUR524294:TUR589824 UEN524294:UEN589824 UOJ524294:UOJ589824 UYF524294:UYF589824 VIB524294:VIB589824 VRX524294:VRX589824 WBT524294:WBT589824 WLP524294:WLP589824 WVL524294:WVL589824 D589830:D655360 IZ589830:IZ655360 SV589830:SV655360 ACR589830:ACR655360 AMN589830:AMN655360 AWJ589830:AWJ655360 BGF589830:BGF655360 BQB589830:BQB655360 BZX589830:BZX655360 CJT589830:CJT655360 CTP589830:CTP655360 DDL589830:DDL655360 DNH589830:DNH655360 DXD589830:DXD655360 EGZ589830:EGZ655360 EQV589830:EQV655360 FAR589830:FAR655360 FKN589830:FKN655360 FUJ589830:FUJ655360 GEF589830:GEF655360 GOB589830:GOB655360 GXX589830:GXX655360 HHT589830:HHT655360 HRP589830:HRP655360 IBL589830:IBL655360 ILH589830:ILH655360 IVD589830:IVD655360 JEZ589830:JEZ655360 JOV589830:JOV655360 JYR589830:JYR655360 KIN589830:KIN655360 KSJ589830:KSJ655360 LCF589830:LCF655360 LMB589830:LMB655360 LVX589830:LVX655360 MFT589830:MFT655360 MPP589830:MPP655360 MZL589830:MZL655360 NJH589830:NJH655360 NTD589830:NTD655360 OCZ589830:OCZ655360 OMV589830:OMV655360 OWR589830:OWR655360 PGN589830:PGN655360 PQJ589830:PQJ655360 QAF589830:QAF655360 QKB589830:QKB655360 QTX589830:QTX655360 RDT589830:RDT655360 RNP589830:RNP655360 RXL589830:RXL655360 SHH589830:SHH655360 SRD589830:SRD655360 TAZ589830:TAZ655360 TKV589830:TKV655360 TUR589830:TUR655360 UEN589830:UEN655360 UOJ589830:UOJ655360 UYF589830:UYF655360 VIB589830:VIB655360 VRX589830:VRX655360 WBT589830:WBT655360 WLP589830:WLP655360 WVL589830:WVL655360 D655366:D720896 IZ655366:IZ720896 SV655366:SV720896 ACR655366:ACR720896 AMN655366:AMN720896 AWJ655366:AWJ720896 BGF655366:BGF720896 BQB655366:BQB720896 BZX655366:BZX720896 CJT655366:CJT720896 CTP655366:CTP720896 DDL655366:DDL720896 DNH655366:DNH720896 DXD655366:DXD720896 EGZ655366:EGZ720896 EQV655366:EQV720896 FAR655366:FAR720896 FKN655366:FKN720896 FUJ655366:FUJ720896 GEF655366:GEF720896 GOB655366:GOB720896 GXX655366:GXX720896 HHT655366:HHT720896 HRP655366:HRP720896 IBL655366:IBL720896 ILH655366:ILH720896 IVD655366:IVD720896 JEZ655366:JEZ720896 JOV655366:JOV720896 JYR655366:JYR720896 KIN655366:KIN720896 KSJ655366:KSJ720896 LCF655366:LCF720896 LMB655366:LMB720896 LVX655366:LVX720896 MFT655366:MFT720896 MPP655366:MPP720896 MZL655366:MZL720896 NJH655366:NJH720896 NTD655366:NTD720896 OCZ655366:OCZ720896 OMV655366:OMV720896 OWR655366:OWR720896 PGN655366:PGN720896 PQJ655366:PQJ720896 QAF655366:QAF720896 QKB655366:QKB720896 QTX655366:QTX720896 RDT655366:RDT720896 RNP655366:RNP720896 RXL655366:RXL720896 SHH655366:SHH720896 SRD655366:SRD720896 TAZ655366:TAZ720896 TKV655366:TKV720896 TUR655366:TUR720896 UEN655366:UEN720896 UOJ655366:UOJ720896 UYF655366:UYF720896 VIB655366:VIB720896 VRX655366:VRX720896 WBT655366:WBT720896 WLP655366:WLP720896 WVL655366:WVL720896 D720902:D786432 IZ720902:IZ786432 SV720902:SV786432 ACR720902:ACR786432 AMN720902:AMN786432 AWJ720902:AWJ786432 BGF720902:BGF786432 BQB720902:BQB786432 BZX720902:BZX786432 CJT720902:CJT786432 CTP720902:CTP786432 DDL720902:DDL786432 DNH720902:DNH786432 DXD720902:DXD786432 EGZ720902:EGZ786432 EQV720902:EQV786432 FAR720902:FAR786432 FKN720902:FKN786432 FUJ720902:FUJ786432 GEF720902:GEF786432 GOB720902:GOB786432 GXX720902:GXX786432 HHT720902:HHT786432 HRP720902:HRP786432 IBL720902:IBL786432 ILH720902:ILH786432 IVD720902:IVD786432 JEZ720902:JEZ786432 JOV720902:JOV786432 JYR720902:JYR786432 KIN720902:KIN786432 KSJ720902:KSJ786432 LCF720902:LCF786432 LMB720902:LMB786432 LVX720902:LVX786432 MFT720902:MFT786432 MPP720902:MPP786432 MZL720902:MZL786432 NJH720902:NJH786432 NTD720902:NTD786432 OCZ720902:OCZ786432 OMV720902:OMV786432 OWR720902:OWR786432 PGN720902:PGN786432 PQJ720902:PQJ786432 QAF720902:QAF786432 QKB720902:QKB786432 QTX720902:QTX786432 RDT720902:RDT786432 RNP720902:RNP786432 RXL720902:RXL786432 SHH720902:SHH786432 SRD720902:SRD786432 TAZ720902:TAZ786432 TKV720902:TKV786432 TUR720902:TUR786432 UEN720902:UEN786432 UOJ720902:UOJ786432 UYF720902:UYF786432 VIB720902:VIB786432 VRX720902:VRX786432 WBT720902:WBT786432 WLP720902:WLP786432 WVL720902:WVL786432 D786438:D851968 IZ786438:IZ851968 SV786438:SV851968 ACR786438:ACR851968 AMN786438:AMN851968 AWJ786438:AWJ851968 BGF786438:BGF851968 BQB786438:BQB851968 BZX786438:BZX851968 CJT786438:CJT851968 CTP786438:CTP851968 DDL786438:DDL851968 DNH786438:DNH851968 DXD786438:DXD851968 EGZ786438:EGZ851968 EQV786438:EQV851968 FAR786438:FAR851968 FKN786438:FKN851968 FUJ786438:FUJ851968 GEF786438:GEF851968 GOB786438:GOB851968 GXX786438:GXX851968 HHT786438:HHT851968 HRP786438:HRP851968 IBL786438:IBL851968 ILH786438:ILH851968 IVD786438:IVD851968 JEZ786438:JEZ851968 JOV786438:JOV851968 JYR786438:JYR851968 KIN786438:KIN851968 KSJ786438:KSJ851968 LCF786438:LCF851968 LMB786438:LMB851968 LVX786438:LVX851968 MFT786438:MFT851968 MPP786438:MPP851968 MZL786438:MZL851968 NJH786438:NJH851968 NTD786438:NTD851968 OCZ786438:OCZ851968 OMV786438:OMV851968 OWR786438:OWR851968 PGN786438:PGN851968 PQJ786438:PQJ851968 QAF786438:QAF851968 QKB786438:QKB851968 QTX786438:QTX851968 RDT786438:RDT851968 RNP786438:RNP851968 RXL786438:RXL851968 SHH786438:SHH851968 SRD786438:SRD851968 TAZ786438:TAZ851968 TKV786438:TKV851968 TUR786438:TUR851968 UEN786438:UEN851968 UOJ786438:UOJ851968 UYF786438:UYF851968 VIB786438:VIB851968 VRX786438:VRX851968 WBT786438:WBT851968 WLP786438:WLP851968 WVL786438:WVL851968 D851974:D917504 IZ851974:IZ917504 SV851974:SV917504 ACR851974:ACR917504 AMN851974:AMN917504 AWJ851974:AWJ917504 BGF851974:BGF917504 BQB851974:BQB917504 BZX851974:BZX917504 CJT851974:CJT917504 CTP851974:CTP917504 DDL851974:DDL917504 DNH851974:DNH917504 DXD851974:DXD917504 EGZ851974:EGZ917504 EQV851974:EQV917504 FAR851974:FAR917504 FKN851974:FKN917504 FUJ851974:FUJ917504 GEF851974:GEF917504 GOB851974:GOB917504 GXX851974:GXX917504 HHT851974:HHT917504 HRP851974:HRP917504 IBL851974:IBL917504 ILH851974:ILH917504 IVD851974:IVD917504 JEZ851974:JEZ917504 JOV851974:JOV917504 JYR851974:JYR917504 KIN851974:KIN917504 KSJ851974:KSJ917504 LCF851974:LCF917504 LMB851974:LMB917504 LVX851974:LVX917504 MFT851974:MFT917504 MPP851974:MPP917504 MZL851974:MZL917504 NJH851974:NJH917504 NTD851974:NTD917504 OCZ851974:OCZ917504 OMV851974:OMV917504 OWR851974:OWR917504 PGN851974:PGN917504 PQJ851974:PQJ917504 QAF851974:QAF917504 QKB851974:QKB917504 QTX851974:QTX917504 RDT851974:RDT917504 RNP851974:RNP917504 RXL851974:RXL917504 SHH851974:SHH917504 SRD851974:SRD917504 TAZ851974:TAZ917504 TKV851974:TKV917504 TUR851974:TUR917504 UEN851974:UEN917504 UOJ851974:UOJ917504 UYF851974:UYF917504 VIB851974:VIB917504 VRX851974:VRX917504 WBT851974:WBT917504 WLP851974:WLP917504 WVL851974:WVL917504 D917510:D983040 IZ917510:IZ983040 SV917510:SV983040 ACR917510:ACR983040 AMN917510:AMN983040 AWJ917510:AWJ983040 BGF917510:BGF983040 BQB917510:BQB983040 BZX917510:BZX983040 CJT917510:CJT983040 CTP917510:CTP983040 DDL917510:DDL983040 DNH917510:DNH983040 DXD917510:DXD983040 EGZ917510:EGZ983040 EQV917510:EQV983040 FAR917510:FAR983040 FKN917510:FKN983040 FUJ917510:FUJ983040 GEF917510:GEF983040 GOB917510:GOB983040 GXX917510:GXX983040 HHT917510:HHT983040 HRP917510:HRP983040 IBL917510:IBL983040 ILH917510:ILH983040 IVD917510:IVD983040 JEZ917510:JEZ983040 JOV917510:JOV983040 JYR917510:JYR983040 KIN917510:KIN983040 KSJ917510:KSJ983040 LCF917510:LCF983040 LMB917510:LMB983040 LVX917510:LVX983040 MFT917510:MFT983040 MPP917510:MPP983040 MZL917510:MZL983040 NJH917510:NJH983040 NTD917510:NTD983040 OCZ917510:OCZ983040 OMV917510:OMV983040 OWR917510:OWR983040 PGN917510:PGN983040 PQJ917510:PQJ983040 QAF917510:QAF983040 QKB917510:QKB983040 QTX917510:QTX983040 RDT917510:RDT983040 RNP917510:RNP983040 RXL917510:RXL983040 SHH917510:SHH983040 SRD917510:SRD983040 TAZ917510:TAZ983040 TKV917510:TKV983040 TUR917510:TUR983040 UEN917510:UEN983040 UOJ917510:UOJ983040 UYF917510:UYF983040 VIB917510:VIB983040 VRX917510:VRX983040 WBT917510:WBT983040 WLP917510:WLP983040 WVL917510:WVL983040 D983046:D1048576 IZ983046:IZ1048576 SV983046:SV1048576 ACR983046:ACR1048576 AMN983046:AMN1048576 AWJ983046:AWJ1048576 BGF983046:BGF1048576 BQB983046:BQB1048576 BZX983046:BZX1048576 CJT983046:CJT1048576 CTP983046:CTP1048576 DDL983046:DDL1048576 DNH983046:DNH1048576 DXD983046:DXD1048576 EGZ983046:EGZ1048576 EQV983046:EQV1048576 FAR983046:FAR1048576 FKN983046:FKN1048576 FUJ983046:FUJ1048576 GEF983046:GEF1048576 GOB983046:GOB1048576 GXX983046:GXX1048576 HHT983046:HHT1048576 HRP983046:HRP1048576 IBL983046:IBL1048576 ILH983046:ILH1048576 IVD983046:IVD1048576 JEZ983046:JEZ1048576 JOV983046:JOV1048576 JYR983046:JYR1048576 KIN983046:KIN1048576 KSJ983046:KSJ1048576 LCF983046:LCF1048576 LMB983046:LMB1048576 LVX983046:LVX1048576 MFT983046:MFT1048576 MPP983046:MPP1048576 MZL983046:MZL1048576 NJH983046:NJH1048576 NTD983046:NTD1048576 OCZ983046:OCZ1048576 OMV983046:OMV1048576 OWR983046:OWR1048576 PGN983046:PGN1048576 PQJ983046:PQJ1048576 QAF983046:QAF1048576 QKB983046:QKB1048576 QTX983046:QTX1048576 RDT983046:RDT1048576 RNP983046:RNP1048576 RXL983046:RXL1048576 SHH983046:SHH1048576 SRD983046:SRD1048576 TAZ983046:TAZ1048576 TKV983046:TKV1048576 TUR983046:TUR1048576 UEN983046:UEN1048576 UOJ983046:UOJ1048576 UYF983046:UYF1048576 VIB983046:VIB1048576 VRX983046:VRX1048576 WBT983046:WBT1048576 WLP983046:WLP1048576 WVL983046:WVL1048576"/>
    <dataValidation type="decimal" allowBlank="1" showInputMessage="1" showErrorMessage="1" errorTitle="العدد كبير" error="اعيد ابو يوسف" promptTitle="السعر" prompt="السعر" sqref="E8:E97 JA8:JA97 SW8:SW97 ACS8:ACS97 AMO8:AMO97 AWK8:AWK97 BGG8:BGG97 BQC8:BQC97 BZY8:BZY97 CJU8:CJU97 CTQ8:CTQ97 DDM8:DDM97 DNI8:DNI97 DXE8:DXE97 EHA8:EHA97 EQW8:EQW97 FAS8:FAS97 FKO8:FKO97 FUK8:FUK97 GEG8:GEG97 GOC8:GOC97 GXY8:GXY97 HHU8:HHU97 HRQ8:HRQ97 IBM8:IBM97 ILI8:ILI97 IVE8:IVE97 JFA8:JFA97 JOW8:JOW97 JYS8:JYS97 KIO8:KIO97 KSK8:KSK97 LCG8:LCG97 LMC8:LMC97 LVY8:LVY97 MFU8:MFU97 MPQ8:MPQ97 MZM8:MZM97 NJI8:NJI97 NTE8:NTE97 ODA8:ODA97 OMW8:OMW97 OWS8:OWS97 PGO8:PGO97 PQK8:PQK97 QAG8:QAG97 QKC8:QKC97 QTY8:QTY97 RDU8:RDU97 RNQ8:RNQ97 RXM8:RXM97 SHI8:SHI97 SRE8:SRE97 TBA8:TBA97 TKW8:TKW97 TUS8:TUS97 UEO8:UEO97 UOK8:UOK97 UYG8:UYG97 VIC8:VIC97 VRY8:VRY97 WBU8:WBU97 WLQ8:WLQ97 WVM8:WVM97 E65544:E65633 JA65544:JA65633 SW65544:SW65633 ACS65544:ACS65633 AMO65544:AMO65633 AWK65544:AWK65633 BGG65544:BGG65633 BQC65544:BQC65633 BZY65544:BZY65633 CJU65544:CJU65633 CTQ65544:CTQ65633 DDM65544:DDM65633 DNI65544:DNI65633 DXE65544:DXE65633 EHA65544:EHA65633 EQW65544:EQW65633 FAS65544:FAS65633 FKO65544:FKO65633 FUK65544:FUK65633 GEG65544:GEG65633 GOC65544:GOC65633 GXY65544:GXY65633 HHU65544:HHU65633 HRQ65544:HRQ65633 IBM65544:IBM65633 ILI65544:ILI65633 IVE65544:IVE65633 JFA65544:JFA65633 JOW65544:JOW65633 JYS65544:JYS65633 KIO65544:KIO65633 KSK65544:KSK65633 LCG65544:LCG65633 LMC65544:LMC65633 LVY65544:LVY65633 MFU65544:MFU65633 MPQ65544:MPQ65633 MZM65544:MZM65633 NJI65544:NJI65633 NTE65544:NTE65633 ODA65544:ODA65633 OMW65544:OMW65633 OWS65544:OWS65633 PGO65544:PGO65633 PQK65544:PQK65633 QAG65544:QAG65633 QKC65544:QKC65633 QTY65544:QTY65633 RDU65544:RDU65633 RNQ65544:RNQ65633 RXM65544:RXM65633 SHI65544:SHI65633 SRE65544:SRE65633 TBA65544:TBA65633 TKW65544:TKW65633 TUS65544:TUS65633 UEO65544:UEO65633 UOK65544:UOK65633 UYG65544:UYG65633 VIC65544:VIC65633 VRY65544:VRY65633 WBU65544:WBU65633 WLQ65544:WLQ65633 WVM65544:WVM65633 E131080:E131169 JA131080:JA131169 SW131080:SW131169 ACS131080:ACS131169 AMO131080:AMO131169 AWK131080:AWK131169 BGG131080:BGG131169 BQC131080:BQC131169 BZY131080:BZY131169 CJU131080:CJU131169 CTQ131080:CTQ131169 DDM131080:DDM131169 DNI131080:DNI131169 DXE131080:DXE131169 EHA131080:EHA131169 EQW131080:EQW131169 FAS131080:FAS131169 FKO131080:FKO131169 FUK131080:FUK131169 GEG131080:GEG131169 GOC131080:GOC131169 GXY131080:GXY131169 HHU131080:HHU131169 HRQ131080:HRQ131169 IBM131080:IBM131169 ILI131080:ILI131169 IVE131080:IVE131169 JFA131080:JFA131169 JOW131080:JOW131169 JYS131080:JYS131169 KIO131080:KIO131169 KSK131080:KSK131169 LCG131080:LCG131169 LMC131080:LMC131169 LVY131080:LVY131169 MFU131080:MFU131169 MPQ131080:MPQ131169 MZM131080:MZM131169 NJI131080:NJI131169 NTE131080:NTE131169 ODA131080:ODA131169 OMW131080:OMW131169 OWS131080:OWS131169 PGO131080:PGO131169 PQK131080:PQK131169 QAG131080:QAG131169 QKC131080:QKC131169 QTY131080:QTY131169 RDU131080:RDU131169 RNQ131080:RNQ131169 RXM131080:RXM131169 SHI131080:SHI131169 SRE131080:SRE131169 TBA131080:TBA131169 TKW131080:TKW131169 TUS131080:TUS131169 UEO131080:UEO131169 UOK131080:UOK131169 UYG131080:UYG131169 VIC131080:VIC131169 VRY131080:VRY131169 WBU131080:WBU131169 WLQ131080:WLQ131169 WVM131080:WVM131169 E196616:E196705 JA196616:JA196705 SW196616:SW196705 ACS196616:ACS196705 AMO196616:AMO196705 AWK196616:AWK196705 BGG196616:BGG196705 BQC196616:BQC196705 BZY196616:BZY196705 CJU196616:CJU196705 CTQ196616:CTQ196705 DDM196616:DDM196705 DNI196616:DNI196705 DXE196616:DXE196705 EHA196616:EHA196705 EQW196616:EQW196705 FAS196616:FAS196705 FKO196616:FKO196705 FUK196616:FUK196705 GEG196616:GEG196705 GOC196616:GOC196705 GXY196616:GXY196705 HHU196616:HHU196705 HRQ196616:HRQ196705 IBM196616:IBM196705 ILI196616:ILI196705 IVE196616:IVE196705 JFA196616:JFA196705 JOW196616:JOW196705 JYS196616:JYS196705 KIO196616:KIO196705 KSK196616:KSK196705 LCG196616:LCG196705 LMC196616:LMC196705 LVY196616:LVY196705 MFU196616:MFU196705 MPQ196616:MPQ196705 MZM196616:MZM196705 NJI196616:NJI196705 NTE196616:NTE196705 ODA196616:ODA196705 OMW196616:OMW196705 OWS196616:OWS196705 PGO196616:PGO196705 PQK196616:PQK196705 QAG196616:QAG196705 QKC196616:QKC196705 QTY196616:QTY196705 RDU196616:RDU196705 RNQ196616:RNQ196705 RXM196616:RXM196705 SHI196616:SHI196705 SRE196616:SRE196705 TBA196616:TBA196705 TKW196616:TKW196705 TUS196616:TUS196705 UEO196616:UEO196705 UOK196616:UOK196705 UYG196616:UYG196705 VIC196616:VIC196705 VRY196616:VRY196705 WBU196616:WBU196705 WLQ196616:WLQ196705 WVM196616:WVM196705 E262152:E262241 JA262152:JA262241 SW262152:SW262241 ACS262152:ACS262241 AMO262152:AMO262241 AWK262152:AWK262241 BGG262152:BGG262241 BQC262152:BQC262241 BZY262152:BZY262241 CJU262152:CJU262241 CTQ262152:CTQ262241 DDM262152:DDM262241 DNI262152:DNI262241 DXE262152:DXE262241 EHA262152:EHA262241 EQW262152:EQW262241 FAS262152:FAS262241 FKO262152:FKO262241 FUK262152:FUK262241 GEG262152:GEG262241 GOC262152:GOC262241 GXY262152:GXY262241 HHU262152:HHU262241 HRQ262152:HRQ262241 IBM262152:IBM262241 ILI262152:ILI262241 IVE262152:IVE262241 JFA262152:JFA262241 JOW262152:JOW262241 JYS262152:JYS262241 KIO262152:KIO262241 KSK262152:KSK262241 LCG262152:LCG262241 LMC262152:LMC262241 LVY262152:LVY262241 MFU262152:MFU262241 MPQ262152:MPQ262241 MZM262152:MZM262241 NJI262152:NJI262241 NTE262152:NTE262241 ODA262152:ODA262241 OMW262152:OMW262241 OWS262152:OWS262241 PGO262152:PGO262241 PQK262152:PQK262241 QAG262152:QAG262241 QKC262152:QKC262241 QTY262152:QTY262241 RDU262152:RDU262241 RNQ262152:RNQ262241 RXM262152:RXM262241 SHI262152:SHI262241 SRE262152:SRE262241 TBA262152:TBA262241 TKW262152:TKW262241 TUS262152:TUS262241 UEO262152:UEO262241 UOK262152:UOK262241 UYG262152:UYG262241 VIC262152:VIC262241 VRY262152:VRY262241 WBU262152:WBU262241 WLQ262152:WLQ262241 WVM262152:WVM262241 E327688:E327777 JA327688:JA327777 SW327688:SW327777 ACS327688:ACS327777 AMO327688:AMO327777 AWK327688:AWK327777 BGG327688:BGG327777 BQC327688:BQC327777 BZY327688:BZY327777 CJU327688:CJU327777 CTQ327688:CTQ327777 DDM327688:DDM327777 DNI327688:DNI327777 DXE327688:DXE327777 EHA327688:EHA327777 EQW327688:EQW327777 FAS327688:FAS327777 FKO327688:FKO327777 FUK327688:FUK327777 GEG327688:GEG327777 GOC327688:GOC327777 GXY327688:GXY327777 HHU327688:HHU327777 HRQ327688:HRQ327777 IBM327688:IBM327777 ILI327688:ILI327777 IVE327688:IVE327777 JFA327688:JFA327777 JOW327688:JOW327777 JYS327688:JYS327777 KIO327688:KIO327777 KSK327688:KSK327777 LCG327688:LCG327777 LMC327688:LMC327777 LVY327688:LVY327777 MFU327688:MFU327777 MPQ327688:MPQ327777 MZM327688:MZM327777 NJI327688:NJI327777 NTE327688:NTE327777 ODA327688:ODA327777 OMW327688:OMW327777 OWS327688:OWS327777 PGO327688:PGO327777 PQK327688:PQK327777 QAG327688:QAG327777 QKC327688:QKC327777 QTY327688:QTY327777 RDU327688:RDU327777 RNQ327688:RNQ327777 RXM327688:RXM327777 SHI327688:SHI327777 SRE327688:SRE327777 TBA327688:TBA327777 TKW327688:TKW327777 TUS327688:TUS327777 UEO327688:UEO327777 UOK327688:UOK327777 UYG327688:UYG327777 VIC327688:VIC327777 VRY327688:VRY327777 WBU327688:WBU327777 WLQ327688:WLQ327777 WVM327688:WVM327777 E393224:E393313 JA393224:JA393313 SW393224:SW393313 ACS393224:ACS393313 AMO393224:AMO393313 AWK393224:AWK393313 BGG393224:BGG393313 BQC393224:BQC393313 BZY393224:BZY393313 CJU393224:CJU393313 CTQ393224:CTQ393313 DDM393224:DDM393313 DNI393224:DNI393313 DXE393224:DXE393313 EHA393224:EHA393313 EQW393224:EQW393313 FAS393224:FAS393313 FKO393224:FKO393313 FUK393224:FUK393313 GEG393224:GEG393313 GOC393224:GOC393313 GXY393224:GXY393313 HHU393224:HHU393313 HRQ393224:HRQ393313 IBM393224:IBM393313 ILI393224:ILI393313 IVE393224:IVE393313 JFA393224:JFA393313 JOW393224:JOW393313 JYS393224:JYS393313 KIO393224:KIO393313 KSK393224:KSK393313 LCG393224:LCG393313 LMC393224:LMC393313 LVY393224:LVY393313 MFU393224:MFU393313 MPQ393224:MPQ393313 MZM393224:MZM393313 NJI393224:NJI393313 NTE393224:NTE393313 ODA393224:ODA393313 OMW393224:OMW393313 OWS393224:OWS393313 PGO393224:PGO393313 PQK393224:PQK393313 QAG393224:QAG393313 QKC393224:QKC393313 QTY393224:QTY393313 RDU393224:RDU393313 RNQ393224:RNQ393313 RXM393224:RXM393313 SHI393224:SHI393313 SRE393224:SRE393313 TBA393224:TBA393313 TKW393224:TKW393313 TUS393224:TUS393313 UEO393224:UEO393313 UOK393224:UOK393313 UYG393224:UYG393313 VIC393224:VIC393313 VRY393224:VRY393313 WBU393224:WBU393313 WLQ393224:WLQ393313 WVM393224:WVM393313 E458760:E458849 JA458760:JA458849 SW458760:SW458849 ACS458760:ACS458849 AMO458760:AMO458849 AWK458760:AWK458849 BGG458760:BGG458849 BQC458760:BQC458849 BZY458760:BZY458849 CJU458760:CJU458849 CTQ458760:CTQ458849 DDM458760:DDM458849 DNI458760:DNI458849 DXE458760:DXE458849 EHA458760:EHA458849 EQW458760:EQW458849 FAS458760:FAS458849 FKO458760:FKO458849 FUK458760:FUK458849 GEG458760:GEG458849 GOC458760:GOC458849 GXY458760:GXY458849 HHU458760:HHU458849 HRQ458760:HRQ458849 IBM458760:IBM458849 ILI458760:ILI458849 IVE458760:IVE458849 JFA458760:JFA458849 JOW458760:JOW458849 JYS458760:JYS458849 KIO458760:KIO458849 KSK458760:KSK458849 LCG458760:LCG458849 LMC458760:LMC458849 LVY458760:LVY458849 MFU458760:MFU458849 MPQ458760:MPQ458849 MZM458760:MZM458849 NJI458760:NJI458849 NTE458760:NTE458849 ODA458760:ODA458849 OMW458760:OMW458849 OWS458760:OWS458849 PGO458760:PGO458849 PQK458760:PQK458849 QAG458760:QAG458849 QKC458760:QKC458849 QTY458760:QTY458849 RDU458760:RDU458849 RNQ458760:RNQ458849 RXM458760:RXM458849 SHI458760:SHI458849 SRE458760:SRE458849 TBA458760:TBA458849 TKW458760:TKW458849 TUS458760:TUS458849 UEO458760:UEO458849 UOK458760:UOK458849 UYG458760:UYG458849 VIC458760:VIC458849 VRY458760:VRY458849 WBU458760:WBU458849 WLQ458760:WLQ458849 WVM458760:WVM458849 E524296:E524385 JA524296:JA524385 SW524296:SW524385 ACS524296:ACS524385 AMO524296:AMO524385 AWK524296:AWK524385 BGG524296:BGG524385 BQC524296:BQC524385 BZY524296:BZY524385 CJU524296:CJU524385 CTQ524296:CTQ524385 DDM524296:DDM524385 DNI524296:DNI524385 DXE524296:DXE524385 EHA524296:EHA524385 EQW524296:EQW524385 FAS524296:FAS524385 FKO524296:FKO524385 FUK524296:FUK524385 GEG524296:GEG524385 GOC524296:GOC524385 GXY524296:GXY524385 HHU524296:HHU524385 HRQ524296:HRQ524385 IBM524296:IBM524385 ILI524296:ILI524385 IVE524296:IVE524385 JFA524296:JFA524385 JOW524296:JOW524385 JYS524296:JYS524385 KIO524296:KIO524385 KSK524296:KSK524385 LCG524296:LCG524385 LMC524296:LMC524385 LVY524296:LVY524385 MFU524296:MFU524385 MPQ524296:MPQ524385 MZM524296:MZM524385 NJI524296:NJI524385 NTE524296:NTE524385 ODA524296:ODA524385 OMW524296:OMW524385 OWS524296:OWS524385 PGO524296:PGO524385 PQK524296:PQK524385 QAG524296:QAG524385 QKC524296:QKC524385 QTY524296:QTY524385 RDU524296:RDU524385 RNQ524296:RNQ524385 RXM524296:RXM524385 SHI524296:SHI524385 SRE524296:SRE524385 TBA524296:TBA524385 TKW524296:TKW524385 TUS524296:TUS524385 UEO524296:UEO524385 UOK524296:UOK524385 UYG524296:UYG524385 VIC524296:VIC524385 VRY524296:VRY524385 WBU524296:WBU524385 WLQ524296:WLQ524385 WVM524296:WVM524385 E589832:E589921 JA589832:JA589921 SW589832:SW589921 ACS589832:ACS589921 AMO589832:AMO589921 AWK589832:AWK589921 BGG589832:BGG589921 BQC589832:BQC589921 BZY589832:BZY589921 CJU589832:CJU589921 CTQ589832:CTQ589921 DDM589832:DDM589921 DNI589832:DNI589921 DXE589832:DXE589921 EHA589832:EHA589921 EQW589832:EQW589921 FAS589832:FAS589921 FKO589832:FKO589921 FUK589832:FUK589921 GEG589832:GEG589921 GOC589832:GOC589921 GXY589832:GXY589921 HHU589832:HHU589921 HRQ589832:HRQ589921 IBM589832:IBM589921 ILI589832:ILI589921 IVE589832:IVE589921 JFA589832:JFA589921 JOW589832:JOW589921 JYS589832:JYS589921 KIO589832:KIO589921 KSK589832:KSK589921 LCG589832:LCG589921 LMC589832:LMC589921 LVY589832:LVY589921 MFU589832:MFU589921 MPQ589832:MPQ589921 MZM589832:MZM589921 NJI589832:NJI589921 NTE589832:NTE589921 ODA589832:ODA589921 OMW589832:OMW589921 OWS589832:OWS589921 PGO589832:PGO589921 PQK589832:PQK589921 QAG589832:QAG589921 QKC589832:QKC589921 QTY589832:QTY589921 RDU589832:RDU589921 RNQ589832:RNQ589921 RXM589832:RXM589921 SHI589832:SHI589921 SRE589832:SRE589921 TBA589832:TBA589921 TKW589832:TKW589921 TUS589832:TUS589921 UEO589832:UEO589921 UOK589832:UOK589921 UYG589832:UYG589921 VIC589832:VIC589921 VRY589832:VRY589921 WBU589832:WBU589921 WLQ589832:WLQ589921 WVM589832:WVM589921 E655368:E655457 JA655368:JA655457 SW655368:SW655457 ACS655368:ACS655457 AMO655368:AMO655457 AWK655368:AWK655457 BGG655368:BGG655457 BQC655368:BQC655457 BZY655368:BZY655457 CJU655368:CJU655457 CTQ655368:CTQ655457 DDM655368:DDM655457 DNI655368:DNI655457 DXE655368:DXE655457 EHA655368:EHA655457 EQW655368:EQW655457 FAS655368:FAS655457 FKO655368:FKO655457 FUK655368:FUK655457 GEG655368:GEG655457 GOC655368:GOC655457 GXY655368:GXY655457 HHU655368:HHU655457 HRQ655368:HRQ655457 IBM655368:IBM655457 ILI655368:ILI655457 IVE655368:IVE655457 JFA655368:JFA655457 JOW655368:JOW655457 JYS655368:JYS655457 KIO655368:KIO655457 KSK655368:KSK655457 LCG655368:LCG655457 LMC655368:LMC655457 LVY655368:LVY655457 MFU655368:MFU655457 MPQ655368:MPQ655457 MZM655368:MZM655457 NJI655368:NJI655457 NTE655368:NTE655457 ODA655368:ODA655457 OMW655368:OMW655457 OWS655368:OWS655457 PGO655368:PGO655457 PQK655368:PQK655457 QAG655368:QAG655457 QKC655368:QKC655457 QTY655368:QTY655457 RDU655368:RDU655457 RNQ655368:RNQ655457 RXM655368:RXM655457 SHI655368:SHI655457 SRE655368:SRE655457 TBA655368:TBA655457 TKW655368:TKW655457 TUS655368:TUS655457 UEO655368:UEO655457 UOK655368:UOK655457 UYG655368:UYG655457 VIC655368:VIC655457 VRY655368:VRY655457 WBU655368:WBU655457 WLQ655368:WLQ655457 WVM655368:WVM655457 E720904:E720993 JA720904:JA720993 SW720904:SW720993 ACS720904:ACS720993 AMO720904:AMO720993 AWK720904:AWK720993 BGG720904:BGG720993 BQC720904:BQC720993 BZY720904:BZY720993 CJU720904:CJU720993 CTQ720904:CTQ720993 DDM720904:DDM720993 DNI720904:DNI720993 DXE720904:DXE720993 EHA720904:EHA720993 EQW720904:EQW720993 FAS720904:FAS720993 FKO720904:FKO720993 FUK720904:FUK720993 GEG720904:GEG720993 GOC720904:GOC720993 GXY720904:GXY720993 HHU720904:HHU720993 HRQ720904:HRQ720993 IBM720904:IBM720993 ILI720904:ILI720993 IVE720904:IVE720993 JFA720904:JFA720993 JOW720904:JOW720993 JYS720904:JYS720993 KIO720904:KIO720993 KSK720904:KSK720993 LCG720904:LCG720993 LMC720904:LMC720993 LVY720904:LVY720993 MFU720904:MFU720993 MPQ720904:MPQ720993 MZM720904:MZM720993 NJI720904:NJI720993 NTE720904:NTE720993 ODA720904:ODA720993 OMW720904:OMW720993 OWS720904:OWS720993 PGO720904:PGO720993 PQK720904:PQK720993 QAG720904:QAG720993 QKC720904:QKC720993 QTY720904:QTY720993 RDU720904:RDU720993 RNQ720904:RNQ720993 RXM720904:RXM720993 SHI720904:SHI720993 SRE720904:SRE720993 TBA720904:TBA720993 TKW720904:TKW720993 TUS720904:TUS720993 UEO720904:UEO720993 UOK720904:UOK720993 UYG720904:UYG720993 VIC720904:VIC720993 VRY720904:VRY720993 WBU720904:WBU720993 WLQ720904:WLQ720993 WVM720904:WVM720993 E786440:E786529 JA786440:JA786529 SW786440:SW786529 ACS786440:ACS786529 AMO786440:AMO786529 AWK786440:AWK786529 BGG786440:BGG786529 BQC786440:BQC786529 BZY786440:BZY786529 CJU786440:CJU786529 CTQ786440:CTQ786529 DDM786440:DDM786529 DNI786440:DNI786529 DXE786440:DXE786529 EHA786440:EHA786529 EQW786440:EQW786529 FAS786440:FAS786529 FKO786440:FKO786529 FUK786440:FUK786529 GEG786440:GEG786529 GOC786440:GOC786529 GXY786440:GXY786529 HHU786440:HHU786529 HRQ786440:HRQ786529 IBM786440:IBM786529 ILI786440:ILI786529 IVE786440:IVE786529 JFA786440:JFA786529 JOW786440:JOW786529 JYS786440:JYS786529 KIO786440:KIO786529 KSK786440:KSK786529 LCG786440:LCG786529 LMC786440:LMC786529 LVY786440:LVY786529 MFU786440:MFU786529 MPQ786440:MPQ786529 MZM786440:MZM786529 NJI786440:NJI786529 NTE786440:NTE786529 ODA786440:ODA786529 OMW786440:OMW786529 OWS786440:OWS786529 PGO786440:PGO786529 PQK786440:PQK786529 QAG786440:QAG786529 QKC786440:QKC786529 QTY786440:QTY786529 RDU786440:RDU786529 RNQ786440:RNQ786529 RXM786440:RXM786529 SHI786440:SHI786529 SRE786440:SRE786529 TBA786440:TBA786529 TKW786440:TKW786529 TUS786440:TUS786529 UEO786440:UEO786529 UOK786440:UOK786529 UYG786440:UYG786529 VIC786440:VIC786529 VRY786440:VRY786529 WBU786440:WBU786529 WLQ786440:WLQ786529 WVM786440:WVM786529 E851976:E852065 JA851976:JA852065 SW851976:SW852065 ACS851976:ACS852065 AMO851976:AMO852065 AWK851976:AWK852065 BGG851976:BGG852065 BQC851976:BQC852065 BZY851976:BZY852065 CJU851976:CJU852065 CTQ851976:CTQ852065 DDM851976:DDM852065 DNI851976:DNI852065 DXE851976:DXE852065 EHA851976:EHA852065 EQW851976:EQW852065 FAS851976:FAS852065 FKO851976:FKO852065 FUK851976:FUK852065 GEG851976:GEG852065 GOC851976:GOC852065 GXY851976:GXY852065 HHU851976:HHU852065 HRQ851976:HRQ852065 IBM851976:IBM852065 ILI851976:ILI852065 IVE851976:IVE852065 JFA851976:JFA852065 JOW851976:JOW852065 JYS851976:JYS852065 KIO851976:KIO852065 KSK851976:KSK852065 LCG851976:LCG852065 LMC851976:LMC852065 LVY851976:LVY852065 MFU851976:MFU852065 MPQ851976:MPQ852065 MZM851976:MZM852065 NJI851976:NJI852065 NTE851976:NTE852065 ODA851976:ODA852065 OMW851976:OMW852065 OWS851976:OWS852065 PGO851976:PGO852065 PQK851976:PQK852065 QAG851976:QAG852065 QKC851976:QKC852065 QTY851976:QTY852065 RDU851976:RDU852065 RNQ851976:RNQ852065 RXM851976:RXM852065 SHI851976:SHI852065 SRE851976:SRE852065 TBA851976:TBA852065 TKW851976:TKW852065 TUS851976:TUS852065 UEO851976:UEO852065 UOK851976:UOK852065 UYG851976:UYG852065 VIC851976:VIC852065 VRY851976:VRY852065 WBU851976:WBU852065 WLQ851976:WLQ852065 WVM851976:WVM852065 E917512:E917601 JA917512:JA917601 SW917512:SW917601 ACS917512:ACS917601 AMO917512:AMO917601 AWK917512:AWK917601 BGG917512:BGG917601 BQC917512:BQC917601 BZY917512:BZY917601 CJU917512:CJU917601 CTQ917512:CTQ917601 DDM917512:DDM917601 DNI917512:DNI917601 DXE917512:DXE917601 EHA917512:EHA917601 EQW917512:EQW917601 FAS917512:FAS917601 FKO917512:FKO917601 FUK917512:FUK917601 GEG917512:GEG917601 GOC917512:GOC917601 GXY917512:GXY917601 HHU917512:HHU917601 HRQ917512:HRQ917601 IBM917512:IBM917601 ILI917512:ILI917601 IVE917512:IVE917601 JFA917512:JFA917601 JOW917512:JOW917601 JYS917512:JYS917601 KIO917512:KIO917601 KSK917512:KSK917601 LCG917512:LCG917601 LMC917512:LMC917601 LVY917512:LVY917601 MFU917512:MFU917601 MPQ917512:MPQ917601 MZM917512:MZM917601 NJI917512:NJI917601 NTE917512:NTE917601 ODA917512:ODA917601 OMW917512:OMW917601 OWS917512:OWS917601 PGO917512:PGO917601 PQK917512:PQK917601 QAG917512:QAG917601 QKC917512:QKC917601 QTY917512:QTY917601 RDU917512:RDU917601 RNQ917512:RNQ917601 RXM917512:RXM917601 SHI917512:SHI917601 SRE917512:SRE917601 TBA917512:TBA917601 TKW917512:TKW917601 TUS917512:TUS917601 UEO917512:UEO917601 UOK917512:UOK917601 UYG917512:UYG917601 VIC917512:VIC917601 VRY917512:VRY917601 WBU917512:WBU917601 WLQ917512:WLQ917601 WVM917512:WVM917601 E983048:E983137 JA983048:JA983137 SW983048:SW983137 ACS983048:ACS983137 AMO983048:AMO983137 AWK983048:AWK983137 BGG983048:BGG983137 BQC983048:BQC983137 BZY983048:BZY983137 CJU983048:CJU983137 CTQ983048:CTQ983137 DDM983048:DDM983137 DNI983048:DNI983137 DXE983048:DXE983137 EHA983048:EHA983137 EQW983048:EQW983137 FAS983048:FAS983137 FKO983048:FKO983137 FUK983048:FUK983137 GEG983048:GEG983137 GOC983048:GOC983137 GXY983048:GXY983137 HHU983048:HHU983137 HRQ983048:HRQ983137 IBM983048:IBM983137 ILI983048:ILI983137 IVE983048:IVE983137 JFA983048:JFA983137 JOW983048:JOW983137 JYS983048:JYS983137 KIO983048:KIO983137 KSK983048:KSK983137 LCG983048:LCG983137 LMC983048:LMC983137 LVY983048:LVY983137 MFU983048:MFU983137 MPQ983048:MPQ983137 MZM983048:MZM983137 NJI983048:NJI983137 NTE983048:NTE983137 ODA983048:ODA983137 OMW983048:OMW983137 OWS983048:OWS983137 PGO983048:PGO983137 PQK983048:PQK983137 QAG983048:QAG983137 QKC983048:QKC983137 QTY983048:QTY983137 RDU983048:RDU983137 RNQ983048:RNQ983137 RXM983048:RXM983137 SHI983048:SHI983137 SRE983048:SRE983137 TBA983048:TBA983137 TKW983048:TKW983137 TUS983048:TUS983137 UEO983048:UEO983137 UOK983048:UOK983137 UYG983048:UYG983137 VIC983048:VIC983137 VRY983048:VRY983137 WBU983048:WBU983137 WLQ983048:WLQ983137 WVM983048:WVM983137">
      <formula1>0</formula1>
      <formula2>9999999999999990000</formula2>
    </dataValidation>
    <dataValidation type="list" allowBlank="1" sqref="C97 IY97 SU97 ACQ97 AMM97 AWI97 BGE97 BQA97 BZW97 CJS97 CTO97 DDK97 DNG97 DXC97 EGY97 EQU97 FAQ97 FKM97 FUI97 GEE97 GOA97 GXW97 HHS97 HRO97 IBK97 ILG97 IVC97 JEY97 JOU97 JYQ97 KIM97 KSI97 LCE97 LMA97 LVW97 MFS97 MPO97 MZK97 NJG97 NTC97 OCY97 OMU97 OWQ97 PGM97 PQI97 QAE97 QKA97 QTW97 RDS97 RNO97 RXK97 SHG97 SRC97 TAY97 TKU97 TUQ97 UEM97 UOI97 UYE97 VIA97 VRW97 WBS97 WLO97 WVK97 C65633 IY65633 SU65633 ACQ65633 AMM65633 AWI65633 BGE65633 BQA65633 BZW65633 CJS65633 CTO65633 DDK65633 DNG65633 DXC65633 EGY65633 EQU65633 FAQ65633 FKM65633 FUI65633 GEE65633 GOA65633 GXW65633 HHS65633 HRO65633 IBK65633 ILG65633 IVC65633 JEY65633 JOU65633 JYQ65633 KIM65633 KSI65633 LCE65633 LMA65633 LVW65633 MFS65633 MPO65633 MZK65633 NJG65633 NTC65633 OCY65633 OMU65633 OWQ65633 PGM65633 PQI65633 QAE65633 QKA65633 QTW65633 RDS65633 RNO65633 RXK65633 SHG65633 SRC65633 TAY65633 TKU65633 TUQ65633 UEM65633 UOI65633 UYE65633 VIA65633 VRW65633 WBS65633 WLO65633 WVK65633 C131169 IY131169 SU131169 ACQ131169 AMM131169 AWI131169 BGE131169 BQA131169 BZW131169 CJS131169 CTO131169 DDK131169 DNG131169 DXC131169 EGY131169 EQU131169 FAQ131169 FKM131169 FUI131169 GEE131169 GOA131169 GXW131169 HHS131169 HRO131169 IBK131169 ILG131169 IVC131169 JEY131169 JOU131169 JYQ131169 KIM131169 KSI131169 LCE131169 LMA131169 LVW131169 MFS131169 MPO131169 MZK131169 NJG131169 NTC131169 OCY131169 OMU131169 OWQ131169 PGM131169 PQI131169 QAE131169 QKA131169 QTW131169 RDS131169 RNO131169 RXK131169 SHG131169 SRC131169 TAY131169 TKU131169 TUQ131169 UEM131169 UOI131169 UYE131169 VIA131169 VRW131169 WBS131169 WLO131169 WVK131169 C196705 IY196705 SU196705 ACQ196705 AMM196705 AWI196705 BGE196705 BQA196705 BZW196705 CJS196705 CTO196705 DDK196705 DNG196705 DXC196705 EGY196705 EQU196705 FAQ196705 FKM196705 FUI196705 GEE196705 GOA196705 GXW196705 HHS196705 HRO196705 IBK196705 ILG196705 IVC196705 JEY196705 JOU196705 JYQ196705 KIM196705 KSI196705 LCE196705 LMA196705 LVW196705 MFS196705 MPO196705 MZK196705 NJG196705 NTC196705 OCY196705 OMU196705 OWQ196705 PGM196705 PQI196705 QAE196705 QKA196705 QTW196705 RDS196705 RNO196705 RXK196705 SHG196705 SRC196705 TAY196705 TKU196705 TUQ196705 UEM196705 UOI196705 UYE196705 VIA196705 VRW196705 WBS196705 WLO196705 WVK196705 C262241 IY262241 SU262241 ACQ262241 AMM262241 AWI262241 BGE262241 BQA262241 BZW262241 CJS262241 CTO262241 DDK262241 DNG262241 DXC262241 EGY262241 EQU262241 FAQ262241 FKM262241 FUI262241 GEE262241 GOA262241 GXW262241 HHS262241 HRO262241 IBK262241 ILG262241 IVC262241 JEY262241 JOU262241 JYQ262241 KIM262241 KSI262241 LCE262241 LMA262241 LVW262241 MFS262241 MPO262241 MZK262241 NJG262241 NTC262241 OCY262241 OMU262241 OWQ262241 PGM262241 PQI262241 QAE262241 QKA262241 QTW262241 RDS262241 RNO262241 RXK262241 SHG262241 SRC262241 TAY262241 TKU262241 TUQ262241 UEM262241 UOI262241 UYE262241 VIA262241 VRW262241 WBS262241 WLO262241 WVK262241 C327777 IY327777 SU327777 ACQ327777 AMM327777 AWI327777 BGE327777 BQA327777 BZW327777 CJS327777 CTO327777 DDK327777 DNG327777 DXC327777 EGY327777 EQU327777 FAQ327777 FKM327777 FUI327777 GEE327777 GOA327777 GXW327777 HHS327777 HRO327777 IBK327777 ILG327777 IVC327777 JEY327777 JOU327777 JYQ327777 KIM327777 KSI327777 LCE327777 LMA327777 LVW327777 MFS327777 MPO327777 MZK327777 NJG327777 NTC327777 OCY327777 OMU327777 OWQ327777 PGM327777 PQI327777 QAE327777 QKA327777 QTW327777 RDS327777 RNO327777 RXK327777 SHG327777 SRC327777 TAY327777 TKU327777 TUQ327777 UEM327777 UOI327777 UYE327777 VIA327777 VRW327777 WBS327777 WLO327777 WVK327777 C393313 IY393313 SU393313 ACQ393313 AMM393313 AWI393313 BGE393313 BQA393313 BZW393313 CJS393313 CTO393313 DDK393313 DNG393313 DXC393313 EGY393313 EQU393313 FAQ393313 FKM393313 FUI393313 GEE393313 GOA393313 GXW393313 HHS393313 HRO393313 IBK393313 ILG393313 IVC393313 JEY393313 JOU393313 JYQ393313 KIM393313 KSI393313 LCE393313 LMA393313 LVW393313 MFS393313 MPO393313 MZK393313 NJG393313 NTC393313 OCY393313 OMU393313 OWQ393313 PGM393313 PQI393313 QAE393313 QKA393313 QTW393313 RDS393313 RNO393313 RXK393313 SHG393313 SRC393313 TAY393313 TKU393313 TUQ393313 UEM393313 UOI393313 UYE393313 VIA393313 VRW393313 WBS393313 WLO393313 WVK393313 C458849 IY458849 SU458849 ACQ458849 AMM458849 AWI458849 BGE458849 BQA458849 BZW458849 CJS458849 CTO458849 DDK458849 DNG458849 DXC458849 EGY458849 EQU458849 FAQ458849 FKM458849 FUI458849 GEE458849 GOA458849 GXW458849 HHS458849 HRO458849 IBK458849 ILG458849 IVC458849 JEY458849 JOU458849 JYQ458849 KIM458849 KSI458849 LCE458849 LMA458849 LVW458849 MFS458849 MPO458849 MZK458849 NJG458849 NTC458849 OCY458849 OMU458849 OWQ458849 PGM458849 PQI458849 QAE458849 QKA458849 QTW458849 RDS458849 RNO458849 RXK458849 SHG458849 SRC458849 TAY458849 TKU458849 TUQ458849 UEM458849 UOI458849 UYE458849 VIA458849 VRW458849 WBS458849 WLO458849 WVK458849 C524385 IY524385 SU524385 ACQ524385 AMM524385 AWI524385 BGE524385 BQA524385 BZW524385 CJS524385 CTO524385 DDK524385 DNG524385 DXC524385 EGY524385 EQU524385 FAQ524385 FKM524385 FUI524385 GEE524385 GOA524385 GXW524385 HHS524385 HRO524385 IBK524385 ILG524385 IVC524385 JEY524385 JOU524385 JYQ524385 KIM524385 KSI524385 LCE524385 LMA524385 LVW524385 MFS524385 MPO524385 MZK524385 NJG524385 NTC524385 OCY524385 OMU524385 OWQ524385 PGM524385 PQI524385 QAE524385 QKA524385 QTW524385 RDS524385 RNO524385 RXK524385 SHG524385 SRC524385 TAY524385 TKU524385 TUQ524385 UEM524385 UOI524385 UYE524385 VIA524385 VRW524385 WBS524385 WLO524385 WVK524385 C589921 IY589921 SU589921 ACQ589921 AMM589921 AWI589921 BGE589921 BQA589921 BZW589921 CJS589921 CTO589921 DDK589921 DNG589921 DXC589921 EGY589921 EQU589921 FAQ589921 FKM589921 FUI589921 GEE589921 GOA589921 GXW589921 HHS589921 HRO589921 IBK589921 ILG589921 IVC589921 JEY589921 JOU589921 JYQ589921 KIM589921 KSI589921 LCE589921 LMA589921 LVW589921 MFS589921 MPO589921 MZK589921 NJG589921 NTC589921 OCY589921 OMU589921 OWQ589921 PGM589921 PQI589921 QAE589921 QKA589921 QTW589921 RDS589921 RNO589921 RXK589921 SHG589921 SRC589921 TAY589921 TKU589921 TUQ589921 UEM589921 UOI589921 UYE589921 VIA589921 VRW589921 WBS589921 WLO589921 WVK589921 C655457 IY655457 SU655457 ACQ655457 AMM655457 AWI655457 BGE655457 BQA655457 BZW655457 CJS655457 CTO655457 DDK655457 DNG655457 DXC655457 EGY655457 EQU655457 FAQ655457 FKM655457 FUI655457 GEE655457 GOA655457 GXW655457 HHS655457 HRO655457 IBK655457 ILG655457 IVC655457 JEY655457 JOU655457 JYQ655457 KIM655457 KSI655457 LCE655457 LMA655457 LVW655457 MFS655457 MPO655457 MZK655457 NJG655457 NTC655457 OCY655457 OMU655457 OWQ655457 PGM655457 PQI655457 QAE655457 QKA655457 QTW655457 RDS655457 RNO655457 RXK655457 SHG655457 SRC655457 TAY655457 TKU655457 TUQ655457 UEM655457 UOI655457 UYE655457 VIA655457 VRW655457 WBS655457 WLO655457 WVK655457 C720993 IY720993 SU720993 ACQ720993 AMM720993 AWI720993 BGE720993 BQA720993 BZW720993 CJS720993 CTO720993 DDK720993 DNG720993 DXC720993 EGY720993 EQU720993 FAQ720993 FKM720993 FUI720993 GEE720993 GOA720993 GXW720993 HHS720993 HRO720993 IBK720993 ILG720993 IVC720993 JEY720993 JOU720993 JYQ720993 KIM720993 KSI720993 LCE720993 LMA720993 LVW720993 MFS720993 MPO720993 MZK720993 NJG720993 NTC720993 OCY720993 OMU720993 OWQ720993 PGM720993 PQI720993 QAE720993 QKA720993 QTW720993 RDS720993 RNO720993 RXK720993 SHG720993 SRC720993 TAY720993 TKU720993 TUQ720993 UEM720993 UOI720993 UYE720993 VIA720993 VRW720993 WBS720993 WLO720993 WVK720993 C786529 IY786529 SU786529 ACQ786529 AMM786529 AWI786529 BGE786529 BQA786529 BZW786529 CJS786529 CTO786529 DDK786529 DNG786529 DXC786529 EGY786529 EQU786529 FAQ786529 FKM786529 FUI786529 GEE786529 GOA786529 GXW786529 HHS786529 HRO786529 IBK786529 ILG786529 IVC786529 JEY786529 JOU786529 JYQ786529 KIM786529 KSI786529 LCE786529 LMA786529 LVW786529 MFS786529 MPO786529 MZK786529 NJG786529 NTC786529 OCY786529 OMU786529 OWQ786529 PGM786529 PQI786529 QAE786529 QKA786529 QTW786529 RDS786529 RNO786529 RXK786529 SHG786529 SRC786529 TAY786529 TKU786529 TUQ786529 UEM786529 UOI786529 UYE786529 VIA786529 VRW786529 WBS786529 WLO786529 WVK786529 C852065 IY852065 SU852065 ACQ852065 AMM852065 AWI852065 BGE852065 BQA852065 BZW852065 CJS852065 CTO852065 DDK852065 DNG852065 DXC852065 EGY852065 EQU852065 FAQ852065 FKM852065 FUI852065 GEE852065 GOA852065 GXW852065 HHS852065 HRO852065 IBK852065 ILG852065 IVC852065 JEY852065 JOU852065 JYQ852065 KIM852065 KSI852065 LCE852065 LMA852065 LVW852065 MFS852065 MPO852065 MZK852065 NJG852065 NTC852065 OCY852065 OMU852065 OWQ852065 PGM852065 PQI852065 QAE852065 QKA852065 QTW852065 RDS852065 RNO852065 RXK852065 SHG852065 SRC852065 TAY852065 TKU852065 TUQ852065 UEM852065 UOI852065 UYE852065 VIA852065 VRW852065 WBS852065 WLO852065 WVK852065 C917601 IY917601 SU917601 ACQ917601 AMM917601 AWI917601 BGE917601 BQA917601 BZW917601 CJS917601 CTO917601 DDK917601 DNG917601 DXC917601 EGY917601 EQU917601 FAQ917601 FKM917601 FUI917601 GEE917601 GOA917601 GXW917601 HHS917601 HRO917601 IBK917601 ILG917601 IVC917601 JEY917601 JOU917601 JYQ917601 KIM917601 KSI917601 LCE917601 LMA917601 LVW917601 MFS917601 MPO917601 MZK917601 NJG917601 NTC917601 OCY917601 OMU917601 OWQ917601 PGM917601 PQI917601 QAE917601 QKA917601 QTW917601 RDS917601 RNO917601 RXK917601 SHG917601 SRC917601 TAY917601 TKU917601 TUQ917601 UEM917601 UOI917601 UYE917601 VIA917601 VRW917601 WBS917601 WLO917601 WVK917601 C983137 IY983137 SU983137 ACQ983137 AMM983137 AWI983137 BGE983137 BQA983137 BZW983137 CJS983137 CTO983137 DDK983137 DNG983137 DXC983137 EGY983137 EQU983137 FAQ983137 FKM983137 FUI983137 GEE983137 GOA983137 GXW983137 HHS983137 HRO983137 IBK983137 ILG983137 IVC983137 JEY983137 JOU983137 JYQ983137 KIM983137 KSI983137 LCE983137 LMA983137 LVW983137 MFS983137 MPO983137 MZK983137 NJG983137 NTC983137 OCY983137 OMU983137 OWQ983137 PGM983137 PQI983137 QAE983137 QKA983137 QTW983137 RDS983137 RNO983137 RXK983137 SHG983137 SRC983137 TAY983137 TKU983137 TUQ983137 UEM983137 UOI983137 UYE983137 VIA983137 VRW983137 WBS983137 WLO983137 WVK983137">
      <formula1>الأصناف</formula1>
    </dataValidation>
    <dataValidation type="list" errorStyle="warning" allowBlank="1" showInputMessage="1" showErrorMessage="1" errorTitle="الصنف" error="الاصناف" promptTitle="الاصناف" prompt="الصنف" sqref="E93 JA93 SW93 ACS93 AMO93 AWK93 BGG93 BQC93 BZY93 CJU93 CTQ93 DDM93 DNI93 DXE93 EHA93 EQW93 FAS93 FKO93 FUK93 GEG93 GOC93 GXY93 HHU93 HRQ93 IBM93 ILI93 IVE93 JFA93 JOW93 JYS93 KIO93 KSK93 LCG93 LMC93 LVY93 MFU93 MPQ93 MZM93 NJI93 NTE93 ODA93 OMW93 OWS93 PGO93 PQK93 QAG93 QKC93 QTY93 RDU93 RNQ93 RXM93 SHI93 SRE93 TBA93 TKW93 TUS93 UEO93 UOK93 UYG93 VIC93 VRY93 WBU93 WLQ93 WVM93 E65629 JA65629 SW65629 ACS65629 AMO65629 AWK65629 BGG65629 BQC65629 BZY65629 CJU65629 CTQ65629 DDM65629 DNI65629 DXE65629 EHA65629 EQW65629 FAS65629 FKO65629 FUK65629 GEG65629 GOC65629 GXY65629 HHU65629 HRQ65629 IBM65629 ILI65629 IVE65629 JFA65629 JOW65629 JYS65629 KIO65629 KSK65629 LCG65629 LMC65629 LVY65629 MFU65629 MPQ65629 MZM65629 NJI65629 NTE65629 ODA65629 OMW65629 OWS65629 PGO65629 PQK65629 QAG65629 QKC65629 QTY65629 RDU65629 RNQ65629 RXM65629 SHI65629 SRE65629 TBA65629 TKW65629 TUS65629 UEO65629 UOK65629 UYG65629 VIC65629 VRY65629 WBU65629 WLQ65629 WVM65629 E131165 JA131165 SW131165 ACS131165 AMO131165 AWK131165 BGG131165 BQC131165 BZY131165 CJU131165 CTQ131165 DDM131165 DNI131165 DXE131165 EHA131165 EQW131165 FAS131165 FKO131165 FUK131165 GEG131165 GOC131165 GXY131165 HHU131165 HRQ131165 IBM131165 ILI131165 IVE131165 JFA131165 JOW131165 JYS131165 KIO131165 KSK131165 LCG131165 LMC131165 LVY131165 MFU131165 MPQ131165 MZM131165 NJI131165 NTE131165 ODA131165 OMW131165 OWS131165 PGO131165 PQK131165 QAG131165 QKC131165 QTY131165 RDU131165 RNQ131165 RXM131165 SHI131165 SRE131165 TBA131165 TKW131165 TUS131165 UEO131165 UOK131165 UYG131165 VIC131165 VRY131165 WBU131165 WLQ131165 WVM131165 E196701 JA196701 SW196701 ACS196701 AMO196701 AWK196701 BGG196701 BQC196701 BZY196701 CJU196701 CTQ196701 DDM196701 DNI196701 DXE196701 EHA196701 EQW196701 FAS196701 FKO196701 FUK196701 GEG196701 GOC196701 GXY196701 HHU196701 HRQ196701 IBM196701 ILI196701 IVE196701 JFA196701 JOW196701 JYS196701 KIO196701 KSK196701 LCG196701 LMC196701 LVY196701 MFU196701 MPQ196701 MZM196701 NJI196701 NTE196701 ODA196701 OMW196701 OWS196701 PGO196701 PQK196701 QAG196701 QKC196701 QTY196701 RDU196701 RNQ196701 RXM196701 SHI196701 SRE196701 TBA196701 TKW196701 TUS196701 UEO196701 UOK196701 UYG196701 VIC196701 VRY196701 WBU196701 WLQ196701 WVM196701 E262237 JA262237 SW262237 ACS262237 AMO262237 AWK262237 BGG262237 BQC262237 BZY262237 CJU262237 CTQ262237 DDM262237 DNI262237 DXE262237 EHA262237 EQW262237 FAS262237 FKO262237 FUK262237 GEG262237 GOC262237 GXY262237 HHU262237 HRQ262237 IBM262237 ILI262237 IVE262237 JFA262237 JOW262237 JYS262237 KIO262237 KSK262237 LCG262237 LMC262237 LVY262237 MFU262237 MPQ262237 MZM262237 NJI262237 NTE262237 ODA262237 OMW262237 OWS262237 PGO262237 PQK262237 QAG262237 QKC262237 QTY262237 RDU262237 RNQ262237 RXM262237 SHI262237 SRE262237 TBA262237 TKW262237 TUS262237 UEO262237 UOK262237 UYG262237 VIC262237 VRY262237 WBU262237 WLQ262237 WVM262237 E327773 JA327773 SW327773 ACS327773 AMO327773 AWK327773 BGG327773 BQC327773 BZY327773 CJU327773 CTQ327773 DDM327773 DNI327773 DXE327773 EHA327773 EQW327773 FAS327773 FKO327773 FUK327773 GEG327773 GOC327773 GXY327773 HHU327773 HRQ327773 IBM327773 ILI327773 IVE327773 JFA327773 JOW327773 JYS327773 KIO327773 KSK327773 LCG327773 LMC327773 LVY327773 MFU327773 MPQ327773 MZM327773 NJI327773 NTE327773 ODA327773 OMW327773 OWS327773 PGO327773 PQK327773 QAG327773 QKC327773 QTY327773 RDU327773 RNQ327773 RXM327773 SHI327773 SRE327773 TBA327773 TKW327773 TUS327773 UEO327773 UOK327773 UYG327773 VIC327773 VRY327773 WBU327773 WLQ327773 WVM327773 E393309 JA393309 SW393309 ACS393309 AMO393309 AWK393309 BGG393309 BQC393309 BZY393309 CJU393309 CTQ393309 DDM393309 DNI393309 DXE393309 EHA393309 EQW393309 FAS393309 FKO393309 FUK393309 GEG393309 GOC393309 GXY393309 HHU393309 HRQ393309 IBM393309 ILI393309 IVE393309 JFA393309 JOW393309 JYS393309 KIO393309 KSK393309 LCG393309 LMC393309 LVY393309 MFU393309 MPQ393309 MZM393309 NJI393309 NTE393309 ODA393309 OMW393309 OWS393309 PGO393309 PQK393309 QAG393309 QKC393309 QTY393309 RDU393309 RNQ393309 RXM393309 SHI393309 SRE393309 TBA393309 TKW393309 TUS393309 UEO393309 UOK393309 UYG393309 VIC393309 VRY393309 WBU393309 WLQ393309 WVM393309 E458845 JA458845 SW458845 ACS458845 AMO458845 AWK458845 BGG458845 BQC458845 BZY458845 CJU458845 CTQ458845 DDM458845 DNI458845 DXE458845 EHA458845 EQW458845 FAS458845 FKO458845 FUK458845 GEG458845 GOC458845 GXY458845 HHU458845 HRQ458845 IBM458845 ILI458845 IVE458845 JFA458845 JOW458845 JYS458845 KIO458845 KSK458845 LCG458845 LMC458845 LVY458845 MFU458845 MPQ458845 MZM458845 NJI458845 NTE458845 ODA458845 OMW458845 OWS458845 PGO458845 PQK458845 QAG458845 QKC458845 QTY458845 RDU458845 RNQ458845 RXM458845 SHI458845 SRE458845 TBA458845 TKW458845 TUS458845 UEO458845 UOK458845 UYG458845 VIC458845 VRY458845 WBU458845 WLQ458845 WVM458845 E524381 JA524381 SW524381 ACS524381 AMO524381 AWK524381 BGG524381 BQC524381 BZY524381 CJU524381 CTQ524381 DDM524381 DNI524381 DXE524381 EHA524381 EQW524381 FAS524381 FKO524381 FUK524381 GEG524381 GOC524381 GXY524381 HHU524381 HRQ524381 IBM524381 ILI524381 IVE524381 JFA524381 JOW524381 JYS524381 KIO524381 KSK524381 LCG524381 LMC524381 LVY524381 MFU524381 MPQ524381 MZM524381 NJI524381 NTE524381 ODA524381 OMW524381 OWS524381 PGO524381 PQK524381 QAG524381 QKC524381 QTY524381 RDU524381 RNQ524381 RXM524381 SHI524381 SRE524381 TBA524381 TKW524381 TUS524381 UEO524381 UOK524381 UYG524381 VIC524381 VRY524381 WBU524381 WLQ524381 WVM524381 E589917 JA589917 SW589917 ACS589917 AMO589917 AWK589917 BGG589917 BQC589917 BZY589917 CJU589917 CTQ589917 DDM589917 DNI589917 DXE589917 EHA589917 EQW589917 FAS589917 FKO589917 FUK589917 GEG589917 GOC589917 GXY589917 HHU589917 HRQ589917 IBM589917 ILI589917 IVE589917 JFA589917 JOW589917 JYS589917 KIO589917 KSK589917 LCG589917 LMC589917 LVY589917 MFU589917 MPQ589917 MZM589917 NJI589917 NTE589917 ODA589917 OMW589917 OWS589917 PGO589917 PQK589917 QAG589917 QKC589917 QTY589917 RDU589917 RNQ589917 RXM589917 SHI589917 SRE589917 TBA589917 TKW589917 TUS589917 UEO589917 UOK589917 UYG589917 VIC589917 VRY589917 WBU589917 WLQ589917 WVM589917 E655453 JA655453 SW655453 ACS655453 AMO655453 AWK655453 BGG655453 BQC655453 BZY655453 CJU655453 CTQ655453 DDM655453 DNI655453 DXE655453 EHA655453 EQW655453 FAS655453 FKO655453 FUK655453 GEG655453 GOC655453 GXY655453 HHU655453 HRQ655453 IBM655453 ILI655453 IVE655453 JFA655453 JOW655453 JYS655453 KIO655453 KSK655453 LCG655453 LMC655453 LVY655453 MFU655453 MPQ655453 MZM655453 NJI655453 NTE655453 ODA655453 OMW655453 OWS655453 PGO655453 PQK655453 QAG655453 QKC655453 QTY655453 RDU655453 RNQ655453 RXM655453 SHI655453 SRE655453 TBA655453 TKW655453 TUS655453 UEO655453 UOK655453 UYG655453 VIC655453 VRY655453 WBU655453 WLQ655453 WVM655453 E720989 JA720989 SW720989 ACS720989 AMO720989 AWK720989 BGG720989 BQC720989 BZY720989 CJU720989 CTQ720989 DDM720989 DNI720989 DXE720989 EHA720989 EQW720989 FAS720989 FKO720989 FUK720989 GEG720989 GOC720989 GXY720989 HHU720989 HRQ720989 IBM720989 ILI720989 IVE720989 JFA720989 JOW720989 JYS720989 KIO720989 KSK720989 LCG720989 LMC720989 LVY720989 MFU720989 MPQ720989 MZM720989 NJI720989 NTE720989 ODA720989 OMW720989 OWS720989 PGO720989 PQK720989 QAG720989 QKC720989 QTY720989 RDU720989 RNQ720989 RXM720989 SHI720989 SRE720989 TBA720989 TKW720989 TUS720989 UEO720989 UOK720989 UYG720989 VIC720989 VRY720989 WBU720989 WLQ720989 WVM720989 E786525 JA786525 SW786525 ACS786525 AMO786525 AWK786525 BGG786525 BQC786525 BZY786525 CJU786525 CTQ786525 DDM786525 DNI786525 DXE786525 EHA786525 EQW786525 FAS786525 FKO786525 FUK786525 GEG786525 GOC786525 GXY786525 HHU786525 HRQ786525 IBM786525 ILI786525 IVE786525 JFA786525 JOW786525 JYS786525 KIO786525 KSK786525 LCG786525 LMC786525 LVY786525 MFU786525 MPQ786525 MZM786525 NJI786525 NTE786525 ODA786525 OMW786525 OWS786525 PGO786525 PQK786525 QAG786525 QKC786525 QTY786525 RDU786525 RNQ786525 RXM786525 SHI786525 SRE786525 TBA786525 TKW786525 TUS786525 UEO786525 UOK786525 UYG786525 VIC786525 VRY786525 WBU786525 WLQ786525 WVM786525 E852061 JA852061 SW852061 ACS852061 AMO852061 AWK852061 BGG852061 BQC852061 BZY852061 CJU852061 CTQ852061 DDM852061 DNI852061 DXE852061 EHA852061 EQW852061 FAS852061 FKO852061 FUK852061 GEG852061 GOC852061 GXY852061 HHU852061 HRQ852061 IBM852061 ILI852061 IVE852061 JFA852061 JOW852061 JYS852061 KIO852061 KSK852061 LCG852061 LMC852061 LVY852061 MFU852061 MPQ852061 MZM852061 NJI852061 NTE852061 ODA852061 OMW852061 OWS852061 PGO852061 PQK852061 QAG852061 QKC852061 QTY852061 RDU852061 RNQ852061 RXM852061 SHI852061 SRE852061 TBA852061 TKW852061 TUS852061 UEO852061 UOK852061 UYG852061 VIC852061 VRY852061 WBU852061 WLQ852061 WVM852061 E917597 JA917597 SW917597 ACS917597 AMO917597 AWK917597 BGG917597 BQC917597 BZY917597 CJU917597 CTQ917597 DDM917597 DNI917597 DXE917597 EHA917597 EQW917597 FAS917597 FKO917597 FUK917597 GEG917597 GOC917597 GXY917597 HHU917597 HRQ917597 IBM917597 ILI917597 IVE917597 JFA917597 JOW917597 JYS917597 KIO917597 KSK917597 LCG917597 LMC917597 LVY917597 MFU917597 MPQ917597 MZM917597 NJI917597 NTE917597 ODA917597 OMW917597 OWS917597 PGO917597 PQK917597 QAG917597 QKC917597 QTY917597 RDU917597 RNQ917597 RXM917597 SHI917597 SRE917597 TBA917597 TKW917597 TUS917597 UEO917597 UOK917597 UYG917597 VIC917597 VRY917597 WBU917597 WLQ917597 WVM917597 E983133 JA983133 SW983133 ACS983133 AMO983133 AWK983133 BGG983133 BQC983133 BZY983133 CJU983133 CTQ983133 DDM983133 DNI983133 DXE983133 EHA983133 EQW983133 FAS983133 FKO983133 FUK983133 GEG983133 GOC983133 GXY983133 HHU983133 HRQ983133 IBM983133 ILI983133 IVE983133 JFA983133 JOW983133 JYS983133 KIO983133 KSK983133 LCG983133 LMC983133 LVY983133 MFU983133 MPQ983133 MZM983133 NJI983133 NTE983133 ODA983133 OMW983133 OWS983133 PGO983133 PQK983133 QAG983133 QKC983133 QTY983133 RDU983133 RNQ983133 RXM983133 SHI983133 SRE983133 TBA983133 TKW983133 TUS983133 UEO983133 UOK983133 UYG983133 VIC983133 VRY983133 WBU983133 WLQ983133 WVM983133 C8:C96 IY8:IY96 SU8:SU96 ACQ8:ACQ96 AMM8:AMM96 AWI8:AWI96 BGE8:BGE96 BQA8:BQA96 BZW8:BZW96 CJS8:CJS96 CTO8:CTO96 DDK8:DDK96 DNG8:DNG96 DXC8:DXC96 EGY8:EGY96 EQU8:EQU96 FAQ8:FAQ96 FKM8:FKM96 FUI8:FUI96 GEE8:GEE96 GOA8:GOA96 GXW8:GXW96 HHS8:HHS96 HRO8:HRO96 IBK8:IBK96 ILG8:ILG96 IVC8:IVC96 JEY8:JEY96 JOU8:JOU96 JYQ8:JYQ96 KIM8:KIM96 KSI8:KSI96 LCE8:LCE96 LMA8:LMA96 LVW8:LVW96 MFS8:MFS96 MPO8:MPO96 MZK8:MZK96 NJG8:NJG96 NTC8:NTC96 OCY8:OCY96 OMU8:OMU96 OWQ8:OWQ96 PGM8:PGM96 PQI8:PQI96 QAE8:QAE96 QKA8:QKA96 QTW8:QTW96 RDS8:RDS96 RNO8:RNO96 RXK8:RXK96 SHG8:SHG96 SRC8:SRC96 TAY8:TAY96 TKU8:TKU96 TUQ8:TUQ96 UEM8:UEM96 UOI8:UOI96 UYE8:UYE96 VIA8:VIA96 VRW8:VRW96 WBS8:WBS96 WLO8:WLO96 WVK8:WVK96 C65544:C65632 IY65544:IY65632 SU65544:SU65632 ACQ65544:ACQ65632 AMM65544:AMM65632 AWI65544:AWI65632 BGE65544:BGE65632 BQA65544:BQA65632 BZW65544:BZW65632 CJS65544:CJS65632 CTO65544:CTO65632 DDK65544:DDK65632 DNG65544:DNG65632 DXC65544:DXC65632 EGY65544:EGY65632 EQU65544:EQU65632 FAQ65544:FAQ65632 FKM65544:FKM65632 FUI65544:FUI65632 GEE65544:GEE65632 GOA65544:GOA65632 GXW65544:GXW65632 HHS65544:HHS65632 HRO65544:HRO65632 IBK65544:IBK65632 ILG65544:ILG65632 IVC65544:IVC65632 JEY65544:JEY65632 JOU65544:JOU65632 JYQ65544:JYQ65632 KIM65544:KIM65632 KSI65544:KSI65632 LCE65544:LCE65632 LMA65544:LMA65632 LVW65544:LVW65632 MFS65544:MFS65632 MPO65544:MPO65632 MZK65544:MZK65632 NJG65544:NJG65632 NTC65544:NTC65632 OCY65544:OCY65632 OMU65544:OMU65632 OWQ65544:OWQ65632 PGM65544:PGM65632 PQI65544:PQI65632 QAE65544:QAE65632 QKA65544:QKA65632 QTW65544:QTW65632 RDS65544:RDS65632 RNO65544:RNO65632 RXK65544:RXK65632 SHG65544:SHG65632 SRC65544:SRC65632 TAY65544:TAY65632 TKU65544:TKU65632 TUQ65544:TUQ65632 UEM65544:UEM65632 UOI65544:UOI65632 UYE65544:UYE65632 VIA65544:VIA65632 VRW65544:VRW65632 WBS65544:WBS65632 WLO65544:WLO65632 WVK65544:WVK65632 C131080:C131168 IY131080:IY131168 SU131080:SU131168 ACQ131080:ACQ131168 AMM131080:AMM131168 AWI131080:AWI131168 BGE131080:BGE131168 BQA131080:BQA131168 BZW131080:BZW131168 CJS131080:CJS131168 CTO131080:CTO131168 DDK131080:DDK131168 DNG131080:DNG131168 DXC131080:DXC131168 EGY131080:EGY131168 EQU131080:EQU131168 FAQ131080:FAQ131168 FKM131080:FKM131168 FUI131080:FUI131168 GEE131080:GEE131168 GOA131080:GOA131168 GXW131080:GXW131168 HHS131080:HHS131168 HRO131080:HRO131168 IBK131080:IBK131168 ILG131080:ILG131168 IVC131080:IVC131168 JEY131080:JEY131168 JOU131080:JOU131168 JYQ131080:JYQ131168 KIM131080:KIM131168 KSI131080:KSI131168 LCE131080:LCE131168 LMA131080:LMA131168 LVW131080:LVW131168 MFS131080:MFS131168 MPO131080:MPO131168 MZK131080:MZK131168 NJG131080:NJG131168 NTC131080:NTC131168 OCY131080:OCY131168 OMU131080:OMU131168 OWQ131080:OWQ131168 PGM131080:PGM131168 PQI131080:PQI131168 QAE131080:QAE131168 QKA131080:QKA131168 QTW131080:QTW131168 RDS131080:RDS131168 RNO131080:RNO131168 RXK131080:RXK131168 SHG131080:SHG131168 SRC131080:SRC131168 TAY131080:TAY131168 TKU131080:TKU131168 TUQ131080:TUQ131168 UEM131080:UEM131168 UOI131080:UOI131168 UYE131080:UYE131168 VIA131080:VIA131168 VRW131080:VRW131168 WBS131080:WBS131168 WLO131080:WLO131168 WVK131080:WVK131168 C196616:C196704 IY196616:IY196704 SU196616:SU196704 ACQ196616:ACQ196704 AMM196616:AMM196704 AWI196616:AWI196704 BGE196616:BGE196704 BQA196616:BQA196704 BZW196616:BZW196704 CJS196616:CJS196704 CTO196616:CTO196704 DDK196616:DDK196704 DNG196616:DNG196704 DXC196616:DXC196704 EGY196616:EGY196704 EQU196616:EQU196704 FAQ196616:FAQ196704 FKM196616:FKM196704 FUI196616:FUI196704 GEE196616:GEE196704 GOA196616:GOA196704 GXW196616:GXW196704 HHS196616:HHS196704 HRO196616:HRO196704 IBK196616:IBK196704 ILG196616:ILG196704 IVC196616:IVC196704 JEY196616:JEY196704 JOU196616:JOU196704 JYQ196616:JYQ196704 KIM196616:KIM196704 KSI196616:KSI196704 LCE196616:LCE196704 LMA196616:LMA196704 LVW196616:LVW196704 MFS196616:MFS196704 MPO196616:MPO196704 MZK196616:MZK196704 NJG196616:NJG196704 NTC196616:NTC196704 OCY196616:OCY196704 OMU196616:OMU196704 OWQ196616:OWQ196704 PGM196616:PGM196704 PQI196616:PQI196704 QAE196616:QAE196704 QKA196616:QKA196704 QTW196616:QTW196704 RDS196616:RDS196704 RNO196616:RNO196704 RXK196616:RXK196704 SHG196616:SHG196704 SRC196616:SRC196704 TAY196616:TAY196704 TKU196616:TKU196704 TUQ196616:TUQ196704 UEM196616:UEM196704 UOI196616:UOI196704 UYE196616:UYE196704 VIA196616:VIA196704 VRW196616:VRW196704 WBS196616:WBS196704 WLO196616:WLO196704 WVK196616:WVK196704 C262152:C262240 IY262152:IY262240 SU262152:SU262240 ACQ262152:ACQ262240 AMM262152:AMM262240 AWI262152:AWI262240 BGE262152:BGE262240 BQA262152:BQA262240 BZW262152:BZW262240 CJS262152:CJS262240 CTO262152:CTO262240 DDK262152:DDK262240 DNG262152:DNG262240 DXC262152:DXC262240 EGY262152:EGY262240 EQU262152:EQU262240 FAQ262152:FAQ262240 FKM262152:FKM262240 FUI262152:FUI262240 GEE262152:GEE262240 GOA262152:GOA262240 GXW262152:GXW262240 HHS262152:HHS262240 HRO262152:HRO262240 IBK262152:IBK262240 ILG262152:ILG262240 IVC262152:IVC262240 JEY262152:JEY262240 JOU262152:JOU262240 JYQ262152:JYQ262240 KIM262152:KIM262240 KSI262152:KSI262240 LCE262152:LCE262240 LMA262152:LMA262240 LVW262152:LVW262240 MFS262152:MFS262240 MPO262152:MPO262240 MZK262152:MZK262240 NJG262152:NJG262240 NTC262152:NTC262240 OCY262152:OCY262240 OMU262152:OMU262240 OWQ262152:OWQ262240 PGM262152:PGM262240 PQI262152:PQI262240 QAE262152:QAE262240 QKA262152:QKA262240 QTW262152:QTW262240 RDS262152:RDS262240 RNO262152:RNO262240 RXK262152:RXK262240 SHG262152:SHG262240 SRC262152:SRC262240 TAY262152:TAY262240 TKU262152:TKU262240 TUQ262152:TUQ262240 UEM262152:UEM262240 UOI262152:UOI262240 UYE262152:UYE262240 VIA262152:VIA262240 VRW262152:VRW262240 WBS262152:WBS262240 WLO262152:WLO262240 WVK262152:WVK262240 C327688:C327776 IY327688:IY327776 SU327688:SU327776 ACQ327688:ACQ327776 AMM327688:AMM327776 AWI327688:AWI327776 BGE327688:BGE327776 BQA327688:BQA327776 BZW327688:BZW327776 CJS327688:CJS327776 CTO327688:CTO327776 DDK327688:DDK327776 DNG327688:DNG327776 DXC327688:DXC327776 EGY327688:EGY327776 EQU327688:EQU327776 FAQ327688:FAQ327776 FKM327688:FKM327776 FUI327688:FUI327776 GEE327688:GEE327776 GOA327688:GOA327776 GXW327688:GXW327776 HHS327688:HHS327776 HRO327688:HRO327776 IBK327688:IBK327776 ILG327688:ILG327776 IVC327688:IVC327776 JEY327688:JEY327776 JOU327688:JOU327776 JYQ327688:JYQ327776 KIM327688:KIM327776 KSI327688:KSI327776 LCE327688:LCE327776 LMA327688:LMA327776 LVW327688:LVW327776 MFS327688:MFS327776 MPO327688:MPO327776 MZK327688:MZK327776 NJG327688:NJG327776 NTC327688:NTC327776 OCY327688:OCY327776 OMU327688:OMU327776 OWQ327688:OWQ327776 PGM327688:PGM327776 PQI327688:PQI327776 QAE327688:QAE327776 QKA327688:QKA327776 QTW327688:QTW327776 RDS327688:RDS327776 RNO327688:RNO327776 RXK327688:RXK327776 SHG327688:SHG327776 SRC327688:SRC327776 TAY327688:TAY327776 TKU327688:TKU327776 TUQ327688:TUQ327776 UEM327688:UEM327776 UOI327688:UOI327776 UYE327688:UYE327776 VIA327688:VIA327776 VRW327688:VRW327776 WBS327688:WBS327776 WLO327688:WLO327776 WVK327688:WVK327776 C393224:C393312 IY393224:IY393312 SU393224:SU393312 ACQ393224:ACQ393312 AMM393224:AMM393312 AWI393224:AWI393312 BGE393224:BGE393312 BQA393224:BQA393312 BZW393224:BZW393312 CJS393224:CJS393312 CTO393224:CTO393312 DDK393224:DDK393312 DNG393224:DNG393312 DXC393224:DXC393312 EGY393224:EGY393312 EQU393224:EQU393312 FAQ393224:FAQ393312 FKM393224:FKM393312 FUI393224:FUI393312 GEE393224:GEE393312 GOA393224:GOA393312 GXW393224:GXW393312 HHS393224:HHS393312 HRO393224:HRO393312 IBK393224:IBK393312 ILG393224:ILG393312 IVC393224:IVC393312 JEY393224:JEY393312 JOU393224:JOU393312 JYQ393224:JYQ393312 KIM393224:KIM393312 KSI393224:KSI393312 LCE393224:LCE393312 LMA393224:LMA393312 LVW393224:LVW393312 MFS393224:MFS393312 MPO393224:MPO393312 MZK393224:MZK393312 NJG393224:NJG393312 NTC393224:NTC393312 OCY393224:OCY393312 OMU393224:OMU393312 OWQ393224:OWQ393312 PGM393224:PGM393312 PQI393224:PQI393312 QAE393224:QAE393312 QKA393224:QKA393312 QTW393224:QTW393312 RDS393224:RDS393312 RNO393224:RNO393312 RXK393224:RXK393312 SHG393224:SHG393312 SRC393224:SRC393312 TAY393224:TAY393312 TKU393224:TKU393312 TUQ393224:TUQ393312 UEM393224:UEM393312 UOI393224:UOI393312 UYE393224:UYE393312 VIA393224:VIA393312 VRW393224:VRW393312 WBS393224:WBS393312 WLO393224:WLO393312 WVK393224:WVK393312 C458760:C458848 IY458760:IY458848 SU458760:SU458848 ACQ458760:ACQ458848 AMM458760:AMM458848 AWI458760:AWI458848 BGE458760:BGE458848 BQA458760:BQA458848 BZW458760:BZW458848 CJS458760:CJS458848 CTO458760:CTO458848 DDK458760:DDK458848 DNG458760:DNG458848 DXC458760:DXC458848 EGY458760:EGY458848 EQU458760:EQU458848 FAQ458760:FAQ458848 FKM458760:FKM458848 FUI458760:FUI458848 GEE458760:GEE458848 GOA458760:GOA458848 GXW458760:GXW458848 HHS458760:HHS458848 HRO458760:HRO458848 IBK458760:IBK458848 ILG458760:ILG458848 IVC458760:IVC458848 JEY458760:JEY458848 JOU458760:JOU458848 JYQ458760:JYQ458848 KIM458760:KIM458848 KSI458760:KSI458848 LCE458760:LCE458848 LMA458760:LMA458848 LVW458760:LVW458848 MFS458760:MFS458848 MPO458760:MPO458848 MZK458760:MZK458848 NJG458760:NJG458848 NTC458760:NTC458848 OCY458760:OCY458848 OMU458760:OMU458848 OWQ458760:OWQ458848 PGM458760:PGM458848 PQI458760:PQI458848 QAE458760:QAE458848 QKA458760:QKA458848 QTW458760:QTW458848 RDS458760:RDS458848 RNO458760:RNO458848 RXK458760:RXK458848 SHG458760:SHG458848 SRC458760:SRC458848 TAY458760:TAY458848 TKU458760:TKU458848 TUQ458760:TUQ458848 UEM458760:UEM458848 UOI458760:UOI458848 UYE458760:UYE458848 VIA458760:VIA458848 VRW458760:VRW458848 WBS458760:WBS458848 WLO458760:WLO458848 WVK458760:WVK458848 C524296:C524384 IY524296:IY524384 SU524296:SU524384 ACQ524296:ACQ524384 AMM524296:AMM524384 AWI524296:AWI524384 BGE524296:BGE524384 BQA524296:BQA524384 BZW524296:BZW524384 CJS524296:CJS524384 CTO524296:CTO524384 DDK524296:DDK524384 DNG524296:DNG524384 DXC524296:DXC524384 EGY524296:EGY524384 EQU524296:EQU524384 FAQ524296:FAQ524384 FKM524296:FKM524384 FUI524296:FUI524384 GEE524296:GEE524384 GOA524296:GOA524384 GXW524296:GXW524384 HHS524296:HHS524384 HRO524296:HRO524384 IBK524296:IBK524384 ILG524296:ILG524384 IVC524296:IVC524384 JEY524296:JEY524384 JOU524296:JOU524384 JYQ524296:JYQ524384 KIM524296:KIM524384 KSI524296:KSI524384 LCE524296:LCE524384 LMA524296:LMA524384 LVW524296:LVW524384 MFS524296:MFS524384 MPO524296:MPO524384 MZK524296:MZK524384 NJG524296:NJG524384 NTC524296:NTC524384 OCY524296:OCY524384 OMU524296:OMU524384 OWQ524296:OWQ524384 PGM524296:PGM524384 PQI524296:PQI524384 QAE524296:QAE524384 QKA524296:QKA524384 QTW524296:QTW524384 RDS524296:RDS524384 RNO524296:RNO524384 RXK524296:RXK524384 SHG524296:SHG524384 SRC524296:SRC524384 TAY524296:TAY524384 TKU524296:TKU524384 TUQ524296:TUQ524384 UEM524296:UEM524384 UOI524296:UOI524384 UYE524296:UYE524384 VIA524296:VIA524384 VRW524296:VRW524384 WBS524296:WBS524384 WLO524296:WLO524384 WVK524296:WVK524384 C589832:C589920 IY589832:IY589920 SU589832:SU589920 ACQ589832:ACQ589920 AMM589832:AMM589920 AWI589832:AWI589920 BGE589832:BGE589920 BQA589832:BQA589920 BZW589832:BZW589920 CJS589832:CJS589920 CTO589832:CTO589920 DDK589832:DDK589920 DNG589832:DNG589920 DXC589832:DXC589920 EGY589832:EGY589920 EQU589832:EQU589920 FAQ589832:FAQ589920 FKM589832:FKM589920 FUI589832:FUI589920 GEE589832:GEE589920 GOA589832:GOA589920 GXW589832:GXW589920 HHS589832:HHS589920 HRO589832:HRO589920 IBK589832:IBK589920 ILG589832:ILG589920 IVC589832:IVC589920 JEY589832:JEY589920 JOU589832:JOU589920 JYQ589832:JYQ589920 KIM589832:KIM589920 KSI589832:KSI589920 LCE589832:LCE589920 LMA589832:LMA589920 LVW589832:LVW589920 MFS589832:MFS589920 MPO589832:MPO589920 MZK589832:MZK589920 NJG589832:NJG589920 NTC589832:NTC589920 OCY589832:OCY589920 OMU589832:OMU589920 OWQ589832:OWQ589920 PGM589832:PGM589920 PQI589832:PQI589920 QAE589832:QAE589920 QKA589832:QKA589920 QTW589832:QTW589920 RDS589832:RDS589920 RNO589832:RNO589920 RXK589832:RXK589920 SHG589832:SHG589920 SRC589832:SRC589920 TAY589832:TAY589920 TKU589832:TKU589920 TUQ589832:TUQ589920 UEM589832:UEM589920 UOI589832:UOI589920 UYE589832:UYE589920 VIA589832:VIA589920 VRW589832:VRW589920 WBS589832:WBS589920 WLO589832:WLO589920 WVK589832:WVK589920 C655368:C655456 IY655368:IY655456 SU655368:SU655456 ACQ655368:ACQ655456 AMM655368:AMM655456 AWI655368:AWI655456 BGE655368:BGE655456 BQA655368:BQA655456 BZW655368:BZW655456 CJS655368:CJS655456 CTO655368:CTO655456 DDK655368:DDK655456 DNG655368:DNG655456 DXC655368:DXC655456 EGY655368:EGY655456 EQU655368:EQU655456 FAQ655368:FAQ655456 FKM655368:FKM655456 FUI655368:FUI655456 GEE655368:GEE655456 GOA655368:GOA655456 GXW655368:GXW655456 HHS655368:HHS655456 HRO655368:HRO655456 IBK655368:IBK655456 ILG655368:ILG655456 IVC655368:IVC655456 JEY655368:JEY655456 JOU655368:JOU655456 JYQ655368:JYQ655456 KIM655368:KIM655456 KSI655368:KSI655456 LCE655368:LCE655456 LMA655368:LMA655456 LVW655368:LVW655456 MFS655368:MFS655456 MPO655368:MPO655456 MZK655368:MZK655456 NJG655368:NJG655456 NTC655368:NTC655456 OCY655368:OCY655456 OMU655368:OMU655456 OWQ655368:OWQ655456 PGM655368:PGM655456 PQI655368:PQI655456 QAE655368:QAE655456 QKA655368:QKA655456 QTW655368:QTW655456 RDS655368:RDS655456 RNO655368:RNO655456 RXK655368:RXK655456 SHG655368:SHG655456 SRC655368:SRC655456 TAY655368:TAY655456 TKU655368:TKU655456 TUQ655368:TUQ655456 UEM655368:UEM655456 UOI655368:UOI655456 UYE655368:UYE655456 VIA655368:VIA655456 VRW655368:VRW655456 WBS655368:WBS655456 WLO655368:WLO655456 WVK655368:WVK655456 C720904:C720992 IY720904:IY720992 SU720904:SU720992 ACQ720904:ACQ720992 AMM720904:AMM720992 AWI720904:AWI720992 BGE720904:BGE720992 BQA720904:BQA720992 BZW720904:BZW720992 CJS720904:CJS720992 CTO720904:CTO720992 DDK720904:DDK720992 DNG720904:DNG720992 DXC720904:DXC720992 EGY720904:EGY720992 EQU720904:EQU720992 FAQ720904:FAQ720992 FKM720904:FKM720992 FUI720904:FUI720992 GEE720904:GEE720992 GOA720904:GOA720992 GXW720904:GXW720992 HHS720904:HHS720992 HRO720904:HRO720992 IBK720904:IBK720992 ILG720904:ILG720992 IVC720904:IVC720992 JEY720904:JEY720992 JOU720904:JOU720992 JYQ720904:JYQ720992 KIM720904:KIM720992 KSI720904:KSI720992 LCE720904:LCE720992 LMA720904:LMA720992 LVW720904:LVW720992 MFS720904:MFS720992 MPO720904:MPO720992 MZK720904:MZK720992 NJG720904:NJG720992 NTC720904:NTC720992 OCY720904:OCY720992 OMU720904:OMU720992 OWQ720904:OWQ720992 PGM720904:PGM720992 PQI720904:PQI720992 QAE720904:QAE720992 QKA720904:QKA720992 QTW720904:QTW720992 RDS720904:RDS720992 RNO720904:RNO720992 RXK720904:RXK720992 SHG720904:SHG720992 SRC720904:SRC720992 TAY720904:TAY720992 TKU720904:TKU720992 TUQ720904:TUQ720992 UEM720904:UEM720992 UOI720904:UOI720992 UYE720904:UYE720992 VIA720904:VIA720992 VRW720904:VRW720992 WBS720904:WBS720992 WLO720904:WLO720992 WVK720904:WVK720992 C786440:C786528 IY786440:IY786528 SU786440:SU786528 ACQ786440:ACQ786528 AMM786440:AMM786528 AWI786440:AWI786528 BGE786440:BGE786528 BQA786440:BQA786528 BZW786440:BZW786528 CJS786440:CJS786528 CTO786440:CTO786528 DDK786440:DDK786528 DNG786440:DNG786528 DXC786440:DXC786528 EGY786440:EGY786528 EQU786440:EQU786528 FAQ786440:FAQ786528 FKM786440:FKM786528 FUI786440:FUI786528 GEE786440:GEE786528 GOA786440:GOA786528 GXW786440:GXW786528 HHS786440:HHS786528 HRO786440:HRO786528 IBK786440:IBK786528 ILG786440:ILG786528 IVC786440:IVC786528 JEY786440:JEY786528 JOU786440:JOU786528 JYQ786440:JYQ786528 KIM786440:KIM786528 KSI786440:KSI786528 LCE786440:LCE786528 LMA786440:LMA786528 LVW786440:LVW786528 MFS786440:MFS786528 MPO786440:MPO786528 MZK786440:MZK786528 NJG786440:NJG786528 NTC786440:NTC786528 OCY786440:OCY786528 OMU786440:OMU786528 OWQ786440:OWQ786528 PGM786440:PGM786528 PQI786440:PQI786528 QAE786440:QAE786528 QKA786440:QKA786528 QTW786440:QTW786528 RDS786440:RDS786528 RNO786440:RNO786528 RXK786440:RXK786528 SHG786440:SHG786528 SRC786440:SRC786528 TAY786440:TAY786528 TKU786440:TKU786528 TUQ786440:TUQ786528 UEM786440:UEM786528 UOI786440:UOI786528 UYE786440:UYE786528 VIA786440:VIA786528 VRW786440:VRW786528 WBS786440:WBS786528 WLO786440:WLO786528 WVK786440:WVK786528 C851976:C852064 IY851976:IY852064 SU851976:SU852064 ACQ851976:ACQ852064 AMM851976:AMM852064 AWI851976:AWI852064 BGE851976:BGE852064 BQA851976:BQA852064 BZW851976:BZW852064 CJS851976:CJS852064 CTO851976:CTO852064 DDK851976:DDK852064 DNG851976:DNG852064 DXC851976:DXC852064 EGY851976:EGY852064 EQU851976:EQU852064 FAQ851976:FAQ852064 FKM851976:FKM852064 FUI851976:FUI852064 GEE851976:GEE852064 GOA851976:GOA852064 GXW851976:GXW852064 HHS851976:HHS852064 HRO851976:HRO852064 IBK851976:IBK852064 ILG851976:ILG852064 IVC851976:IVC852064 JEY851976:JEY852064 JOU851976:JOU852064 JYQ851976:JYQ852064 KIM851976:KIM852064 KSI851976:KSI852064 LCE851976:LCE852064 LMA851976:LMA852064 LVW851976:LVW852064 MFS851976:MFS852064 MPO851976:MPO852064 MZK851976:MZK852064 NJG851976:NJG852064 NTC851976:NTC852064 OCY851976:OCY852064 OMU851976:OMU852064 OWQ851976:OWQ852064 PGM851976:PGM852064 PQI851976:PQI852064 QAE851976:QAE852064 QKA851976:QKA852064 QTW851976:QTW852064 RDS851976:RDS852064 RNO851976:RNO852064 RXK851976:RXK852064 SHG851976:SHG852064 SRC851976:SRC852064 TAY851976:TAY852064 TKU851976:TKU852064 TUQ851976:TUQ852064 UEM851976:UEM852064 UOI851976:UOI852064 UYE851976:UYE852064 VIA851976:VIA852064 VRW851976:VRW852064 WBS851976:WBS852064 WLO851976:WLO852064 WVK851976:WVK852064 C917512:C917600 IY917512:IY917600 SU917512:SU917600 ACQ917512:ACQ917600 AMM917512:AMM917600 AWI917512:AWI917600 BGE917512:BGE917600 BQA917512:BQA917600 BZW917512:BZW917600 CJS917512:CJS917600 CTO917512:CTO917600 DDK917512:DDK917600 DNG917512:DNG917600 DXC917512:DXC917600 EGY917512:EGY917600 EQU917512:EQU917600 FAQ917512:FAQ917600 FKM917512:FKM917600 FUI917512:FUI917600 GEE917512:GEE917600 GOA917512:GOA917600 GXW917512:GXW917600 HHS917512:HHS917600 HRO917512:HRO917600 IBK917512:IBK917600 ILG917512:ILG917600 IVC917512:IVC917600 JEY917512:JEY917600 JOU917512:JOU917600 JYQ917512:JYQ917600 KIM917512:KIM917600 KSI917512:KSI917600 LCE917512:LCE917600 LMA917512:LMA917600 LVW917512:LVW917600 MFS917512:MFS917600 MPO917512:MPO917600 MZK917512:MZK917600 NJG917512:NJG917600 NTC917512:NTC917600 OCY917512:OCY917600 OMU917512:OMU917600 OWQ917512:OWQ917600 PGM917512:PGM917600 PQI917512:PQI917600 QAE917512:QAE917600 QKA917512:QKA917600 QTW917512:QTW917600 RDS917512:RDS917600 RNO917512:RNO917600 RXK917512:RXK917600 SHG917512:SHG917600 SRC917512:SRC917600 TAY917512:TAY917600 TKU917512:TKU917600 TUQ917512:TUQ917600 UEM917512:UEM917600 UOI917512:UOI917600 UYE917512:UYE917600 VIA917512:VIA917600 VRW917512:VRW917600 WBS917512:WBS917600 WLO917512:WLO917600 WVK917512:WVK917600 C983048:C983136 IY983048:IY983136 SU983048:SU983136 ACQ983048:ACQ983136 AMM983048:AMM983136 AWI983048:AWI983136 BGE983048:BGE983136 BQA983048:BQA983136 BZW983048:BZW983136 CJS983048:CJS983136 CTO983048:CTO983136 DDK983048:DDK983136 DNG983048:DNG983136 DXC983048:DXC983136 EGY983048:EGY983136 EQU983048:EQU983136 FAQ983048:FAQ983136 FKM983048:FKM983136 FUI983048:FUI983136 GEE983048:GEE983136 GOA983048:GOA983136 GXW983048:GXW983136 HHS983048:HHS983136 HRO983048:HRO983136 IBK983048:IBK983136 ILG983048:ILG983136 IVC983048:IVC983136 JEY983048:JEY983136 JOU983048:JOU983136 JYQ983048:JYQ983136 KIM983048:KIM983136 KSI983048:KSI983136 LCE983048:LCE983136 LMA983048:LMA983136 LVW983048:LVW983136 MFS983048:MFS983136 MPO983048:MPO983136 MZK983048:MZK983136 NJG983048:NJG983136 NTC983048:NTC983136 OCY983048:OCY983136 OMU983048:OMU983136 OWQ983048:OWQ983136 PGM983048:PGM983136 PQI983048:PQI983136 QAE983048:QAE983136 QKA983048:QKA983136 QTW983048:QTW983136 RDS983048:RDS983136 RNO983048:RNO983136 RXK983048:RXK983136 SHG983048:SHG983136 SRC983048:SRC983136 TAY983048:TAY983136 TKU983048:TKU983136 TUQ983048:TUQ983136 UEM983048:UEM983136 UOI983048:UOI983136 UYE983048:UYE983136 VIA983048:VIA983136 VRW983048:VRW983136 WBS983048:WBS983136 WLO983048:WLO983136 WVK983048:WVK983136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E11:E32 JA11:JA32 SW11:SW32 ACS11:ACS32 AMO11:AMO32 AWK11:AWK32 BGG11:BGG32 BQC11:BQC32 BZY11:BZY32 CJU11:CJU32 CTQ11:CTQ32 DDM11:DDM32 DNI11:DNI32 DXE11:DXE32 EHA11:EHA32 EQW11:EQW32 FAS11:FAS32 FKO11:FKO32 FUK11:FUK32 GEG11:GEG32 GOC11:GOC32 GXY11:GXY32 HHU11:HHU32 HRQ11:HRQ32 IBM11:IBM32 ILI11:ILI32 IVE11:IVE32 JFA11:JFA32 JOW11:JOW32 JYS11:JYS32 KIO11:KIO32 KSK11:KSK32 LCG11:LCG32 LMC11:LMC32 LVY11:LVY32 MFU11:MFU32 MPQ11:MPQ32 MZM11:MZM32 NJI11:NJI32 NTE11:NTE32 ODA11:ODA32 OMW11:OMW32 OWS11:OWS32 PGO11:PGO32 PQK11:PQK32 QAG11:QAG32 QKC11:QKC32 QTY11:QTY32 RDU11:RDU32 RNQ11:RNQ32 RXM11:RXM32 SHI11:SHI32 SRE11:SRE32 TBA11:TBA32 TKW11:TKW32 TUS11:TUS32 UEO11:UEO32 UOK11:UOK32 UYG11:UYG32 VIC11:VIC32 VRY11:VRY32 WBU11:WBU32 WLQ11:WLQ32 WVM11:WVM32 E65547:E65568 JA65547:JA65568 SW65547:SW65568 ACS65547:ACS65568 AMO65547:AMO65568 AWK65547:AWK65568 BGG65547:BGG65568 BQC65547:BQC65568 BZY65547:BZY65568 CJU65547:CJU65568 CTQ65547:CTQ65568 DDM65547:DDM65568 DNI65547:DNI65568 DXE65547:DXE65568 EHA65547:EHA65568 EQW65547:EQW65568 FAS65547:FAS65568 FKO65547:FKO65568 FUK65547:FUK65568 GEG65547:GEG65568 GOC65547:GOC65568 GXY65547:GXY65568 HHU65547:HHU65568 HRQ65547:HRQ65568 IBM65547:IBM65568 ILI65547:ILI65568 IVE65547:IVE65568 JFA65547:JFA65568 JOW65547:JOW65568 JYS65547:JYS65568 KIO65547:KIO65568 KSK65547:KSK65568 LCG65547:LCG65568 LMC65547:LMC65568 LVY65547:LVY65568 MFU65547:MFU65568 MPQ65547:MPQ65568 MZM65547:MZM65568 NJI65547:NJI65568 NTE65547:NTE65568 ODA65547:ODA65568 OMW65547:OMW65568 OWS65547:OWS65568 PGO65547:PGO65568 PQK65547:PQK65568 QAG65547:QAG65568 QKC65547:QKC65568 QTY65547:QTY65568 RDU65547:RDU65568 RNQ65547:RNQ65568 RXM65547:RXM65568 SHI65547:SHI65568 SRE65547:SRE65568 TBA65547:TBA65568 TKW65547:TKW65568 TUS65547:TUS65568 UEO65547:UEO65568 UOK65547:UOK65568 UYG65547:UYG65568 VIC65547:VIC65568 VRY65547:VRY65568 WBU65547:WBU65568 WLQ65547:WLQ65568 WVM65547:WVM65568 E131083:E131104 JA131083:JA131104 SW131083:SW131104 ACS131083:ACS131104 AMO131083:AMO131104 AWK131083:AWK131104 BGG131083:BGG131104 BQC131083:BQC131104 BZY131083:BZY131104 CJU131083:CJU131104 CTQ131083:CTQ131104 DDM131083:DDM131104 DNI131083:DNI131104 DXE131083:DXE131104 EHA131083:EHA131104 EQW131083:EQW131104 FAS131083:FAS131104 FKO131083:FKO131104 FUK131083:FUK131104 GEG131083:GEG131104 GOC131083:GOC131104 GXY131083:GXY131104 HHU131083:HHU131104 HRQ131083:HRQ131104 IBM131083:IBM131104 ILI131083:ILI131104 IVE131083:IVE131104 JFA131083:JFA131104 JOW131083:JOW131104 JYS131083:JYS131104 KIO131083:KIO131104 KSK131083:KSK131104 LCG131083:LCG131104 LMC131083:LMC131104 LVY131083:LVY131104 MFU131083:MFU131104 MPQ131083:MPQ131104 MZM131083:MZM131104 NJI131083:NJI131104 NTE131083:NTE131104 ODA131083:ODA131104 OMW131083:OMW131104 OWS131083:OWS131104 PGO131083:PGO131104 PQK131083:PQK131104 QAG131083:QAG131104 QKC131083:QKC131104 QTY131083:QTY131104 RDU131083:RDU131104 RNQ131083:RNQ131104 RXM131083:RXM131104 SHI131083:SHI131104 SRE131083:SRE131104 TBA131083:TBA131104 TKW131083:TKW131104 TUS131083:TUS131104 UEO131083:UEO131104 UOK131083:UOK131104 UYG131083:UYG131104 VIC131083:VIC131104 VRY131083:VRY131104 WBU131083:WBU131104 WLQ131083:WLQ131104 WVM131083:WVM131104 E196619:E196640 JA196619:JA196640 SW196619:SW196640 ACS196619:ACS196640 AMO196619:AMO196640 AWK196619:AWK196640 BGG196619:BGG196640 BQC196619:BQC196640 BZY196619:BZY196640 CJU196619:CJU196640 CTQ196619:CTQ196640 DDM196619:DDM196640 DNI196619:DNI196640 DXE196619:DXE196640 EHA196619:EHA196640 EQW196619:EQW196640 FAS196619:FAS196640 FKO196619:FKO196640 FUK196619:FUK196640 GEG196619:GEG196640 GOC196619:GOC196640 GXY196619:GXY196640 HHU196619:HHU196640 HRQ196619:HRQ196640 IBM196619:IBM196640 ILI196619:ILI196640 IVE196619:IVE196640 JFA196619:JFA196640 JOW196619:JOW196640 JYS196619:JYS196640 KIO196619:KIO196640 KSK196619:KSK196640 LCG196619:LCG196640 LMC196619:LMC196640 LVY196619:LVY196640 MFU196619:MFU196640 MPQ196619:MPQ196640 MZM196619:MZM196640 NJI196619:NJI196640 NTE196619:NTE196640 ODA196619:ODA196640 OMW196619:OMW196640 OWS196619:OWS196640 PGO196619:PGO196640 PQK196619:PQK196640 QAG196619:QAG196640 QKC196619:QKC196640 QTY196619:QTY196640 RDU196619:RDU196640 RNQ196619:RNQ196640 RXM196619:RXM196640 SHI196619:SHI196640 SRE196619:SRE196640 TBA196619:TBA196640 TKW196619:TKW196640 TUS196619:TUS196640 UEO196619:UEO196640 UOK196619:UOK196640 UYG196619:UYG196640 VIC196619:VIC196640 VRY196619:VRY196640 WBU196619:WBU196640 WLQ196619:WLQ196640 WVM196619:WVM196640 E262155:E262176 JA262155:JA262176 SW262155:SW262176 ACS262155:ACS262176 AMO262155:AMO262176 AWK262155:AWK262176 BGG262155:BGG262176 BQC262155:BQC262176 BZY262155:BZY262176 CJU262155:CJU262176 CTQ262155:CTQ262176 DDM262155:DDM262176 DNI262155:DNI262176 DXE262155:DXE262176 EHA262155:EHA262176 EQW262155:EQW262176 FAS262155:FAS262176 FKO262155:FKO262176 FUK262155:FUK262176 GEG262155:GEG262176 GOC262155:GOC262176 GXY262155:GXY262176 HHU262155:HHU262176 HRQ262155:HRQ262176 IBM262155:IBM262176 ILI262155:ILI262176 IVE262155:IVE262176 JFA262155:JFA262176 JOW262155:JOW262176 JYS262155:JYS262176 KIO262155:KIO262176 KSK262155:KSK262176 LCG262155:LCG262176 LMC262155:LMC262176 LVY262155:LVY262176 MFU262155:MFU262176 MPQ262155:MPQ262176 MZM262155:MZM262176 NJI262155:NJI262176 NTE262155:NTE262176 ODA262155:ODA262176 OMW262155:OMW262176 OWS262155:OWS262176 PGO262155:PGO262176 PQK262155:PQK262176 QAG262155:QAG262176 QKC262155:QKC262176 QTY262155:QTY262176 RDU262155:RDU262176 RNQ262155:RNQ262176 RXM262155:RXM262176 SHI262155:SHI262176 SRE262155:SRE262176 TBA262155:TBA262176 TKW262155:TKW262176 TUS262155:TUS262176 UEO262155:UEO262176 UOK262155:UOK262176 UYG262155:UYG262176 VIC262155:VIC262176 VRY262155:VRY262176 WBU262155:WBU262176 WLQ262155:WLQ262176 WVM262155:WVM262176 E327691:E327712 JA327691:JA327712 SW327691:SW327712 ACS327691:ACS327712 AMO327691:AMO327712 AWK327691:AWK327712 BGG327691:BGG327712 BQC327691:BQC327712 BZY327691:BZY327712 CJU327691:CJU327712 CTQ327691:CTQ327712 DDM327691:DDM327712 DNI327691:DNI327712 DXE327691:DXE327712 EHA327691:EHA327712 EQW327691:EQW327712 FAS327691:FAS327712 FKO327691:FKO327712 FUK327691:FUK327712 GEG327691:GEG327712 GOC327691:GOC327712 GXY327691:GXY327712 HHU327691:HHU327712 HRQ327691:HRQ327712 IBM327691:IBM327712 ILI327691:ILI327712 IVE327691:IVE327712 JFA327691:JFA327712 JOW327691:JOW327712 JYS327691:JYS327712 KIO327691:KIO327712 KSK327691:KSK327712 LCG327691:LCG327712 LMC327691:LMC327712 LVY327691:LVY327712 MFU327691:MFU327712 MPQ327691:MPQ327712 MZM327691:MZM327712 NJI327691:NJI327712 NTE327691:NTE327712 ODA327691:ODA327712 OMW327691:OMW327712 OWS327691:OWS327712 PGO327691:PGO327712 PQK327691:PQK327712 QAG327691:QAG327712 QKC327691:QKC327712 QTY327691:QTY327712 RDU327691:RDU327712 RNQ327691:RNQ327712 RXM327691:RXM327712 SHI327691:SHI327712 SRE327691:SRE327712 TBA327691:TBA327712 TKW327691:TKW327712 TUS327691:TUS327712 UEO327691:UEO327712 UOK327691:UOK327712 UYG327691:UYG327712 VIC327691:VIC327712 VRY327691:VRY327712 WBU327691:WBU327712 WLQ327691:WLQ327712 WVM327691:WVM327712 E393227:E393248 JA393227:JA393248 SW393227:SW393248 ACS393227:ACS393248 AMO393227:AMO393248 AWK393227:AWK393248 BGG393227:BGG393248 BQC393227:BQC393248 BZY393227:BZY393248 CJU393227:CJU393248 CTQ393227:CTQ393248 DDM393227:DDM393248 DNI393227:DNI393248 DXE393227:DXE393248 EHA393227:EHA393248 EQW393227:EQW393248 FAS393227:FAS393248 FKO393227:FKO393248 FUK393227:FUK393248 GEG393227:GEG393248 GOC393227:GOC393248 GXY393227:GXY393248 HHU393227:HHU393248 HRQ393227:HRQ393248 IBM393227:IBM393248 ILI393227:ILI393248 IVE393227:IVE393248 JFA393227:JFA393248 JOW393227:JOW393248 JYS393227:JYS393248 KIO393227:KIO393248 KSK393227:KSK393248 LCG393227:LCG393248 LMC393227:LMC393248 LVY393227:LVY393248 MFU393227:MFU393248 MPQ393227:MPQ393248 MZM393227:MZM393248 NJI393227:NJI393248 NTE393227:NTE393248 ODA393227:ODA393248 OMW393227:OMW393248 OWS393227:OWS393248 PGO393227:PGO393248 PQK393227:PQK393248 QAG393227:QAG393248 QKC393227:QKC393248 QTY393227:QTY393248 RDU393227:RDU393248 RNQ393227:RNQ393248 RXM393227:RXM393248 SHI393227:SHI393248 SRE393227:SRE393248 TBA393227:TBA393248 TKW393227:TKW393248 TUS393227:TUS393248 UEO393227:UEO393248 UOK393227:UOK393248 UYG393227:UYG393248 VIC393227:VIC393248 VRY393227:VRY393248 WBU393227:WBU393248 WLQ393227:WLQ393248 WVM393227:WVM393248 E458763:E458784 JA458763:JA458784 SW458763:SW458784 ACS458763:ACS458784 AMO458763:AMO458784 AWK458763:AWK458784 BGG458763:BGG458784 BQC458763:BQC458784 BZY458763:BZY458784 CJU458763:CJU458784 CTQ458763:CTQ458784 DDM458763:DDM458784 DNI458763:DNI458784 DXE458763:DXE458784 EHA458763:EHA458784 EQW458763:EQW458784 FAS458763:FAS458784 FKO458763:FKO458784 FUK458763:FUK458784 GEG458763:GEG458784 GOC458763:GOC458784 GXY458763:GXY458784 HHU458763:HHU458784 HRQ458763:HRQ458784 IBM458763:IBM458784 ILI458763:ILI458784 IVE458763:IVE458784 JFA458763:JFA458784 JOW458763:JOW458784 JYS458763:JYS458784 KIO458763:KIO458784 KSK458763:KSK458784 LCG458763:LCG458784 LMC458763:LMC458784 LVY458763:LVY458784 MFU458763:MFU458784 MPQ458763:MPQ458784 MZM458763:MZM458784 NJI458763:NJI458784 NTE458763:NTE458784 ODA458763:ODA458784 OMW458763:OMW458784 OWS458763:OWS458784 PGO458763:PGO458784 PQK458763:PQK458784 QAG458763:QAG458784 QKC458763:QKC458784 QTY458763:QTY458784 RDU458763:RDU458784 RNQ458763:RNQ458784 RXM458763:RXM458784 SHI458763:SHI458784 SRE458763:SRE458784 TBA458763:TBA458784 TKW458763:TKW458784 TUS458763:TUS458784 UEO458763:UEO458784 UOK458763:UOK458784 UYG458763:UYG458784 VIC458763:VIC458784 VRY458763:VRY458784 WBU458763:WBU458784 WLQ458763:WLQ458784 WVM458763:WVM458784 E524299:E524320 JA524299:JA524320 SW524299:SW524320 ACS524299:ACS524320 AMO524299:AMO524320 AWK524299:AWK524320 BGG524299:BGG524320 BQC524299:BQC524320 BZY524299:BZY524320 CJU524299:CJU524320 CTQ524299:CTQ524320 DDM524299:DDM524320 DNI524299:DNI524320 DXE524299:DXE524320 EHA524299:EHA524320 EQW524299:EQW524320 FAS524299:FAS524320 FKO524299:FKO524320 FUK524299:FUK524320 GEG524299:GEG524320 GOC524299:GOC524320 GXY524299:GXY524320 HHU524299:HHU524320 HRQ524299:HRQ524320 IBM524299:IBM524320 ILI524299:ILI524320 IVE524299:IVE524320 JFA524299:JFA524320 JOW524299:JOW524320 JYS524299:JYS524320 KIO524299:KIO524320 KSK524299:KSK524320 LCG524299:LCG524320 LMC524299:LMC524320 LVY524299:LVY524320 MFU524299:MFU524320 MPQ524299:MPQ524320 MZM524299:MZM524320 NJI524299:NJI524320 NTE524299:NTE524320 ODA524299:ODA524320 OMW524299:OMW524320 OWS524299:OWS524320 PGO524299:PGO524320 PQK524299:PQK524320 QAG524299:QAG524320 QKC524299:QKC524320 QTY524299:QTY524320 RDU524299:RDU524320 RNQ524299:RNQ524320 RXM524299:RXM524320 SHI524299:SHI524320 SRE524299:SRE524320 TBA524299:TBA524320 TKW524299:TKW524320 TUS524299:TUS524320 UEO524299:UEO524320 UOK524299:UOK524320 UYG524299:UYG524320 VIC524299:VIC524320 VRY524299:VRY524320 WBU524299:WBU524320 WLQ524299:WLQ524320 WVM524299:WVM524320 E589835:E589856 JA589835:JA589856 SW589835:SW589856 ACS589835:ACS589856 AMO589835:AMO589856 AWK589835:AWK589856 BGG589835:BGG589856 BQC589835:BQC589856 BZY589835:BZY589856 CJU589835:CJU589856 CTQ589835:CTQ589856 DDM589835:DDM589856 DNI589835:DNI589856 DXE589835:DXE589856 EHA589835:EHA589856 EQW589835:EQW589856 FAS589835:FAS589856 FKO589835:FKO589856 FUK589835:FUK589856 GEG589835:GEG589856 GOC589835:GOC589856 GXY589835:GXY589856 HHU589835:HHU589856 HRQ589835:HRQ589856 IBM589835:IBM589856 ILI589835:ILI589856 IVE589835:IVE589856 JFA589835:JFA589856 JOW589835:JOW589856 JYS589835:JYS589856 KIO589835:KIO589856 KSK589835:KSK589856 LCG589835:LCG589856 LMC589835:LMC589856 LVY589835:LVY589856 MFU589835:MFU589856 MPQ589835:MPQ589856 MZM589835:MZM589856 NJI589835:NJI589856 NTE589835:NTE589856 ODA589835:ODA589856 OMW589835:OMW589856 OWS589835:OWS589856 PGO589835:PGO589856 PQK589835:PQK589856 QAG589835:QAG589856 QKC589835:QKC589856 QTY589835:QTY589856 RDU589835:RDU589856 RNQ589835:RNQ589856 RXM589835:RXM589856 SHI589835:SHI589856 SRE589835:SRE589856 TBA589835:TBA589856 TKW589835:TKW589856 TUS589835:TUS589856 UEO589835:UEO589856 UOK589835:UOK589856 UYG589835:UYG589856 VIC589835:VIC589856 VRY589835:VRY589856 WBU589835:WBU589856 WLQ589835:WLQ589856 WVM589835:WVM589856 E655371:E655392 JA655371:JA655392 SW655371:SW655392 ACS655371:ACS655392 AMO655371:AMO655392 AWK655371:AWK655392 BGG655371:BGG655392 BQC655371:BQC655392 BZY655371:BZY655392 CJU655371:CJU655392 CTQ655371:CTQ655392 DDM655371:DDM655392 DNI655371:DNI655392 DXE655371:DXE655392 EHA655371:EHA655392 EQW655371:EQW655392 FAS655371:FAS655392 FKO655371:FKO655392 FUK655371:FUK655392 GEG655371:GEG655392 GOC655371:GOC655392 GXY655371:GXY655392 HHU655371:HHU655392 HRQ655371:HRQ655392 IBM655371:IBM655392 ILI655371:ILI655392 IVE655371:IVE655392 JFA655371:JFA655392 JOW655371:JOW655392 JYS655371:JYS655392 KIO655371:KIO655392 KSK655371:KSK655392 LCG655371:LCG655392 LMC655371:LMC655392 LVY655371:LVY655392 MFU655371:MFU655392 MPQ655371:MPQ655392 MZM655371:MZM655392 NJI655371:NJI655392 NTE655371:NTE655392 ODA655371:ODA655392 OMW655371:OMW655392 OWS655371:OWS655392 PGO655371:PGO655392 PQK655371:PQK655392 QAG655371:QAG655392 QKC655371:QKC655392 QTY655371:QTY655392 RDU655371:RDU655392 RNQ655371:RNQ655392 RXM655371:RXM655392 SHI655371:SHI655392 SRE655371:SRE655392 TBA655371:TBA655392 TKW655371:TKW655392 TUS655371:TUS655392 UEO655371:UEO655392 UOK655371:UOK655392 UYG655371:UYG655392 VIC655371:VIC655392 VRY655371:VRY655392 WBU655371:WBU655392 WLQ655371:WLQ655392 WVM655371:WVM655392 E720907:E720928 JA720907:JA720928 SW720907:SW720928 ACS720907:ACS720928 AMO720907:AMO720928 AWK720907:AWK720928 BGG720907:BGG720928 BQC720907:BQC720928 BZY720907:BZY720928 CJU720907:CJU720928 CTQ720907:CTQ720928 DDM720907:DDM720928 DNI720907:DNI720928 DXE720907:DXE720928 EHA720907:EHA720928 EQW720907:EQW720928 FAS720907:FAS720928 FKO720907:FKO720928 FUK720907:FUK720928 GEG720907:GEG720928 GOC720907:GOC720928 GXY720907:GXY720928 HHU720907:HHU720928 HRQ720907:HRQ720928 IBM720907:IBM720928 ILI720907:ILI720928 IVE720907:IVE720928 JFA720907:JFA720928 JOW720907:JOW720928 JYS720907:JYS720928 KIO720907:KIO720928 KSK720907:KSK720928 LCG720907:LCG720928 LMC720907:LMC720928 LVY720907:LVY720928 MFU720907:MFU720928 MPQ720907:MPQ720928 MZM720907:MZM720928 NJI720907:NJI720928 NTE720907:NTE720928 ODA720907:ODA720928 OMW720907:OMW720928 OWS720907:OWS720928 PGO720907:PGO720928 PQK720907:PQK720928 QAG720907:QAG720928 QKC720907:QKC720928 QTY720907:QTY720928 RDU720907:RDU720928 RNQ720907:RNQ720928 RXM720907:RXM720928 SHI720907:SHI720928 SRE720907:SRE720928 TBA720907:TBA720928 TKW720907:TKW720928 TUS720907:TUS720928 UEO720907:UEO720928 UOK720907:UOK720928 UYG720907:UYG720928 VIC720907:VIC720928 VRY720907:VRY720928 WBU720907:WBU720928 WLQ720907:WLQ720928 WVM720907:WVM720928 E786443:E786464 JA786443:JA786464 SW786443:SW786464 ACS786443:ACS786464 AMO786443:AMO786464 AWK786443:AWK786464 BGG786443:BGG786464 BQC786443:BQC786464 BZY786443:BZY786464 CJU786443:CJU786464 CTQ786443:CTQ786464 DDM786443:DDM786464 DNI786443:DNI786464 DXE786443:DXE786464 EHA786443:EHA786464 EQW786443:EQW786464 FAS786443:FAS786464 FKO786443:FKO786464 FUK786443:FUK786464 GEG786443:GEG786464 GOC786443:GOC786464 GXY786443:GXY786464 HHU786443:HHU786464 HRQ786443:HRQ786464 IBM786443:IBM786464 ILI786443:ILI786464 IVE786443:IVE786464 JFA786443:JFA786464 JOW786443:JOW786464 JYS786443:JYS786464 KIO786443:KIO786464 KSK786443:KSK786464 LCG786443:LCG786464 LMC786443:LMC786464 LVY786443:LVY786464 MFU786443:MFU786464 MPQ786443:MPQ786464 MZM786443:MZM786464 NJI786443:NJI786464 NTE786443:NTE786464 ODA786443:ODA786464 OMW786443:OMW786464 OWS786443:OWS786464 PGO786443:PGO786464 PQK786443:PQK786464 QAG786443:QAG786464 QKC786443:QKC786464 QTY786443:QTY786464 RDU786443:RDU786464 RNQ786443:RNQ786464 RXM786443:RXM786464 SHI786443:SHI786464 SRE786443:SRE786464 TBA786443:TBA786464 TKW786443:TKW786464 TUS786443:TUS786464 UEO786443:UEO786464 UOK786443:UOK786464 UYG786443:UYG786464 VIC786443:VIC786464 VRY786443:VRY786464 WBU786443:WBU786464 WLQ786443:WLQ786464 WVM786443:WVM786464 E851979:E852000 JA851979:JA852000 SW851979:SW852000 ACS851979:ACS852000 AMO851979:AMO852000 AWK851979:AWK852000 BGG851979:BGG852000 BQC851979:BQC852000 BZY851979:BZY852000 CJU851979:CJU852000 CTQ851979:CTQ852000 DDM851979:DDM852000 DNI851979:DNI852000 DXE851979:DXE852000 EHA851979:EHA852000 EQW851979:EQW852000 FAS851979:FAS852000 FKO851979:FKO852000 FUK851979:FUK852000 GEG851979:GEG852000 GOC851979:GOC852000 GXY851979:GXY852000 HHU851979:HHU852000 HRQ851979:HRQ852000 IBM851979:IBM852000 ILI851979:ILI852000 IVE851979:IVE852000 JFA851979:JFA852000 JOW851979:JOW852000 JYS851979:JYS852000 KIO851979:KIO852000 KSK851979:KSK852000 LCG851979:LCG852000 LMC851979:LMC852000 LVY851979:LVY852000 MFU851979:MFU852000 MPQ851979:MPQ852000 MZM851979:MZM852000 NJI851979:NJI852000 NTE851979:NTE852000 ODA851979:ODA852000 OMW851979:OMW852000 OWS851979:OWS852000 PGO851979:PGO852000 PQK851979:PQK852000 QAG851979:QAG852000 QKC851979:QKC852000 QTY851979:QTY852000 RDU851979:RDU852000 RNQ851979:RNQ852000 RXM851979:RXM852000 SHI851979:SHI852000 SRE851979:SRE852000 TBA851979:TBA852000 TKW851979:TKW852000 TUS851979:TUS852000 UEO851979:UEO852000 UOK851979:UOK852000 UYG851979:UYG852000 VIC851979:VIC852000 VRY851979:VRY852000 WBU851979:WBU852000 WLQ851979:WLQ852000 WVM851979:WVM852000 E917515:E917536 JA917515:JA917536 SW917515:SW917536 ACS917515:ACS917536 AMO917515:AMO917536 AWK917515:AWK917536 BGG917515:BGG917536 BQC917515:BQC917536 BZY917515:BZY917536 CJU917515:CJU917536 CTQ917515:CTQ917536 DDM917515:DDM917536 DNI917515:DNI917536 DXE917515:DXE917536 EHA917515:EHA917536 EQW917515:EQW917536 FAS917515:FAS917536 FKO917515:FKO917536 FUK917515:FUK917536 GEG917515:GEG917536 GOC917515:GOC917536 GXY917515:GXY917536 HHU917515:HHU917536 HRQ917515:HRQ917536 IBM917515:IBM917536 ILI917515:ILI917536 IVE917515:IVE917536 JFA917515:JFA917536 JOW917515:JOW917536 JYS917515:JYS917536 KIO917515:KIO917536 KSK917515:KSK917536 LCG917515:LCG917536 LMC917515:LMC917536 LVY917515:LVY917536 MFU917515:MFU917536 MPQ917515:MPQ917536 MZM917515:MZM917536 NJI917515:NJI917536 NTE917515:NTE917536 ODA917515:ODA917536 OMW917515:OMW917536 OWS917515:OWS917536 PGO917515:PGO917536 PQK917515:PQK917536 QAG917515:QAG917536 QKC917515:QKC917536 QTY917515:QTY917536 RDU917515:RDU917536 RNQ917515:RNQ917536 RXM917515:RXM917536 SHI917515:SHI917536 SRE917515:SRE917536 TBA917515:TBA917536 TKW917515:TKW917536 TUS917515:TUS917536 UEO917515:UEO917536 UOK917515:UOK917536 UYG917515:UYG917536 VIC917515:VIC917536 VRY917515:VRY917536 WBU917515:WBU917536 WLQ917515:WLQ917536 WVM917515:WVM917536 E983051:E983072 JA983051:JA983072 SW983051:SW983072 ACS983051:ACS983072 AMO983051:AMO983072 AWK983051:AWK983072 BGG983051:BGG983072 BQC983051:BQC983072 BZY983051:BZY983072 CJU983051:CJU983072 CTQ983051:CTQ983072 DDM983051:DDM983072 DNI983051:DNI983072 DXE983051:DXE983072 EHA983051:EHA983072 EQW983051:EQW983072 FAS983051:FAS983072 FKO983051:FKO983072 FUK983051:FUK983072 GEG983051:GEG983072 GOC983051:GOC983072 GXY983051:GXY983072 HHU983051:HHU983072 HRQ983051:HRQ983072 IBM983051:IBM983072 ILI983051:ILI983072 IVE983051:IVE983072 JFA983051:JFA983072 JOW983051:JOW983072 JYS983051:JYS983072 KIO983051:KIO983072 KSK983051:KSK983072 LCG983051:LCG983072 LMC983051:LMC983072 LVY983051:LVY983072 MFU983051:MFU983072 MPQ983051:MPQ983072 MZM983051:MZM983072 NJI983051:NJI983072 NTE983051:NTE983072 ODA983051:ODA983072 OMW983051:OMW983072 OWS983051:OWS983072 PGO983051:PGO983072 PQK983051:PQK983072 QAG983051:QAG983072 QKC983051:QKC983072 QTY983051:QTY983072 RDU983051:RDU983072 RNQ983051:RNQ983072 RXM983051:RXM983072 SHI983051:SHI983072 SRE983051:SRE983072 TBA983051:TBA983072 TKW983051:TKW983072 TUS983051:TUS983072 UEO983051:UEO983072 UOK983051:UOK983072 UYG983051:UYG983072 VIC983051:VIC983072 VRY983051:VRY983072 WBU983051:WBU983072 WLQ983051:WLQ983072 WVM983051:WVM983072">
      <formula1>الأصناف</formula1>
    </dataValidation>
    <dataValidation allowBlank="1" showInputMessage="1" showErrorMessage="1" promptTitle="الواصل" prompt="واصل" sqref="H8:H96 JD8:JD96 SZ8:SZ96 ACV8:ACV96 AMR8:AMR96 AWN8:AWN96 BGJ8:BGJ96 BQF8:BQF96 CAB8:CAB96 CJX8:CJX96 CTT8:CTT96 DDP8:DDP96 DNL8:DNL96 DXH8:DXH96 EHD8:EHD96 EQZ8:EQZ96 FAV8:FAV96 FKR8:FKR96 FUN8:FUN96 GEJ8:GEJ96 GOF8:GOF96 GYB8:GYB96 HHX8:HHX96 HRT8:HRT96 IBP8:IBP96 ILL8:ILL96 IVH8:IVH96 JFD8:JFD96 JOZ8:JOZ96 JYV8:JYV96 KIR8:KIR96 KSN8:KSN96 LCJ8:LCJ96 LMF8:LMF96 LWB8:LWB96 MFX8:MFX96 MPT8:MPT96 MZP8:MZP96 NJL8:NJL96 NTH8:NTH96 ODD8:ODD96 OMZ8:OMZ96 OWV8:OWV96 PGR8:PGR96 PQN8:PQN96 QAJ8:QAJ96 QKF8:QKF96 QUB8:QUB96 RDX8:RDX96 RNT8:RNT96 RXP8:RXP96 SHL8:SHL96 SRH8:SRH96 TBD8:TBD96 TKZ8:TKZ96 TUV8:TUV96 UER8:UER96 UON8:UON96 UYJ8:UYJ96 VIF8:VIF96 VSB8:VSB96 WBX8:WBX96 WLT8:WLT96 WVP8:WVP96 H65544:H65632 JD65544:JD65632 SZ65544:SZ65632 ACV65544:ACV65632 AMR65544:AMR65632 AWN65544:AWN65632 BGJ65544:BGJ65632 BQF65544:BQF65632 CAB65544:CAB65632 CJX65544:CJX65632 CTT65544:CTT65632 DDP65544:DDP65632 DNL65544:DNL65632 DXH65544:DXH65632 EHD65544:EHD65632 EQZ65544:EQZ65632 FAV65544:FAV65632 FKR65544:FKR65632 FUN65544:FUN65632 GEJ65544:GEJ65632 GOF65544:GOF65632 GYB65544:GYB65632 HHX65544:HHX65632 HRT65544:HRT65632 IBP65544:IBP65632 ILL65544:ILL65632 IVH65544:IVH65632 JFD65544:JFD65632 JOZ65544:JOZ65632 JYV65544:JYV65632 KIR65544:KIR65632 KSN65544:KSN65632 LCJ65544:LCJ65632 LMF65544:LMF65632 LWB65544:LWB65632 MFX65544:MFX65632 MPT65544:MPT65632 MZP65544:MZP65632 NJL65544:NJL65632 NTH65544:NTH65632 ODD65544:ODD65632 OMZ65544:OMZ65632 OWV65544:OWV65632 PGR65544:PGR65632 PQN65544:PQN65632 QAJ65544:QAJ65632 QKF65544:QKF65632 QUB65544:QUB65632 RDX65544:RDX65632 RNT65544:RNT65632 RXP65544:RXP65632 SHL65544:SHL65632 SRH65544:SRH65632 TBD65544:TBD65632 TKZ65544:TKZ65632 TUV65544:TUV65632 UER65544:UER65632 UON65544:UON65632 UYJ65544:UYJ65632 VIF65544:VIF65632 VSB65544:VSB65632 WBX65544:WBX65632 WLT65544:WLT65632 WVP65544:WVP65632 H131080:H131168 JD131080:JD131168 SZ131080:SZ131168 ACV131080:ACV131168 AMR131080:AMR131168 AWN131080:AWN131168 BGJ131080:BGJ131168 BQF131080:BQF131168 CAB131080:CAB131168 CJX131080:CJX131168 CTT131080:CTT131168 DDP131080:DDP131168 DNL131080:DNL131168 DXH131080:DXH131168 EHD131080:EHD131168 EQZ131080:EQZ131168 FAV131080:FAV131168 FKR131080:FKR131168 FUN131080:FUN131168 GEJ131080:GEJ131168 GOF131080:GOF131168 GYB131080:GYB131168 HHX131080:HHX131168 HRT131080:HRT131168 IBP131080:IBP131168 ILL131080:ILL131168 IVH131080:IVH131168 JFD131080:JFD131168 JOZ131080:JOZ131168 JYV131080:JYV131168 KIR131080:KIR131168 KSN131080:KSN131168 LCJ131080:LCJ131168 LMF131080:LMF131168 LWB131080:LWB131168 MFX131080:MFX131168 MPT131080:MPT131168 MZP131080:MZP131168 NJL131080:NJL131168 NTH131080:NTH131168 ODD131080:ODD131168 OMZ131080:OMZ131168 OWV131080:OWV131168 PGR131080:PGR131168 PQN131080:PQN131168 QAJ131080:QAJ131168 QKF131080:QKF131168 QUB131080:QUB131168 RDX131080:RDX131168 RNT131080:RNT131168 RXP131080:RXP131168 SHL131080:SHL131168 SRH131080:SRH131168 TBD131080:TBD131168 TKZ131080:TKZ131168 TUV131080:TUV131168 UER131080:UER131168 UON131080:UON131168 UYJ131080:UYJ131168 VIF131080:VIF131168 VSB131080:VSB131168 WBX131080:WBX131168 WLT131080:WLT131168 WVP131080:WVP131168 H196616:H196704 JD196616:JD196704 SZ196616:SZ196704 ACV196616:ACV196704 AMR196616:AMR196704 AWN196616:AWN196704 BGJ196616:BGJ196704 BQF196616:BQF196704 CAB196616:CAB196704 CJX196616:CJX196704 CTT196616:CTT196704 DDP196616:DDP196704 DNL196616:DNL196704 DXH196616:DXH196704 EHD196616:EHD196704 EQZ196616:EQZ196704 FAV196616:FAV196704 FKR196616:FKR196704 FUN196616:FUN196704 GEJ196616:GEJ196704 GOF196616:GOF196704 GYB196616:GYB196704 HHX196616:HHX196704 HRT196616:HRT196704 IBP196616:IBP196704 ILL196616:ILL196704 IVH196616:IVH196704 JFD196616:JFD196704 JOZ196616:JOZ196704 JYV196616:JYV196704 KIR196616:KIR196704 KSN196616:KSN196704 LCJ196616:LCJ196704 LMF196616:LMF196704 LWB196616:LWB196704 MFX196616:MFX196704 MPT196616:MPT196704 MZP196616:MZP196704 NJL196616:NJL196704 NTH196616:NTH196704 ODD196616:ODD196704 OMZ196616:OMZ196704 OWV196616:OWV196704 PGR196616:PGR196704 PQN196616:PQN196704 QAJ196616:QAJ196704 QKF196616:QKF196704 QUB196616:QUB196704 RDX196616:RDX196704 RNT196616:RNT196704 RXP196616:RXP196704 SHL196616:SHL196704 SRH196616:SRH196704 TBD196616:TBD196704 TKZ196616:TKZ196704 TUV196616:TUV196704 UER196616:UER196704 UON196616:UON196704 UYJ196616:UYJ196704 VIF196616:VIF196704 VSB196616:VSB196704 WBX196616:WBX196704 WLT196616:WLT196704 WVP196616:WVP196704 H262152:H262240 JD262152:JD262240 SZ262152:SZ262240 ACV262152:ACV262240 AMR262152:AMR262240 AWN262152:AWN262240 BGJ262152:BGJ262240 BQF262152:BQF262240 CAB262152:CAB262240 CJX262152:CJX262240 CTT262152:CTT262240 DDP262152:DDP262240 DNL262152:DNL262240 DXH262152:DXH262240 EHD262152:EHD262240 EQZ262152:EQZ262240 FAV262152:FAV262240 FKR262152:FKR262240 FUN262152:FUN262240 GEJ262152:GEJ262240 GOF262152:GOF262240 GYB262152:GYB262240 HHX262152:HHX262240 HRT262152:HRT262240 IBP262152:IBP262240 ILL262152:ILL262240 IVH262152:IVH262240 JFD262152:JFD262240 JOZ262152:JOZ262240 JYV262152:JYV262240 KIR262152:KIR262240 KSN262152:KSN262240 LCJ262152:LCJ262240 LMF262152:LMF262240 LWB262152:LWB262240 MFX262152:MFX262240 MPT262152:MPT262240 MZP262152:MZP262240 NJL262152:NJL262240 NTH262152:NTH262240 ODD262152:ODD262240 OMZ262152:OMZ262240 OWV262152:OWV262240 PGR262152:PGR262240 PQN262152:PQN262240 QAJ262152:QAJ262240 QKF262152:QKF262240 QUB262152:QUB262240 RDX262152:RDX262240 RNT262152:RNT262240 RXP262152:RXP262240 SHL262152:SHL262240 SRH262152:SRH262240 TBD262152:TBD262240 TKZ262152:TKZ262240 TUV262152:TUV262240 UER262152:UER262240 UON262152:UON262240 UYJ262152:UYJ262240 VIF262152:VIF262240 VSB262152:VSB262240 WBX262152:WBX262240 WLT262152:WLT262240 WVP262152:WVP262240 H327688:H327776 JD327688:JD327776 SZ327688:SZ327776 ACV327688:ACV327776 AMR327688:AMR327776 AWN327688:AWN327776 BGJ327688:BGJ327776 BQF327688:BQF327776 CAB327688:CAB327776 CJX327688:CJX327776 CTT327688:CTT327776 DDP327688:DDP327776 DNL327688:DNL327776 DXH327688:DXH327776 EHD327688:EHD327776 EQZ327688:EQZ327776 FAV327688:FAV327776 FKR327688:FKR327776 FUN327688:FUN327776 GEJ327688:GEJ327776 GOF327688:GOF327776 GYB327688:GYB327776 HHX327688:HHX327776 HRT327688:HRT327776 IBP327688:IBP327776 ILL327688:ILL327776 IVH327688:IVH327776 JFD327688:JFD327776 JOZ327688:JOZ327776 JYV327688:JYV327776 KIR327688:KIR327776 KSN327688:KSN327776 LCJ327688:LCJ327776 LMF327688:LMF327776 LWB327688:LWB327776 MFX327688:MFX327776 MPT327688:MPT327776 MZP327688:MZP327776 NJL327688:NJL327776 NTH327688:NTH327776 ODD327688:ODD327776 OMZ327688:OMZ327776 OWV327688:OWV327776 PGR327688:PGR327776 PQN327688:PQN327776 QAJ327688:QAJ327776 QKF327688:QKF327776 QUB327688:QUB327776 RDX327688:RDX327776 RNT327688:RNT327776 RXP327688:RXP327776 SHL327688:SHL327776 SRH327688:SRH327776 TBD327688:TBD327776 TKZ327688:TKZ327776 TUV327688:TUV327776 UER327688:UER327776 UON327688:UON327776 UYJ327688:UYJ327776 VIF327688:VIF327776 VSB327688:VSB327776 WBX327688:WBX327776 WLT327688:WLT327776 WVP327688:WVP327776 H393224:H393312 JD393224:JD393312 SZ393224:SZ393312 ACV393224:ACV393312 AMR393224:AMR393312 AWN393224:AWN393312 BGJ393224:BGJ393312 BQF393224:BQF393312 CAB393224:CAB393312 CJX393224:CJX393312 CTT393224:CTT393312 DDP393224:DDP393312 DNL393224:DNL393312 DXH393224:DXH393312 EHD393224:EHD393312 EQZ393224:EQZ393312 FAV393224:FAV393312 FKR393224:FKR393312 FUN393224:FUN393312 GEJ393224:GEJ393312 GOF393224:GOF393312 GYB393224:GYB393312 HHX393224:HHX393312 HRT393224:HRT393312 IBP393224:IBP393312 ILL393224:ILL393312 IVH393224:IVH393312 JFD393224:JFD393312 JOZ393224:JOZ393312 JYV393224:JYV393312 KIR393224:KIR393312 KSN393224:KSN393312 LCJ393224:LCJ393312 LMF393224:LMF393312 LWB393224:LWB393312 MFX393224:MFX393312 MPT393224:MPT393312 MZP393224:MZP393312 NJL393224:NJL393312 NTH393224:NTH393312 ODD393224:ODD393312 OMZ393224:OMZ393312 OWV393224:OWV393312 PGR393224:PGR393312 PQN393224:PQN393312 QAJ393224:QAJ393312 QKF393224:QKF393312 QUB393224:QUB393312 RDX393224:RDX393312 RNT393224:RNT393312 RXP393224:RXP393312 SHL393224:SHL393312 SRH393224:SRH393312 TBD393224:TBD393312 TKZ393224:TKZ393312 TUV393224:TUV393312 UER393224:UER393312 UON393224:UON393312 UYJ393224:UYJ393312 VIF393224:VIF393312 VSB393224:VSB393312 WBX393224:WBX393312 WLT393224:WLT393312 WVP393224:WVP393312 H458760:H458848 JD458760:JD458848 SZ458760:SZ458848 ACV458760:ACV458848 AMR458760:AMR458848 AWN458760:AWN458848 BGJ458760:BGJ458848 BQF458760:BQF458848 CAB458760:CAB458848 CJX458760:CJX458848 CTT458760:CTT458848 DDP458760:DDP458848 DNL458760:DNL458848 DXH458760:DXH458848 EHD458760:EHD458848 EQZ458760:EQZ458848 FAV458760:FAV458848 FKR458760:FKR458848 FUN458760:FUN458848 GEJ458760:GEJ458848 GOF458760:GOF458848 GYB458760:GYB458848 HHX458760:HHX458848 HRT458760:HRT458848 IBP458760:IBP458848 ILL458760:ILL458848 IVH458760:IVH458848 JFD458760:JFD458848 JOZ458760:JOZ458848 JYV458760:JYV458848 KIR458760:KIR458848 KSN458760:KSN458848 LCJ458760:LCJ458848 LMF458760:LMF458848 LWB458760:LWB458848 MFX458760:MFX458848 MPT458760:MPT458848 MZP458760:MZP458848 NJL458760:NJL458848 NTH458760:NTH458848 ODD458760:ODD458848 OMZ458760:OMZ458848 OWV458760:OWV458848 PGR458760:PGR458848 PQN458760:PQN458848 QAJ458760:QAJ458848 QKF458760:QKF458848 QUB458760:QUB458848 RDX458760:RDX458848 RNT458760:RNT458848 RXP458760:RXP458848 SHL458760:SHL458848 SRH458760:SRH458848 TBD458760:TBD458848 TKZ458760:TKZ458848 TUV458760:TUV458848 UER458760:UER458848 UON458760:UON458848 UYJ458760:UYJ458848 VIF458760:VIF458848 VSB458760:VSB458848 WBX458760:WBX458848 WLT458760:WLT458848 WVP458760:WVP458848 H524296:H524384 JD524296:JD524384 SZ524296:SZ524384 ACV524296:ACV524384 AMR524296:AMR524384 AWN524296:AWN524384 BGJ524296:BGJ524384 BQF524296:BQF524384 CAB524296:CAB524384 CJX524296:CJX524384 CTT524296:CTT524384 DDP524296:DDP524384 DNL524296:DNL524384 DXH524296:DXH524384 EHD524296:EHD524384 EQZ524296:EQZ524384 FAV524296:FAV524384 FKR524296:FKR524384 FUN524296:FUN524384 GEJ524296:GEJ524384 GOF524296:GOF524384 GYB524296:GYB524384 HHX524296:HHX524384 HRT524296:HRT524384 IBP524296:IBP524384 ILL524296:ILL524384 IVH524296:IVH524384 JFD524296:JFD524384 JOZ524296:JOZ524384 JYV524296:JYV524384 KIR524296:KIR524384 KSN524296:KSN524384 LCJ524296:LCJ524384 LMF524296:LMF524384 LWB524296:LWB524384 MFX524296:MFX524384 MPT524296:MPT524384 MZP524296:MZP524384 NJL524296:NJL524384 NTH524296:NTH524384 ODD524296:ODD524384 OMZ524296:OMZ524384 OWV524296:OWV524384 PGR524296:PGR524384 PQN524296:PQN524384 QAJ524296:QAJ524384 QKF524296:QKF524384 QUB524296:QUB524384 RDX524296:RDX524384 RNT524296:RNT524384 RXP524296:RXP524384 SHL524296:SHL524384 SRH524296:SRH524384 TBD524296:TBD524384 TKZ524296:TKZ524384 TUV524296:TUV524384 UER524296:UER524384 UON524296:UON524384 UYJ524296:UYJ524384 VIF524296:VIF524384 VSB524296:VSB524384 WBX524296:WBX524384 WLT524296:WLT524384 WVP524296:WVP524384 H589832:H589920 JD589832:JD589920 SZ589832:SZ589920 ACV589832:ACV589920 AMR589832:AMR589920 AWN589832:AWN589920 BGJ589832:BGJ589920 BQF589832:BQF589920 CAB589832:CAB589920 CJX589832:CJX589920 CTT589832:CTT589920 DDP589832:DDP589920 DNL589832:DNL589920 DXH589832:DXH589920 EHD589832:EHD589920 EQZ589832:EQZ589920 FAV589832:FAV589920 FKR589832:FKR589920 FUN589832:FUN589920 GEJ589832:GEJ589920 GOF589832:GOF589920 GYB589832:GYB589920 HHX589832:HHX589920 HRT589832:HRT589920 IBP589832:IBP589920 ILL589832:ILL589920 IVH589832:IVH589920 JFD589832:JFD589920 JOZ589832:JOZ589920 JYV589832:JYV589920 KIR589832:KIR589920 KSN589832:KSN589920 LCJ589832:LCJ589920 LMF589832:LMF589920 LWB589832:LWB589920 MFX589832:MFX589920 MPT589832:MPT589920 MZP589832:MZP589920 NJL589832:NJL589920 NTH589832:NTH589920 ODD589832:ODD589920 OMZ589832:OMZ589920 OWV589832:OWV589920 PGR589832:PGR589920 PQN589832:PQN589920 QAJ589832:QAJ589920 QKF589832:QKF589920 QUB589832:QUB589920 RDX589832:RDX589920 RNT589832:RNT589920 RXP589832:RXP589920 SHL589832:SHL589920 SRH589832:SRH589920 TBD589832:TBD589920 TKZ589832:TKZ589920 TUV589832:TUV589920 UER589832:UER589920 UON589832:UON589920 UYJ589832:UYJ589920 VIF589832:VIF589920 VSB589832:VSB589920 WBX589832:WBX589920 WLT589832:WLT589920 WVP589832:WVP589920 H655368:H655456 JD655368:JD655456 SZ655368:SZ655456 ACV655368:ACV655456 AMR655368:AMR655456 AWN655368:AWN655456 BGJ655368:BGJ655456 BQF655368:BQF655456 CAB655368:CAB655456 CJX655368:CJX655456 CTT655368:CTT655456 DDP655368:DDP655456 DNL655368:DNL655456 DXH655368:DXH655456 EHD655368:EHD655456 EQZ655368:EQZ655456 FAV655368:FAV655456 FKR655368:FKR655456 FUN655368:FUN655456 GEJ655368:GEJ655456 GOF655368:GOF655456 GYB655368:GYB655456 HHX655368:HHX655456 HRT655368:HRT655456 IBP655368:IBP655456 ILL655368:ILL655456 IVH655368:IVH655456 JFD655368:JFD655456 JOZ655368:JOZ655456 JYV655368:JYV655456 KIR655368:KIR655456 KSN655368:KSN655456 LCJ655368:LCJ655456 LMF655368:LMF655456 LWB655368:LWB655456 MFX655368:MFX655456 MPT655368:MPT655456 MZP655368:MZP655456 NJL655368:NJL655456 NTH655368:NTH655456 ODD655368:ODD655456 OMZ655368:OMZ655456 OWV655368:OWV655456 PGR655368:PGR655456 PQN655368:PQN655456 QAJ655368:QAJ655456 QKF655368:QKF655456 QUB655368:QUB655456 RDX655368:RDX655456 RNT655368:RNT655456 RXP655368:RXP655456 SHL655368:SHL655456 SRH655368:SRH655456 TBD655368:TBD655456 TKZ655368:TKZ655456 TUV655368:TUV655456 UER655368:UER655456 UON655368:UON655456 UYJ655368:UYJ655456 VIF655368:VIF655456 VSB655368:VSB655456 WBX655368:WBX655456 WLT655368:WLT655456 WVP655368:WVP655456 H720904:H720992 JD720904:JD720992 SZ720904:SZ720992 ACV720904:ACV720992 AMR720904:AMR720992 AWN720904:AWN720992 BGJ720904:BGJ720992 BQF720904:BQF720992 CAB720904:CAB720992 CJX720904:CJX720992 CTT720904:CTT720992 DDP720904:DDP720992 DNL720904:DNL720992 DXH720904:DXH720992 EHD720904:EHD720992 EQZ720904:EQZ720992 FAV720904:FAV720992 FKR720904:FKR720992 FUN720904:FUN720992 GEJ720904:GEJ720992 GOF720904:GOF720992 GYB720904:GYB720992 HHX720904:HHX720992 HRT720904:HRT720992 IBP720904:IBP720992 ILL720904:ILL720992 IVH720904:IVH720992 JFD720904:JFD720992 JOZ720904:JOZ720992 JYV720904:JYV720992 KIR720904:KIR720992 KSN720904:KSN720992 LCJ720904:LCJ720992 LMF720904:LMF720992 LWB720904:LWB720992 MFX720904:MFX720992 MPT720904:MPT720992 MZP720904:MZP720992 NJL720904:NJL720992 NTH720904:NTH720992 ODD720904:ODD720992 OMZ720904:OMZ720992 OWV720904:OWV720992 PGR720904:PGR720992 PQN720904:PQN720992 QAJ720904:QAJ720992 QKF720904:QKF720992 QUB720904:QUB720992 RDX720904:RDX720992 RNT720904:RNT720992 RXP720904:RXP720992 SHL720904:SHL720992 SRH720904:SRH720992 TBD720904:TBD720992 TKZ720904:TKZ720992 TUV720904:TUV720992 UER720904:UER720992 UON720904:UON720992 UYJ720904:UYJ720992 VIF720904:VIF720992 VSB720904:VSB720992 WBX720904:WBX720992 WLT720904:WLT720992 WVP720904:WVP720992 H786440:H786528 JD786440:JD786528 SZ786440:SZ786528 ACV786440:ACV786528 AMR786440:AMR786528 AWN786440:AWN786528 BGJ786440:BGJ786528 BQF786440:BQF786528 CAB786440:CAB786528 CJX786440:CJX786528 CTT786440:CTT786528 DDP786440:DDP786528 DNL786440:DNL786528 DXH786440:DXH786528 EHD786440:EHD786528 EQZ786440:EQZ786528 FAV786440:FAV786528 FKR786440:FKR786528 FUN786440:FUN786528 GEJ786440:GEJ786528 GOF786440:GOF786528 GYB786440:GYB786528 HHX786440:HHX786528 HRT786440:HRT786528 IBP786440:IBP786528 ILL786440:ILL786528 IVH786440:IVH786528 JFD786440:JFD786528 JOZ786440:JOZ786528 JYV786440:JYV786528 KIR786440:KIR786528 KSN786440:KSN786528 LCJ786440:LCJ786528 LMF786440:LMF786528 LWB786440:LWB786528 MFX786440:MFX786528 MPT786440:MPT786528 MZP786440:MZP786528 NJL786440:NJL786528 NTH786440:NTH786528 ODD786440:ODD786528 OMZ786440:OMZ786528 OWV786440:OWV786528 PGR786440:PGR786528 PQN786440:PQN786528 QAJ786440:QAJ786528 QKF786440:QKF786528 QUB786440:QUB786528 RDX786440:RDX786528 RNT786440:RNT786528 RXP786440:RXP786528 SHL786440:SHL786528 SRH786440:SRH786528 TBD786440:TBD786528 TKZ786440:TKZ786528 TUV786440:TUV786528 UER786440:UER786528 UON786440:UON786528 UYJ786440:UYJ786528 VIF786440:VIF786528 VSB786440:VSB786528 WBX786440:WBX786528 WLT786440:WLT786528 WVP786440:WVP786528 H851976:H852064 JD851976:JD852064 SZ851976:SZ852064 ACV851976:ACV852064 AMR851976:AMR852064 AWN851976:AWN852064 BGJ851976:BGJ852064 BQF851976:BQF852064 CAB851976:CAB852064 CJX851976:CJX852064 CTT851976:CTT852064 DDP851976:DDP852064 DNL851976:DNL852064 DXH851976:DXH852064 EHD851976:EHD852064 EQZ851976:EQZ852064 FAV851976:FAV852064 FKR851976:FKR852064 FUN851976:FUN852064 GEJ851976:GEJ852064 GOF851976:GOF852064 GYB851976:GYB852064 HHX851976:HHX852064 HRT851976:HRT852064 IBP851976:IBP852064 ILL851976:ILL852064 IVH851976:IVH852064 JFD851976:JFD852064 JOZ851976:JOZ852064 JYV851976:JYV852064 KIR851976:KIR852064 KSN851976:KSN852064 LCJ851976:LCJ852064 LMF851976:LMF852064 LWB851976:LWB852064 MFX851976:MFX852064 MPT851976:MPT852064 MZP851976:MZP852064 NJL851976:NJL852064 NTH851976:NTH852064 ODD851976:ODD852064 OMZ851976:OMZ852064 OWV851976:OWV852064 PGR851976:PGR852064 PQN851976:PQN852064 QAJ851976:QAJ852064 QKF851976:QKF852064 QUB851976:QUB852064 RDX851976:RDX852064 RNT851976:RNT852064 RXP851976:RXP852064 SHL851976:SHL852064 SRH851976:SRH852064 TBD851976:TBD852064 TKZ851976:TKZ852064 TUV851976:TUV852064 UER851976:UER852064 UON851976:UON852064 UYJ851976:UYJ852064 VIF851976:VIF852064 VSB851976:VSB852064 WBX851976:WBX852064 WLT851976:WLT852064 WVP851976:WVP852064 H917512:H917600 JD917512:JD917600 SZ917512:SZ917600 ACV917512:ACV917600 AMR917512:AMR917600 AWN917512:AWN917600 BGJ917512:BGJ917600 BQF917512:BQF917600 CAB917512:CAB917600 CJX917512:CJX917600 CTT917512:CTT917600 DDP917512:DDP917600 DNL917512:DNL917600 DXH917512:DXH917600 EHD917512:EHD917600 EQZ917512:EQZ917600 FAV917512:FAV917600 FKR917512:FKR917600 FUN917512:FUN917600 GEJ917512:GEJ917600 GOF917512:GOF917600 GYB917512:GYB917600 HHX917512:HHX917600 HRT917512:HRT917600 IBP917512:IBP917600 ILL917512:ILL917600 IVH917512:IVH917600 JFD917512:JFD917600 JOZ917512:JOZ917600 JYV917512:JYV917600 KIR917512:KIR917600 KSN917512:KSN917600 LCJ917512:LCJ917600 LMF917512:LMF917600 LWB917512:LWB917600 MFX917512:MFX917600 MPT917512:MPT917600 MZP917512:MZP917600 NJL917512:NJL917600 NTH917512:NTH917600 ODD917512:ODD917600 OMZ917512:OMZ917600 OWV917512:OWV917600 PGR917512:PGR917600 PQN917512:PQN917600 QAJ917512:QAJ917600 QKF917512:QKF917600 QUB917512:QUB917600 RDX917512:RDX917600 RNT917512:RNT917600 RXP917512:RXP917600 SHL917512:SHL917600 SRH917512:SRH917600 TBD917512:TBD917600 TKZ917512:TKZ917600 TUV917512:TUV917600 UER917512:UER917600 UON917512:UON917600 UYJ917512:UYJ917600 VIF917512:VIF917600 VSB917512:VSB917600 WBX917512:WBX917600 WLT917512:WLT917600 WVP917512:WVP917600 H983048:H983136 JD983048:JD983136 SZ983048:SZ983136 ACV983048:ACV983136 AMR983048:AMR983136 AWN983048:AWN983136 BGJ983048:BGJ983136 BQF983048:BQF983136 CAB983048:CAB983136 CJX983048:CJX983136 CTT983048:CTT983136 DDP983048:DDP983136 DNL983048:DNL983136 DXH983048:DXH983136 EHD983048:EHD983136 EQZ983048:EQZ983136 FAV983048:FAV983136 FKR983048:FKR983136 FUN983048:FUN983136 GEJ983048:GEJ983136 GOF983048:GOF983136 GYB983048:GYB983136 HHX983048:HHX983136 HRT983048:HRT983136 IBP983048:IBP983136 ILL983048:ILL983136 IVH983048:IVH983136 JFD983048:JFD983136 JOZ983048:JOZ983136 JYV983048:JYV983136 KIR983048:KIR983136 KSN983048:KSN983136 LCJ983048:LCJ983136 LMF983048:LMF983136 LWB983048:LWB983136 MFX983048:MFX983136 MPT983048:MPT983136 MZP983048:MZP983136 NJL983048:NJL983136 NTH983048:NTH983136 ODD983048:ODD983136 OMZ983048:OMZ983136 OWV983048:OWV983136 PGR983048:PGR983136 PQN983048:PQN983136 QAJ983048:QAJ983136 QKF983048:QKF983136 QUB983048:QUB983136 RDX983048:RDX983136 RNT983048:RNT983136 RXP983048:RXP983136 SHL983048:SHL983136 SRH983048:SRH983136 TBD983048:TBD983136 TKZ983048:TKZ983136 TUV983048:TUV983136 UER983048:UER983136 UON983048:UON983136 UYJ983048:UYJ983136 VIF983048:VIF983136 VSB983048:VSB983136 WBX983048:WBX983136 WLT983048:WLT983136 WVP983048:WVP983136"/>
    <dataValidation allowBlank="1" showInputMessage="1" showErrorMessage="1" promptTitle="التاريخ " prompt="التاريخ  هنا" sqref="I106:I117 JE106:JE117 TA106:TA117 ACW106:ACW117 AMS106:AMS117 AWO106:AWO117 BGK106:BGK117 BQG106:BQG117 CAC106:CAC117 CJY106:CJY117 CTU106:CTU117 DDQ106:DDQ117 DNM106:DNM117 DXI106:DXI117 EHE106:EHE117 ERA106:ERA117 FAW106:FAW117 FKS106:FKS117 FUO106:FUO117 GEK106:GEK117 GOG106:GOG117 GYC106:GYC117 HHY106:HHY117 HRU106:HRU117 IBQ106:IBQ117 ILM106:ILM117 IVI106:IVI117 JFE106:JFE117 JPA106:JPA117 JYW106:JYW117 KIS106:KIS117 KSO106:KSO117 LCK106:LCK117 LMG106:LMG117 LWC106:LWC117 MFY106:MFY117 MPU106:MPU117 MZQ106:MZQ117 NJM106:NJM117 NTI106:NTI117 ODE106:ODE117 ONA106:ONA117 OWW106:OWW117 PGS106:PGS117 PQO106:PQO117 QAK106:QAK117 QKG106:QKG117 QUC106:QUC117 RDY106:RDY117 RNU106:RNU117 RXQ106:RXQ117 SHM106:SHM117 SRI106:SRI117 TBE106:TBE117 TLA106:TLA117 TUW106:TUW117 UES106:UES117 UOO106:UOO117 UYK106:UYK117 VIG106:VIG117 VSC106:VSC117 WBY106:WBY117 WLU106:WLU117 WVQ106:WVQ117 I65642:I65653 JE65642:JE65653 TA65642:TA65653 ACW65642:ACW65653 AMS65642:AMS65653 AWO65642:AWO65653 BGK65642:BGK65653 BQG65642:BQG65653 CAC65642:CAC65653 CJY65642:CJY65653 CTU65642:CTU65653 DDQ65642:DDQ65653 DNM65642:DNM65653 DXI65642:DXI65653 EHE65642:EHE65653 ERA65642:ERA65653 FAW65642:FAW65653 FKS65642:FKS65653 FUO65642:FUO65653 GEK65642:GEK65653 GOG65642:GOG65653 GYC65642:GYC65653 HHY65642:HHY65653 HRU65642:HRU65653 IBQ65642:IBQ65653 ILM65642:ILM65653 IVI65642:IVI65653 JFE65642:JFE65653 JPA65642:JPA65653 JYW65642:JYW65653 KIS65642:KIS65653 KSO65642:KSO65653 LCK65642:LCK65653 LMG65642:LMG65653 LWC65642:LWC65653 MFY65642:MFY65653 MPU65642:MPU65653 MZQ65642:MZQ65653 NJM65642:NJM65653 NTI65642:NTI65653 ODE65642:ODE65653 ONA65642:ONA65653 OWW65642:OWW65653 PGS65642:PGS65653 PQO65642:PQO65653 QAK65642:QAK65653 QKG65642:QKG65653 QUC65642:QUC65653 RDY65642:RDY65653 RNU65642:RNU65653 RXQ65642:RXQ65653 SHM65642:SHM65653 SRI65642:SRI65653 TBE65642:TBE65653 TLA65642:TLA65653 TUW65642:TUW65653 UES65642:UES65653 UOO65642:UOO65653 UYK65642:UYK65653 VIG65642:VIG65653 VSC65642:VSC65653 WBY65642:WBY65653 WLU65642:WLU65653 WVQ65642:WVQ65653 I131178:I131189 JE131178:JE131189 TA131178:TA131189 ACW131178:ACW131189 AMS131178:AMS131189 AWO131178:AWO131189 BGK131178:BGK131189 BQG131178:BQG131189 CAC131178:CAC131189 CJY131178:CJY131189 CTU131178:CTU131189 DDQ131178:DDQ131189 DNM131178:DNM131189 DXI131178:DXI131189 EHE131178:EHE131189 ERA131178:ERA131189 FAW131178:FAW131189 FKS131178:FKS131189 FUO131178:FUO131189 GEK131178:GEK131189 GOG131178:GOG131189 GYC131178:GYC131189 HHY131178:HHY131189 HRU131178:HRU131189 IBQ131178:IBQ131189 ILM131178:ILM131189 IVI131178:IVI131189 JFE131178:JFE131189 JPA131178:JPA131189 JYW131178:JYW131189 KIS131178:KIS131189 KSO131178:KSO131189 LCK131178:LCK131189 LMG131178:LMG131189 LWC131178:LWC131189 MFY131178:MFY131189 MPU131178:MPU131189 MZQ131178:MZQ131189 NJM131178:NJM131189 NTI131178:NTI131189 ODE131178:ODE131189 ONA131178:ONA131189 OWW131178:OWW131189 PGS131178:PGS131189 PQO131178:PQO131189 QAK131178:QAK131189 QKG131178:QKG131189 QUC131178:QUC131189 RDY131178:RDY131189 RNU131178:RNU131189 RXQ131178:RXQ131189 SHM131178:SHM131189 SRI131178:SRI131189 TBE131178:TBE131189 TLA131178:TLA131189 TUW131178:TUW131189 UES131178:UES131189 UOO131178:UOO131189 UYK131178:UYK131189 VIG131178:VIG131189 VSC131178:VSC131189 WBY131178:WBY131189 WLU131178:WLU131189 WVQ131178:WVQ131189 I196714:I196725 JE196714:JE196725 TA196714:TA196725 ACW196714:ACW196725 AMS196714:AMS196725 AWO196714:AWO196725 BGK196714:BGK196725 BQG196714:BQG196725 CAC196714:CAC196725 CJY196714:CJY196725 CTU196714:CTU196725 DDQ196714:DDQ196725 DNM196714:DNM196725 DXI196714:DXI196725 EHE196714:EHE196725 ERA196714:ERA196725 FAW196714:FAW196725 FKS196714:FKS196725 FUO196714:FUO196725 GEK196714:GEK196725 GOG196714:GOG196725 GYC196714:GYC196725 HHY196714:HHY196725 HRU196714:HRU196725 IBQ196714:IBQ196725 ILM196714:ILM196725 IVI196714:IVI196725 JFE196714:JFE196725 JPA196714:JPA196725 JYW196714:JYW196725 KIS196714:KIS196725 KSO196714:KSO196725 LCK196714:LCK196725 LMG196714:LMG196725 LWC196714:LWC196725 MFY196714:MFY196725 MPU196714:MPU196725 MZQ196714:MZQ196725 NJM196714:NJM196725 NTI196714:NTI196725 ODE196714:ODE196725 ONA196714:ONA196725 OWW196714:OWW196725 PGS196714:PGS196725 PQO196714:PQO196725 QAK196714:QAK196725 QKG196714:QKG196725 QUC196714:QUC196725 RDY196714:RDY196725 RNU196714:RNU196725 RXQ196714:RXQ196725 SHM196714:SHM196725 SRI196714:SRI196725 TBE196714:TBE196725 TLA196714:TLA196725 TUW196714:TUW196725 UES196714:UES196725 UOO196714:UOO196725 UYK196714:UYK196725 VIG196714:VIG196725 VSC196714:VSC196725 WBY196714:WBY196725 WLU196714:WLU196725 WVQ196714:WVQ196725 I262250:I262261 JE262250:JE262261 TA262250:TA262261 ACW262250:ACW262261 AMS262250:AMS262261 AWO262250:AWO262261 BGK262250:BGK262261 BQG262250:BQG262261 CAC262250:CAC262261 CJY262250:CJY262261 CTU262250:CTU262261 DDQ262250:DDQ262261 DNM262250:DNM262261 DXI262250:DXI262261 EHE262250:EHE262261 ERA262250:ERA262261 FAW262250:FAW262261 FKS262250:FKS262261 FUO262250:FUO262261 GEK262250:GEK262261 GOG262250:GOG262261 GYC262250:GYC262261 HHY262250:HHY262261 HRU262250:HRU262261 IBQ262250:IBQ262261 ILM262250:ILM262261 IVI262250:IVI262261 JFE262250:JFE262261 JPA262250:JPA262261 JYW262250:JYW262261 KIS262250:KIS262261 KSO262250:KSO262261 LCK262250:LCK262261 LMG262250:LMG262261 LWC262250:LWC262261 MFY262250:MFY262261 MPU262250:MPU262261 MZQ262250:MZQ262261 NJM262250:NJM262261 NTI262250:NTI262261 ODE262250:ODE262261 ONA262250:ONA262261 OWW262250:OWW262261 PGS262250:PGS262261 PQO262250:PQO262261 QAK262250:QAK262261 QKG262250:QKG262261 QUC262250:QUC262261 RDY262250:RDY262261 RNU262250:RNU262261 RXQ262250:RXQ262261 SHM262250:SHM262261 SRI262250:SRI262261 TBE262250:TBE262261 TLA262250:TLA262261 TUW262250:TUW262261 UES262250:UES262261 UOO262250:UOO262261 UYK262250:UYK262261 VIG262250:VIG262261 VSC262250:VSC262261 WBY262250:WBY262261 WLU262250:WLU262261 WVQ262250:WVQ262261 I327786:I327797 JE327786:JE327797 TA327786:TA327797 ACW327786:ACW327797 AMS327786:AMS327797 AWO327786:AWO327797 BGK327786:BGK327797 BQG327786:BQG327797 CAC327786:CAC327797 CJY327786:CJY327797 CTU327786:CTU327797 DDQ327786:DDQ327797 DNM327786:DNM327797 DXI327786:DXI327797 EHE327786:EHE327797 ERA327786:ERA327797 FAW327786:FAW327797 FKS327786:FKS327797 FUO327786:FUO327797 GEK327786:GEK327797 GOG327786:GOG327797 GYC327786:GYC327797 HHY327786:HHY327797 HRU327786:HRU327797 IBQ327786:IBQ327797 ILM327786:ILM327797 IVI327786:IVI327797 JFE327786:JFE327797 JPA327786:JPA327797 JYW327786:JYW327797 KIS327786:KIS327797 KSO327786:KSO327797 LCK327786:LCK327797 LMG327786:LMG327797 LWC327786:LWC327797 MFY327786:MFY327797 MPU327786:MPU327797 MZQ327786:MZQ327797 NJM327786:NJM327797 NTI327786:NTI327797 ODE327786:ODE327797 ONA327786:ONA327797 OWW327786:OWW327797 PGS327786:PGS327797 PQO327786:PQO327797 QAK327786:QAK327797 QKG327786:QKG327797 QUC327786:QUC327797 RDY327786:RDY327797 RNU327786:RNU327797 RXQ327786:RXQ327797 SHM327786:SHM327797 SRI327786:SRI327797 TBE327786:TBE327797 TLA327786:TLA327797 TUW327786:TUW327797 UES327786:UES327797 UOO327786:UOO327797 UYK327786:UYK327797 VIG327786:VIG327797 VSC327786:VSC327797 WBY327786:WBY327797 WLU327786:WLU327797 WVQ327786:WVQ327797 I393322:I393333 JE393322:JE393333 TA393322:TA393333 ACW393322:ACW393333 AMS393322:AMS393333 AWO393322:AWO393333 BGK393322:BGK393333 BQG393322:BQG393333 CAC393322:CAC393333 CJY393322:CJY393333 CTU393322:CTU393333 DDQ393322:DDQ393333 DNM393322:DNM393333 DXI393322:DXI393333 EHE393322:EHE393333 ERA393322:ERA393333 FAW393322:FAW393333 FKS393322:FKS393333 FUO393322:FUO393333 GEK393322:GEK393333 GOG393322:GOG393333 GYC393322:GYC393333 HHY393322:HHY393333 HRU393322:HRU393333 IBQ393322:IBQ393333 ILM393322:ILM393333 IVI393322:IVI393333 JFE393322:JFE393333 JPA393322:JPA393333 JYW393322:JYW393333 KIS393322:KIS393333 KSO393322:KSO393333 LCK393322:LCK393333 LMG393322:LMG393333 LWC393322:LWC393333 MFY393322:MFY393333 MPU393322:MPU393333 MZQ393322:MZQ393333 NJM393322:NJM393333 NTI393322:NTI393333 ODE393322:ODE393333 ONA393322:ONA393333 OWW393322:OWW393333 PGS393322:PGS393333 PQO393322:PQO393333 QAK393322:QAK393333 QKG393322:QKG393333 QUC393322:QUC393333 RDY393322:RDY393333 RNU393322:RNU393333 RXQ393322:RXQ393333 SHM393322:SHM393333 SRI393322:SRI393333 TBE393322:TBE393333 TLA393322:TLA393333 TUW393322:TUW393333 UES393322:UES393333 UOO393322:UOO393333 UYK393322:UYK393333 VIG393322:VIG393333 VSC393322:VSC393333 WBY393322:WBY393333 WLU393322:WLU393333 WVQ393322:WVQ393333 I458858:I458869 JE458858:JE458869 TA458858:TA458869 ACW458858:ACW458869 AMS458858:AMS458869 AWO458858:AWO458869 BGK458858:BGK458869 BQG458858:BQG458869 CAC458858:CAC458869 CJY458858:CJY458869 CTU458858:CTU458869 DDQ458858:DDQ458869 DNM458858:DNM458869 DXI458858:DXI458869 EHE458858:EHE458869 ERA458858:ERA458869 FAW458858:FAW458869 FKS458858:FKS458869 FUO458858:FUO458869 GEK458858:GEK458869 GOG458858:GOG458869 GYC458858:GYC458869 HHY458858:HHY458869 HRU458858:HRU458869 IBQ458858:IBQ458869 ILM458858:ILM458869 IVI458858:IVI458869 JFE458858:JFE458869 JPA458858:JPA458869 JYW458858:JYW458869 KIS458858:KIS458869 KSO458858:KSO458869 LCK458858:LCK458869 LMG458858:LMG458869 LWC458858:LWC458869 MFY458858:MFY458869 MPU458858:MPU458869 MZQ458858:MZQ458869 NJM458858:NJM458869 NTI458858:NTI458869 ODE458858:ODE458869 ONA458858:ONA458869 OWW458858:OWW458869 PGS458858:PGS458869 PQO458858:PQO458869 QAK458858:QAK458869 QKG458858:QKG458869 QUC458858:QUC458869 RDY458858:RDY458869 RNU458858:RNU458869 RXQ458858:RXQ458869 SHM458858:SHM458869 SRI458858:SRI458869 TBE458858:TBE458869 TLA458858:TLA458869 TUW458858:TUW458869 UES458858:UES458869 UOO458858:UOO458869 UYK458858:UYK458869 VIG458858:VIG458869 VSC458858:VSC458869 WBY458858:WBY458869 WLU458858:WLU458869 WVQ458858:WVQ458869 I524394:I524405 JE524394:JE524405 TA524394:TA524405 ACW524394:ACW524405 AMS524394:AMS524405 AWO524394:AWO524405 BGK524394:BGK524405 BQG524394:BQG524405 CAC524394:CAC524405 CJY524394:CJY524405 CTU524394:CTU524405 DDQ524394:DDQ524405 DNM524394:DNM524405 DXI524394:DXI524405 EHE524394:EHE524405 ERA524394:ERA524405 FAW524394:FAW524405 FKS524394:FKS524405 FUO524394:FUO524405 GEK524394:GEK524405 GOG524394:GOG524405 GYC524394:GYC524405 HHY524394:HHY524405 HRU524394:HRU524405 IBQ524394:IBQ524405 ILM524394:ILM524405 IVI524394:IVI524405 JFE524394:JFE524405 JPA524394:JPA524405 JYW524394:JYW524405 KIS524394:KIS524405 KSO524394:KSO524405 LCK524394:LCK524405 LMG524394:LMG524405 LWC524394:LWC524405 MFY524394:MFY524405 MPU524394:MPU524405 MZQ524394:MZQ524405 NJM524394:NJM524405 NTI524394:NTI524405 ODE524394:ODE524405 ONA524394:ONA524405 OWW524394:OWW524405 PGS524394:PGS524405 PQO524394:PQO524405 QAK524394:QAK524405 QKG524394:QKG524405 QUC524394:QUC524405 RDY524394:RDY524405 RNU524394:RNU524405 RXQ524394:RXQ524405 SHM524394:SHM524405 SRI524394:SRI524405 TBE524394:TBE524405 TLA524394:TLA524405 TUW524394:TUW524405 UES524394:UES524405 UOO524394:UOO524405 UYK524394:UYK524405 VIG524394:VIG524405 VSC524394:VSC524405 WBY524394:WBY524405 WLU524394:WLU524405 WVQ524394:WVQ524405 I589930:I589941 JE589930:JE589941 TA589930:TA589941 ACW589930:ACW589941 AMS589930:AMS589941 AWO589930:AWO589941 BGK589930:BGK589941 BQG589930:BQG589941 CAC589930:CAC589941 CJY589930:CJY589941 CTU589930:CTU589941 DDQ589930:DDQ589941 DNM589930:DNM589941 DXI589930:DXI589941 EHE589930:EHE589941 ERA589930:ERA589941 FAW589930:FAW589941 FKS589930:FKS589941 FUO589930:FUO589941 GEK589930:GEK589941 GOG589930:GOG589941 GYC589930:GYC589941 HHY589930:HHY589941 HRU589930:HRU589941 IBQ589930:IBQ589941 ILM589930:ILM589941 IVI589930:IVI589941 JFE589930:JFE589941 JPA589930:JPA589941 JYW589930:JYW589941 KIS589930:KIS589941 KSO589930:KSO589941 LCK589930:LCK589941 LMG589930:LMG589941 LWC589930:LWC589941 MFY589930:MFY589941 MPU589930:MPU589941 MZQ589930:MZQ589941 NJM589930:NJM589941 NTI589930:NTI589941 ODE589930:ODE589941 ONA589930:ONA589941 OWW589930:OWW589941 PGS589930:PGS589941 PQO589930:PQO589941 QAK589930:QAK589941 QKG589930:QKG589941 QUC589930:QUC589941 RDY589930:RDY589941 RNU589930:RNU589941 RXQ589930:RXQ589941 SHM589930:SHM589941 SRI589930:SRI589941 TBE589930:TBE589941 TLA589930:TLA589941 TUW589930:TUW589941 UES589930:UES589941 UOO589930:UOO589941 UYK589930:UYK589941 VIG589930:VIG589941 VSC589930:VSC589941 WBY589930:WBY589941 WLU589930:WLU589941 WVQ589930:WVQ589941 I655466:I655477 JE655466:JE655477 TA655466:TA655477 ACW655466:ACW655477 AMS655466:AMS655477 AWO655466:AWO655477 BGK655466:BGK655477 BQG655466:BQG655477 CAC655466:CAC655477 CJY655466:CJY655477 CTU655466:CTU655477 DDQ655466:DDQ655477 DNM655466:DNM655477 DXI655466:DXI655477 EHE655466:EHE655477 ERA655466:ERA655477 FAW655466:FAW655477 FKS655466:FKS655477 FUO655466:FUO655477 GEK655466:GEK655477 GOG655466:GOG655477 GYC655466:GYC655477 HHY655466:HHY655477 HRU655466:HRU655477 IBQ655466:IBQ655477 ILM655466:ILM655477 IVI655466:IVI655477 JFE655466:JFE655477 JPA655466:JPA655477 JYW655466:JYW655477 KIS655466:KIS655477 KSO655466:KSO655477 LCK655466:LCK655477 LMG655466:LMG655477 LWC655466:LWC655477 MFY655466:MFY655477 MPU655466:MPU655477 MZQ655466:MZQ655477 NJM655466:NJM655477 NTI655466:NTI655477 ODE655466:ODE655477 ONA655466:ONA655477 OWW655466:OWW655477 PGS655466:PGS655477 PQO655466:PQO655477 QAK655466:QAK655477 QKG655466:QKG655477 QUC655466:QUC655477 RDY655466:RDY655477 RNU655466:RNU655477 RXQ655466:RXQ655477 SHM655466:SHM655477 SRI655466:SRI655477 TBE655466:TBE655477 TLA655466:TLA655477 TUW655466:TUW655477 UES655466:UES655477 UOO655466:UOO655477 UYK655466:UYK655477 VIG655466:VIG655477 VSC655466:VSC655477 WBY655466:WBY655477 WLU655466:WLU655477 WVQ655466:WVQ655477 I721002:I721013 JE721002:JE721013 TA721002:TA721013 ACW721002:ACW721013 AMS721002:AMS721013 AWO721002:AWO721013 BGK721002:BGK721013 BQG721002:BQG721013 CAC721002:CAC721013 CJY721002:CJY721013 CTU721002:CTU721013 DDQ721002:DDQ721013 DNM721002:DNM721013 DXI721002:DXI721013 EHE721002:EHE721013 ERA721002:ERA721013 FAW721002:FAW721013 FKS721002:FKS721013 FUO721002:FUO721013 GEK721002:GEK721013 GOG721002:GOG721013 GYC721002:GYC721013 HHY721002:HHY721013 HRU721002:HRU721013 IBQ721002:IBQ721013 ILM721002:ILM721013 IVI721002:IVI721013 JFE721002:JFE721013 JPA721002:JPA721013 JYW721002:JYW721013 KIS721002:KIS721013 KSO721002:KSO721013 LCK721002:LCK721013 LMG721002:LMG721013 LWC721002:LWC721013 MFY721002:MFY721013 MPU721002:MPU721013 MZQ721002:MZQ721013 NJM721002:NJM721013 NTI721002:NTI721013 ODE721002:ODE721013 ONA721002:ONA721013 OWW721002:OWW721013 PGS721002:PGS721013 PQO721002:PQO721013 QAK721002:QAK721013 QKG721002:QKG721013 QUC721002:QUC721013 RDY721002:RDY721013 RNU721002:RNU721013 RXQ721002:RXQ721013 SHM721002:SHM721013 SRI721002:SRI721013 TBE721002:TBE721013 TLA721002:TLA721013 TUW721002:TUW721013 UES721002:UES721013 UOO721002:UOO721013 UYK721002:UYK721013 VIG721002:VIG721013 VSC721002:VSC721013 WBY721002:WBY721013 WLU721002:WLU721013 WVQ721002:WVQ721013 I786538:I786549 JE786538:JE786549 TA786538:TA786549 ACW786538:ACW786549 AMS786538:AMS786549 AWO786538:AWO786549 BGK786538:BGK786549 BQG786538:BQG786549 CAC786538:CAC786549 CJY786538:CJY786549 CTU786538:CTU786549 DDQ786538:DDQ786549 DNM786538:DNM786549 DXI786538:DXI786549 EHE786538:EHE786549 ERA786538:ERA786549 FAW786538:FAW786549 FKS786538:FKS786549 FUO786538:FUO786549 GEK786538:GEK786549 GOG786538:GOG786549 GYC786538:GYC786549 HHY786538:HHY786549 HRU786538:HRU786549 IBQ786538:IBQ786549 ILM786538:ILM786549 IVI786538:IVI786549 JFE786538:JFE786549 JPA786538:JPA786549 JYW786538:JYW786549 KIS786538:KIS786549 KSO786538:KSO786549 LCK786538:LCK786549 LMG786538:LMG786549 LWC786538:LWC786549 MFY786538:MFY786549 MPU786538:MPU786549 MZQ786538:MZQ786549 NJM786538:NJM786549 NTI786538:NTI786549 ODE786538:ODE786549 ONA786538:ONA786549 OWW786538:OWW786549 PGS786538:PGS786549 PQO786538:PQO786549 QAK786538:QAK786549 QKG786538:QKG786549 QUC786538:QUC786549 RDY786538:RDY786549 RNU786538:RNU786549 RXQ786538:RXQ786549 SHM786538:SHM786549 SRI786538:SRI786549 TBE786538:TBE786549 TLA786538:TLA786549 TUW786538:TUW786549 UES786538:UES786549 UOO786538:UOO786549 UYK786538:UYK786549 VIG786538:VIG786549 VSC786538:VSC786549 WBY786538:WBY786549 WLU786538:WLU786549 WVQ786538:WVQ786549 I852074:I852085 JE852074:JE852085 TA852074:TA852085 ACW852074:ACW852085 AMS852074:AMS852085 AWO852074:AWO852085 BGK852074:BGK852085 BQG852074:BQG852085 CAC852074:CAC852085 CJY852074:CJY852085 CTU852074:CTU852085 DDQ852074:DDQ852085 DNM852074:DNM852085 DXI852074:DXI852085 EHE852074:EHE852085 ERA852074:ERA852085 FAW852074:FAW852085 FKS852074:FKS852085 FUO852074:FUO852085 GEK852074:GEK852085 GOG852074:GOG852085 GYC852074:GYC852085 HHY852074:HHY852085 HRU852074:HRU852085 IBQ852074:IBQ852085 ILM852074:ILM852085 IVI852074:IVI852085 JFE852074:JFE852085 JPA852074:JPA852085 JYW852074:JYW852085 KIS852074:KIS852085 KSO852074:KSO852085 LCK852074:LCK852085 LMG852074:LMG852085 LWC852074:LWC852085 MFY852074:MFY852085 MPU852074:MPU852085 MZQ852074:MZQ852085 NJM852074:NJM852085 NTI852074:NTI852085 ODE852074:ODE852085 ONA852074:ONA852085 OWW852074:OWW852085 PGS852074:PGS852085 PQO852074:PQO852085 QAK852074:QAK852085 QKG852074:QKG852085 QUC852074:QUC852085 RDY852074:RDY852085 RNU852074:RNU852085 RXQ852074:RXQ852085 SHM852074:SHM852085 SRI852074:SRI852085 TBE852074:TBE852085 TLA852074:TLA852085 TUW852074:TUW852085 UES852074:UES852085 UOO852074:UOO852085 UYK852074:UYK852085 VIG852074:VIG852085 VSC852074:VSC852085 WBY852074:WBY852085 WLU852074:WLU852085 WVQ852074:WVQ852085 I917610:I917621 JE917610:JE917621 TA917610:TA917621 ACW917610:ACW917621 AMS917610:AMS917621 AWO917610:AWO917621 BGK917610:BGK917621 BQG917610:BQG917621 CAC917610:CAC917621 CJY917610:CJY917621 CTU917610:CTU917621 DDQ917610:DDQ917621 DNM917610:DNM917621 DXI917610:DXI917621 EHE917610:EHE917621 ERA917610:ERA917621 FAW917610:FAW917621 FKS917610:FKS917621 FUO917610:FUO917621 GEK917610:GEK917621 GOG917610:GOG917621 GYC917610:GYC917621 HHY917610:HHY917621 HRU917610:HRU917621 IBQ917610:IBQ917621 ILM917610:ILM917621 IVI917610:IVI917621 JFE917610:JFE917621 JPA917610:JPA917621 JYW917610:JYW917621 KIS917610:KIS917621 KSO917610:KSO917621 LCK917610:LCK917621 LMG917610:LMG917621 LWC917610:LWC917621 MFY917610:MFY917621 MPU917610:MPU917621 MZQ917610:MZQ917621 NJM917610:NJM917621 NTI917610:NTI917621 ODE917610:ODE917621 ONA917610:ONA917621 OWW917610:OWW917621 PGS917610:PGS917621 PQO917610:PQO917621 QAK917610:QAK917621 QKG917610:QKG917621 QUC917610:QUC917621 RDY917610:RDY917621 RNU917610:RNU917621 RXQ917610:RXQ917621 SHM917610:SHM917621 SRI917610:SRI917621 TBE917610:TBE917621 TLA917610:TLA917621 TUW917610:TUW917621 UES917610:UES917621 UOO917610:UOO917621 UYK917610:UYK917621 VIG917610:VIG917621 VSC917610:VSC917621 WBY917610:WBY917621 WLU917610:WLU917621 WVQ917610:WVQ917621 I983146:I983157 JE983146:JE983157 TA983146:TA983157 ACW983146:ACW983157 AMS983146:AMS983157 AWO983146:AWO983157 BGK983146:BGK983157 BQG983146:BQG983157 CAC983146:CAC983157 CJY983146:CJY983157 CTU983146:CTU983157 DDQ983146:DDQ983157 DNM983146:DNM983157 DXI983146:DXI983157 EHE983146:EHE983157 ERA983146:ERA983157 FAW983146:FAW983157 FKS983146:FKS983157 FUO983146:FUO983157 GEK983146:GEK983157 GOG983146:GOG983157 GYC983146:GYC983157 HHY983146:HHY983157 HRU983146:HRU983157 IBQ983146:IBQ983157 ILM983146:ILM983157 IVI983146:IVI983157 JFE983146:JFE983157 JPA983146:JPA983157 JYW983146:JYW983157 KIS983146:KIS983157 KSO983146:KSO983157 LCK983146:LCK983157 LMG983146:LMG983157 LWC983146:LWC983157 MFY983146:MFY983157 MPU983146:MPU983157 MZQ983146:MZQ983157 NJM983146:NJM983157 NTI983146:NTI983157 ODE983146:ODE983157 ONA983146:ONA983157 OWW983146:OWW983157 PGS983146:PGS983157 PQO983146:PQO983157 QAK983146:QAK983157 QKG983146:QKG983157 QUC983146:QUC983157 RDY983146:RDY983157 RNU983146:RNU983157 RXQ983146:RXQ983157 SHM983146:SHM983157 SRI983146:SRI983157 TBE983146:TBE983157 TLA983146:TLA983157 TUW983146:TUW983157 UES983146:UES983157 UOO983146:UOO983157 UYK983146:UYK983157 VIG983146:VIG983157 VSC983146:VSC983157 WBY983146:WBY983157 WLU983146:WLU983157 WVQ983146:WVQ983157 I101:I102 JE101:JE102 TA101:TA102 ACW101:ACW102 AMS101:AMS102 AWO101:AWO102 BGK101:BGK102 BQG101:BQG102 CAC101:CAC102 CJY101:CJY102 CTU101:CTU102 DDQ101:DDQ102 DNM101:DNM102 DXI101:DXI102 EHE101:EHE102 ERA101:ERA102 FAW101:FAW102 FKS101:FKS102 FUO101:FUO102 GEK101:GEK102 GOG101:GOG102 GYC101:GYC102 HHY101:HHY102 HRU101:HRU102 IBQ101:IBQ102 ILM101:ILM102 IVI101:IVI102 JFE101:JFE102 JPA101:JPA102 JYW101:JYW102 KIS101:KIS102 KSO101:KSO102 LCK101:LCK102 LMG101:LMG102 LWC101:LWC102 MFY101:MFY102 MPU101:MPU102 MZQ101:MZQ102 NJM101:NJM102 NTI101:NTI102 ODE101:ODE102 ONA101:ONA102 OWW101:OWW102 PGS101:PGS102 PQO101:PQO102 QAK101:QAK102 QKG101:QKG102 QUC101:QUC102 RDY101:RDY102 RNU101:RNU102 RXQ101:RXQ102 SHM101:SHM102 SRI101:SRI102 TBE101:TBE102 TLA101:TLA102 TUW101:TUW102 UES101:UES102 UOO101:UOO102 UYK101:UYK102 VIG101:VIG102 VSC101:VSC102 WBY101:WBY102 WLU101:WLU102 WVQ101:WVQ102 I65637:I65638 JE65637:JE65638 TA65637:TA65638 ACW65637:ACW65638 AMS65637:AMS65638 AWO65637:AWO65638 BGK65637:BGK65638 BQG65637:BQG65638 CAC65637:CAC65638 CJY65637:CJY65638 CTU65637:CTU65638 DDQ65637:DDQ65638 DNM65637:DNM65638 DXI65637:DXI65638 EHE65637:EHE65638 ERA65637:ERA65638 FAW65637:FAW65638 FKS65637:FKS65638 FUO65637:FUO65638 GEK65637:GEK65638 GOG65637:GOG65638 GYC65637:GYC65638 HHY65637:HHY65638 HRU65637:HRU65638 IBQ65637:IBQ65638 ILM65637:ILM65638 IVI65637:IVI65638 JFE65637:JFE65638 JPA65637:JPA65638 JYW65637:JYW65638 KIS65637:KIS65638 KSO65637:KSO65638 LCK65637:LCK65638 LMG65637:LMG65638 LWC65637:LWC65638 MFY65637:MFY65638 MPU65637:MPU65638 MZQ65637:MZQ65638 NJM65637:NJM65638 NTI65637:NTI65638 ODE65637:ODE65638 ONA65637:ONA65638 OWW65637:OWW65638 PGS65637:PGS65638 PQO65637:PQO65638 QAK65637:QAK65638 QKG65637:QKG65638 QUC65637:QUC65638 RDY65637:RDY65638 RNU65637:RNU65638 RXQ65637:RXQ65638 SHM65637:SHM65638 SRI65637:SRI65638 TBE65637:TBE65638 TLA65637:TLA65638 TUW65637:TUW65638 UES65637:UES65638 UOO65637:UOO65638 UYK65637:UYK65638 VIG65637:VIG65638 VSC65637:VSC65638 WBY65637:WBY65638 WLU65637:WLU65638 WVQ65637:WVQ65638 I131173:I131174 JE131173:JE131174 TA131173:TA131174 ACW131173:ACW131174 AMS131173:AMS131174 AWO131173:AWO131174 BGK131173:BGK131174 BQG131173:BQG131174 CAC131173:CAC131174 CJY131173:CJY131174 CTU131173:CTU131174 DDQ131173:DDQ131174 DNM131173:DNM131174 DXI131173:DXI131174 EHE131173:EHE131174 ERA131173:ERA131174 FAW131173:FAW131174 FKS131173:FKS131174 FUO131173:FUO131174 GEK131173:GEK131174 GOG131173:GOG131174 GYC131173:GYC131174 HHY131173:HHY131174 HRU131173:HRU131174 IBQ131173:IBQ131174 ILM131173:ILM131174 IVI131173:IVI131174 JFE131173:JFE131174 JPA131173:JPA131174 JYW131173:JYW131174 KIS131173:KIS131174 KSO131173:KSO131174 LCK131173:LCK131174 LMG131173:LMG131174 LWC131173:LWC131174 MFY131173:MFY131174 MPU131173:MPU131174 MZQ131173:MZQ131174 NJM131173:NJM131174 NTI131173:NTI131174 ODE131173:ODE131174 ONA131173:ONA131174 OWW131173:OWW131174 PGS131173:PGS131174 PQO131173:PQO131174 QAK131173:QAK131174 QKG131173:QKG131174 QUC131173:QUC131174 RDY131173:RDY131174 RNU131173:RNU131174 RXQ131173:RXQ131174 SHM131173:SHM131174 SRI131173:SRI131174 TBE131173:TBE131174 TLA131173:TLA131174 TUW131173:TUW131174 UES131173:UES131174 UOO131173:UOO131174 UYK131173:UYK131174 VIG131173:VIG131174 VSC131173:VSC131174 WBY131173:WBY131174 WLU131173:WLU131174 WVQ131173:WVQ131174 I196709:I196710 JE196709:JE196710 TA196709:TA196710 ACW196709:ACW196710 AMS196709:AMS196710 AWO196709:AWO196710 BGK196709:BGK196710 BQG196709:BQG196710 CAC196709:CAC196710 CJY196709:CJY196710 CTU196709:CTU196710 DDQ196709:DDQ196710 DNM196709:DNM196710 DXI196709:DXI196710 EHE196709:EHE196710 ERA196709:ERA196710 FAW196709:FAW196710 FKS196709:FKS196710 FUO196709:FUO196710 GEK196709:GEK196710 GOG196709:GOG196710 GYC196709:GYC196710 HHY196709:HHY196710 HRU196709:HRU196710 IBQ196709:IBQ196710 ILM196709:ILM196710 IVI196709:IVI196710 JFE196709:JFE196710 JPA196709:JPA196710 JYW196709:JYW196710 KIS196709:KIS196710 KSO196709:KSO196710 LCK196709:LCK196710 LMG196709:LMG196710 LWC196709:LWC196710 MFY196709:MFY196710 MPU196709:MPU196710 MZQ196709:MZQ196710 NJM196709:NJM196710 NTI196709:NTI196710 ODE196709:ODE196710 ONA196709:ONA196710 OWW196709:OWW196710 PGS196709:PGS196710 PQO196709:PQO196710 QAK196709:QAK196710 QKG196709:QKG196710 QUC196709:QUC196710 RDY196709:RDY196710 RNU196709:RNU196710 RXQ196709:RXQ196710 SHM196709:SHM196710 SRI196709:SRI196710 TBE196709:TBE196710 TLA196709:TLA196710 TUW196709:TUW196710 UES196709:UES196710 UOO196709:UOO196710 UYK196709:UYK196710 VIG196709:VIG196710 VSC196709:VSC196710 WBY196709:WBY196710 WLU196709:WLU196710 WVQ196709:WVQ196710 I262245:I262246 JE262245:JE262246 TA262245:TA262246 ACW262245:ACW262246 AMS262245:AMS262246 AWO262245:AWO262246 BGK262245:BGK262246 BQG262245:BQG262246 CAC262245:CAC262246 CJY262245:CJY262246 CTU262245:CTU262246 DDQ262245:DDQ262246 DNM262245:DNM262246 DXI262245:DXI262246 EHE262245:EHE262246 ERA262245:ERA262246 FAW262245:FAW262246 FKS262245:FKS262246 FUO262245:FUO262246 GEK262245:GEK262246 GOG262245:GOG262246 GYC262245:GYC262246 HHY262245:HHY262246 HRU262245:HRU262246 IBQ262245:IBQ262246 ILM262245:ILM262246 IVI262245:IVI262246 JFE262245:JFE262246 JPA262245:JPA262246 JYW262245:JYW262246 KIS262245:KIS262246 KSO262245:KSO262246 LCK262245:LCK262246 LMG262245:LMG262246 LWC262245:LWC262246 MFY262245:MFY262246 MPU262245:MPU262246 MZQ262245:MZQ262246 NJM262245:NJM262246 NTI262245:NTI262246 ODE262245:ODE262246 ONA262245:ONA262246 OWW262245:OWW262246 PGS262245:PGS262246 PQO262245:PQO262246 QAK262245:QAK262246 QKG262245:QKG262246 QUC262245:QUC262246 RDY262245:RDY262246 RNU262245:RNU262246 RXQ262245:RXQ262246 SHM262245:SHM262246 SRI262245:SRI262246 TBE262245:TBE262246 TLA262245:TLA262246 TUW262245:TUW262246 UES262245:UES262246 UOO262245:UOO262246 UYK262245:UYK262246 VIG262245:VIG262246 VSC262245:VSC262246 WBY262245:WBY262246 WLU262245:WLU262246 WVQ262245:WVQ262246 I327781:I327782 JE327781:JE327782 TA327781:TA327782 ACW327781:ACW327782 AMS327781:AMS327782 AWO327781:AWO327782 BGK327781:BGK327782 BQG327781:BQG327782 CAC327781:CAC327782 CJY327781:CJY327782 CTU327781:CTU327782 DDQ327781:DDQ327782 DNM327781:DNM327782 DXI327781:DXI327782 EHE327781:EHE327782 ERA327781:ERA327782 FAW327781:FAW327782 FKS327781:FKS327782 FUO327781:FUO327782 GEK327781:GEK327782 GOG327781:GOG327782 GYC327781:GYC327782 HHY327781:HHY327782 HRU327781:HRU327782 IBQ327781:IBQ327782 ILM327781:ILM327782 IVI327781:IVI327782 JFE327781:JFE327782 JPA327781:JPA327782 JYW327781:JYW327782 KIS327781:KIS327782 KSO327781:KSO327782 LCK327781:LCK327782 LMG327781:LMG327782 LWC327781:LWC327782 MFY327781:MFY327782 MPU327781:MPU327782 MZQ327781:MZQ327782 NJM327781:NJM327782 NTI327781:NTI327782 ODE327781:ODE327782 ONA327781:ONA327782 OWW327781:OWW327782 PGS327781:PGS327782 PQO327781:PQO327782 QAK327781:QAK327782 QKG327781:QKG327782 QUC327781:QUC327782 RDY327781:RDY327782 RNU327781:RNU327782 RXQ327781:RXQ327782 SHM327781:SHM327782 SRI327781:SRI327782 TBE327781:TBE327782 TLA327781:TLA327782 TUW327781:TUW327782 UES327781:UES327782 UOO327781:UOO327782 UYK327781:UYK327782 VIG327781:VIG327782 VSC327781:VSC327782 WBY327781:WBY327782 WLU327781:WLU327782 WVQ327781:WVQ327782 I393317:I393318 JE393317:JE393318 TA393317:TA393318 ACW393317:ACW393318 AMS393317:AMS393318 AWO393317:AWO393318 BGK393317:BGK393318 BQG393317:BQG393318 CAC393317:CAC393318 CJY393317:CJY393318 CTU393317:CTU393318 DDQ393317:DDQ393318 DNM393317:DNM393318 DXI393317:DXI393318 EHE393317:EHE393318 ERA393317:ERA393318 FAW393317:FAW393318 FKS393317:FKS393318 FUO393317:FUO393318 GEK393317:GEK393318 GOG393317:GOG393318 GYC393317:GYC393318 HHY393317:HHY393318 HRU393317:HRU393318 IBQ393317:IBQ393318 ILM393317:ILM393318 IVI393317:IVI393318 JFE393317:JFE393318 JPA393317:JPA393318 JYW393317:JYW393318 KIS393317:KIS393318 KSO393317:KSO393318 LCK393317:LCK393318 LMG393317:LMG393318 LWC393317:LWC393318 MFY393317:MFY393318 MPU393317:MPU393318 MZQ393317:MZQ393318 NJM393317:NJM393318 NTI393317:NTI393318 ODE393317:ODE393318 ONA393317:ONA393318 OWW393317:OWW393318 PGS393317:PGS393318 PQO393317:PQO393318 QAK393317:QAK393318 QKG393317:QKG393318 QUC393317:QUC393318 RDY393317:RDY393318 RNU393317:RNU393318 RXQ393317:RXQ393318 SHM393317:SHM393318 SRI393317:SRI393318 TBE393317:TBE393318 TLA393317:TLA393318 TUW393317:TUW393318 UES393317:UES393318 UOO393317:UOO393318 UYK393317:UYK393318 VIG393317:VIG393318 VSC393317:VSC393318 WBY393317:WBY393318 WLU393317:WLU393318 WVQ393317:WVQ393318 I458853:I458854 JE458853:JE458854 TA458853:TA458854 ACW458853:ACW458854 AMS458853:AMS458854 AWO458853:AWO458854 BGK458853:BGK458854 BQG458853:BQG458854 CAC458853:CAC458854 CJY458853:CJY458854 CTU458853:CTU458854 DDQ458853:DDQ458854 DNM458853:DNM458854 DXI458853:DXI458854 EHE458853:EHE458854 ERA458853:ERA458854 FAW458853:FAW458854 FKS458853:FKS458854 FUO458853:FUO458854 GEK458853:GEK458854 GOG458853:GOG458854 GYC458853:GYC458854 HHY458853:HHY458854 HRU458853:HRU458854 IBQ458853:IBQ458854 ILM458853:ILM458854 IVI458853:IVI458854 JFE458853:JFE458854 JPA458853:JPA458854 JYW458853:JYW458854 KIS458853:KIS458854 KSO458853:KSO458854 LCK458853:LCK458854 LMG458853:LMG458854 LWC458853:LWC458854 MFY458853:MFY458854 MPU458853:MPU458854 MZQ458853:MZQ458854 NJM458853:NJM458854 NTI458853:NTI458854 ODE458853:ODE458854 ONA458853:ONA458854 OWW458853:OWW458854 PGS458853:PGS458854 PQO458853:PQO458854 QAK458853:QAK458854 QKG458853:QKG458854 QUC458853:QUC458854 RDY458853:RDY458854 RNU458853:RNU458854 RXQ458853:RXQ458854 SHM458853:SHM458854 SRI458853:SRI458854 TBE458853:TBE458854 TLA458853:TLA458854 TUW458853:TUW458854 UES458853:UES458854 UOO458853:UOO458854 UYK458853:UYK458854 VIG458853:VIG458854 VSC458853:VSC458854 WBY458853:WBY458854 WLU458853:WLU458854 WVQ458853:WVQ458854 I524389:I524390 JE524389:JE524390 TA524389:TA524390 ACW524389:ACW524390 AMS524389:AMS524390 AWO524389:AWO524390 BGK524389:BGK524390 BQG524389:BQG524390 CAC524389:CAC524390 CJY524389:CJY524390 CTU524389:CTU524390 DDQ524389:DDQ524390 DNM524389:DNM524390 DXI524389:DXI524390 EHE524389:EHE524390 ERA524389:ERA524390 FAW524389:FAW524390 FKS524389:FKS524390 FUO524389:FUO524390 GEK524389:GEK524390 GOG524389:GOG524390 GYC524389:GYC524390 HHY524389:HHY524390 HRU524389:HRU524390 IBQ524389:IBQ524390 ILM524389:ILM524390 IVI524389:IVI524390 JFE524389:JFE524390 JPA524389:JPA524390 JYW524389:JYW524390 KIS524389:KIS524390 KSO524389:KSO524390 LCK524389:LCK524390 LMG524389:LMG524390 LWC524389:LWC524390 MFY524389:MFY524390 MPU524389:MPU524390 MZQ524389:MZQ524390 NJM524389:NJM524390 NTI524389:NTI524390 ODE524389:ODE524390 ONA524389:ONA524390 OWW524389:OWW524390 PGS524389:PGS524390 PQO524389:PQO524390 QAK524389:QAK524390 QKG524389:QKG524390 QUC524389:QUC524390 RDY524389:RDY524390 RNU524389:RNU524390 RXQ524389:RXQ524390 SHM524389:SHM524390 SRI524389:SRI524390 TBE524389:TBE524390 TLA524389:TLA524390 TUW524389:TUW524390 UES524389:UES524390 UOO524389:UOO524390 UYK524389:UYK524390 VIG524389:VIG524390 VSC524389:VSC524390 WBY524389:WBY524390 WLU524389:WLU524390 WVQ524389:WVQ524390 I589925:I589926 JE589925:JE589926 TA589925:TA589926 ACW589925:ACW589926 AMS589925:AMS589926 AWO589925:AWO589926 BGK589925:BGK589926 BQG589925:BQG589926 CAC589925:CAC589926 CJY589925:CJY589926 CTU589925:CTU589926 DDQ589925:DDQ589926 DNM589925:DNM589926 DXI589925:DXI589926 EHE589925:EHE589926 ERA589925:ERA589926 FAW589925:FAW589926 FKS589925:FKS589926 FUO589925:FUO589926 GEK589925:GEK589926 GOG589925:GOG589926 GYC589925:GYC589926 HHY589925:HHY589926 HRU589925:HRU589926 IBQ589925:IBQ589926 ILM589925:ILM589926 IVI589925:IVI589926 JFE589925:JFE589926 JPA589925:JPA589926 JYW589925:JYW589926 KIS589925:KIS589926 KSO589925:KSO589926 LCK589925:LCK589926 LMG589925:LMG589926 LWC589925:LWC589926 MFY589925:MFY589926 MPU589925:MPU589926 MZQ589925:MZQ589926 NJM589925:NJM589926 NTI589925:NTI589926 ODE589925:ODE589926 ONA589925:ONA589926 OWW589925:OWW589926 PGS589925:PGS589926 PQO589925:PQO589926 QAK589925:QAK589926 QKG589925:QKG589926 QUC589925:QUC589926 RDY589925:RDY589926 RNU589925:RNU589926 RXQ589925:RXQ589926 SHM589925:SHM589926 SRI589925:SRI589926 TBE589925:TBE589926 TLA589925:TLA589926 TUW589925:TUW589926 UES589925:UES589926 UOO589925:UOO589926 UYK589925:UYK589926 VIG589925:VIG589926 VSC589925:VSC589926 WBY589925:WBY589926 WLU589925:WLU589926 WVQ589925:WVQ589926 I655461:I655462 JE655461:JE655462 TA655461:TA655462 ACW655461:ACW655462 AMS655461:AMS655462 AWO655461:AWO655462 BGK655461:BGK655462 BQG655461:BQG655462 CAC655461:CAC655462 CJY655461:CJY655462 CTU655461:CTU655462 DDQ655461:DDQ655462 DNM655461:DNM655462 DXI655461:DXI655462 EHE655461:EHE655462 ERA655461:ERA655462 FAW655461:FAW655462 FKS655461:FKS655462 FUO655461:FUO655462 GEK655461:GEK655462 GOG655461:GOG655462 GYC655461:GYC655462 HHY655461:HHY655462 HRU655461:HRU655462 IBQ655461:IBQ655462 ILM655461:ILM655462 IVI655461:IVI655462 JFE655461:JFE655462 JPA655461:JPA655462 JYW655461:JYW655462 KIS655461:KIS655462 KSO655461:KSO655462 LCK655461:LCK655462 LMG655461:LMG655462 LWC655461:LWC655462 MFY655461:MFY655462 MPU655461:MPU655462 MZQ655461:MZQ655462 NJM655461:NJM655462 NTI655461:NTI655462 ODE655461:ODE655462 ONA655461:ONA655462 OWW655461:OWW655462 PGS655461:PGS655462 PQO655461:PQO655462 QAK655461:QAK655462 QKG655461:QKG655462 QUC655461:QUC655462 RDY655461:RDY655462 RNU655461:RNU655462 RXQ655461:RXQ655462 SHM655461:SHM655462 SRI655461:SRI655462 TBE655461:TBE655462 TLA655461:TLA655462 TUW655461:TUW655462 UES655461:UES655462 UOO655461:UOO655462 UYK655461:UYK655462 VIG655461:VIG655462 VSC655461:VSC655462 WBY655461:WBY655462 WLU655461:WLU655462 WVQ655461:WVQ655462 I720997:I720998 JE720997:JE720998 TA720997:TA720998 ACW720997:ACW720998 AMS720997:AMS720998 AWO720997:AWO720998 BGK720997:BGK720998 BQG720997:BQG720998 CAC720997:CAC720998 CJY720997:CJY720998 CTU720997:CTU720998 DDQ720997:DDQ720998 DNM720997:DNM720998 DXI720997:DXI720998 EHE720997:EHE720998 ERA720997:ERA720998 FAW720997:FAW720998 FKS720997:FKS720998 FUO720997:FUO720998 GEK720997:GEK720998 GOG720997:GOG720998 GYC720997:GYC720998 HHY720997:HHY720998 HRU720997:HRU720998 IBQ720997:IBQ720998 ILM720997:ILM720998 IVI720997:IVI720998 JFE720997:JFE720998 JPA720997:JPA720998 JYW720997:JYW720998 KIS720997:KIS720998 KSO720997:KSO720998 LCK720997:LCK720998 LMG720997:LMG720998 LWC720997:LWC720998 MFY720997:MFY720998 MPU720997:MPU720998 MZQ720997:MZQ720998 NJM720997:NJM720998 NTI720997:NTI720998 ODE720997:ODE720998 ONA720997:ONA720998 OWW720997:OWW720998 PGS720997:PGS720998 PQO720997:PQO720998 QAK720997:QAK720998 QKG720997:QKG720998 QUC720997:QUC720998 RDY720997:RDY720998 RNU720997:RNU720998 RXQ720997:RXQ720998 SHM720997:SHM720998 SRI720997:SRI720998 TBE720997:TBE720998 TLA720997:TLA720998 TUW720997:TUW720998 UES720997:UES720998 UOO720997:UOO720998 UYK720997:UYK720998 VIG720997:VIG720998 VSC720997:VSC720998 WBY720997:WBY720998 WLU720997:WLU720998 WVQ720997:WVQ720998 I786533:I786534 JE786533:JE786534 TA786533:TA786534 ACW786533:ACW786534 AMS786533:AMS786534 AWO786533:AWO786534 BGK786533:BGK786534 BQG786533:BQG786534 CAC786533:CAC786534 CJY786533:CJY786534 CTU786533:CTU786534 DDQ786533:DDQ786534 DNM786533:DNM786534 DXI786533:DXI786534 EHE786533:EHE786534 ERA786533:ERA786534 FAW786533:FAW786534 FKS786533:FKS786534 FUO786533:FUO786534 GEK786533:GEK786534 GOG786533:GOG786534 GYC786533:GYC786534 HHY786533:HHY786534 HRU786533:HRU786534 IBQ786533:IBQ786534 ILM786533:ILM786534 IVI786533:IVI786534 JFE786533:JFE786534 JPA786533:JPA786534 JYW786533:JYW786534 KIS786533:KIS786534 KSO786533:KSO786534 LCK786533:LCK786534 LMG786533:LMG786534 LWC786533:LWC786534 MFY786533:MFY786534 MPU786533:MPU786534 MZQ786533:MZQ786534 NJM786533:NJM786534 NTI786533:NTI786534 ODE786533:ODE786534 ONA786533:ONA786534 OWW786533:OWW786534 PGS786533:PGS786534 PQO786533:PQO786534 QAK786533:QAK786534 QKG786533:QKG786534 QUC786533:QUC786534 RDY786533:RDY786534 RNU786533:RNU786534 RXQ786533:RXQ786534 SHM786533:SHM786534 SRI786533:SRI786534 TBE786533:TBE786534 TLA786533:TLA786534 TUW786533:TUW786534 UES786533:UES786534 UOO786533:UOO786534 UYK786533:UYK786534 VIG786533:VIG786534 VSC786533:VSC786534 WBY786533:WBY786534 WLU786533:WLU786534 WVQ786533:WVQ786534 I852069:I852070 JE852069:JE852070 TA852069:TA852070 ACW852069:ACW852070 AMS852069:AMS852070 AWO852069:AWO852070 BGK852069:BGK852070 BQG852069:BQG852070 CAC852069:CAC852070 CJY852069:CJY852070 CTU852069:CTU852070 DDQ852069:DDQ852070 DNM852069:DNM852070 DXI852069:DXI852070 EHE852069:EHE852070 ERA852069:ERA852070 FAW852069:FAW852070 FKS852069:FKS852070 FUO852069:FUO852070 GEK852069:GEK852070 GOG852069:GOG852070 GYC852069:GYC852070 HHY852069:HHY852070 HRU852069:HRU852070 IBQ852069:IBQ852070 ILM852069:ILM852070 IVI852069:IVI852070 JFE852069:JFE852070 JPA852069:JPA852070 JYW852069:JYW852070 KIS852069:KIS852070 KSO852069:KSO852070 LCK852069:LCK852070 LMG852069:LMG852070 LWC852069:LWC852070 MFY852069:MFY852070 MPU852069:MPU852070 MZQ852069:MZQ852070 NJM852069:NJM852070 NTI852069:NTI852070 ODE852069:ODE852070 ONA852069:ONA852070 OWW852069:OWW852070 PGS852069:PGS852070 PQO852069:PQO852070 QAK852069:QAK852070 QKG852069:QKG852070 QUC852069:QUC852070 RDY852069:RDY852070 RNU852069:RNU852070 RXQ852069:RXQ852070 SHM852069:SHM852070 SRI852069:SRI852070 TBE852069:TBE852070 TLA852069:TLA852070 TUW852069:TUW852070 UES852069:UES852070 UOO852069:UOO852070 UYK852069:UYK852070 VIG852069:VIG852070 VSC852069:VSC852070 WBY852069:WBY852070 WLU852069:WLU852070 WVQ852069:WVQ852070 I917605:I917606 JE917605:JE917606 TA917605:TA917606 ACW917605:ACW917606 AMS917605:AMS917606 AWO917605:AWO917606 BGK917605:BGK917606 BQG917605:BQG917606 CAC917605:CAC917606 CJY917605:CJY917606 CTU917605:CTU917606 DDQ917605:DDQ917606 DNM917605:DNM917606 DXI917605:DXI917606 EHE917605:EHE917606 ERA917605:ERA917606 FAW917605:FAW917606 FKS917605:FKS917606 FUO917605:FUO917606 GEK917605:GEK917606 GOG917605:GOG917606 GYC917605:GYC917606 HHY917605:HHY917606 HRU917605:HRU917606 IBQ917605:IBQ917606 ILM917605:ILM917606 IVI917605:IVI917606 JFE917605:JFE917606 JPA917605:JPA917606 JYW917605:JYW917606 KIS917605:KIS917606 KSO917605:KSO917606 LCK917605:LCK917606 LMG917605:LMG917606 LWC917605:LWC917606 MFY917605:MFY917606 MPU917605:MPU917606 MZQ917605:MZQ917606 NJM917605:NJM917606 NTI917605:NTI917606 ODE917605:ODE917606 ONA917605:ONA917606 OWW917605:OWW917606 PGS917605:PGS917606 PQO917605:PQO917606 QAK917605:QAK917606 QKG917605:QKG917606 QUC917605:QUC917606 RDY917605:RDY917606 RNU917605:RNU917606 RXQ917605:RXQ917606 SHM917605:SHM917606 SRI917605:SRI917606 TBE917605:TBE917606 TLA917605:TLA917606 TUW917605:TUW917606 UES917605:UES917606 UOO917605:UOO917606 UYK917605:UYK917606 VIG917605:VIG917606 VSC917605:VSC917606 WBY917605:WBY917606 WLU917605:WLU917606 WVQ917605:WVQ917606 I983141:I983142 JE983141:JE983142 TA983141:TA983142 ACW983141:ACW983142 AMS983141:AMS983142 AWO983141:AWO983142 BGK983141:BGK983142 BQG983141:BQG983142 CAC983141:CAC983142 CJY983141:CJY983142 CTU983141:CTU983142 DDQ983141:DDQ983142 DNM983141:DNM983142 DXI983141:DXI983142 EHE983141:EHE983142 ERA983141:ERA983142 FAW983141:FAW983142 FKS983141:FKS983142 FUO983141:FUO983142 GEK983141:GEK983142 GOG983141:GOG983142 GYC983141:GYC983142 HHY983141:HHY983142 HRU983141:HRU983142 IBQ983141:IBQ983142 ILM983141:ILM983142 IVI983141:IVI983142 JFE983141:JFE983142 JPA983141:JPA983142 JYW983141:JYW983142 KIS983141:KIS983142 KSO983141:KSO983142 LCK983141:LCK983142 LMG983141:LMG983142 LWC983141:LWC983142 MFY983141:MFY983142 MPU983141:MPU983142 MZQ983141:MZQ983142 NJM983141:NJM983142 NTI983141:NTI983142 ODE983141:ODE983142 ONA983141:ONA983142 OWW983141:OWW983142 PGS983141:PGS983142 PQO983141:PQO983142 QAK983141:QAK983142 QKG983141:QKG983142 QUC983141:QUC983142 RDY983141:RDY983142 RNU983141:RNU983142 RXQ983141:RXQ983142 SHM983141:SHM983142 SRI983141:SRI983142 TBE983141:TBE983142 TLA983141:TLA983142 TUW983141:TUW983142 UES983141:UES983142 UOO983141:UOO983142 UYK983141:UYK983142 VIG983141:VIG983142 VSC983141:VSC983142 WBY983141:WBY983142 WLU983141:WLU983142 WVQ983141:WVQ983142 F104 JB104 SX104 ACT104 AMP104 AWL104 BGH104 BQD104 BZZ104 CJV104 CTR104 DDN104 DNJ104 DXF104 EHB104 EQX104 FAT104 FKP104 FUL104 GEH104 GOD104 GXZ104 HHV104 HRR104 IBN104 ILJ104 IVF104 JFB104 JOX104 JYT104 KIP104 KSL104 LCH104 LMD104 LVZ104 MFV104 MPR104 MZN104 NJJ104 NTF104 ODB104 OMX104 OWT104 PGP104 PQL104 QAH104 QKD104 QTZ104 RDV104 RNR104 RXN104 SHJ104 SRF104 TBB104 TKX104 TUT104 UEP104 UOL104 UYH104 VID104 VRZ104 WBV104 WLR104 WVN104 F65640 JB65640 SX65640 ACT65640 AMP65640 AWL65640 BGH65640 BQD65640 BZZ65640 CJV65640 CTR65640 DDN65640 DNJ65640 DXF65640 EHB65640 EQX65640 FAT65640 FKP65640 FUL65640 GEH65640 GOD65640 GXZ65640 HHV65640 HRR65640 IBN65640 ILJ65640 IVF65640 JFB65640 JOX65640 JYT65640 KIP65640 KSL65640 LCH65640 LMD65640 LVZ65640 MFV65640 MPR65640 MZN65640 NJJ65640 NTF65640 ODB65640 OMX65640 OWT65640 PGP65640 PQL65640 QAH65640 QKD65640 QTZ65640 RDV65640 RNR65640 RXN65640 SHJ65640 SRF65640 TBB65640 TKX65640 TUT65640 UEP65640 UOL65640 UYH65640 VID65640 VRZ65640 WBV65640 WLR65640 WVN65640 F131176 JB131176 SX131176 ACT131176 AMP131176 AWL131176 BGH131176 BQD131176 BZZ131176 CJV131176 CTR131176 DDN131176 DNJ131176 DXF131176 EHB131176 EQX131176 FAT131176 FKP131176 FUL131176 GEH131176 GOD131176 GXZ131176 HHV131176 HRR131176 IBN131176 ILJ131176 IVF131176 JFB131176 JOX131176 JYT131176 KIP131176 KSL131176 LCH131176 LMD131176 LVZ131176 MFV131176 MPR131176 MZN131176 NJJ131176 NTF131176 ODB131176 OMX131176 OWT131176 PGP131176 PQL131176 QAH131176 QKD131176 QTZ131176 RDV131176 RNR131176 RXN131176 SHJ131176 SRF131176 TBB131176 TKX131176 TUT131176 UEP131176 UOL131176 UYH131176 VID131176 VRZ131176 WBV131176 WLR131176 WVN131176 F196712 JB196712 SX196712 ACT196712 AMP196712 AWL196712 BGH196712 BQD196712 BZZ196712 CJV196712 CTR196712 DDN196712 DNJ196712 DXF196712 EHB196712 EQX196712 FAT196712 FKP196712 FUL196712 GEH196712 GOD196712 GXZ196712 HHV196712 HRR196712 IBN196712 ILJ196712 IVF196712 JFB196712 JOX196712 JYT196712 KIP196712 KSL196712 LCH196712 LMD196712 LVZ196712 MFV196712 MPR196712 MZN196712 NJJ196712 NTF196712 ODB196712 OMX196712 OWT196712 PGP196712 PQL196712 QAH196712 QKD196712 QTZ196712 RDV196712 RNR196712 RXN196712 SHJ196712 SRF196712 TBB196712 TKX196712 TUT196712 UEP196712 UOL196712 UYH196712 VID196712 VRZ196712 WBV196712 WLR196712 WVN196712 F262248 JB262248 SX262248 ACT262248 AMP262248 AWL262248 BGH262248 BQD262248 BZZ262248 CJV262248 CTR262248 DDN262248 DNJ262248 DXF262248 EHB262248 EQX262248 FAT262248 FKP262248 FUL262248 GEH262248 GOD262248 GXZ262248 HHV262248 HRR262248 IBN262248 ILJ262248 IVF262248 JFB262248 JOX262248 JYT262248 KIP262248 KSL262248 LCH262248 LMD262248 LVZ262248 MFV262248 MPR262248 MZN262248 NJJ262248 NTF262248 ODB262248 OMX262248 OWT262248 PGP262248 PQL262248 QAH262248 QKD262248 QTZ262248 RDV262248 RNR262248 RXN262248 SHJ262248 SRF262248 TBB262248 TKX262248 TUT262248 UEP262248 UOL262248 UYH262248 VID262248 VRZ262248 WBV262248 WLR262248 WVN262248 F327784 JB327784 SX327784 ACT327784 AMP327784 AWL327784 BGH327784 BQD327784 BZZ327784 CJV327784 CTR327784 DDN327784 DNJ327784 DXF327784 EHB327784 EQX327784 FAT327784 FKP327784 FUL327784 GEH327784 GOD327784 GXZ327784 HHV327784 HRR327784 IBN327784 ILJ327784 IVF327784 JFB327784 JOX327784 JYT327784 KIP327784 KSL327784 LCH327784 LMD327784 LVZ327784 MFV327784 MPR327784 MZN327784 NJJ327784 NTF327784 ODB327784 OMX327784 OWT327784 PGP327784 PQL327784 QAH327784 QKD327784 QTZ327784 RDV327784 RNR327784 RXN327784 SHJ327784 SRF327784 TBB327784 TKX327784 TUT327784 UEP327784 UOL327784 UYH327784 VID327784 VRZ327784 WBV327784 WLR327784 WVN327784 F393320 JB393320 SX393320 ACT393320 AMP393320 AWL393320 BGH393320 BQD393320 BZZ393320 CJV393320 CTR393320 DDN393320 DNJ393320 DXF393320 EHB393320 EQX393320 FAT393320 FKP393320 FUL393320 GEH393320 GOD393320 GXZ393320 HHV393320 HRR393320 IBN393320 ILJ393320 IVF393320 JFB393320 JOX393320 JYT393320 KIP393320 KSL393320 LCH393320 LMD393320 LVZ393320 MFV393320 MPR393320 MZN393320 NJJ393320 NTF393320 ODB393320 OMX393320 OWT393320 PGP393320 PQL393320 QAH393320 QKD393320 QTZ393320 RDV393320 RNR393320 RXN393320 SHJ393320 SRF393320 TBB393320 TKX393320 TUT393320 UEP393320 UOL393320 UYH393320 VID393320 VRZ393320 WBV393320 WLR393320 WVN393320 F458856 JB458856 SX458856 ACT458856 AMP458856 AWL458856 BGH458856 BQD458856 BZZ458856 CJV458856 CTR458856 DDN458856 DNJ458856 DXF458856 EHB458856 EQX458856 FAT458856 FKP458856 FUL458856 GEH458856 GOD458856 GXZ458856 HHV458856 HRR458856 IBN458856 ILJ458856 IVF458856 JFB458856 JOX458856 JYT458856 KIP458856 KSL458856 LCH458856 LMD458856 LVZ458856 MFV458856 MPR458856 MZN458856 NJJ458856 NTF458856 ODB458856 OMX458856 OWT458856 PGP458856 PQL458856 QAH458856 QKD458856 QTZ458856 RDV458856 RNR458856 RXN458856 SHJ458856 SRF458856 TBB458856 TKX458856 TUT458856 UEP458856 UOL458856 UYH458856 VID458856 VRZ458856 WBV458856 WLR458856 WVN458856 F524392 JB524392 SX524392 ACT524392 AMP524392 AWL524392 BGH524392 BQD524392 BZZ524392 CJV524392 CTR524392 DDN524392 DNJ524392 DXF524392 EHB524392 EQX524392 FAT524392 FKP524392 FUL524392 GEH524392 GOD524392 GXZ524392 HHV524392 HRR524392 IBN524392 ILJ524392 IVF524392 JFB524392 JOX524392 JYT524392 KIP524392 KSL524392 LCH524392 LMD524392 LVZ524392 MFV524392 MPR524392 MZN524392 NJJ524392 NTF524392 ODB524392 OMX524392 OWT524392 PGP524392 PQL524392 QAH524392 QKD524392 QTZ524392 RDV524392 RNR524392 RXN524392 SHJ524392 SRF524392 TBB524392 TKX524392 TUT524392 UEP524392 UOL524392 UYH524392 VID524392 VRZ524392 WBV524392 WLR524392 WVN524392 F589928 JB589928 SX589928 ACT589928 AMP589928 AWL589928 BGH589928 BQD589928 BZZ589928 CJV589928 CTR589928 DDN589928 DNJ589928 DXF589928 EHB589928 EQX589928 FAT589928 FKP589928 FUL589928 GEH589928 GOD589928 GXZ589928 HHV589928 HRR589928 IBN589928 ILJ589928 IVF589928 JFB589928 JOX589928 JYT589928 KIP589928 KSL589928 LCH589928 LMD589928 LVZ589928 MFV589928 MPR589928 MZN589928 NJJ589928 NTF589928 ODB589928 OMX589928 OWT589928 PGP589928 PQL589928 QAH589928 QKD589928 QTZ589928 RDV589928 RNR589928 RXN589928 SHJ589928 SRF589928 TBB589928 TKX589928 TUT589928 UEP589928 UOL589928 UYH589928 VID589928 VRZ589928 WBV589928 WLR589928 WVN589928 F655464 JB655464 SX655464 ACT655464 AMP655464 AWL655464 BGH655464 BQD655464 BZZ655464 CJV655464 CTR655464 DDN655464 DNJ655464 DXF655464 EHB655464 EQX655464 FAT655464 FKP655464 FUL655464 GEH655464 GOD655464 GXZ655464 HHV655464 HRR655464 IBN655464 ILJ655464 IVF655464 JFB655464 JOX655464 JYT655464 KIP655464 KSL655464 LCH655464 LMD655464 LVZ655464 MFV655464 MPR655464 MZN655464 NJJ655464 NTF655464 ODB655464 OMX655464 OWT655464 PGP655464 PQL655464 QAH655464 QKD655464 QTZ655464 RDV655464 RNR655464 RXN655464 SHJ655464 SRF655464 TBB655464 TKX655464 TUT655464 UEP655464 UOL655464 UYH655464 VID655464 VRZ655464 WBV655464 WLR655464 WVN655464 F721000 JB721000 SX721000 ACT721000 AMP721000 AWL721000 BGH721000 BQD721000 BZZ721000 CJV721000 CTR721000 DDN721000 DNJ721000 DXF721000 EHB721000 EQX721000 FAT721000 FKP721000 FUL721000 GEH721000 GOD721000 GXZ721000 HHV721000 HRR721000 IBN721000 ILJ721000 IVF721000 JFB721000 JOX721000 JYT721000 KIP721000 KSL721000 LCH721000 LMD721000 LVZ721000 MFV721000 MPR721000 MZN721000 NJJ721000 NTF721000 ODB721000 OMX721000 OWT721000 PGP721000 PQL721000 QAH721000 QKD721000 QTZ721000 RDV721000 RNR721000 RXN721000 SHJ721000 SRF721000 TBB721000 TKX721000 TUT721000 UEP721000 UOL721000 UYH721000 VID721000 VRZ721000 WBV721000 WLR721000 WVN721000 F786536 JB786536 SX786536 ACT786536 AMP786536 AWL786536 BGH786536 BQD786536 BZZ786536 CJV786536 CTR786536 DDN786536 DNJ786536 DXF786536 EHB786536 EQX786536 FAT786536 FKP786536 FUL786536 GEH786536 GOD786536 GXZ786536 HHV786536 HRR786536 IBN786536 ILJ786536 IVF786536 JFB786536 JOX786536 JYT786536 KIP786536 KSL786536 LCH786536 LMD786536 LVZ786536 MFV786536 MPR786536 MZN786536 NJJ786536 NTF786536 ODB786536 OMX786536 OWT786536 PGP786536 PQL786536 QAH786536 QKD786536 QTZ786536 RDV786536 RNR786536 RXN786536 SHJ786536 SRF786536 TBB786536 TKX786536 TUT786536 UEP786536 UOL786536 UYH786536 VID786536 VRZ786536 WBV786536 WLR786536 WVN786536 F852072 JB852072 SX852072 ACT852072 AMP852072 AWL852072 BGH852072 BQD852072 BZZ852072 CJV852072 CTR852072 DDN852072 DNJ852072 DXF852072 EHB852072 EQX852072 FAT852072 FKP852072 FUL852072 GEH852072 GOD852072 GXZ852072 HHV852072 HRR852072 IBN852072 ILJ852072 IVF852072 JFB852072 JOX852072 JYT852072 KIP852072 KSL852072 LCH852072 LMD852072 LVZ852072 MFV852072 MPR852072 MZN852072 NJJ852072 NTF852072 ODB852072 OMX852072 OWT852072 PGP852072 PQL852072 QAH852072 QKD852072 QTZ852072 RDV852072 RNR852072 RXN852072 SHJ852072 SRF852072 TBB852072 TKX852072 TUT852072 UEP852072 UOL852072 UYH852072 VID852072 VRZ852072 WBV852072 WLR852072 WVN852072 F917608 JB917608 SX917608 ACT917608 AMP917608 AWL917608 BGH917608 BQD917608 BZZ917608 CJV917608 CTR917608 DDN917608 DNJ917608 DXF917608 EHB917608 EQX917608 FAT917608 FKP917608 FUL917608 GEH917608 GOD917608 GXZ917608 HHV917608 HRR917608 IBN917608 ILJ917608 IVF917608 JFB917608 JOX917608 JYT917608 KIP917608 KSL917608 LCH917608 LMD917608 LVZ917608 MFV917608 MPR917608 MZN917608 NJJ917608 NTF917608 ODB917608 OMX917608 OWT917608 PGP917608 PQL917608 QAH917608 QKD917608 QTZ917608 RDV917608 RNR917608 RXN917608 SHJ917608 SRF917608 TBB917608 TKX917608 TUT917608 UEP917608 UOL917608 UYH917608 VID917608 VRZ917608 WBV917608 WLR917608 WVN917608 F983144 JB983144 SX983144 ACT983144 AMP983144 AWL983144 BGH983144 BQD983144 BZZ983144 CJV983144 CTR983144 DDN983144 DNJ983144 DXF983144 EHB983144 EQX983144 FAT983144 FKP983144 FUL983144 GEH983144 GOD983144 GXZ983144 HHV983144 HRR983144 IBN983144 ILJ983144 IVF983144 JFB983144 JOX983144 JYT983144 KIP983144 KSL983144 LCH983144 LMD983144 LVZ983144 MFV983144 MPR983144 MZN983144 NJJ983144 NTF983144 ODB983144 OMX983144 OWT983144 PGP983144 PQL983144 QAH983144 QKD983144 QTZ983144 RDV983144 RNR983144 RXN983144 SHJ983144 SRF983144 TBB983144 TKX983144 TUT983144 UEP983144 UOL983144 UYH983144 VID983144 VRZ983144 WBV983144 WLR983144 WVN983144 I99 JE99 TA99 ACW99 AMS99 AWO99 BGK99 BQG99 CAC99 CJY99 CTU99 DDQ99 DNM99 DXI99 EHE99 ERA99 FAW99 FKS99 FUO99 GEK99 GOG99 GYC99 HHY99 HRU99 IBQ99 ILM99 IVI99 JFE99 JPA99 JYW99 KIS99 KSO99 LCK99 LMG99 LWC99 MFY99 MPU99 MZQ99 NJM99 NTI99 ODE99 ONA99 OWW99 PGS99 PQO99 QAK99 QKG99 QUC99 RDY99 RNU99 RXQ99 SHM99 SRI99 TBE99 TLA99 TUW99 UES99 UOO99 UYK99 VIG99 VSC99 WBY99 WLU99 WVQ99 I65635 JE65635 TA65635 ACW65635 AMS65635 AWO65635 BGK65635 BQG65635 CAC65635 CJY65635 CTU65635 DDQ65635 DNM65635 DXI65635 EHE65635 ERA65635 FAW65635 FKS65635 FUO65635 GEK65635 GOG65635 GYC65635 HHY65635 HRU65635 IBQ65635 ILM65635 IVI65635 JFE65635 JPA65635 JYW65635 KIS65635 KSO65635 LCK65635 LMG65635 LWC65635 MFY65635 MPU65635 MZQ65635 NJM65635 NTI65635 ODE65635 ONA65635 OWW65635 PGS65635 PQO65635 QAK65635 QKG65635 QUC65635 RDY65635 RNU65635 RXQ65635 SHM65635 SRI65635 TBE65635 TLA65635 TUW65635 UES65635 UOO65635 UYK65635 VIG65635 VSC65635 WBY65635 WLU65635 WVQ65635 I131171 JE131171 TA131171 ACW131171 AMS131171 AWO131171 BGK131171 BQG131171 CAC131171 CJY131171 CTU131171 DDQ131171 DNM131171 DXI131171 EHE131171 ERA131171 FAW131171 FKS131171 FUO131171 GEK131171 GOG131171 GYC131171 HHY131171 HRU131171 IBQ131171 ILM131171 IVI131171 JFE131171 JPA131171 JYW131171 KIS131171 KSO131171 LCK131171 LMG131171 LWC131171 MFY131171 MPU131171 MZQ131171 NJM131171 NTI131171 ODE131171 ONA131171 OWW131171 PGS131171 PQO131171 QAK131171 QKG131171 QUC131171 RDY131171 RNU131171 RXQ131171 SHM131171 SRI131171 TBE131171 TLA131171 TUW131171 UES131171 UOO131171 UYK131171 VIG131171 VSC131171 WBY131171 WLU131171 WVQ131171 I196707 JE196707 TA196707 ACW196707 AMS196707 AWO196707 BGK196707 BQG196707 CAC196707 CJY196707 CTU196707 DDQ196707 DNM196707 DXI196707 EHE196707 ERA196707 FAW196707 FKS196707 FUO196707 GEK196707 GOG196707 GYC196707 HHY196707 HRU196707 IBQ196707 ILM196707 IVI196707 JFE196707 JPA196707 JYW196707 KIS196707 KSO196707 LCK196707 LMG196707 LWC196707 MFY196707 MPU196707 MZQ196707 NJM196707 NTI196707 ODE196707 ONA196707 OWW196707 PGS196707 PQO196707 QAK196707 QKG196707 QUC196707 RDY196707 RNU196707 RXQ196707 SHM196707 SRI196707 TBE196707 TLA196707 TUW196707 UES196707 UOO196707 UYK196707 VIG196707 VSC196707 WBY196707 WLU196707 WVQ196707 I262243 JE262243 TA262243 ACW262243 AMS262243 AWO262243 BGK262243 BQG262243 CAC262243 CJY262243 CTU262243 DDQ262243 DNM262243 DXI262243 EHE262243 ERA262243 FAW262243 FKS262243 FUO262243 GEK262243 GOG262243 GYC262243 HHY262243 HRU262243 IBQ262243 ILM262243 IVI262243 JFE262243 JPA262243 JYW262243 KIS262243 KSO262243 LCK262243 LMG262243 LWC262243 MFY262243 MPU262243 MZQ262243 NJM262243 NTI262243 ODE262243 ONA262243 OWW262243 PGS262243 PQO262243 QAK262243 QKG262243 QUC262243 RDY262243 RNU262243 RXQ262243 SHM262243 SRI262243 TBE262243 TLA262243 TUW262243 UES262243 UOO262243 UYK262243 VIG262243 VSC262243 WBY262243 WLU262243 WVQ262243 I327779 JE327779 TA327779 ACW327779 AMS327779 AWO327779 BGK327779 BQG327779 CAC327779 CJY327779 CTU327779 DDQ327779 DNM327779 DXI327779 EHE327779 ERA327779 FAW327779 FKS327779 FUO327779 GEK327779 GOG327779 GYC327779 HHY327779 HRU327779 IBQ327779 ILM327779 IVI327779 JFE327779 JPA327779 JYW327779 KIS327779 KSO327779 LCK327779 LMG327779 LWC327779 MFY327779 MPU327779 MZQ327779 NJM327779 NTI327779 ODE327779 ONA327779 OWW327779 PGS327779 PQO327779 QAK327779 QKG327779 QUC327779 RDY327779 RNU327779 RXQ327779 SHM327779 SRI327779 TBE327779 TLA327779 TUW327779 UES327779 UOO327779 UYK327779 VIG327779 VSC327779 WBY327779 WLU327779 WVQ327779 I393315 JE393315 TA393315 ACW393315 AMS393315 AWO393315 BGK393315 BQG393315 CAC393315 CJY393315 CTU393315 DDQ393315 DNM393315 DXI393315 EHE393315 ERA393315 FAW393315 FKS393315 FUO393315 GEK393315 GOG393315 GYC393315 HHY393315 HRU393315 IBQ393315 ILM393315 IVI393315 JFE393315 JPA393315 JYW393315 KIS393315 KSO393315 LCK393315 LMG393315 LWC393315 MFY393315 MPU393315 MZQ393315 NJM393315 NTI393315 ODE393315 ONA393315 OWW393315 PGS393315 PQO393315 QAK393315 QKG393315 QUC393315 RDY393315 RNU393315 RXQ393315 SHM393315 SRI393315 TBE393315 TLA393315 TUW393315 UES393315 UOO393315 UYK393315 VIG393315 VSC393315 WBY393315 WLU393315 WVQ393315 I458851 JE458851 TA458851 ACW458851 AMS458851 AWO458851 BGK458851 BQG458851 CAC458851 CJY458851 CTU458851 DDQ458851 DNM458851 DXI458851 EHE458851 ERA458851 FAW458851 FKS458851 FUO458851 GEK458851 GOG458851 GYC458851 HHY458851 HRU458851 IBQ458851 ILM458851 IVI458851 JFE458851 JPA458851 JYW458851 KIS458851 KSO458851 LCK458851 LMG458851 LWC458851 MFY458851 MPU458851 MZQ458851 NJM458851 NTI458851 ODE458851 ONA458851 OWW458851 PGS458851 PQO458851 QAK458851 QKG458851 QUC458851 RDY458851 RNU458851 RXQ458851 SHM458851 SRI458851 TBE458851 TLA458851 TUW458851 UES458851 UOO458851 UYK458851 VIG458851 VSC458851 WBY458851 WLU458851 WVQ458851 I524387 JE524387 TA524387 ACW524387 AMS524387 AWO524387 BGK524387 BQG524387 CAC524387 CJY524387 CTU524387 DDQ524387 DNM524387 DXI524387 EHE524387 ERA524387 FAW524387 FKS524387 FUO524387 GEK524387 GOG524387 GYC524387 HHY524387 HRU524387 IBQ524387 ILM524387 IVI524387 JFE524387 JPA524387 JYW524387 KIS524387 KSO524387 LCK524387 LMG524387 LWC524387 MFY524387 MPU524387 MZQ524387 NJM524387 NTI524387 ODE524387 ONA524387 OWW524387 PGS524387 PQO524387 QAK524387 QKG524387 QUC524387 RDY524387 RNU524387 RXQ524387 SHM524387 SRI524387 TBE524387 TLA524387 TUW524387 UES524387 UOO524387 UYK524387 VIG524387 VSC524387 WBY524387 WLU524387 WVQ524387 I589923 JE589923 TA589923 ACW589923 AMS589923 AWO589923 BGK589923 BQG589923 CAC589923 CJY589923 CTU589923 DDQ589923 DNM589923 DXI589923 EHE589923 ERA589923 FAW589923 FKS589923 FUO589923 GEK589923 GOG589923 GYC589923 HHY589923 HRU589923 IBQ589923 ILM589923 IVI589923 JFE589923 JPA589923 JYW589923 KIS589923 KSO589923 LCK589923 LMG589923 LWC589923 MFY589923 MPU589923 MZQ589923 NJM589923 NTI589923 ODE589923 ONA589923 OWW589923 PGS589923 PQO589923 QAK589923 QKG589923 QUC589923 RDY589923 RNU589923 RXQ589923 SHM589923 SRI589923 TBE589923 TLA589923 TUW589923 UES589923 UOO589923 UYK589923 VIG589923 VSC589923 WBY589923 WLU589923 WVQ589923 I655459 JE655459 TA655459 ACW655459 AMS655459 AWO655459 BGK655459 BQG655459 CAC655459 CJY655459 CTU655459 DDQ655459 DNM655459 DXI655459 EHE655459 ERA655459 FAW655459 FKS655459 FUO655459 GEK655459 GOG655459 GYC655459 HHY655459 HRU655459 IBQ655459 ILM655459 IVI655459 JFE655459 JPA655459 JYW655459 KIS655459 KSO655459 LCK655459 LMG655459 LWC655459 MFY655459 MPU655459 MZQ655459 NJM655459 NTI655459 ODE655459 ONA655459 OWW655459 PGS655459 PQO655459 QAK655459 QKG655459 QUC655459 RDY655459 RNU655459 RXQ655459 SHM655459 SRI655459 TBE655459 TLA655459 TUW655459 UES655459 UOO655459 UYK655459 VIG655459 VSC655459 WBY655459 WLU655459 WVQ655459 I720995 JE720995 TA720995 ACW720995 AMS720995 AWO720995 BGK720995 BQG720995 CAC720995 CJY720995 CTU720995 DDQ720995 DNM720995 DXI720995 EHE720995 ERA720995 FAW720995 FKS720995 FUO720995 GEK720995 GOG720995 GYC720995 HHY720995 HRU720995 IBQ720995 ILM720995 IVI720995 JFE720995 JPA720995 JYW720995 KIS720995 KSO720995 LCK720995 LMG720995 LWC720995 MFY720995 MPU720995 MZQ720995 NJM720995 NTI720995 ODE720995 ONA720995 OWW720995 PGS720995 PQO720995 QAK720995 QKG720995 QUC720995 RDY720995 RNU720995 RXQ720995 SHM720995 SRI720995 TBE720995 TLA720995 TUW720995 UES720995 UOO720995 UYK720995 VIG720995 VSC720995 WBY720995 WLU720995 WVQ720995 I786531 JE786531 TA786531 ACW786531 AMS786531 AWO786531 BGK786531 BQG786531 CAC786531 CJY786531 CTU786531 DDQ786531 DNM786531 DXI786531 EHE786531 ERA786531 FAW786531 FKS786531 FUO786531 GEK786531 GOG786531 GYC786531 HHY786531 HRU786531 IBQ786531 ILM786531 IVI786531 JFE786531 JPA786531 JYW786531 KIS786531 KSO786531 LCK786531 LMG786531 LWC786531 MFY786531 MPU786531 MZQ786531 NJM786531 NTI786531 ODE786531 ONA786531 OWW786531 PGS786531 PQO786531 QAK786531 QKG786531 QUC786531 RDY786531 RNU786531 RXQ786531 SHM786531 SRI786531 TBE786531 TLA786531 TUW786531 UES786531 UOO786531 UYK786531 VIG786531 VSC786531 WBY786531 WLU786531 WVQ786531 I852067 JE852067 TA852067 ACW852067 AMS852067 AWO852067 BGK852067 BQG852067 CAC852067 CJY852067 CTU852067 DDQ852067 DNM852067 DXI852067 EHE852067 ERA852067 FAW852067 FKS852067 FUO852067 GEK852067 GOG852067 GYC852067 HHY852067 HRU852067 IBQ852067 ILM852067 IVI852067 JFE852067 JPA852067 JYW852067 KIS852067 KSO852067 LCK852067 LMG852067 LWC852067 MFY852067 MPU852067 MZQ852067 NJM852067 NTI852067 ODE852067 ONA852067 OWW852067 PGS852067 PQO852067 QAK852067 QKG852067 QUC852067 RDY852067 RNU852067 RXQ852067 SHM852067 SRI852067 TBE852067 TLA852067 TUW852067 UES852067 UOO852067 UYK852067 VIG852067 VSC852067 WBY852067 WLU852067 WVQ852067 I917603 JE917603 TA917603 ACW917603 AMS917603 AWO917603 BGK917603 BQG917603 CAC917603 CJY917603 CTU917603 DDQ917603 DNM917603 DXI917603 EHE917603 ERA917603 FAW917603 FKS917603 FUO917603 GEK917603 GOG917603 GYC917603 HHY917603 HRU917603 IBQ917603 ILM917603 IVI917603 JFE917603 JPA917603 JYW917603 KIS917603 KSO917603 LCK917603 LMG917603 LWC917603 MFY917603 MPU917603 MZQ917603 NJM917603 NTI917603 ODE917603 ONA917603 OWW917603 PGS917603 PQO917603 QAK917603 QKG917603 QUC917603 RDY917603 RNU917603 RXQ917603 SHM917603 SRI917603 TBE917603 TLA917603 TUW917603 UES917603 UOO917603 UYK917603 VIG917603 VSC917603 WBY917603 WLU917603 WVQ917603 I983139 JE983139 TA983139 ACW983139 AMS983139 AWO983139 BGK983139 BQG983139 CAC983139 CJY983139 CTU983139 DDQ983139 DNM983139 DXI983139 EHE983139 ERA983139 FAW983139 FKS983139 FUO983139 GEK983139 GOG983139 GYC983139 HHY983139 HRU983139 IBQ983139 ILM983139 IVI983139 JFE983139 JPA983139 JYW983139 KIS983139 KSO983139 LCK983139 LMG983139 LWC983139 MFY983139 MPU983139 MZQ983139 NJM983139 NTI983139 ODE983139 ONA983139 OWW983139 PGS983139 PQO983139 QAK983139 QKG983139 QUC983139 RDY983139 RNU983139 RXQ983139 SHM983139 SRI983139 TBE983139 TLA983139 TUW983139 UES983139 UOO983139 UYK983139 VIG983139 VSC983139 WBY983139 WLU983139 WVQ983139 I3:I97 JE3:JE97 TA3:TA97 ACW3:ACW97 AMS3:AMS97 AWO3:AWO97 BGK3:BGK97 BQG3:BQG97 CAC3:CAC97 CJY3:CJY97 CTU3:CTU97 DDQ3:DDQ97 DNM3:DNM97 DXI3:DXI97 EHE3:EHE97 ERA3:ERA97 FAW3:FAW97 FKS3:FKS97 FUO3:FUO97 GEK3:GEK97 GOG3:GOG97 GYC3:GYC97 HHY3:HHY97 HRU3:HRU97 IBQ3:IBQ97 ILM3:ILM97 IVI3:IVI97 JFE3:JFE97 JPA3:JPA97 JYW3:JYW97 KIS3:KIS97 KSO3:KSO97 LCK3:LCK97 LMG3:LMG97 LWC3:LWC97 MFY3:MFY97 MPU3:MPU97 MZQ3:MZQ97 NJM3:NJM97 NTI3:NTI97 ODE3:ODE97 ONA3:ONA97 OWW3:OWW97 PGS3:PGS97 PQO3:PQO97 QAK3:QAK97 QKG3:QKG97 QUC3:QUC97 RDY3:RDY97 RNU3:RNU97 RXQ3:RXQ97 SHM3:SHM97 SRI3:SRI97 TBE3:TBE97 TLA3:TLA97 TUW3:TUW97 UES3:UES97 UOO3:UOO97 UYK3:UYK97 VIG3:VIG97 VSC3:VSC97 WBY3:WBY97 WLU3:WLU97 WVQ3:WVQ97 I65539:I65633 JE65539:JE65633 TA65539:TA65633 ACW65539:ACW65633 AMS65539:AMS65633 AWO65539:AWO65633 BGK65539:BGK65633 BQG65539:BQG65633 CAC65539:CAC65633 CJY65539:CJY65633 CTU65539:CTU65633 DDQ65539:DDQ65633 DNM65539:DNM65633 DXI65539:DXI65633 EHE65539:EHE65633 ERA65539:ERA65633 FAW65539:FAW65633 FKS65539:FKS65633 FUO65539:FUO65633 GEK65539:GEK65633 GOG65539:GOG65633 GYC65539:GYC65633 HHY65539:HHY65633 HRU65539:HRU65633 IBQ65539:IBQ65633 ILM65539:ILM65633 IVI65539:IVI65633 JFE65539:JFE65633 JPA65539:JPA65633 JYW65539:JYW65633 KIS65539:KIS65633 KSO65539:KSO65633 LCK65539:LCK65633 LMG65539:LMG65633 LWC65539:LWC65633 MFY65539:MFY65633 MPU65539:MPU65633 MZQ65539:MZQ65633 NJM65539:NJM65633 NTI65539:NTI65633 ODE65539:ODE65633 ONA65539:ONA65633 OWW65539:OWW65633 PGS65539:PGS65633 PQO65539:PQO65633 QAK65539:QAK65633 QKG65539:QKG65633 QUC65539:QUC65633 RDY65539:RDY65633 RNU65539:RNU65633 RXQ65539:RXQ65633 SHM65539:SHM65633 SRI65539:SRI65633 TBE65539:TBE65633 TLA65539:TLA65633 TUW65539:TUW65633 UES65539:UES65633 UOO65539:UOO65633 UYK65539:UYK65633 VIG65539:VIG65633 VSC65539:VSC65633 WBY65539:WBY65633 WLU65539:WLU65633 WVQ65539:WVQ65633 I131075:I131169 JE131075:JE131169 TA131075:TA131169 ACW131075:ACW131169 AMS131075:AMS131169 AWO131075:AWO131169 BGK131075:BGK131169 BQG131075:BQG131169 CAC131075:CAC131169 CJY131075:CJY131169 CTU131075:CTU131169 DDQ131075:DDQ131169 DNM131075:DNM131169 DXI131075:DXI131169 EHE131075:EHE131169 ERA131075:ERA131169 FAW131075:FAW131169 FKS131075:FKS131169 FUO131075:FUO131169 GEK131075:GEK131169 GOG131075:GOG131169 GYC131075:GYC131169 HHY131075:HHY131169 HRU131075:HRU131169 IBQ131075:IBQ131169 ILM131075:ILM131169 IVI131075:IVI131169 JFE131075:JFE131169 JPA131075:JPA131169 JYW131075:JYW131169 KIS131075:KIS131169 KSO131075:KSO131169 LCK131075:LCK131169 LMG131075:LMG131169 LWC131075:LWC131169 MFY131075:MFY131169 MPU131075:MPU131169 MZQ131075:MZQ131169 NJM131075:NJM131169 NTI131075:NTI131169 ODE131075:ODE131169 ONA131075:ONA131169 OWW131075:OWW131169 PGS131075:PGS131169 PQO131075:PQO131169 QAK131075:QAK131169 QKG131075:QKG131169 QUC131075:QUC131169 RDY131075:RDY131169 RNU131075:RNU131169 RXQ131075:RXQ131169 SHM131075:SHM131169 SRI131075:SRI131169 TBE131075:TBE131169 TLA131075:TLA131169 TUW131075:TUW131169 UES131075:UES131169 UOO131075:UOO131169 UYK131075:UYK131169 VIG131075:VIG131169 VSC131075:VSC131169 WBY131075:WBY131169 WLU131075:WLU131169 WVQ131075:WVQ131169 I196611:I196705 JE196611:JE196705 TA196611:TA196705 ACW196611:ACW196705 AMS196611:AMS196705 AWO196611:AWO196705 BGK196611:BGK196705 BQG196611:BQG196705 CAC196611:CAC196705 CJY196611:CJY196705 CTU196611:CTU196705 DDQ196611:DDQ196705 DNM196611:DNM196705 DXI196611:DXI196705 EHE196611:EHE196705 ERA196611:ERA196705 FAW196611:FAW196705 FKS196611:FKS196705 FUO196611:FUO196705 GEK196611:GEK196705 GOG196611:GOG196705 GYC196611:GYC196705 HHY196611:HHY196705 HRU196611:HRU196705 IBQ196611:IBQ196705 ILM196611:ILM196705 IVI196611:IVI196705 JFE196611:JFE196705 JPA196611:JPA196705 JYW196611:JYW196705 KIS196611:KIS196705 KSO196611:KSO196705 LCK196611:LCK196705 LMG196611:LMG196705 LWC196611:LWC196705 MFY196611:MFY196705 MPU196611:MPU196705 MZQ196611:MZQ196705 NJM196611:NJM196705 NTI196611:NTI196705 ODE196611:ODE196705 ONA196611:ONA196705 OWW196611:OWW196705 PGS196611:PGS196705 PQO196611:PQO196705 QAK196611:QAK196705 QKG196611:QKG196705 QUC196611:QUC196705 RDY196611:RDY196705 RNU196611:RNU196705 RXQ196611:RXQ196705 SHM196611:SHM196705 SRI196611:SRI196705 TBE196611:TBE196705 TLA196611:TLA196705 TUW196611:TUW196705 UES196611:UES196705 UOO196611:UOO196705 UYK196611:UYK196705 VIG196611:VIG196705 VSC196611:VSC196705 WBY196611:WBY196705 WLU196611:WLU196705 WVQ196611:WVQ196705 I262147:I262241 JE262147:JE262241 TA262147:TA262241 ACW262147:ACW262241 AMS262147:AMS262241 AWO262147:AWO262241 BGK262147:BGK262241 BQG262147:BQG262241 CAC262147:CAC262241 CJY262147:CJY262241 CTU262147:CTU262241 DDQ262147:DDQ262241 DNM262147:DNM262241 DXI262147:DXI262241 EHE262147:EHE262241 ERA262147:ERA262241 FAW262147:FAW262241 FKS262147:FKS262241 FUO262147:FUO262241 GEK262147:GEK262241 GOG262147:GOG262241 GYC262147:GYC262241 HHY262147:HHY262241 HRU262147:HRU262241 IBQ262147:IBQ262241 ILM262147:ILM262241 IVI262147:IVI262241 JFE262147:JFE262241 JPA262147:JPA262241 JYW262147:JYW262241 KIS262147:KIS262241 KSO262147:KSO262241 LCK262147:LCK262241 LMG262147:LMG262241 LWC262147:LWC262241 MFY262147:MFY262241 MPU262147:MPU262241 MZQ262147:MZQ262241 NJM262147:NJM262241 NTI262147:NTI262241 ODE262147:ODE262241 ONA262147:ONA262241 OWW262147:OWW262241 PGS262147:PGS262241 PQO262147:PQO262241 QAK262147:QAK262241 QKG262147:QKG262241 QUC262147:QUC262241 RDY262147:RDY262241 RNU262147:RNU262241 RXQ262147:RXQ262241 SHM262147:SHM262241 SRI262147:SRI262241 TBE262147:TBE262241 TLA262147:TLA262241 TUW262147:TUW262241 UES262147:UES262241 UOO262147:UOO262241 UYK262147:UYK262241 VIG262147:VIG262241 VSC262147:VSC262241 WBY262147:WBY262241 WLU262147:WLU262241 WVQ262147:WVQ262241 I327683:I327777 JE327683:JE327777 TA327683:TA327777 ACW327683:ACW327777 AMS327683:AMS327777 AWO327683:AWO327777 BGK327683:BGK327777 BQG327683:BQG327777 CAC327683:CAC327777 CJY327683:CJY327777 CTU327683:CTU327777 DDQ327683:DDQ327777 DNM327683:DNM327777 DXI327683:DXI327777 EHE327683:EHE327777 ERA327683:ERA327777 FAW327683:FAW327777 FKS327683:FKS327777 FUO327683:FUO327777 GEK327683:GEK327777 GOG327683:GOG327777 GYC327683:GYC327777 HHY327683:HHY327777 HRU327683:HRU327777 IBQ327683:IBQ327777 ILM327683:ILM327777 IVI327683:IVI327777 JFE327683:JFE327777 JPA327683:JPA327777 JYW327683:JYW327777 KIS327683:KIS327777 KSO327683:KSO327777 LCK327683:LCK327777 LMG327683:LMG327777 LWC327683:LWC327777 MFY327683:MFY327777 MPU327683:MPU327777 MZQ327683:MZQ327777 NJM327683:NJM327777 NTI327683:NTI327777 ODE327683:ODE327777 ONA327683:ONA327777 OWW327683:OWW327777 PGS327683:PGS327777 PQO327683:PQO327777 QAK327683:QAK327777 QKG327683:QKG327777 QUC327683:QUC327777 RDY327683:RDY327777 RNU327683:RNU327777 RXQ327683:RXQ327777 SHM327683:SHM327777 SRI327683:SRI327777 TBE327683:TBE327777 TLA327683:TLA327777 TUW327683:TUW327777 UES327683:UES327777 UOO327683:UOO327777 UYK327683:UYK327777 VIG327683:VIG327777 VSC327683:VSC327777 WBY327683:WBY327777 WLU327683:WLU327777 WVQ327683:WVQ327777 I393219:I393313 JE393219:JE393313 TA393219:TA393313 ACW393219:ACW393313 AMS393219:AMS393313 AWO393219:AWO393313 BGK393219:BGK393313 BQG393219:BQG393313 CAC393219:CAC393313 CJY393219:CJY393313 CTU393219:CTU393313 DDQ393219:DDQ393313 DNM393219:DNM393313 DXI393219:DXI393313 EHE393219:EHE393313 ERA393219:ERA393313 FAW393219:FAW393313 FKS393219:FKS393313 FUO393219:FUO393313 GEK393219:GEK393313 GOG393219:GOG393313 GYC393219:GYC393313 HHY393219:HHY393313 HRU393219:HRU393313 IBQ393219:IBQ393313 ILM393219:ILM393313 IVI393219:IVI393313 JFE393219:JFE393313 JPA393219:JPA393313 JYW393219:JYW393313 KIS393219:KIS393313 KSO393219:KSO393313 LCK393219:LCK393313 LMG393219:LMG393313 LWC393219:LWC393313 MFY393219:MFY393313 MPU393219:MPU393313 MZQ393219:MZQ393313 NJM393219:NJM393313 NTI393219:NTI393313 ODE393219:ODE393313 ONA393219:ONA393313 OWW393219:OWW393313 PGS393219:PGS393313 PQO393219:PQO393313 QAK393219:QAK393313 QKG393219:QKG393313 QUC393219:QUC393313 RDY393219:RDY393313 RNU393219:RNU393313 RXQ393219:RXQ393313 SHM393219:SHM393313 SRI393219:SRI393313 TBE393219:TBE393313 TLA393219:TLA393313 TUW393219:TUW393313 UES393219:UES393313 UOO393219:UOO393313 UYK393219:UYK393313 VIG393219:VIG393313 VSC393219:VSC393313 WBY393219:WBY393313 WLU393219:WLU393313 WVQ393219:WVQ393313 I458755:I458849 JE458755:JE458849 TA458755:TA458849 ACW458755:ACW458849 AMS458755:AMS458849 AWO458755:AWO458849 BGK458755:BGK458849 BQG458755:BQG458849 CAC458755:CAC458849 CJY458755:CJY458849 CTU458755:CTU458849 DDQ458755:DDQ458849 DNM458755:DNM458849 DXI458755:DXI458849 EHE458755:EHE458849 ERA458755:ERA458849 FAW458755:FAW458849 FKS458755:FKS458849 FUO458755:FUO458849 GEK458755:GEK458849 GOG458755:GOG458849 GYC458755:GYC458849 HHY458755:HHY458849 HRU458755:HRU458849 IBQ458755:IBQ458849 ILM458755:ILM458849 IVI458755:IVI458849 JFE458755:JFE458849 JPA458755:JPA458849 JYW458755:JYW458849 KIS458755:KIS458849 KSO458755:KSO458849 LCK458755:LCK458849 LMG458755:LMG458849 LWC458755:LWC458849 MFY458755:MFY458849 MPU458755:MPU458849 MZQ458755:MZQ458849 NJM458755:NJM458849 NTI458755:NTI458849 ODE458755:ODE458849 ONA458755:ONA458849 OWW458755:OWW458849 PGS458755:PGS458849 PQO458755:PQO458849 QAK458755:QAK458849 QKG458755:QKG458849 QUC458755:QUC458849 RDY458755:RDY458849 RNU458755:RNU458849 RXQ458755:RXQ458849 SHM458755:SHM458849 SRI458755:SRI458849 TBE458755:TBE458849 TLA458755:TLA458849 TUW458755:TUW458849 UES458755:UES458849 UOO458755:UOO458849 UYK458755:UYK458849 VIG458755:VIG458849 VSC458755:VSC458849 WBY458755:WBY458849 WLU458755:WLU458849 WVQ458755:WVQ458849 I524291:I524385 JE524291:JE524385 TA524291:TA524385 ACW524291:ACW524385 AMS524291:AMS524385 AWO524291:AWO524385 BGK524291:BGK524385 BQG524291:BQG524385 CAC524291:CAC524385 CJY524291:CJY524385 CTU524291:CTU524385 DDQ524291:DDQ524385 DNM524291:DNM524385 DXI524291:DXI524385 EHE524291:EHE524385 ERA524291:ERA524385 FAW524291:FAW524385 FKS524291:FKS524385 FUO524291:FUO524385 GEK524291:GEK524385 GOG524291:GOG524385 GYC524291:GYC524385 HHY524291:HHY524385 HRU524291:HRU524385 IBQ524291:IBQ524385 ILM524291:ILM524385 IVI524291:IVI524385 JFE524291:JFE524385 JPA524291:JPA524385 JYW524291:JYW524385 KIS524291:KIS524385 KSO524291:KSO524385 LCK524291:LCK524385 LMG524291:LMG524385 LWC524291:LWC524385 MFY524291:MFY524385 MPU524291:MPU524385 MZQ524291:MZQ524385 NJM524291:NJM524385 NTI524291:NTI524385 ODE524291:ODE524385 ONA524291:ONA524385 OWW524291:OWW524385 PGS524291:PGS524385 PQO524291:PQO524385 QAK524291:QAK524385 QKG524291:QKG524385 QUC524291:QUC524385 RDY524291:RDY524385 RNU524291:RNU524385 RXQ524291:RXQ524385 SHM524291:SHM524385 SRI524291:SRI524385 TBE524291:TBE524385 TLA524291:TLA524385 TUW524291:TUW524385 UES524291:UES524385 UOO524291:UOO524385 UYK524291:UYK524385 VIG524291:VIG524385 VSC524291:VSC524385 WBY524291:WBY524385 WLU524291:WLU524385 WVQ524291:WVQ524385 I589827:I589921 JE589827:JE589921 TA589827:TA589921 ACW589827:ACW589921 AMS589827:AMS589921 AWO589827:AWO589921 BGK589827:BGK589921 BQG589827:BQG589921 CAC589827:CAC589921 CJY589827:CJY589921 CTU589827:CTU589921 DDQ589827:DDQ589921 DNM589827:DNM589921 DXI589827:DXI589921 EHE589827:EHE589921 ERA589827:ERA589921 FAW589827:FAW589921 FKS589827:FKS589921 FUO589827:FUO589921 GEK589827:GEK589921 GOG589827:GOG589921 GYC589827:GYC589921 HHY589827:HHY589921 HRU589827:HRU589921 IBQ589827:IBQ589921 ILM589827:ILM589921 IVI589827:IVI589921 JFE589827:JFE589921 JPA589827:JPA589921 JYW589827:JYW589921 KIS589827:KIS589921 KSO589827:KSO589921 LCK589827:LCK589921 LMG589827:LMG589921 LWC589827:LWC589921 MFY589827:MFY589921 MPU589827:MPU589921 MZQ589827:MZQ589921 NJM589827:NJM589921 NTI589827:NTI589921 ODE589827:ODE589921 ONA589827:ONA589921 OWW589827:OWW589921 PGS589827:PGS589921 PQO589827:PQO589921 QAK589827:QAK589921 QKG589827:QKG589921 QUC589827:QUC589921 RDY589827:RDY589921 RNU589827:RNU589921 RXQ589827:RXQ589921 SHM589827:SHM589921 SRI589827:SRI589921 TBE589827:TBE589921 TLA589827:TLA589921 TUW589827:TUW589921 UES589827:UES589921 UOO589827:UOO589921 UYK589827:UYK589921 VIG589827:VIG589921 VSC589827:VSC589921 WBY589827:WBY589921 WLU589827:WLU589921 WVQ589827:WVQ589921 I655363:I655457 JE655363:JE655457 TA655363:TA655457 ACW655363:ACW655457 AMS655363:AMS655457 AWO655363:AWO655457 BGK655363:BGK655457 BQG655363:BQG655457 CAC655363:CAC655457 CJY655363:CJY655457 CTU655363:CTU655457 DDQ655363:DDQ655457 DNM655363:DNM655457 DXI655363:DXI655457 EHE655363:EHE655457 ERA655363:ERA655457 FAW655363:FAW655457 FKS655363:FKS655457 FUO655363:FUO655457 GEK655363:GEK655457 GOG655363:GOG655457 GYC655363:GYC655457 HHY655363:HHY655457 HRU655363:HRU655457 IBQ655363:IBQ655457 ILM655363:ILM655457 IVI655363:IVI655457 JFE655363:JFE655457 JPA655363:JPA655457 JYW655363:JYW655457 KIS655363:KIS655457 KSO655363:KSO655457 LCK655363:LCK655457 LMG655363:LMG655457 LWC655363:LWC655457 MFY655363:MFY655457 MPU655363:MPU655457 MZQ655363:MZQ655457 NJM655363:NJM655457 NTI655363:NTI655457 ODE655363:ODE655457 ONA655363:ONA655457 OWW655363:OWW655457 PGS655363:PGS655457 PQO655363:PQO655457 QAK655363:QAK655457 QKG655363:QKG655457 QUC655363:QUC655457 RDY655363:RDY655457 RNU655363:RNU655457 RXQ655363:RXQ655457 SHM655363:SHM655457 SRI655363:SRI655457 TBE655363:TBE655457 TLA655363:TLA655457 TUW655363:TUW655457 UES655363:UES655457 UOO655363:UOO655457 UYK655363:UYK655457 VIG655363:VIG655457 VSC655363:VSC655457 WBY655363:WBY655457 WLU655363:WLU655457 WVQ655363:WVQ655457 I720899:I720993 JE720899:JE720993 TA720899:TA720993 ACW720899:ACW720993 AMS720899:AMS720993 AWO720899:AWO720993 BGK720899:BGK720993 BQG720899:BQG720993 CAC720899:CAC720993 CJY720899:CJY720993 CTU720899:CTU720993 DDQ720899:DDQ720993 DNM720899:DNM720993 DXI720899:DXI720993 EHE720899:EHE720993 ERA720899:ERA720993 FAW720899:FAW720993 FKS720899:FKS720993 FUO720899:FUO720993 GEK720899:GEK720993 GOG720899:GOG720993 GYC720899:GYC720993 HHY720899:HHY720993 HRU720899:HRU720993 IBQ720899:IBQ720993 ILM720899:ILM720993 IVI720899:IVI720993 JFE720899:JFE720993 JPA720899:JPA720993 JYW720899:JYW720993 KIS720899:KIS720993 KSO720899:KSO720993 LCK720899:LCK720993 LMG720899:LMG720993 LWC720899:LWC720993 MFY720899:MFY720993 MPU720899:MPU720993 MZQ720899:MZQ720993 NJM720899:NJM720993 NTI720899:NTI720993 ODE720899:ODE720993 ONA720899:ONA720993 OWW720899:OWW720993 PGS720899:PGS720993 PQO720899:PQO720993 QAK720899:QAK720993 QKG720899:QKG720993 QUC720899:QUC720993 RDY720899:RDY720993 RNU720899:RNU720993 RXQ720899:RXQ720993 SHM720899:SHM720993 SRI720899:SRI720993 TBE720899:TBE720993 TLA720899:TLA720993 TUW720899:TUW720993 UES720899:UES720993 UOO720899:UOO720993 UYK720899:UYK720993 VIG720899:VIG720993 VSC720899:VSC720993 WBY720899:WBY720993 WLU720899:WLU720993 WVQ720899:WVQ720993 I786435:I786529 JE786435:JE786529 TA786435:TA786529 ACW786435:ACW786529 AMS786435:AMS786529 AWO786435:AWO786529 BGK786435:BGK786529 BQG786435:BQG786529 CAC786435:CAC786529 CJY786435:CJY786529 CTU786435:CTU786529 DDQ786435:DDQ786529 DNM786435:DNM786529 DXI786435:DXI786529 EHE786435:EHE786529 ERA786435:ERA786529 FAW786435:FAW786529 FKS786435:FKS786529 FUO786435:FUO786529 GEK786435:GEK786529 GOG786435:GOG786529 GYC786435:GYC786529 HHY786435:HHY786529 HRU786435:HRU786529 IBQ786435:IBQ786529 ILM786435:ILM786529 IVI786435:IVI786529 JFE786435:JFE786529 JPA786435:JPA786529 JYW786435:JYW786529 KIS786435:KIS786529 KSO786435:KSO786529 LCK786435:LCK786529 LMG786435:LMG786529 LWC786435:LWC786529 MFY786435:MFY786529 MPU786435:MPU786529 MZQ786435:MZQ786529 NJM786435:NJM786529 NTI786435:NTI786529 ODE786435:ODE786529 ONA786435:ONA786529 OWW786435:OWW786529 PGS786435:PGS786529 PQO786435:PQO786529 QAK786435:QAK786529 QKG786435:QKG786529 QUC786435:QUC786529 RDY786435:RDY786529 RNU786435:RNU786529 RXQ786435:RXQ786529 SHM786435:SHM786529 SRI786435:SRI786529 TBE786435:TBE786529 TLA786435:TLA786529 TUW786435:TUW786529 UES786435:UES786529 UOO786435:UOO786529 UYK786435:UYK786529 VIG786435:VIG786529 VSC786435:VSC786529 WBY786435:WBY786529 WLU786435:WLU786529 WVQ786435:WVQ786529 I851971:I852065 JE851971:JE852065 TA851971:TA852065 ACW851971:ACW852065 AMS851971:AMS852065 AWO851971:AWO852065 BGK851971:BGK852065 BQG851971:BQG852065 CAC851971:CAC852065 CJY851971:CJY852065 CTU851971:CTU852065 DDQ851971:DDQ852065 DNM851971:DNM852065 DXI851971:DXI852065 EHE851971:EHE852065 ERA851971:ERA852065 FAW851971:FAW852065 FKS851971:FKS852065 FUO851971:FUO852065 GEK851971:GEK852065 GOG851971:GOG852065 GYC851971:GYC852065 HHY851971:HHY852065 HRU851971:HRU852065 IBQ851971:IBQ852065 ILM851971:ILM852065 IVI851971:IVI852065 JFE851971:JFE852065 JPA851971:JPA852065 JYW851971:JYW852065 KIS851971:KIS852065 KSO851971:KSO852065 LCK851971:LCK852065 LMG851971:LMG852065 LWC851971:LWC852065 MFY851971:MFY852065 MPU851971:MPU852065 MZQ851971:MZQ852065 NJM851971:NJM852065 NTI851971:NTI852065 ODE851971:ODE852065 ONA851971:ONA852065 OWW851971:OWW852065 PGS851971:PGS852065 PQO851971:PQO852065 QAK851971:QAK852065 QKG851971:QKG852065 QUC851971:QUC852065 RDY851971:RDY852065 RNU851971:RNU852065 RXQ851971:RXQ852065 SHM851971:SHM852065 SRI851971:SRI852065 TBE851971:TBE852065 TLA851971:TLA852065 TUW851971:TUW852065 UES851971:UES852065 UOO851971:UOO852065 UYK851971:UYK852065 VIG851971:VIG852065 VSC851971:VSC852065 WBY851971:WBY852065 WLU851971:WLU852065 WVQ851971:WVQ852065 I917507:I917601 JE917507:JE917601 TA917507:TA917601 ACW917507:ACW917601 AMS917507:AMS917601 AWO917507:AWO917601 BGK917507:BGK917601 BQG917507:BQG917601 CAC917507:CAC917601 CJY917507:CJY917601 CTU917507:CTU917601 DDQ917507:DDQ917601 DNM917507:DNM917601 DXI917507:DXI917601 EHE917507:EHE917601 ERA917507:ERA917601 FAW917507:FAW917601 FKS917507:FKS917601 FUO917507:FUO917601 GEK917507:GEK917601 GOG917507:GOG917601 GYC917507:GYC917601 HHY917507:HHY917601 HRU917507:HRU917601 IBQ917507:IBQ917601 ILM917507:ILM917601 IVI917507:IVI917601 JFE917507:JFE917601 JPA917507:JPA917601 JYW917507:JYW917601 KIS917507:KIS917601 KSO917507:KSO917601 LCK917507:LCK917601 LMG917507:LMG917601 LWC917507:LWC917601 MFY917507:MFY917601 MPU917507:MPU917601 MZQ917507:MZQ917601 NJM917507:NJM917601 NTI917507:NTI917601 ODE917507:ODE917601 ONA917507:ONA917601 OWW917507:OWW917601 PGS917507:PGS917601 PQO917507:PQO917601 QAK917507:QAK917601 QKG917507:QKG917601 QUC917507:QUC917601 RDY917507:RDY917601 RNU917507:RNU917601 RXQ917507:RXQ917601 SHM917507:SHM917601 SRI917507:SRI917601 TBE917507:TBE917601 TLA917507:TLA917601 TUW917507:TUW917601 UES917507:UES917601 UOO917507:UOO917601 UYK917507:UYK917601 VIG917507:VIG917601 VSC917507:VSC917601 WBY917507:WBY917601 WLU917507:WLU917601 WVQ917507:WVQ917601 I983043:I983137 JE983043:JE983137 TA983043:TA983137 ACW983043:ACW983137 AMS983043:AMS983137 AWO983043:AWO983137 BGK983043:BGK983137 BQG983043:BQG983137 CAC983043:CAC983137 CJY983043:CJY983137 CTU983043:CTU983137 DDQ983043:DDQ983137 DNM983043:DNM983137 DXI983043:DXI983137 EHE983043:EHE983137 ERA983043:ERA983137 FAW983043:FAW983137 FKS983043:FKS983137 FUO983043:FUO983137 GEK983043:GEK983137 GOG983043:GOG983137 GYC983043:GYC983137 HHY983043:HHY983137 HRU983043:HRU983137 IBQ983043:IBQ983137 ILM983043:ILM983137 IVI983043:IVI983137 JFE983043:JFE983137 JPA983043:JPA983137 JYW983043:JYW983137 KIS983043:KIS983137 KSO983043:KSO983137 LCK983043:LCK983137 LMG983043:LMG983137 LWC983043:LWC983137 MFY983043:MFY983137 MPU983043:MPU983137 MZQ983043:MZQ983137 NJM983043:NJM983137 NTI983043:NTI983137 ODE983043:ODE983137 ONA983043:ONA983137 OWW983043:OWW983137 PGS983043:PGS983137 PQO983043:PQO983137 QAK983043:QAK983137 QKG983043:QKG983137 QUC983043:QUC983137 RDY983043:RDY983137 RNU983043:RNU983137 RXQ983043:RXQ983137 SHM983043:SHM983137 SRI983043:SRI983137 TBE983043:TBE983137 TLA983043:TLA983137 TUW983043:TUW983137 UES983043:UES983137 UOO983043:UOO983137 UYK983043:UYK983137 VIG983043:VIG983137 VSC983043:VSC983137 WBY983043:WBY983137 WLU983043:WLU983137 WVQ983043:WVQ983137"/>
    <dataValidation allowBlank="1" showInputMessage="1" showErrorMessage="1" promptTitle="القيمة" prompt="القيمة" sqref="F106:F117 JB106:JB117 SX106:SX117 ACT106:ACT117 AMP106:AMP117 AWL106:AWL117 BGH106:BGH117 BQD106:BQD117 BZZ106:BZZ117 CJV106:CJV117 CTR106:CTR117 DDN106:DDN117 DNJ106:DNJ117 DXF106:DXF117 EHB106:EHB117 EQX106:EQX117 FAT106:FAT117 FKP106:FKP117 FUL106:FUL117 GEH106:GEH117 GOD106:GOD117 GXZ106:GXZ117 HHV106:HHV117 HRR106:HRR117 IBN106:IBN117 ILJ106:ILJ117 IVF106:IVF117 JFB106:JFB117 JOX106:JOX117 JYT106:JYT117 KIP106:KIP117 KSL106:KSL117 LCH106:LCH117 LMD106:LMD117 LVZ106:LVZ117 MFV106:MFV117 MPR106:MPR117 MZN106:MZN117 NJJ106:NJJ117 NTF106:NTF117 ODB106:ODB117 OMX106:OMX117 OWT106:OWT117 PGP106:PGP117 PQL106:PQL117 QAH106:QAH117 QKD106:QKD117 QTZ106:QTZ117 RDV106:RDV117 RNR106:RNR117 RXN106:RXN117 SHJ106:SHJ117 SRF106:SRF117 TBB106:TBB117 TKX106:TKX117 TUT106:TUT117 UEP106:UEP117 UOL106:UOL117 UYH106:UYH117 VID106:VID117 VRZ106:VRZ117 WBV106:WBV117 WLR106:WLR117 WVN106:WVN117 F65642:F65653 JB65642:JB65653 SX65642:SX65653 ACT65642:ACT65653 AMP65642:AMP65653 AWL65642:AWL65653 BGH65642:BGH65653 BQD65642:BQD65653 BZZ65642:BZZ65653 CJV65642:CJV65653 CTR65642:CTR65653 DDN65642:DDN65653 DNJ65642:DNJ65653 DXF65642:DXF65653 EHB65642:EHB65653 EQX65642:EQX65653 FAT65642:FAT65653 FKP65642:FKP65653 FUL65642:FUL65653 GEH65642:GEH65653 GOD65642:GOD65653 GXZ65642:GXZ65653 HHV65642:HHV65653 HRR65642:HRR65653 IBN65642:IBN65653 ILJ65642:ILJ65653 IVF65642:IVF65653 JFB65642:JFB65653 JOX65642:JOX65653 JYT65642:JYT65653 KIP65642:KIP65653 KSL65642:KSL65653 LCH65642:LCH65653 LMD65642:LMD65653 LVZ65642:LVZ65653 MFV65642:MFV65653 MPR65642:MPR65653 MZN65642:MZN65653 NJJ65642:NJJ65653 NTF65642:NTF65653 ODB65642:ODB65653 OMX65642:OMX65653 OWT65642:OWT65653 PGP65642:PGP65653 PQL65642:PQL65653 QAH65642:QAH65653 QKD65642:QKD65653 QTZ65642:QTZ65653 RDV65642:RDV65653 RNR65642:RNR65653 RXN65642:RXN65653 SHJ65642:SHJ65653 SRF65642:SRF65653 TBB65642:TBB65653 TKX65642:TKX65653 TUT65642:TUT65653 UEP65642:UEP65653 UOL65642:UOL65653 UYH65642:UYH65653 VID65642:VID65653 VRZ65642:VRZ65653 WBV65642:WBV65653 WLR65642:WLR65653 WVN65642:WVN65653 F131178:F131189 JB131178:JB131189 SX131178:SX131189 ACT131178:ACT131189 AMP131178:AMP131189 AWL131178:AWL131189 BGH131178:BGH131189 BQD131178:BQD131189 BZZ131178:BZZ131189 CJV131178:CJV131189 CTR131178:CTR131189 DDN131178:DDN131189 DNJ131178:DNJ131189 DXF131178:DXF131189 EHB131178:EHB131189 EQX131178:EQX131189 FAT131178:FAT131189 FKP131178:FKP131189 FUL131178:FUL131189 GEH131178:GEH131189 GOD131178:GOD131189 GXZ131178:GXZ131189 HHV131178:HHV131189 HRR131178:HRR131189 IBN131178:IBN131189 ILJ131178:ILJ131189 IVF131178:IVF131189 JFB131178:JFB131189 JOX131178:JOX131189 JYT131178:JYT131189 KIP131178:KIP131189 KSL131178:KSL131189 LCH131178:LCH131189 LMD131178:LMD131189 LVZ131178:LVZ131189 MFV131178:MFV131189 MPR131178:MPR131189 MZN131178:MZN131189 NJJ131178:NJJ131189 NTF131178:NTF131189 ODB131178:ODB131189 OMX131178:OMX131189 OWT131178:OWT131189 PGP131178:PGP131189 PQL131178:PQL131189 QAH131178:QAH131189 QKD131178:QKD131189 QTZ131178:QTZ131189 RDV131178:RDV131189 RNR131178:RNR131189 RXN131178:RXN131189 SHJ131178:SHJ131189 SRF131178:SRF131189 TBB131178:TBB131189 TKX131178:TKX131189 TUT131178:TUT131189 UEP131178:UEP131189 UOL131178:UOL131189 UYH131178:UYH131189 VID131178:VID131189 VRZ131178:VRZ131189 WBV131178:WBV131189 WLR131178:WLR131189 WVN131178:WVN131189 F196714:F196725 JB196714:JB196725 SX196714:SX196725 ACT196714:ACT196725 AMP196714:AMP196725 AWL196714:AWL196725 BGH196714:BGH196725 BQD196714:BQD196725 BZZ196714:BZZ196725 CJV196714:CJV196725 CTR196714:CTR196725 DDN196714:DDN196725 DNJ196714:DNJ196725 DXF196714:DXF196725 EHB196714:EHB196725 EQX196714:EQX196725 FAT196714:FAT196725 FKP196714:FKP196725 FUL196714:FUL196725 GEH196714:GEH196725 GOD196714:GOD196725 GXZ196714:GXZ196725 HHV196714:HHV196725 HRR196714:HRR196725 IBN196714:IBN196725 ILJ196714:ILJ196725 IVF196714:IVF196725 JFB196714:JFB196725 JOX196714:JOX196725 JYT196714:JYT196725 KIP196714:KIP196725 KSL196714:KSL196725 LCH196714:LCH196725 LMD196714:LMD196725 LVZ196714:LVZ196725 MFV196714:MFV196725 MPR196714:MPR196725 MZN196714:MZN196725 NJJ196714:NJJ196725 NTF196714:NTF196725 ODB196714:ODB196725 OMX196714:OMX196725 OWT196714:OWT196725 PGP196714:PGP196725 PQL196714:PQL196725 QAH196714:QAH196725 QKD196714:QKD196725 QTZ196714:QTZ196725 RDV196714:RDV196725 RNR196714:RNR196725 RXN196714:RXN196725 SHJ196714:SHJ196725 SRF196714:SRF196725 TBB196714:TBB196725 TKX196714:TKX196725 TUT196714:TUT196725 UEP196714:UEP196725 UOL196714:UOL196725 UYH196714:UYH196725 VID196714:VID196725 VRZ196714:VRZ196725 WBV196714:WBV196725 WLR196714:WLR196725 WVN196714:WVN196725 F262250:F262261 JB262250:JB262261 SX262250:SX262261 ACT262250:ACT262261 AMP262250:AMP262261 AWL262250:AWL262261 BGH262250:BGH262261 BQD262250:BQD262261 BZZ262250:BZZ262261 CJV262250:CJV262261 CTR262250:CTR262261 DDN262250:DDN262261 DNJ262250:DNJ262261 DXF262250:DXF262261 EHB262250:EHB262261 EQX262250:EQX262261 FAT262250:FAT262261 FKP262250:FKP262261 FUL262250:FUL262261 GEH262250:GEH262261 GOD262250:GOD262261 GXZ262250:GXZ262261 HHV262250:HHV262261 HRR262250:HRR262261 IBN262250:IBN262261 ILJ262250:ILJ262261 IVF262250:IVF262261 JFB262250:JFB262261 JOX262250:JOX262261 JYT262250:JYT262261 KIP262250:KIP262261 KSL262250:KSL262261 LCH262250:LCH262261 LMD262250:LMD262261 LVZ262250:LVZ262261 MFV262250:MFV262261 MPR262250:MPR262261 MZN262250:MZN262261 NJJ262250:NJJ262261 NTF262250:NTF262261 ODB262250:ODB262261 OMX262250:OMX262261 OWT262250:OWT262261 PGP262250:PGP262261 PQL262250:PQL262261 QAH262250:QAH262261 QKD262250:QKD262261 QTZ262250:QTZ262261 RDV262250:RDV262261 RNR262250:RNR262261 RXN262250:RXN262261 SHJ262250:SHJ262261 SRF262250:SRF262261 TBB262250:TBB262261 TKX262250:TKX262261 TUT262250:TUT262261 UEP262250:UEP262261 UOL262250:UOL262261 UYH262250:UYH262261 VID262250:VID262261 VRZ262250:VRZ262261 WBV262250:WBV262261 WLR262250:WLR262261 WVN262250:WVN262261 F327786:F327797 JB327786:JB327797 SX327786:SX327797 ACT327786:ACT327797 AMP327786:AMP327797 AWL327786:AWL327797 BGH327786:BGH327797 BQD327786:BQD327797 BZZ327786:BZZ327797 CJV327786:CJV327797 CTR327786:CTR327797 DDN327786:DDN327797 DNJ327786:DNJ327797 DXF327786:DXF327797 EHB327786:EHB327797 EQX327786:EQX327797 FAT327786:FAT327797 FKP327786:FKP327797 FUL327786:FUL327797 GEH327786:GEH327797 GOD327786:GOD327797 GXZ327786:GXZ327797 HHV327786:HHV327797 HRR327786:HRR327797 IBN327786:IBN327797 ILJ327786:ILJ327797 IVF327786:IVF327797 JFB327786:JFB327797 JOX327786:JOX327797 JYT327786:JYT327797 KIP327786:KIP327797 KSL327786:KSL327797 LCH327786:LCH327797 LMD327786:LMD327797 LVZ327786:LVZ327797 MFV327786:MFV327797 MPR327786:MPR327797 MZN327786:MZN327797 NJJ327786:NJJ327797 NTF327786:NTF327797 ODB327786:ODB327797 OMX327786:OMX327797 OWT327786:OWT327797 PGP327786:PGP327797 PQL327786:PQL327797 QAH327786:QAH327797 QKD327786:QKD327797 QTZ327786:QTZ327797 RDV327786:RDV327797 RNR327786:RNR327797 RXN327786:RXN327797 SHJ327786:SHJ327797 SRF327786:SRF327797 TBB327786:TBB327797 TKX327786:TKX327797 TUT327786:TUT327797 UEP327786:UEP327797 UOL327786:UOL327797 UYH327786:UYH327797 VID327786:VID327797 VRZ327786:VRZ327797 WBV327786:WBV327797 WLR327786:WLR327797 WVN327786:WVN327797 F393322:F393333 JB393322:JB393333 SX393322:SX393333 ACT393322:ACT393333 AMP393322:AMP393333 AWL393322:AWL393333 BGH393322:BGH393333 BQD393322:BQD393333 BZZ393322:BZZ393333 CJV393322:CJV393333 CTR393322:CTR393333 DDN393322:DDN393333 DNJ393322:DNJ393333 DXF393322:DXF393333 EHB393322:EHB393333 EQX393322:EQX393333 FAT393322:FAT393333 FKP393322:FKP393333 FUL393322:FUL393333 GEH393322:GEH393333 GOD393322:GOD393333 GXZ393322:GXZ393333 HHV393322:HHV393333 HRR393322:HRR393333 IBN393322:IBN393333 ILJ393322:ILJ393333 IVF393322:IVF393333 JFB393322:JFB393333 JOX393322:JOX393333 JYT393322:JYT393333 KIP393322:KIP393333 KSL393322:KSL393333 LCH393322:LCH393333 LMD393322:LMD393333 LVZ393322:LVZ393333 MFV393322:MFV393333 MPR393322:MPR393333 MZN393322:MZN393333 NJJ393322:NJJ393333 NTF393322:NTF393333 ODB393322:ODB393333 OMX393322:OMX393333 OWT393322:OWT393333 PGP393322:PGP393333 PQL393322:PQL393333 QAH393322:QAH393333 QKD393322:QKD393333 QTZ393322:QTZ393333 RDV393322:RDV393333 RNR393322:RNR393333 RXN393322:RXN393333 SHJ393322:SHJ393333 SRF393322:SRF393333 TBB393322:TBB393333 TKX393322:TKX393333 TUT393322:TUT393333 UEP393322:UEP393333 UOL393322:UOL393333 UYH393322:UYH393333 VID393322:VID393333 VRZ393322:VRZ393333 WBV393322:WBV393333 WLR393322:WLR393333 WVN393322:WVN393333 F458858:F458869 JB458858:JB458869 SX458858:SX458869 ACT458858:ACT458869 AMP458858:AMP458869 AWL458858:AWL458869 BGH458858:BGH458869 BQD458858:BQD458869 BZZ458858:BZZ458869 CJV458858:CJV458869 CTR458858:CTR458869 DDN458858:DDN458869 DNJ458858:DNJ458869 DXF458858:DXF458869 EHB458858:EHB458869 EQX458858:EQX458869 FAT458858:FAT458869 FKP458858:FKP458869 FUL458858:FUL458869 GEH458858:GEH458869 GOD458858:GOD458869 GXZ458858:GXZ458869 HHV458858:HHV458869 HRR458858:HRR458869 IBN458858:IBN458869 ILJ458858:ILJ458869 IVF458858:IVF458869 JFB458858:JFB458869 JOX458858:JOX458869 JYT458858:JYT458869 KIP458858:KIP458869 KSL458858:KSL458869 LCH458858:LCH458869 LMD458858:LMD458869 LVZ458858:LVZ458869 MFV458858:MFV458869 MPR458858:MPR458869 MZN458858:MZN458869 NJJ458858:NJJ458869 NTF458858:NTF458869 ODB458858:ODB458869 OMX458858:OMX458869 OWT458858:OWT458869 PGP458858:PGP458869 PQL458858:PQL458869 QAH458858:QAH458869 QKD458858:QKD458869 QTZ458858:QTZ458869 RDV458858:RDV458869 RNR458858:RNR458869 RXN458858:RXN458869 SHJ458858:SHJ458869 SRF458858:SRF458869 TBB458858:TBB458869 TKX458858:TKX458869 TUT458858:TUT458869 UEP458858:UEP458869 UOL458858:UOL458869 UYH458858:UYH458869 VID458858:VID458869 VRZ458858:VRZ458869 WBV458858:WBV458869 WLR458858:WLR458869 WVN458858:WVN458869 F524394:F524405 JB524394:JB524405 SX524394:SX524405 ACT524394:ACT524405 AMP524394:AMP524405 AWL524394:AWL524405 BGH524394:BGH524405 BQD524394:BQD524405 BZZ524394:BZZ524405 CJV524394:CJV524405 CTR524394:CTR524405 DDN524394:DDN524405 DNJ524394:DNJ524405 DXF524394:DXF524405 EHB524394:EHB524405 EQX524394:EQX524405 FAT524394:FAT524405 FKP524394:FKP524405 FUL524394:FUL524405 GEH524394:GEH524405 GOD524394:GOD524405 GXZ524394:GXZ524405 HHV524394:HHV524405 HRR524394:HRR524405 IBN524394:IBN524405 ILJ524394:ILJ524405 IVF524394:IVF524405 JFB524394:JFB524405 JOX524394:JOX524405 JYT524394:JYT524405 KIP524394:KIP524405 KSL524394:KSL524405 LCH524394:LCH524405 LMD524394:LMD524405 LVZ524394:LVZ524405 MFV524394:MFV524405 MPR524394:MPR524405 MZN524394:MZN524405 NJJ524394:NJJ524405 NTF524394:NTF524405 ODB524394:ODB524405 OMX524394:OMX524405 OWT524394:OWT524405 PGP524394:PGP524405 PQL524394:PQL524405 QAH524394:QAH524405 QKD524394:QKD524405 QTZ524394:QTZ524405 RDV524394:RDV524405 RNR524394:RNR524405 RXN524394:RXN524405 SHJ524394:SHJ524405 SRF524394:SRF524405 TBB524394:TBB524405 TKX524394:TKX524405 TUT524394:TUT524405 UEP524394:UEP524405 UOL524394:UOL524405 UYH524394:UYH524405 VID524394:VID524405 VRZ524394:VRZ524405 WBV524394:WBV524405 WLR524394:WLR524405 WVN524394:WVN524405 F589930:F589941 JB589930:JB589941 SX589930:SX589941 ACT589930:ACT589941 AMP589930:AMP589941 AWL589930:AWL589941 BGH589930:BGH589941 BQD589930:BQD589941 BZZ589930:BZZ589941 CJV589930:CJV589941 CTR589930:CTR589941 DDN589930:DDN589941 DNJ589930:DNJ589941 DXF589930:DXF589941 EHB589930:EHB589941 EQX589930:EQX589941 FAT589930:FAT589941 FKP589930:FKP589941 FUL589930:FUL589941 GEH589930:GEH589941 GOD589930:GOD589941 GXZ589930:GXZ589941 HHV589930:HHV589941 HRR589930:HRR589941 IBN589930:IBN589941 ILJ589930:ILJ589941 IVF589930:IVF589941 JFB589930:JFB589941 JOX589930:JOX589941 JYT589930:JYT589941 KIP589930:KIP589941 KSL589930:KSL589941 LCH589930:LCH589941 LMD589930:LMD589941 LVZ589930:LVZ589941 MFV589930:MFV589941 MPR589930:MPR589941 MZN589930:MZN589941 NJJ589930:NJJ589941 NTF589930:NTF589941 ODB589930:ODB589941 OMX589930:OMX589941 OWT589930:OWT589941 PGP589930:PGP589941 PQL589930:PQL589941 QAH589930:QAH589941 QKD589930:QKD589941 QTZ589930:QTZ589941 RDV589930:RDV589941 RNR589930:RNR589941 RXN589930:RXN589941 SHJ589930:SHJ589941 SRF589930:SRF589941 TBB589930:TBB589941 TKX589930:TKX589941 TUT589930:TUT589941 UEP589930:UEP589941 UOL589930:UOL589941 UYH589930:UYH589941 VID589930:VID589941 VRZ589930:VRZ589941 WBV589930:WBV589941 WLR589930:WLR589941 WVN589930:WVN589941 F655466:F655477 JB655466:JB655477 SX655466:SX655477 ACT655466:ACT655477 AMP655466:AMP655477 AWL655466:AWL655477 BGH655466:BGH655477 BQD655466:BQD655477 BZZ655466:BZZ655477 CJV655466:CJV655477 CTR655466:CTR655477 DDN655466:DDN655477 DNJ655466:DNJ655477 DXF655466:DXF655477 EHB655466:EHB655477 EQX655466:EQX655477 FAT655466:FAT655477 FKP655466:FKP655477 FUL655466:FUL655477 GEH655466:GEH655477 GOD655466:GOD655477 GXZ655466:GXZ655477 HHV655466:HHV655477 HRR655466:HRR655477 IBN655466:IBN655477 ILJ655466:ILJ655477 IVF655466:IVF655477 JFB655466:JFB655477 JOX655466:JOX655477 JYT655466:JYT655477 KIP655466:KIP655477 KSL655466:KSL655477 LCH655466:LCH655477 LMD655466:LMD655477 LVZ655466:LVZ655477 MFV655466:MFV655477 MPR655466:MPR655477 MZN655466:MZN655477 NJJ655466:NJJ655477 NTF655466:NTF655477 ODB655466:ODB655477 OMX655466:OMX655477 OWT655466:OWT655477 PGP655466:PGP655477 PQL655466:PQL655477 QAH655466:QAH655477 QKD655466:QKD655477 QTZ655466:QTZ655477 RDV655466:RDV655477 RNR655466:RNR655477 RXN655466:RXN655477 SHJ655466:SHJ655477 SRF655466:SRF655477 TBB655466:TBB655477 TKX655466:TKX655477 TUT655466:TUT655477 UEP655466:UEP655477 UOL655466:UOL655477 UYH655466:UYH655477 VID655466:VID655477 VRZ655466:VRZ655477 WBV655466:WBV655477 WLR655466:WLR655477 WVN655466:WVN655477 F721002:F721013 JB721002:JB721013 SX721002:SX721013 ACT721002:ACT721013 AMP721002:AMP721013 AWL721002:AWL721013 BGH721002:BGH721013 BQD721002:BQD721013 BZZ721002:BZZ721013 CJV721002:CJV721013 CTR721002:CTR721013 DDN721002:DDN721013 DNJ721002:DNJ721013 DXF721002:DXF721013 EHB721002:EHB721013 EQX721002:EQX721013 FAT721002:FAT721013 FKP721002:FKP721013 FUL721002:FUL721013 GEH721002:GEH721013 GOD721002:GOD721013 GXZ721002:GXZ721013 HHV721002:HHV721013 HRR721002:HRR721013 IBN721002:IBN721013 ILJ721002:ILJ721013 IVF721002:IVF721013 JFB721002:JFB721013 JOX721002:JOX721013 JYT721002:JYT721013 KIP721002:KIP721013 KSL721002:KSL721013 LCH721002:LCH721013 LMD721002:LMD721013 LVZ721002:LVZ721013 MFV721002:MFV721013 MPR721002:MPR721013 MZN721002:MZN721013 NJJ721002:NJJ721013 NTF721002:NTF721013 ODB721002:ODB721013 OMX721002:OMX721013 OWT721002:OWT721013 PGP721002:PGP721013 PQL721002:PQL721013 QAH721002:QAH721013 QKD721002:QKD721013 QTZ721002:QTZ721013 RDV721002:RDV721013 RNR721002:RNR721013 RXN721002:RXN721013 SHJ721002:SHJ721013 SRF721002:SRF721013 TBB721002:TBB721013 TKX721002:TKX721013 TUT721002:TUT721013 UEP721002:UEP721013 UOL721002:UOL721013 UYH721002:UYH721013 VID721002:VID721013 VRZ721002:VRZ721013 WBV721002:WBV721013 WLR721002:WLR721013 WVN721002:WVN721013 F786538:F786549 JB786538:JB786549 SX786538:SX786549 ACT786538:ACT786549 AMP786538:AMP786549 AWL786538:AWL786549 BGH786538:BGH786549 BQD786538:BQD786549 BZZ786538:BZZ786549 CJV786538:CJV786549 CTR786538:CTR786549 DDN786538:DDN786549 DNJ786538:DNJ786549 DXF786538:DXF786549 EHB786538:EHB786549 EQX786538:EQX786549 FAT786538:FAT786549 FKP786538:FKP786549 FUL786538:FUL786549 GEH786538:GEH786549 GOD786538:GOD786549 GXZ786538:GXZ786549 HHV786538:HHV786549 HRR786538:HRR786549 IBN786538:IBN786549 ILJ786538:ILJ786549 IVF786538:IVF786549 JFB786538:JFB786549 JOX786538:JOX786549 JYT786538:JYT786549 KIP786538:KIP786549 KSL786538:KSL786549 LCH786538:LCH786549 LMD786538:LMD786549 LVZ786538:LVZ786549 MFV786538:MFV786549 MPR786538:MPR786549 MZN786538:MZN786549 NJJ786538:NJJ786549 NTF786538:NTF786549 ODB786538:ODB786549 OMX786538:OMX786549 OWT786538:OWT786549 PGP786538:PGP786549 PQL786538:PQL786549 QAH786538:QAH786549 QKD786538:QKD786549 QTZ786538:QTZ786549 RDV786538:RDV786549 RNR786538:RNR786549 RXN786538:RXN786549 SHJ786538:SHJ786549 SRF786538:SRF786549 TBB786538:TBB786549 TKX786538:TKX786549 TUT786538:TUT786549 UEP786538:UEP786549 UOL786538:UOL786549 UYH786538:UYH786549 VID786538:VID786549 VRZ786538:VRZ786549 WBV786538:WBV786549 WLR786538:WLR786549 WVN786538:WVN786549 F852074:F852085 JB852074:JB852085 SX852074:SX852085 ACT852074:ACT852085 AMP852074:AMP852085 AWL852074:AWL852085 BGH852074:BGH852085 BQD852074:BQD852085 BZZ852074:BZZ852085 CJV852074:CJV852085 CTR852074:CTR852085 DDN852074:DDN852085 DNJ852074:DNJ852085 DXF852074:DXF852085 EHB852074:EHB852085 EQX852074:EQX852085 FAT852074:FAT852085 FKP852074:FKP852085 FUL852074:FUL852085 GEH852074:GEH852085 GOD852074:GOD852085 GXZ852074:GXZ852085 HHV852074:HHV852085 HRR852074:HRR852085 IBN852074:IBN852085 ILJ852074:ILJ852085 IVF852074:IVF852085 JFB852074:JFB852085 JOX852074:JOX852085 JYT852074:JYT852085 KIP852074:KIP852085 KSL852074:KSL852085 LCH852074:LCH852085 LMD852074:LMD852085 LVZ852074:LVZ852085 MFV852074:MFV852085 MPR852074:MPR852085 MZN852074:MZN852085 NJJ852074:NJJ852085 NTF852074:NTF852085 ODB852074:ODB852085 OMX852074:OMX852085 OWT852074:OWT852085 PGP852074:PGP852085 PQL852074:PQL852085 QAH852074:QAH852085 QKD852074:QKD852085 QTZ852074:QTZ852085 RDV852074:RDV852085 RNR852074:RNR852085 RXN852074:RXN852085 SHJ852074:SHJ852085 SRF852074:SRF852085 TBB852074:TBB852085 TKX852074:TKX852085 TUT852074:TUT852085 UEP852074:UEP852085 UOL852074:UOL852085 UYH852074:UYH852085 VID852074:VID852085 VRZ852074:VRZ852085 WBV852074:WBV852085 WLR852074:WLR852085 WVN852074:WVN852085 F917610:F917621 JB917610:JB917621 SX917610:SX917621 ACT917610:ACT917621 AMP917610:AMP917621 AWL917610:AWL917621 BGH917610:BGH917621 BQD917610:BQD917621 BZZ917610:BZZ917621 CJV917610:CJV917621 CTR917610:CTR917621 DDN917610:DDN917621 DNJ917610:DNJ917621 DXF917610:DXF917621 EHB917610:EHB917621 EQX917610:EQX917621 FAT917610:FAT917621 FKP917610:FKP917621 FUL917610:FUL917621 GEH917610:GEH917621 GOD917610:GOD917621 GXZ917610:GXZ917621 HHV917610:HHV917621 HRR917610:HRR917621 IBN917610:IBN917621 ILJ917610:ILJ917621 IVF917610:IVF917621 JFB917610:JFB917621 JOX917610:JOX917621 JYT917610:JYT917621 KIP917610:KIP917621 KSL917610:KSL917621 LCH917610:LCH917621 LMD917610:LMD917621 LVZ917610:LVZ917621 MFV917610:MFV917621 MPR917610:MPR917621 MZN917610:MZN917621 NJJ917610:NJJ917621 NTF917610:NTF917621 ODB917610:ODB917621 OMX917610:OMX917621 OWT917610:OWT917621 PGP917610:PGP917621 PQL917610:PQL917621 QAH917610:QAH917621 QKD917610:QKD917621 QTZ917610:QTZ917621 RDV917610:RDV917621 RNR917610:RNR917621 RXN917610:RXN917621 SHJ917610:SHJ917621 SRF917610:SRF917621 TBB917610:TBB917621 TKX917610:TKX917621 TUT917610:TUT917621 UEP917610:UEP917621 UOL917610:UOL917621 UYH917610:UYH917621 VID917610:VID917621 VRZ917610:VRZ917621 WBV917610:WBV917621 WLR917610:WLR917621 WVN917610:WVN917621 F983146:F983157 JB983146:JB983157 SX983146:SX983157 ACT983146:ACT983157 AMP983146:AMP983157 AWL983146:AWL983157 BGH983146:BGH983157 BQD983146:BQD983157 BZZ983146:BZZ983157 CJV983146:CJV983157 CTR983146:CTR983157 DDN983146:DDN983157 DNJ983146:DNJ983157 DXF983146:DXF983157 EHB983146:EHB983157 EQX983146:EQX983157 FAT983146:FAT983157 FKP983146:FKP983157 FUL983146:FUL983157 GEH983146:GEH983157 GOD983146:GOD983157 GXZ983146:GXZ983157 HHV983146:HHV983157 HRR983146:HRR983157 IBN983146:IBN983157 ILJ983146:ILJ983157 IVF983146:IVF983157 JFB983146:JFB983157 JOX983146:JOX983157 JYT983146:JYT983157 KIP983146:KIP983157 KSL983146:KSL983157 LCH983146:LCH983157 LMD983146:LMD983157 LVZ983146:LVZ983157 MFV983146:MFV983157 MPR983146:MPR983157 MZN983146:MZN983157 NJJ983146:NJJ983157 NTF983146:NTF983157 ODB983146:ODB983157 OMX983146:OMX983157 OWT983146:OWT983157 PGP983146:PGP983157 PQL983146:PQL983157 QAH983146:QAH983157 QKD983146:QKD983157 QTZ983146:QTZ983157 RDV983146:RDV983157 RNR983146:RNR983157 RXN983146:RXN983157 SHJ983146:SHJ983157 SRF983146:SRF983157 TBB983146:TBB983157 TKX983146:TKX983157 TUT983146:TUT983157 UEP983146:UEP983157 UOL983146:UOL983157 UYH983146:UYH983157 VID983146:VID983157 VRZ983146:VRZ983157 WBV983146:WBV983157 WLR983146:WLR983157 WVN983146:WVN983157 F99:F102 JB99:JB102 SX99:SX102 ACT99:ACT102 AMP99:AMP102 AWL99:AWL102 BGH99:BGH102 BQD99:BQD102 BZZ99:BZZ102 CJV99:CJV102 CTR99:CTR102 DDN99:DDN102 DNJ99:DNJ102 DXF99:DXF102 EHB99:EHB102 EQX99:EQX102 FAT99:FAT102 FKP99:FKP102 FUL99:FUL102 GEH99:GEH102 GOD99:GOD102 GXZ99:GXZ102 HHV99:HHV102 HRR99:HRR102 IBN99:IBN102 ILJ99:ILJ102 IVF99:IVF102 JFB99:JFB102 JOX99:JOX102 JYT99:JYT102 KIP99:KIP102 KSL99:KSL102 LCH99:LCH102 LMD99:LMD102 LVZ99:LVZ102 MFV99:MFV102 MPR99:MPR102 MZN99:MZN102 NJJ99:NJJ102 NTF99:NTF102 ODB99:ODB102 OMX99:OMX102 OWT99:OWT102 PGP99:PGP102 PQL99:PQL102 QAH99:QAH102 QKD99:QKD102 QTZ99:QTZ102 RDV99:RDV102 RNR99:RNR102 RXN99:RXN102 SHJ99:SHJ102 SRF99:SRF102 TBB99:TBB102 TKX99:TKX102 TUT99:TUT102 UEP99:UEP102 UOL99:UOL102 UYH99:UYH102 VID99:VID102 VRZ99:VRZ102 WBV99:WBV102 WLR99:WLR102 WVN99:WVN102 F65635:F65638 JB65635:JB65638 SX65635:SX65638 ACT65635:ACT65638 AMP65635:AMP65638 AWL65635:AWL65638 BGH65635:BGH65638 BQD65635:BQD65638 BZZ65635:BZZ65638 CJV65635:CJV65638 CTR65635:CTR65638 DDN65635:DDN65638 DNJ65635:DNJ65638 DXF65635:DXF65638 EHB65635:EHB65638 EQX65635:EQX65638 FAT65635:FAT65638 FKP65635:FKP65638 FUL65635:FUL65638 GEH65635:GEH65638 GOD65635:GOD65638 GXZ65635:GXZ65638 HHV65635:HHV65638 HRR65635:HRR65638 IBN65635:IBN65638 ILJ65635:ILJ65638 IVF65635:IVF65638 JFB65635:JFB65638 JOX65635:JOX65638 JYT65635:JYT65638 KIP65635:KIP65638 KSL65635:KSL65638 LCH65635:LCH65638 LMD65635:LMD65638 LVZ65635:LVZ65638 MFV65635:MFV65638 MPR65635:MPR65638 MZN65635:MZN65638 NJJ65635:NJJ65638 NTF65635:NTF65638 ODB65635:ODB65638 OMX65635:OMX65638 OWT65635:OWT65638 PGP65635:PGP65638 PQL65635:PQL65638 QAH65635:QAH65638 QKD65635:QKD65638 QTZ65635:QTZ65638 RDV65635:RDV65638 RNR65635:RNR65638 RXN65635:RXN65638 SHJ65635:SHJ65638 SRF65635:SRF65638 TBB65635:TBB65638 TKX65635:TKX65638 TUT65635:TUT65638 UEP65635:UEP65638 UOL65635:UOL65638 UYH65635:UYH65638 VID65635:VID65638 VRZ65635:VRZ65638 WBV65635:WBV65638 WLR65635:WLR65638 WVN65635:WVN65638 F131171:F131174 JB131171:JB131174 SX131171:SX131174 ACT131171:ACT131174 AMP131171:AMP131174 AWL131171:AWL131174 BGH131171:BGH131174 BQD131171:BQD131174 BZZ131171:BZZ131174 CJV131171:CJV131174 CTR131171:CTR131174 DDN131171:DDN131174 DNJ131171:DNJ131174 DXF131171:DXF131174 EHB131171:EHB131174 EQX131171:EQX131174 FAT131171:FAT131174 FKP131171:FKP131174 FUL131171:FUL131174 GEH131171:GEH131174 GOD131171:GOD131174 GXZ131171:GXZ131174 HHV131171:HHV131174 HRR131171:HRR131174 IBN131171:IBN131174 ILJ131171:ILJ131174 IVF131171:IVF131174 JFB131171:JFB131174 JOX131171:JOX131174 JYT131171:JYT131174 KIP131171:KIP131174 KSL131171:KSL131174 LCH131171:LCH131174 LMD131171:LMD131174 LVZ131171:LVZ131174 MFV131171:MFV131174 MPR131171:MPR131174 MZN131171:MZN131174 NJJ131171:NJJ131174 NTF131171:NTF131174 ODB131171:ODB131174 OMX131171:OMX131174 OWT131171:OWT131174 PGP131171:PGP131174 PQL131171:PQL131174 QAH131171:QAH131174 QKD131171:QKD131174 QTZ131171:QTZ131174 RDV131171:RDV131174 RNR131171:RNR131174 RXN131171:RXN131174 SHJ131171:SHJ131174 SRF131171:SRF131174 TBB131171:TBB131174 TKX131171:TKX131174 TUT131171:TUT131174 UEP131171:UEP131174 UOL131171:UOL131174 UYH131171:UYH131174 VID131171:VID131174 VRZ131171:VRZ131174 WBV131171:WBV131174 WLR131171:WLR131174 WVN131171:WVN131174 F196707:F196710 JB196707:JB196710 SX196707:SX196710 ACT196707:ACT196710 AMP196707:AMP196710 AWL196707:AWL196710 BGH196707:BGH196710 BQD196707:BQD196710 BZZ196707:BZZ196710 CJV196707:CJV196710 CTR196707:CTR196710 DDN196707:DDN196710 DNJ196707:DNJ196710 DXF196707:DXF196710 EHB196707:EHB196710 EQX196707:EQX196710 FAT196707:FAT196710 FKP196707:FKP196710 FUL196707:FUL196710 GEH196707:GEH196710 GOD196707:GOD196710 GXZ196707:GXZ196710 HHV196707:HHV196710 HRR196707:HRR196710 IBN196707:IBN196710 ILJ196707:ILJ196710 IVF196707:IVF196710 JFB196707:JFB196710 JOX196707:JOX196710 JYT196707:JYT196710 KIP196707:KIP196710 KSL196707:KSL196710 LCH196707:LCH196710 LMD196707:LMD196710 LVZ196707:LVZ196710 MFV196707:MFV196710 MPR196707:MPR196710 MZN196707:MZN196710 NJJ196707:NJJ196710 NTF196707:NTF196710 ODB196707:ODB196710 OMX196707:OMX196710 OWT196707:OWT196710 PGP196707:PGP196710 PQL196707:PQL196710 QAH196707:QAH196710 QKD196707:QKD196710 QTZ196707:QTZ196710 RDV196707:RDV196710 RNR196707:RNR196710 RXN196707:RXN196710 SHJ196707:SHJ196710 SRF196707:SRF196710 TBB196707:TBB196710 TKX196707:TKX196710 TUT196707:TUT196710 UEP196707:UEP196710 UOL196707:UOL196710 UYH196707:UYH196710 VID196707:VID196710 VRZ196707:VRZ196710 WBV196707:WBV196710 WLR196707:WLR196710 WVN196707:WVN196710 F262243:F262246 JB262243:JB262246 SX262243:SX262246 ACT262243:ACT262246 AMP262243:AMP262246 AWL262243:AWL262246 BGH262243:BGH262246 BQD262243:BQD262246 BZZ262243:BZZ262246 CJV262243:CJV262246 CTR262243:CTR262246 DDN262243:DDN262246 DNJ262243:DNJ262246 DXF262243:DXF262246 EHB262243:EHB262246 EQX262243:EQX262246 FAT262243:FAT262246 FKP262243:FKP262246 FUL262243:FUL262246 GEH262243:GEH262246 GOD262243:GOD262246 GXZ262243:GXZ262246 HHV262243:HHV262246 HRR262243:HRR262246 IBN262243:IBN262246 ILJ262243:ILJ262246 IVF262243:IVF262246 JFB262243:JFB262246 JOX262243:JOX262246 JYT262243:JYT262246 KIP262243:KIP262246 KSL262243:KSL262246 LCH262243:LCH262246 LMD262243:LMD262246 LVZ262243:LVZ262246 MFV262243:MFV262246 MPR262243:MPR262246 MZN262243:MZN262246 NJJ262243:NJJ262246 NTF262243:NTF262246 ODB262243:ODB262246 OMX262243:OMX262246 OWT262243:OWT262246 PGP262243:PGP262246 PQL262243:PQL262246 QAH262243:QAH262246 QKD262243:QKD262246 QTZ262243:QTZ262246 RDV262243:RDV262246 RNR262243:RNR262246 RXN262243:RXN262246 SHJ262243:SHJ262246 SRF262243:SRF262246 TBB262243:TBB262246 TKX262243:TKX262246 TUT262243:TUT262246 UEP262243:UEP262246 UOL262243:UOL262246 UYH262243:UYH262246 VID262243:VID262246 VRZ262243:VRZ262246 WBV262243:WBV262246 WLR262243:WLR262246 WVN262243:WVN262246 F327779:F327782 JB327779:JB327782 SX327779:SX327782 ACT327779:ACT327782 AMP327779:AMP327782 AWL327779:AWL327782 BGH327779:BGH327782 BQD327779:BQD327782 BZZ327779:BZZ327782 CJV327779:CJV327782 CTR327779:CTR327782 DDN327779:DDN327782 DNJ327779:DNJ327782 DXF327779:DXF327782 EHB327779:EHB327782 EQX327779:EQX327782 FAT327779:FAT327782 FKP327779:FKP327782 FUL327779:FUL327782 GEH327779:GEH327782 GOD327779:GOD327782 GXZ327779:GXZ327782 HHV327779:HHV327782 HRR327779:HRR327782 IBN327779:IBN327782 ILJ327779:ILJ327782 IVF327779:IVF327782 JFB327779:JFB327782 JOX327779:JOX327782 JYT327779:JYT327782 KIP327779:KIP327782 KSL327779:KSL327782 LCH327779:LCH327782 LMD327779:LMD327782 LVZ327779:LVZ327782 MFV327779:MFV327782 MPR327779:MPR327782 MZN327779:MZN327782 NJJ327779:NJJ327782 NTF327779:NTF327782 ODB327779:ODB327782 OMX327779:OMX327782 OWT327779:OWT327782 PGP327779:PGP327782 PQL327779:PQL327782 QAH327779:QAH327782 QKD327779:QKD327782 QTZ327779:QTZ327782 RDV327779:RDV327782 RNR327779:RNR327782 RXN327779:RXN327782 SHJ327779:SHJ327782 SRF327779:SRF327782 TBB327779:TBB327782 TKX327779:TKX327782 TUT327779:TUT327782 UEP327779:UEP327782 UOL327779:UOL327782 UYH327779:UYH327782 VID327779:VID327782 VRZ327779:VRZ327782 WBV327779:WBV327782 WLR327779:WLR327782 WVN327779:WVN327782 F393315:F393318 JB393315:JB393318 SX393315:SX393318 ACT393315:ACT393318 AMP393315:AMP393318 AWL393315:AWL393318 BGH393315:BGH393318 BQD393315:BQD393318 BZZ393315:BZZ393318 CJV393315:CJV393318 CTR393315:CTR393318 DDN393315:DDN393318 DNJ393315:DNJ393318 DXF393315:DXF393318 EHB393315:EHB393318 EQX393315:EQX393318 FAT393315:FAT393318 FKP393315:FKP393318 FUL393315:FUL393318 GEH393315:GEH393318 GOD393315:GOD393318 GXZ393315:GXZ393318 HHV393315:HHV393318 HRR393315:HRR393318 IBN393315:IBN393318 ILJ393315:ILJ393318 IVF393315:IVF393318 JFB393315:JFB393318 JOX393315:JOX393318 JYT393315:JYT393318 KIP393315:KIP393318 KSL393315:KSL393318 LCH393315:LCH393318 LMD393315:LMD393318 LVZ393315:LVZ393318 MFV393315:MFV393318 MPR393315:MPR393318 MZN393315:MZN393318 NJJ393315:NJJ393318 NTF393315:NTF393318 ODB393315:ODB393318 OMX393315:OMX393318 OWT393315:OWT393318 PGP393315:PGP393318 PQL393315:PQL393318 QAH393315:QAH393318 QKD393315:QKD393318 QTZ393315:QTZ393318 RDV393315:RDV393318 RNR393315:RNR393318 RXN393315:RXN393318 SHJ393315:SHJ393318 SRF393315:SRF393318 TBB393315:TBB393318 TKX393315:TKX393318 TUT393315:TUT393318 UEP393315:UEP393318 UOL393315:UOL393318 UYH393315:UYH393318 VID393315:VID393318 VRZ393315:VRZ393318 WBV393315:WBV393318 WLR393315:WLR393318 WVN393315:WVN393318 F458851:F458854 JB458851:JB458854 SX458851:SX458854 ACT458851:ACT458854 AMP458851:AMP458854 AWL458851:AWL458854 BGH458851:BGH458854 BQD458851:BQD458854 BZZ458851:BZZ458854 CJV458851:CJV458854 CTR458851:CTR458854 DDN458851:DDN458854 DNJ458851:DNJ458854 DXF458851:DXF458854 EHB458851:EHB458854 EQX458851:EQX458854 FAT458851:FAT458854 FKP458851:FKP458854 FUL458851:FUL458854 GEH458851:GEH458854 GOD458851:GOD458854 GXZ458851:GXZ458854 HHV458851:HHV458854 HRR458851:HRR458854 IBN458851:IBN458854 ILJ458851:ILJ458854 IVF458851:IVF458854 JFB458851:JFB458854 JOX458851:JOX458854 JYT458851:JYT458854 KIP458851:KIP458854 KSL458851:KSL458854 LCH458851:LCH458854 LMD458851:LMD458854 LVZ458851:LVZ458854 MFV458851:MFV458854 MPR458851:MPR458854 MZN458851:MZN458854 NJJ458851:NJJ458854 NTF458851:NTF458854 ODB458851:ODB458854 OMX458851:OMX458854 OWT458851:OWT458854 PGP458851:PGP458854 PQL458851:PQL458854 QAH458851:QAH458854 QKD458851:QKD458854 QTZ458851:QTZ458854 RDV458851:RDV458854 RNR458851:RNR458854 RXN458851:RXN458854 SHJ458851:SHJ458854 SRF458851:SRF458854 TBB458851:TBB458854 TKX458851:TKX458854 TUT458851:TUT458854 UEP458851:UEP458854 UOL458851:UOL458854 UYH458851:UYH458854 VID458851:VID458854 VRZ458851:VRZ458854 WBV458851:WBV458854 WLR458851:WLR458854 WVN458851:WVN458854 F524387:F524390 JB524387:JB524390 SX524387:SX524390 ACT524387:ACT524390 AMP524387:AMP524390 AWL524387:AWL524390 BGH524387:BGH524390 BQD524387:BQD524390 BZZ524387:BZZ524390 CJV524387:CJV524390 CTR524387:CTR524390 DDN524387:DDN524390 DNJ524387:DNJ524390 DXF524387:DXF524390 EHB524387:EHB524390 EQX524387:EQX524390 FAT524387:FAT524390 FKP524387:FKP524390 FUL524387:FUL524390 GEH524387:GEH524390 GOD524387:GOD524390 GXZ524387:GXZ524390 HHV524387:HHV524390 HRR524387:HRR524390 IBN524387:IBN524390 ILJ524387:ILJ524390 IVF524387:IVF524390 JFB524387:JFB524390 JOX524387:JOX524390 JYT524387:JYT524390 KIP524387:KIP524390 KSL524387:KSL524390 LCH524387:LCH524390 LMD524387:LMD524390 LVZ524387:LVZ524390 MFV524387:MFV524390 MPR524387:MPR524390 MZN524387:MZN524390 NJJ524387:NJJ524390 NTF524387:NTF524390 ODB524387:ODB524390 OMX524387:OMX524390 OWT524387:OWT524390 PGP524387:PGP524390 PQL524387:PQL524390 QAH524387:QAH524390 QKD524387:QKD524390 QTZ524387:QTZ524390 RDV524387:RDV524390 RNR524387:RNR524390 RXN524387:RXN524390 SHJ524387:SHJ524390 SRF524387:SRF524390 TBB524387:TBB524390 TKX524387:TKX524390 TUT524387:TUT524390 UEP524387:UEP524390 UOL524387:UOL524390 UYH524387:UYH524390 VID524387:VID524390 VRZ524387:VRZ524390 WBV524387:WBV524390 WLR524387:WLR524390 WVN524387:WVN524390 F589923:F589926 JB589923:JB589926 SX589923:SX589926 ACT589923:ACT589926 AMP589923:AMP589926 AWL589923:AWL589926 BGH589923:BGH589926 BQD589923:BQD589926 BZZ589923:BZZ589926 CJV589923:CJV589926 CTR589923:CTR589926 DDN589923:DDN589926 DNJ589923:DNJ589926 DXF589923:DXF589926 EHB589923:EHB589926 EQX589923:EQX589926 FAT589923:FAT589926 FKP589923:FKP589926 FUL589923:FUL589926 GEH589923:GEH589926 GOD589923:GOD589926 GXZ589923:GXZ589926 HHV589923:HHV589926 HRR589923:HRR589926 IBN589923:IBN589926 ILJ589923:ILJ589926 IVF589923:IVF589926 JFB589923:JFB589926 JOX589923:JOX589926 JYT589923:JYT589926 KIP589923:KIP589926 KSL589923:KSL589926 LCH589923:LCH589926 LMD589923:LMD589926 LVZ589923:LVZ589926 MFV589923:MFV589926 MPR589923:MPR589926 MZN589923:MZN589926 NJJ589923:NJJ589926 NTF589923:NTF589926 ODB589923:ODB589926 OMX589923:OMX589926 OWT589923:OWT589926 PGP589923:PGP589926 PQL589923:PQL589926 QAH589923:QAH589926 QKD589923:QKD589926 QTZ589923:QTZ589926 RDV589923:RDV589926 RNR589923:RNR589926 RXN589923:RXN589926 SHJ589923:SHJ589926 SRF589923:SRF589926 TBB589923:TBB589926 TKX589923:TKX589926 TUT589923:TUT589926 UEP589923:UEP589926 UOL589923:UOL589926 UYH589923:UYH589926 VID589923:VID589926 VRZ589923:VRZ589926 WBV589923:WBV589926 WLR589923:WLR589926 WVN589923:WVN589926 F655459:F655462 JB655459:JB655462 SX655459:SX655462 ACT655459:ACT655462 AMP655459:AMP655462 AWL655459:AWL655462 BGH655459:BGH655462 BQD655459:BQD655462 BZZ655459:BZZ655462 CJV655459:CJV655462 CTR655459:CTR655462 DDN655459:DDN655462 DNJ655459:DNJ655462 DXF655459:DXF655462 EHB655459:EHB655462 EQX655459:EQX655462 FAT655459:FAT655462 FKP655459:FKP655462 FUL655459:FUL655462 GEH655459:GEH655462 GOD655459:GOD655462 GXZ655459:GXZ655462 HHV655459:HHV655462 HRR655459:HRR655462 IBN655459:IBN655462 ILJ655459:ILJ655462 IVF655459:IVF655462 JFB655459:JFB655462 JOX655459:JOX655462 JYT655459:JYT655462 KIP655459:KIP655462 KSL655459:KSL655462 LCH655459:LCH655462 LMD655459:LMD655462 LVZ655459:LVZ655462 MFV655459:MFV655462 MPR655459:MPR655462 MZN655459:MZN655462 NJJ655459:NJJ655462 NTF655459:NTF655462 ODB655459:ODB655462 OMX655459:OMX655462 OWT655459:OWT655462 PGP655459:PGP655462 PQL655459:PQL655462 QAH655459:QAH655462 QKD655459:QKD655462 QTZ655459:QTZ655462 RDV655459:RDV655462 RNR655459:RNR655462 RXN655459:RXN655462 SHJ655459:SHJ655462 SRF655459:SRF655462 TBB655459:TBB655462 TKX655459:TKX655462 TUT655459:TUT655462 UEP655459:UEP655462 UOL655459:UOL655462 UYH655459:UYH655462 VID655459:VID655462 VRZ655459:VRZ655462 WBV655459:WBV655462 WLR655459:WLR655462 WVN655459:WVN655462 F720995:F720998 JB720995:JB720998 SX720995:SX720998 ACT720995:ACT720998 AMP720995:AMP720998 AWL720995:AWL720998 BGH720995:BGH720998 BQD720995:BQD720998 BZZ720995:BZZ720998 CJV720995:CJV720998 CTR720995:CTR720998 DDN720995:DDN720998 DNJ720995:DNJ720998 DXF720995:DXF720998 EHB720995:EHB720998 EQX720995:EQX720998 FAT720995:FAT720998 FKP720995:FKP720998 FUL720995:FUL720998 GEH720995:GEH720998 GOD720995:GOD720998 GXZ720995:GXZ720998 HHV720995:HHV720998 HRR720995:HRR720998 IBN720995:IBN720998 ILJ720995:ILJ720998 IVF720995:IVF720998 JFB720995:JFB720998 JOX720995:JOX720998 JYT720995:JYT720998 KIP720995:KIP720998 KSL720995:KSL720998 LCH720995:LCH720998 LMD720995:LMD720998 LVZ720995:LVZ720998 MFV720995:MFV720998 MPR720995:MPR720998 MZN720995:MZN720998 NJJ720995:NJJ720998 NTF720995:NTF720998 ODB720995:ODB720998 OMX720995:OMX720998 OWT720995:OWT720998 PGP720995:PGP720998 PQL720995:PQL720998 QAH720995:QAH720998 QKD720995:QKD720998 QTZ720995:QTZ720998 RDV720995:RDV720998 RNR720995:RNR720998 RXN720995:RXN720998 SHJ720995:SHJ720998 SRF720995:SRF720998 TBB720995:TBB720998 TKX720995:TKX720998 TUT720995:TUT720998 UEP720995:UEP720998 UOL720995:UOL720998 UYH720995:UYH720998 VID720995:VID720998 VRZ720995:VRZ720998 WBV720995:WBV720998 WLR720995:WLR720998 WVN720995:WVN720998 F786531:F786534 JB786531:JB786534 SX786531:SX786534 ACT786531:ACT786534 AMP786531:AMP786534 AWL786531:AWL786534 BGH786531:BGH786534 BQD786531:BQD786534 BZZ786531:BZZ786534 CJV786531:CJV786534 CTR786531:CTR786534 DDN786531:DDN786534 DNJ786531:DNJ786534 DXF786531:DXF786534 EHB786531:EHB786534 EQX786531:EQX786534 FAT786531:FAT786534 FKP786531:FKP786534 FUL786531:FUL786534 GEH786531:GEH786534 GOD786531:GOD786534 GXZ786531:GXZ786534 HHV786531:HHV786534 HRR786531:HRR786534 IBN786531:IBN786534 ILJ786531:ILJ786534 IVF786531:IVF786534 JFB786531:JFB786534 JOX786531:JOX786534 JYT786531:JYT786534 KIP786531:KIP786534 KSL786531:KSL786534 LCH786531:LCH786534 LMD786531:LMD786534 LVZ786531:LVZ786534 MFV786531:MFV786534 MPR786531:MPR786534 MZN786531:MZN786534 NJJ786531:NJJ786534 NTF786531:NTF786534 ODB786531:ODB786534 OMX786531:OMX786534 OWT786531:OWT786534 PGP786531:PGP786534 PQL786531:PQL786534 QAH786531:QAH786534 QKD786531:QKD786534 QTZ786531:QTZ786534 RDV786531:RDV786534 RNR786531:RNR786534 RXN786531:RXN786534 SHJ786531:SHJ786534 SRF786531:SRF786534 TBB786531:TBB786534 TKX786531:TKX786534 TUT786531:TUT786534 UEP786531:UEP786534 UOL786531:UOL786534 UYH786531:UYH786534 VID786531:VID786534 VRZ786531:VRZ786534 WBV786531:WBV786534 WLR786531:WLR786534 WVN786531:WVN786534 F852067:F852070 JB852067:JB852070 SX852067:SX852070 ACT852067:ACT852070 AMP852067:AMP852070 AWL852067:AWL852070 BGH852067:BGH852070 BQD852067:BQD852070 BZZ852067:BZZ852070 CJV852067:CJV852070 CTR852067:CTR852070 DDN852067:DDN852070 DNJ852067:DNJ852070 DXF852067:DXF852070 EHB852067:EHB852070 EQX852067:EQX852070 FAT852067:FAT852070 FKP852067:FKP852070 FUL852067:FUL852070 GEH852067:GEH852070 GOD852067:GOD852070 GXZ852067:GXZ852070 HHV852067:HHV852070 HRR852067:HRR852070 IBN852067:IBN852070 ILJ852067:ILJ852070 IVF852067:IVF852070 JFB852067:JFB852070 JOX852067:JOX852070 JYT852067:JYT852070 KIP852067:KIP852070 KSL852067:KSL852070 LCH852067:LCH852070 LMD852067:LMD852070 LVZ852067:LVZ852070 MFV852067:MFV852070 MPR852067:MPR852070 MZN852067:MZN852070 NJJ852067:NJJ852070 NTF852067:NTF852070 ODB852067:ODB852070 OMX852067:OMX852070 OWT852067:OWT852070 PGP852067:PGP852070 PQL852067:PQL852070 QAH852067:QAH852070 QKD852067:QKD852070 QTZ852067:QTZ852070 RDV852067:RDV852070 RNR852067:RNR852070 RXN852067:RXN852070 SHJ852067:SHJ852070 SRF852067:SRF852070 TBB852067:TBB852070 TKX852067:TKX852070 TUT852067:TUT852070 UEP852067:UEP852070 UOL852067:UOL852070 UYH852067:UYH852070 VID852067:VID852070 VRZ852067:VRZ852070 WBV852067:WBV852070 WLR852067:WLR852070 WVN852067:WVN852070 F917603:F917606 JB917603:JB917606 SX917603:SX917606 ACT917603:ACT917606 AMP917603:AMP917606 AWL917603:AWL917606 BGH917603:BGH917606 BQD917603:BQD917606 BZZ917603:BZZ917606 CJV917603:CJV917606 CTR917603:CTR917606 DDN917603:DDN917606 DNJ917603:DNJ917606 DXF917603:DXF917606 EHB917603:EHB917606 EQX917603:EQX917606 FAT917603:FAT917606 FKP917603:FKP917606 FUL917603:FUL917606 GEH917603:GEH917606 GOD917603:GOD917606 GXZ917603:GXZ917606 HHV917603:HHV917606 HRR917603:HRR917606 IBN917603:IBN917606 ILJ917603:ILJ917606 IVF917603:IVF917606 JFB917603:JFB917606 JOX917603:JOX917606 JYT917603:JYT917606 KIP917603:KIP917606 KSL917603:KSL917606 LCH917603:LCH917606 LMD917603:LMD917606 LVZ917603:LVZ917606 MFV917603:MFV917606 MPR917603:MPR917606 MZN917603:MZN917606 NJJ917603:NJJ917606 NTF917603:NTF917606 ODB917603:ODB917606 OMX917603:OMX917606 OWT917603:OWT917606 PGP917603:PGP917606 PQL917603:PQL917606 QAH917603:QAH917606 QKD917603:QKD917606 QTZ917603:QTZ917606 RDV917603:RDV917606 RNR917603:RNR917606 RXN917603:RXN917606 SHJ917603:SHJ917606 SRF917603:SRF917606 TBB917603:TBB917606 TKX917603:TKX917606 TUT917603:TUT917606 UEP917603:UEP917606 UOL917603:UOL917606 UYH917603:UYH917606 VID917603:VID917606 VRZ917603:VRZ917606 WBV917603:WBV917606 WLR917603:WLR917606 WVN917603:WVN917606 F983139:F983142 JB983139:JB983142 SX983139:SX983142 ACT983139:ACT983142 AMP983139:AMP983142 AWL983139:AWL983142 BGH983139:BGH983142 BQD983139:BQD983142 BZZ983139:BZZ983142 CJV983139:CJV983142 CTR983139:CTR983142 DDN983139:DDN983142 DNJ983139:DNJ983142 DXF983139:DXF983142 EHB983139:EHB983142 EQX983139:EQX983142 FAT983139:FAT983142 FKP983139:FKP983142 FUL983139:FUL983142 GEH983139:GEH983142 GOD983139:GOD983142 GXZ983139:GXZ983142 HHV983139:HHV983142 HRR983139:HRR983142 IBN983139:IBN983142 ILJ983139:ILJ983142 IVF983139:IVF983142 JFB983139:JFB983142 JOX983139:JOX983142 JYT983139:JYT983142 KIP983139:KIP983142 KSL983139:KSL983142 LCH983139:LCH983142 LMD983139:LMD983142 LVZ983139:LVZ983142 MFV983139:MFV983142 MPR983139:MPR983142 MZN983139:MZN983142 NJJ983139:NJJ983142 NTF983139:NTF983142 ODB983139:ODB983142 OMX983139:OMX983142 OWT983139:OWT983142 PGP983139:PGP983142 PQL983139:PQL983142 QAH983139:QAH983142 QKD983139:QKD983142 QTZ983139:QTZ983142 RDV983139:RDV983142 RNR983139:RNR983142 RXN983139:RXN983142 SHJ983139:SHJ983142 SRF983139:SRF983142 TBB983139:TBB983142 TKX983139:TKX983142 TUT983139:TUT983142 UEP983139:UEP983142 UOL983139:UOL983142 UYH983139:UYH983142 VID983139:VID983142 VRZ983139:VRZ983142 WBV983139:WBV983142 WLR983139:WLR983142 WVN983139:WVN983142 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F6:F97 JB6:JB97 SX6:SX97 ACT6:ACT97 AMP6:AMP97 AWL6:AWL97 BGH6:BGH97 BQD6:BQD97 BZZ6:BZZ97 CJV6:CJV97 CTR6:CTR97 DDN6:DDN97 DNJ6:DNJ97 DXF6:DXF97 EHB6:EHB97 EQX6:EQX97 FAT6:FAT97 FKP6:FKP97 FUL6:FUL97 GEH6:GEH97 GOD6:GOD97 GXZ6:GXZ97 HHV6:HHV97 HRR6:HRR97 IBN6:IBN97 ILJ6:ILJ97 IVF6:IVF97 JFB6:JFB97 JOX6:JOX97 JYT6:JYT97 KIP6:KIP97 KSL6:KSL97 LCH6:LCH97 LMD6:LMD97 LVZ6:LVZ97 MFV6:MFV97 MPR6:MPR97 MZN6:MZN97 NJJ6:NJJ97 NTF6:NTF97 ODB6:ODB97 OMX6:OMX97 OWT6:OWT97 PGP6:PGP97 PQL6:PQL97 QAH6:QAH97 QKD6:QKD97 QTZ6:QTZ97 RDV6:RDV97 RNR6:RNR97 RXN6:RXN97 SHJ6:SHJ97 SRF6:SRF97 TBB6:TBB97 TKX6:TKX97 TUT6:TUT97 UEP6:UEP97 UOL6:UOL97 UYH6:UYH97 VID6:VID97 VRZ6:VRZ97 WBV6:WBV97 WLR6:WLR97 WVN6:WVN97 F65542:F65633 JB65542:JB65633 SX65542:SX65633 ACT65542:ACT65633 AMP65542:AMP65633 AWL65542:AWL65633 BGH65542:BGH65633 BQD65542:BQD65633 BZZ65542:BZZ65633 CJV65542:CJV65633 CTR65542:CTR65633 DDN65542:DDN65633 DNJ65542:DNJ65633 DXF65542:DXF65633 EHB65542:EHB65633 EQX65542:EQX65633 FAT65542:FAT65633 FKP65542:FKP65633 FUL65542:FUL65633 GEH65542:GEH65633 GOD65542:GOD65633 GXZ65542:GXZ65633 HHV65542:HHV65633 HRR65542:HRR65633 IBN65542:IBN65633 ILJ65542:ILJ65633 IVF65542:IVF65633 JFB65542:JFB65633 JOX65542:JOX65633 JYT65542:JYT65633 KIP65542:KIP65633 KSL65542:KSL65633 LCH65542:LCH65633 LMD65542:LMD65633 LVZ65542:LVZ65633 MFV65542:MFV65633 MPR65542:MPR65633 MZN65542:MZN65633 NJJ65542:NJJ65633 NTF65542:NTF65633 ODB65542:ODB65633 OMX65542:OMX65633 OWT65542:OWT65633 PGP65542:PGP65633 PQL65542:PQL65633 QAH65542:QAH65633 QKD65542:QKD65633 QTZ65542:QTZ65633 RDV65542:RDV65633 RNR65542:RNR65633 RXN65542:RXN65633 SHJ65542:SHJ65633 SRF65542:SRF65633 TBB65542:TBB65633 TKX65542:TKX65633 TUT65542:TUT65633 UEP65542:UEP65633 UOL65542:UOL65633 UYH65542:UYH65633 VID65542:VID65633 VRZ65542:VRZ65633 WBV65542:WBV65633 WLR65542:WLR65633 WVN65542:WVN65633 F131078:F131169 JB131078:JB131169 SX131078:SX131169 ACT131078:ACT131169 AMP131078:AMP131169 AWL131078:AWL131169 BGH131078:BGH131169 BQD131078:BQD131169 BZZ131078:BZZ131169 CJV131078:CJV131169 CTR131078:CTR131169 DDN131078:DDN131169 DNJ131078:DNJ131169 DXF131078:DXF131169 EHB131078:EHB131169 EQX131078:EQX131169 FAT131078:FAT131169 FKP131078:FKP131169 FUL131078:FUL131169 GEH131078:GEH131169 GOD131078:GOD131169 GXZ131078:GXZ131169 HHV131078:HHV131169 HRR131078:HRR131169 IBN131078:IBN131169 ILJ131078:ILJ131169 IVF131078:IVF131169 JFB131078:JFB131169 JOX131078:JOX131169 JYT131078:JYT131169 KIP131078:KIP131169 KSL131078:KSL131169 LCH131078:LCH131169 LMD131078:LMD131169 LVZ131078:LVZ131169 MFV131078:MFV131169 MPR131078:MPR131169 MZN131078:MZN131169 NJJ131078:NJJ131169 NTF131078:NTF131169 ODB131078:ODB131169 OMX131078:OMX131169 OWT131078:OWT131169 PGP131078:PGP131169 PQL131078:PQL131169 QAH131078:QAH131169 QKD131078:QKD131169 QTZ131078:QTZ131169 RDV131078:RDV131169 RNR131078:RNR131169 RXN131078:RXN131169 SHJ131078:SHJ131169 SRF131078:SRF131169 TBB131078:TBB131169 TKX131078:TKX131169 TUT131078:TUT131169 UEP131078:UEP131169 UOL131078:UOL131169 UYH131078:UYH131169 VID131078:VID131169 VRZ131078:VRZ131169 WBV131078:WBV131169 WLR131078:WLR131169 WVN131078:WVN131169 F196614:F196705 JB196614:JB196705 SX196614:SX196705 ACT196614:ACT196705 AMP196614:AMP196705 AWL196614:AWL196705 BGH196614:BGH196705 BQD196614:BQD196705 BZZ196614:BZZ196705 CJV196614:CJV196705 CTR196614:CTR196705 DDN196614:DDN196705 DNJ196614:DNJ196705 DXF196614:DXF196705 EHB196614:EHB196705 EQX196614:EQX196705 FAT196614:FAT196705 FKP196614:FKP196705 FUL196614:FUL196705 GEH196614:GEH196705 GOD196614:GOD196705 GXZ196614:GXZ196705 HHV196614:HHV196705 HRR196614:HRR196705 IBN196614:IBN196705 ILJ196614:ILJ196705 IVF196614:IVF196705 JFB196614:JFB196705 JOX196614:JOX196705 JYT196614:JYT196705 KIP196614:KIP196705 KSL196614:KSL196705 LCH196614:LCH196705 LMD196614:LMD196705 LVZ196614:LVZ196705 MFV196614:MFV196705 MPR196614:MPR196705 MZN196614:MZN196705 NJJ196614:NJJ196705 NTF196614:NTF196705 ODB196614:ODB196705 OMX196614:OMX196705 OWT196614:OWT196705 PGP196614:PGP196705 PQL196614:PQL196705 QAH196614:QAH196705 QKD196614:QKD196705 QTZ196614:QTZ196705 RDV196614:RDV196705 RNR196614:RNR196705 RXN196614:RXN196705 SHJ196614:SHJ196705 SRF196614:SRF196705 TBB196614:TBB196705 TKX196614:TKX196705 TUT196614:TUT196705 UEP196614:UEP196705 UOL196614:UOL196705 UYH196614:UYH196705 VID196614:VID196705 VRZ196614:VRZ196705 WBV196614:WBV196705 WLR196614:WLR196705 WVN196614:WVN196705 F262150:F262241 JB262150:JB262241 SX262150:SX262241 ACT262150:ACT262241 AMP262150:AMP262241 AWL262150:AWL262241 BGH262150:BGH262241 BQD262150:BQD262241 BZZ262150:BZZ262241 CJV262150:CJV262241 CTR262150:CTR262241 DDN262150:DDN262241 DNJ262150:DNJ262241 DXF262150:DXF262241 EHB262150:EHB262241 EQX262150:EQX262241 FAT262150:FAT262241 FKP262150:FKP262241 FUL262150:FUL262241 GEH262150:GEH262241 GOD262150:GOD262241 GXZ262150:GXZ262241 HHV262150:HHV262241 HRR262150:HRR262241 IBN262150:IBN262241 ILJ262150:ILJ262241 IVF262150:IVF262241 JFB262150:JFB262241 JOX262150:JOX262241 JYT262150:JYT262241 KIP262150:KIP262241 KSL262150:KSL262241 LCH262150:LCH262241 LMD262150:LMD262241 LVZ262150:LVZ262241 MFV262150:MFV262241 MPR262150:MPR262241 MZN262150:MZN262241 NJJ262150:NJJ262241 NTF262150:NTF262241 ODB262150:ODB262241 OMX262150:OMX262241 OWT262150:OWT262241 PGP262150:PGP262241 PQL262150:PQL262241 QAH262150:QAH262241 QKD262150:QKD262241 QTZ262150:QTZ262241 RDV262150:RDV262241 RNR262150:RNR262241 RXN262150:RXN262241 SHJ262150:SHJ262241 SRF262150:SRF262241 TBB262150:TBB262241 TKX262150:TKX262241 TUT262150:TUT262241 UEP262150:UEP262241 UOL262150:UOL262241 UYH262150:UYH262241 VID262150:VID262241 VRZ262150:VRZ262241 WBV262150:WBV262241 WLR262150:WLR262241 WVN262150:WVN262241 F327686:F327777 JB327686:JB327777 SX327686:SX327777 ACT327686:ACT327777 AMP327686:AMP327777 AWL327686:AWL327777 BGH327686:BGH327777 BQD327686:BQD327777 BZZ327686:BZZ327777 CJV327686:CJV327777 CTR327686:CTR327777 DDN327686:DDN327777 DNJ327686:DNJ327777 DXF327686:DXF327777 EHB327686:EHB327777 EQX327686:EQX327777 FAT327686:FAT327777 FKP327686:FKP327777 FUL327686:FUL327777 GEH327686:GEH327777 GOD327686:GOD327777 GXZ327686:GXZ327777 HHV327686:HHV327777 HRR327686:HRR327777 IBN327686:IBN327777 ILJ327686:ILJ327777 IVF327686:IVF327777 JFB327686:JFB327777 JOX327686:JOX327777 JYT327686:JYT327777 KIP327686:KIP327777 KSL327686:KSL327777 LCH327686:LCH327777 LMD327686:LMD327777 LVZ327686:LVZ327777 MFV327686:MFV327777 MPR327686:MPR327777 MZN327686:MZN327777 NJJ327686:NJJ327777 NTF327686:NTF327777 ODB327686:ODB327777 OMX327686:OMX327777 OWT327686:OWT327777 PGP327686:PGP327777 PQL327686:PQL327777 QAH327686:QAH327777 QKD327686:QKD327777 QTZ327686:QTZ327777 RDV327686:RDV327777 RNR327686:RNR327777 RXN327686:RXN327777 SHJ327686:SHJ327777 SRF327686:SRF327777 TBB327686:TBB327777 TKX327686:TKX327777 TUT327686:TUT327777 UEP327686:UEP327777 UOL327686:UOL327777 UYH327686:UYH327777 VID327686:VID327777 VRZ327686:VRZ327777 WBV327686:WBV327777 WLR327686:WLR327777 WVN327686:WVN327777 F393222:F393313 JB393222:JB393313 SX393222:SX393313 ACT393222:ACT393313 AMP393222:AMP393313 AWL393222:AWL393313 BGH393222:BGH393313 BQD393222:BQD393313 BZZ393222:BZZ393313 CJV393222:CJV393313 CTR393222:CTR393313 DDN393222:DDN393313 DNJ393222:DNJ393313 DXF393222:DXF393313 EHB393222:EHB393313 EQX393222:EQX393313 FAT393222:FAT393313 FKP393222:FKP393313 FUL393222:FUL393313 GEH393222:GEH393313 GOD393222:GOD393313 GXZ393222:GXZ393313 HHV393222:HHV393313 HRR393222:HRR393313 IBN393222:IBN393313 ILJ393222:ILJ393313 IVF393222:IVF393313 JFB393222:JFB393313 JOX393222:JOX393313 JYT393222:JYT393313 KIP393222:KIP393313 KSL393222:KSL393313 LCH393222:LCH393313 LMD393222:LMD393313 LVZ393222:LVZ393313 MFV393222:MFV393313 MPR393222:MPR393313 MZN393222:MZN393313 NJJ393222:NJJ393313 NTF393222:NTF393313 ODB393222:ODB393313 OMX393222:OMX393313 OWT393222:OWT393313 PGP393222:PGP393313 PQL393222:PQL393313 QAH393222:QAH393313 QKD393222:QKD393313 QTZ393222:QTZ393313 RDV393222:RDV393313 RNR393222:RNR393313 RXN393222:RXN393313 SHJ393222:SHJ393313 SRF393222:SRF393313 TBB393222:TBB393313 TKX393222:TKX393313 TUT393222:TUT393313 UEP393222:UEP393313 UOL393222:UOL393313 UYH393222:UYH393313 VID393222:VID393313 VRZ393222:VRZ393313 WBV393222:WBV393313 WLR393222:WLR393313 WVN393222:WVN393313 F458758:F458849 JB458758:JB458849 SX458758:SX458849 ACT458758:ACT458849 AMP458758:AMP458849 AWL458758:AWL458849 BGH458758:BGH458849 BQD458758:BQD458849 BZZ458758:BZZ458849 CJV458758:CJV458849 CTR458758:CTR458849 DDN458758:DDN458849 DNJ458758:DNJ458849 DXF458758:DXF458849 EHB458758:EHB458849 EQX458758:EQX458849 FAT458758:FAT458849 FKP458758:FKP458849 FUL458758:FUL458849 GEH458758:GEH458849 GOD458758:GOD458849 GXZ458758:GXZ458849 HHV458758:HHV458849 HRR458758:HRR458849 IBN458758:IBN458849 ILJ458758:ILJ458849 IVF458758:IVF458849 JFB458758:JFB458849 JOX458758:JOX458849 JYT458758:JYT458849 KIP458758:KIP458849 KSL458758:KSL458849 LCH458758:LCH458849 LMD458758:LMD458849 LVZ458758:LVZ458849 MFV458758:MFV458849 MPR458758:MPR458849 MZN458758:MZN458849 NJJ458758:NJJ458849 NTF458758:NTF458849 ODB458758:ODB458849 OMX458758:OMX458849 OWT458758:OWT458849 PGP458758:PGP458849 PQL458758:PQL458849 QAH458758:QAH458849 QKD458758:QKD458849 QTZ458758:QTZ458849 RDV458758:RDV458849 RNR458758:RNR458849 RXN458758:RXN458849 SHJ458758:SHJ458849 SRF458758:SRF458849 TBB458758:TBB458849 TKX458758:TKX458849 TUT458758:TUT458849 UEP458758:UEP458849 UOL458758:UOL458849 UYH458758:UYH458849 VID458758:VID458849 VRZ458758:VRZ458849 WBV458758:WBV458849 WLR458758:WLR458849 WVN458758:WVN458849 F524294:F524385 JB524294:JB524385 SX524294:SX524385 ACT524294:ACT524385 AMP524294:AMP524385 AWL524294:AWL524385 BGH524294:BGH524385 BQD524294:BQD524385 BZZ524294:BZZ524385 CJV524294:CJV524385 CTR524294:CTR524385 DDN524294:DDN524385 DNJ524294:DNJ524385 DXF524294:DXF524385 EHB524294:EHB524385 EQX524294:EQX524385 FAT524294:FAT524385 FKP524294:FKP524385 FUL524294:FUL524385 GEH524294:GEH524385 GOD524294:GOD524385 GXZ524294:GXZ524385 HHV524294:HHV524385 HRR524294:HRR524385 IBN524294:IBN524385 ILJ524294:ILJ524385 IVF524294:IVF524385 JFB524294:JFB524385 JOX524294:JOX524385 JYT524294:JYT524385 KIP524294:KIP524385 KSL524294:KSL524385 LCH524294:LCH524385 LMD524294:LMD524385 LVZ524294:LVZ524385 MFV524294:MFV524385 MPR524294:MPR524385 MZN524294:MZN524385 NJJ524294:NJJ524385 NTF524294:NTF524385 ODB524294:ODB524385 OMX524294:OMX524385 OWT524294:OWT524385 PGP524294:PGP524385 PQL524294:PQL524385 QAH524294:QAH524385 QKD524294:QKD524385 QTZ524294:QTZ524385 RDV524294:RDV524385 RNR524294:RNR524385 RXN524294:RXN524385 SHJ524294:SHJ524385 SRF524294:SRF524385 TBB524294:TBB524385 TKX524294:TKX524385 TUT524294:TUT524385 UEP524294:UEP524385 UOL524294:UOL524385 UYH524294:UYH524385 VID524294:VID524385 VRZ524294:VRZ524385 WBV524294:WBV524385 WLR524294:WLR524385 WVN524294:WVN524385 F589830:F589921 JB589830:JB589921 SX589830:SX589921 ACT589830:ACT589921 AMP589830:AMP589921 AWL589830:AWL589921 BGH589830:BGH589921 BQD589830:BQD589921 BZZ589830:BZZ589921 CJV589830:CJV589921 CTR589830:CTR589921 DDN589830:DDN589921 DNJ589830:DNJ589921 DXF589830:DXF589921 EHB589830:EHB589921 EQX589830:EQX589921 FAT589830:FAT589921 FKP589830:FKP589921 FUL589830:FUL589921 GEH589830:GEH589921 GOD589830:GOD589921 GXZ589830:GXZ589921 HHV589830:HHV589921 HRR589830:HRR589921 IBN589830:IBN589921 ILJ589830:ILJ589921 IVF589830:IVF589921 JFB589830:JFB589921 JOX589830:JOX589921 JYT589830:JYT589921 KIP589830:KIP589921 KSL589830:KSL589921 LCH589830:LCH589921 LMD589830:LMD589921 LVZ589830:LVZ589921 MFV589830:MFV589921 MPR589830:MPR589921 MZN589830:MZN589921 NJJ589830:NJJ589921 NTF589830:NTF589921 ODB589830:ODB589921 OMX589830:OMX589921 OWT589830:OWT589921 PGP589830:PGP589921 PQL589830:PQL589921 QAH589830:QAH589921 QKD589830:QKD589921 QTZ589830:QTZ589921 RDV589830:RDV589921 RNR589830:RNR589921 RXN589830:RXN589921 SHJ589830:SHJ589921 SRF589830:SRF589921 TBB589830:TBB589921 TKX589830:TKX589921 TUT589830:TUT589921 UEP589830:UEP589921 UOL589830:UOL589921 UYH589830:UYH589921 VID589830:VID589921 VRZ589830:VRZ589921 WBV589830:WBV589921 WLR589830:WLR589921 WVN589830:WVN589921 F655366:F655457 JB655366:JB655457 SX655366:SX655457 ACT655366:ACT655457 AMP655366:AMP655457 AWL655366:AWL655457 BGH655366:BGH655457 BQD655366:BQD655457 BZZ655366:BZZ655457 CJV655366:CJV655457 CTR655366:CTR655457 DDN655366:DDN655457 DNJ655366:DNJ655457 DXF655366:DXF655457 EHB655366:EHB655457 EQX655366:EQX655457 FAT655366:FAT655457 FKP655366:FKP655457 FUL655366:FUL655457 GEH655366:GEH655457 GOD655366:GOD655457 GXZ655366:GXZ655457 HHV655366:HHV655457 HRR655366:HRR655457 IBN655366:IBN655457 ILJ655366:ILJ655457 IVF655366:IVF655457 JFB655366:JFB655457 JOX655366:JOX655457 JYT655366:JYT655457 KIP655366:KIP655457 KSL655366:KSL655457 LCH655366:LCH655457 LMD655366:LMD655457 LVZ655366:LVZ655457 MFV655366:MFV655457 MPR655366:MPR655457 MZN655366:MZN655457 NJJ655366:NJJ655457 NTF655366:NTF655457 ODB655366:ODB655457 OMX655366:OMX655457 OWT655366:OWT655457 PGP655366:PGP655457 PQL655366:PQL655457 QAH655366:QAH655457 QKD655366:QKD655457 QTZ655366:QTZ655457 RDV655366:RDV655457 RNR655366:RNR655457 RXN655366:RXN655457 SHJ655366:SHJ655457 SRF655366:SRF655457 TBB655366:TBB655457 TKX655366:TKX655457 TUT655366:TUT655457 UEP655366:UEP655457 UOL655366:UOL655457 UYH655366:UYH655457 VID655366:VID655457 VRZ655366:VRZ655457 WBV655366:WBV655457 WLR655366:WLR655457 WVN655366:WVN655457 F720902:F720993 JB720902:JB720993 SX720902:SX720993 ACT720902:ACT720993 AMP720902:AMP720993 AWL720902:AWL720993 BGH720902:BGH720993 BQD720902:BQD720993 BZZ720902:BZZ720993 CJV720902:CJV720993 CTR720902:CTR720993 DDN720902:DDN720993 DNJ720902:DNJ720993 DXF720902:DXF720993 EHB720902:EHB720993 EQX720902:EQX720993 FAT720902:FAT720993 FKP720902:FKP720993 FUL720902:FUL720993 GEH720902:GEH720993 GOD720902:GOD720993 GXZ720902:GXZ720993 HHV720902:HHV720993 HRR720902:HRR720993 IBN720902:IBN720993 ILJ720902:ILJ720993 IVF720902:IVF720993 JFB720902:JFB720993 JOX720902:JOX720993 JYT720902:JYT720993 KIP720902:KIP720993 KSL720902:KSL720993 LCH720902:LCH720993 LMD720902:LMD720993 LVZ720902:LVZ720993 MFV720902:MFV720993 MPR720902:MPR720993 MZN720902:MZN720993 NJJ720902:NJJ720993 NTF720902:NTF720993 ODB720902:ODB720993 OMX720902:OMX720993 OWT720902:OWT720993 PGP720902:PGP720993 PQL720902:PQL720993 QAH720902:QAH720993 QKD720902:QKD720993 QTZ720902:QTZ720993 RDV720902:RDV720993 RNR720902:RNR720993 RXN720902:RXN720993 SHJ720902:SHJ720993 SRF720902:SRF720993 TBB720902:TBB720993 TKX720902:TKX720993 TUT720902:TUT720993 UEP720902:UEP720993 UOL720902:UOL720993 UYH720902:UYH720993 VID720902:VID720993 VRZ720902:VRZ720993 WBV720902:WBV720993 WLR720902:WLR720993 WVN720902:WVN720993 F786438:F786529 JB786438:JB786529 SX786438:SX786529 ACT786438:ACT786529 AMP786438:AMP786529 AWL786438:AWL786529 BGH786438:BGH786529 BQD786438:BQD786529 BZZ786438:BZZ786529 CJV786438:CJV786529 CTR786438:CTR786529 DDN786438:DDN786529 DNJ786438:DNJ786529 DXF786438:DXF786529 EHB786438:EHB786529 EQX786438:EQX786529 FAT786438:FAT786529 FKP786438:FKP786529 FUL786438:FUL786529 GEH786438:GEH786529 GOD786438:GOD786529 GXZ786438:GXZ786529 HHV786438:HHV786529 HRR786438:HRR786529 IBN786438:IBN786529 ILJ786438:ILJ786529 IVF786438:IVF786529 JFB786438:JFB786529 JOX786438:JOX786529 JYT786438:JYT786529 KIP786438:KIP786529 KSL786438:KSL786529 LCH786438:LCH786529 LMD786438:LMD786529 LVZ786438:LVZ786529 MFV786438:MFV786529 MPR786438:MPR786529 MZN786438:MZN786529 NJJ786438:NJJ786529 NTF786438:NTF786529 ODB786438:ODB786529 OMX786438:OMX786529 OWT786438:OWT786529 PGP786438:PGP786529 PQL786438:PQL786529 QAH786438:QAH786529 QKD786438:QKD786529 QTZ786438:QTZ786529 RDV786438:RDV786529 RNR786438:RNR786529 RXN786438:RXN786529 SHJ786438:SHJ786529 SRF786438:SRF786529 TBB786438:TBB786529 TKX786438:TKX786529 TUT786438:TUT786529 UEP786438:UEP786529 UOL786438:UOL786529 UYH786438:UYH786529 VID786438:VID786529 VRZ786438:VRZ786529 WBV786438:WBV786529 WLR786438:WLR786529 WVN786438:WVN786529 F851974:F852065 JB851974:JB852065 SX851974:SX852065 ACT851974:ACT852065 AMP851974:AMP852065 AWL851974:AWL852065 BGH851974:BGH852065 BQD851974:BQD852065 BZZ851974:BZZ852065 CJV851974:CJV852065 CTR851974:CTR852065 DDN851974:DDN852065 DNJ851974:DNJ852065 DXF851974:DXF852065 EHB851974:EHB852065 EQX851974:EQX852065 FAT851974:FAT852065 FKP851974:FKP852065 FUL851974:FUL852065 GEH851974:GEH852065 GOD851974:GOD852065 GXZ851974:GXZ852065 HHV851974:HHV852065 HRR851974:HRR852065 IBN851974:IBN852065 ILJ851974:ILJ852065 IVF851974:IVF852065 JFB851974:JFB852065 JOX851974:JOX852065 JYT851974:JYT852065 KIP851974:KIP852065 KSL851974:KSL852065 LCH851974:LCH852065 LMD851974:LMD852065 LVZ851974:LVZ852065 MFV851974:MFV852065 MPR851974:MPR852065 MZN851974:MZN852065 NJJ851974:NJJ852065 NTF851974:NTF852065 ODB851974:ODB852065 OMX851974:OMX852065 OWT851974:OWT852065 PGP851974:PGP852065 PQL851974:PQL852065 QAH851974:QAH852065 QKD851974:QKD852065 QTZ851974:QTZ852065 RDV851974:RDV852065 RNR851974:RNR852065 RXN851974:RXN852065 SHJ851974:SHJ852065 SRF851974:SRF852065 TBB851974:TBB852065 TKX851974:TKX852065 TUT851974:TUT852065 UEP851974:UEP852065 UOL851974:UOL852065 UYH851974:UYH852065 VID851974:VID852065 VRZ851974:VRZ852065 WBV851974:WBV852065 WLR851974:WLR852065 WVN851974:WVN852065 F917510:F917601 JB917510:JB917601 SX917510:SX917601 ACT917510:ACT917601 AMP917510:AMP917601 AWL917510:AWL917601 BGH917510:BGH917601 BQD917510:BQD917601 BZZ917510:BZZ917601 CJV917510:CJV917601 CTR917510:CTR917601 DDN917510:DDN917601 DNJ917510:DNJ917601 DXF917510:DXF917601 EHB917510:EHB917601 EQX917510:EQX917601 FAT917510:FAT917601 FKP917510:FKP917601 FUL917510:FUL917601 GEH917510:GEH917601 GOD917510:GOD917601 GXZ917510:GXZ917601 HHV917510:HHV917601 HRR917510:HRR917601 IBN917510:IBN917601 ILJ917510:ILJ917601 IVF917510:IVF917601 JFB917510:JFB917601 JOX917510:JOX917601 JYT917510:JYT917601 KIP917510:KIP917601 KSL917510:KSL917601 LCH917510:LCH917601 LMD917510:LMD917601 LVZ917510:LVZ917601 MFV917510:MFV917601 MPR917510:MPR917601 MZN917510:MZN917601 NJJ917510:NJJ917601 NTF917510:NTF917601 ODB917510:ODB917601 OMX917510:OMX917601 OWT917510:OWT917601 PGP917510:PGP917601 PQL917510:PQL917601 QAH917510:QAH917601 QKD917510:QKD917601 QTZ917510:QTZ917601 RDV917510:RDV917601 RNR917510:RNR917601 RXN917510:RXN917601 SHJ917510:SHJ917601 SRF917510:SRF917601 TBB917510:TBB917601 TKX917510:TKX917601 TUT917510:TUT917601 UEP917510:UEP917601 UOL917510:UOL917601 UYH917510:UYH917601 VID917510:VID917601 VRZ917510:VRZ917601 WBV917510:WBV917601 WLR917510:WLR917601 WVN917510:WVN917601 F983046:F983137 JB983046:JB983137 SX983046:SX983137 ACT983046:ACT983137 AMP983046:AMP983137 AWL983046:AWL983137 BGH983046:BGH983137 BQD983046:BQD983137 BZZ983046:BZZ983137 CJV983046:CJV983137 CTR983046:CTR983137 DDN983046:DDN983137 DNJ983046:DNJ983137 DXF983046:DXF983137 EHB983046:EHB983137 EQX983046:EQX983137 FAT983046:FAT983137 FKP983046:FKP983137 FUL983046:FUL983137 GEH983046:GEH983137 GOD983046:GOD983137 GXZ983046:GXZ983137 HHV983046:HHV983137 HRR983046:HRR983137 IBN983046:IBN983137 ILJ983046:ILJ983137 IVF983046:IVF983137 JFB983046:JFB983137 JOX983046:JOX983137 JYT983046:JYT983137 KIP983046:KIP983137 KSL983046:KSL983137 LCH983046:LCH983137 LMD983046:LMD983137 LVZ983046:LVZ983137 MFV983046:MFV983137 MPR983046:MPR983137 MZN983046:MZN983137 NJJ983046:NJJ983137 NTF983046:NTF983137 ODB983046:ODB983137 OMX983046:OMX983137 OWT983046:OWT983137 PGP983046:PGP983137 PQL983046:PQL983137 QAH983046:QAH983137 QKD983046:QKD983137 QTZ983046:QTZ983137 RDV983046:RDV983137 RNR983046:RNR983137 RXN983046:RXN983137 SHJ983046:SHJ983137 SRF983046:SRF983137 TBB983046:TBB983137 TKX983046:TKX983137 TUT983046:TUT983137 UEP983046:UEP983137 UOL983046:UOL983137 UYH983046:UYH983137 VID983046:VID983137 VRZ983046:VRZ983137 WBV983046:WBV983137 WLR983046:WLR983137 WVN983046:WVN983137"/>
    <dataValidation allowBlank="1" showInputMessage="1" showErrorMessage="1" promptTitle="اجمالي الفاتورة" prompt="اجمالي الفاتورة_x000a_"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dataValidation allowBlank="1" showInputMessage="1" showErrorMessage="1" promptTitle="جملة الواصل" prompt="جملة الواصل كلة" sqref="C3 IY3 SU3 ACQ3 AMM3 AWI3 BGE3 BQA3 BZW3 CJS3 CTO3 DDK3 DNG3 DXC3 EGY3 EQU3 FAQ3 FKM3 FUI3 GEE3 GOA3 GXW3 HHS3 HRO3 IBK3 ILG3 IVC3 JEY3 JOU3 JYQ3 KIM3 KSI3 LCE3 LMA3 LVW3 MFS3 MPO3 MZK3 NJG3 NTC3 OCY3 OMU3 OWQ3 PGM3 PQI3 QAE3 QKA3 QTW3 RDS3 RNO3 RXK3 SHG3 SRC3 TAY3 TKU3 TUQ3 UEM3 UOI3 UYE3 VIA3 VRW3 WBS3 WLO3 WVK3 C65539 IY65539 SU65539 ACQ65539 AMM65539 AWI65539 BGE65539 BQA65539 BZW65539 CJS65539 CTO65539 DDK65539 DNG65539 DXC65539 EGY65539 EQU65539 FAQ65539 FKM65539 FUI65539 GEE65539 GOA65539 GXW65539 HHS65539 HRO65539 IBK65539 ILG65539 IVC65539 JEY65539 JOU65539 JYQ65539 KIM65539 KSI65539 LCE65539 LMA65539 LVW65539 MFS65539 MPO65539 MZK65539 NJG65539 NTC65539 OCY65539 OMU65539 OWQ65539 PGM65539 PQI65539 QAE65539 QKA65539 QTW65539 RDS65539 RNO65539 RXK65539 SHG65539 SRC65539 TAY65539 TKU65539 TUQ65539 UEM65539 UOI65539 UYE65539 VIA65539 VRW65539 WBS65539 WLO65539 WVK65539 C131075 IY131075 SU131075 ACQ131075 AMM131075 AWI131075 BGE131075 BQA131075 BZW131075 CJS131075 CTO131075 DDK131075 DNG131075 DXC131075 EGY131075 EQU131075 FAQ131075 FKM131075 FUI131075 GEE131075 GOA131075 GXW131075 HHS131075 HRO131075 IBK131075 ILG131075 IVC131075 JEY131075 JOU131075 JYQ131075 KIM131075 KSI131075 LCE131075 LMA131075 LVW131075 MFS131075 MPO131075 MZK131075 NJG131075 NTC131075 OCY131075 OMU131075 OWQ131075 PGM131075 PQI131075 QAE131075 QKA131075 QTW131075 RDS131075 RNO131075 RXK131075 SHG131075 SRC131075 TAY131075 TKU131075 TUQ131075 UEM131075 UOI131075 UYE131075 VIA131075 VRW131075 WBS131075 WLO131075 WVK131075 C196611 IY196611 SU196611 ACQ196611 AMM196611 AWI196611 BGE196611 BQA196611 BZW196611 CJS196611 CTO196611 DDK196611 DNG196611 DXC196611 EGY196611 EQU196611 FAQ196611 FKM196611 FUI196611 GEE196611 GOA196611 GXW196611 HHS196611 HRO196611 IBK196611 ILG196611 IVC196611 JEY196611 JOU196611 JYQ196611 KIM196611 KSI196611 LCE196611 LMA196611 LVW196611 MFS196611 MPO196611 MZK196611 NJG196611 NTC196611 OCY196611 OMU196611 OWQ196611 PGM196611 PQI196611 QAE196611 QKA196611 QTW196611 RDS196611 RNO196611 RXK196611 SHG196611 SRC196611 TAY196611 TKU196611 TUQ196611 UEM196611 UOI196611 UYE196611 VIA196611 VRW196611 WBS196611 WLO196611 WVK196611 C262147 IY262147 SU262147 ACQ262147 AMM262147 AWI262147 BGE262147 BQA262147 BZW262147 CJS262147 CTO262147 DDK262147 DNG262147 DXC262147 EGY262147 EQU262147 FAQ262147 FKM262147 FUI262147 GEE262147 GOA262147 GXW262147 HHS262147 HRO262147 IBK262147 ILG262147 IVC262147 JEY262147 JOU262147 JYQ262147 KIM262147 KSI262147 LCE262147 LMA262147 LVW262147 MFS262147 MPO262147 MZK262147 NJG262147 NTC262147 OCY262147 OMU262147 OWQ262147 PGM262147 PQI262147 QAE262147 QKA262147 QTW262147 RDS262147 RNO262147 RXK262147 SHG262147 SRC262147 TAY262147 TKU262147 TUQ262147 UEM262147 UOI262147 UYE262147 VIA262147 VRW262147 WBS262147 WLO262147 WVK262147 C327683 IY327683 SU327683 ACQ327683 AMM327683 AWI327683 BGE327683 BQA327683 BZW327683 CJS327683 CTO327683 DDK327683 DNG327683 DXC327683 EGY327683 EQU327683 FAQ327683 FKM327683 FUI327683 GEE327683 GOA327683 GXW327683 HHS327683 HRO327683 IBK327683 ILG327683 IVC327683 JEY327683 JOU327683 JYQ327683 KIM327683 KSI327683 LCE327683 LMA327683 LVW327683 MFS327683 MPO327683 MZK327683 NJG327683 NTC327683 OCY327683 OMU327683 OWQ327683 PGM327683 PQI327683 QAE327683 QKA327683 QTW327683 RDS327683 RNO327683 RXK327683 SHG327683 SRC327683 TAY327683 TKU327683 TUQ327683 UEM327683 UOI327683 UYE327683 VIA327683 VRW327683 WBS327683 WLO327683 WVK327683 C393219 IY393219 SU393219 ACQ393219 AMM393219 AWI393219 BGE393219 BQA393219 BZW393219 CJS393219 CTO393219 DDK393219 DNG393219 DXC393219 EGY393219 EQU393219 FAQ393219 FKM393219 FUI393219 GEE393219 GOA393219 GXW393219 HHS393219 HRO393219 IBK393219 ILG393219 IVC393219 JEY393219 JOU393219 JYQ393219 KIM393219 KSI393219 LCE393219 LMA393219 LVW393219 MFS393219 MPO393219 MZK393219 NJG393219 NTC393219 OCY393219 OMU393219 OWQ393219 PGM393219 PQI393219 QAE393219 QKA393219 QTW393219 RDS393219 RNO393219 RXK393219 SHG393219 SRC393219 TAY393219 TKU393219 TUQ393219 UEM393219 UOI393219 UYE393219 VIA393219 VRW393219 WBS393219 WLO393219 WVK393219 C458755 IY458755 SU458755 ACQ458755 AMM458755 AWI458755 BGE458755 BQA458755 BZW458755 CJS458755 CTO458755 DDK458755 DNG458755 DXC458755 EGY458755 EQU458755 FAQ458755 FKM458755 FUI458755 GEE458755 GOA458755 GXW458755 HHS458755 HRO458755 IBK458755 ILG458755 IVC458755 JEY458755 JOU458755 JYQ458755 KIM458755 KSI458755 LCE458755 LMA458755 LVW458755 MFS458755 MPO458755 MZK458755 NJG458755 NTC458755 OCY458755 OMU458755 OWQ458755 PGM458755 PQI458755 QAE458755 QKA458755 QTW458755 RDS458755 RNO458755 RXK458755 SHG458755 SRC458755 TAY458755 TKU458755 TUQ458755 UEM458755 UOI458755 UYE458755 VIA458755 VRW458755 WBS458755 WLO458755 WVK458755 C524291 IY524291 SU524291 ACQ524291 AMM524291 AWI524291 BGE524291 BQA524291 BZW524291 CJS524291 CTO524291 DDK524291 DNG524291 DXC524291 EGY524291 EQU524291 FAQ524291 FKM524291 FUI524291 GEE524291 GOA524291 GXW524291 HHS524291 HRO524291 IBK524291 ILG524291 IVC524291 JEY524291 JOU524291 JYQ524291 KIM524291 KSI524291 LCE524291 LMA524291 LVW524291 MFS524291 MPO524291 MZK524291 NJG524291 NTC524291 OCY524291 OMU524291 OWQ524291 PGM524291 PQI524291 QAE524291 QKA524291 QTW524291 RDS524291 RNO524291 RXK524291 SHG524291 SRC524291 TAY524291 TKU524291 TUQ524291 UEM524291 UOI524291 UYE524291 VIA524291 VRW524291 WBS524291 WLO524291 WVK524291 C589827 IY589827 SU589827 ACQ589827 AMM589827 AWI589827 BGE589827 BQA589827 BZW589827 CJS589827 CTO589827 DDK589827 DNG589827 DXC589827 EGY589827 EQU589827 FAQ589827 FKM589827 FUI589827 GEE589827 GOA589827 GXW589827 HHS589827 HRO589827 IBK589827 ILG589827 IVC589827 JEY589827 JOU589827 JYQ589827 KIM589827 KSI589827 LCE589827 LMA589827 LVW589827 MFS589827 MPO589827 MZK589827 NJG589827 NTC589827 OCY589827 OMU589827 OWQ589827 PGM589827 PQI589827 QAE589827 QKA589827 QTW589827 RDS589827 RNO589827 RXK589827 SHG589827 SRC589827 TAY589827 TKU589827 TUQ589827 UEM589827 UOI589827 UYE589827 VIA589827 VRW589827 WBS589827 WLO589827 WVK589827 C655363 IY655363 SU655363 ACQ655363 AMM655363 AWI655363 BGE655363 BQA655363 BZW655363 CJS655363 CTO655363 DDK655363 DNG655363 DXC655363 EGY655363 EQU655363 FAQ655363 FKM655363 FUI655363 GEE655363 GOA655363 GXW655363 HHS655363 HRO655363 IBK655363 ILG655363 IVC655363 JEY655363 JOU655363 JYQ655363 KIM655363 KSI655363 LCE655363 LMA655363 LVW655363 MFS655363 MPO655363 MZK655363 NJG655363 NTC655363 OCY655363 OMU655363 OWQ655363 PGM655363 PQI655363 QAE655363 QKA655363 QTW655363 RDS655363 RNO655363 RXK655363 SHG655363 SRC655363 TAY655363 TKU655363 TUQ655363 UEM655363 UOI655363 UYE655363 VIA655363 VRW655363 WBS655363 WLO655363 WVK655363 C720899 IY720899 SU720899 ACQ720899 AMM720899 AWI720899 BGE720899 BQA720899 BZW720899 CJS720899 CTO720899 DDK720899 DNG720899 DXC720899 EGY720899 EQU720899 FAQ720899 FKM720899 FUI720899 GEE720899 GOA720899 GXW720899 HHS720899 HRO720899 IBK720899 ILG720899 IVC720899 JEY720899 JOU720899 JYQ720899 KIM720899 KSI720899 LCE720899 LMA720899 LVW720899 MFS720899 MPO720899 MZK720899 NJG720899 NTC720899 OCY720899 OMU720899 OWQ720899 PGM720899 PQI720899 QAE720899 QKA720899 QTW720899 RDS720899 RNO720899 RXK720899 SHG720899 SRC720899 TAY720899 TKU720899 TUQ720899 UEM720899 UOI720899 UYE720899 VIA720899 VRW720899 WBS720899 WLO720899 WVK720899 C786435 IY786435 SU786435 ACQ786435 AMM786435 AWI786435 BGE786435 BQA786435 BZW786435 CJS786435 CTO786435 DDK786435 DNG786435 DXC786435 EGY786435 EQU786435 FAQ786435 FKM786435 FUI786435 GEE786435 GOA786435 GXW786435 HHS786435 HRO786435 IBK786435 ILG786435 IVC786435 JEY786435 JOU786435 JYQ786435 KIM786435 KSI786435 LCE786435 LMA786435 LVW786435 MFS786435 MPO786435 MZK786435 NJG786435 NTC786435 OCY786435 OMU786435 OWQ786435 PGM786435 PQI786435 QAE786435 QKA786435 QTW786435 RDS786435 RNO786435 RXK786435 SHG786435 SRC786435 TAY786435 TKU786435 TUQ786435 UEM786435 UOI786435 UYE786435 VIA786435 VRW786435 WBS786435 WLO786435 WVK786435 C851971 IY851971 SU851971 ACQ851971 AMM851971 AWI851971 BGE851971 BQA851971 BZW851971 CJS851971 CTO851971 DDK851971 DNG851971 DXC851971 EGY851971 EQU851971 FAQ851971 FKM851971 FUI851971 GEE851971 GOA851971 GXW851971 HHS851971 HRO851971 IBK851971 ILG851971 IVC851971 JEY851971 JOU851971 JYQ851971 KIM851971 KSI851971 LCE851971 LMA851971 LVW851971 MFS851971 MPO851971 MZK851971 NJG851971 NTC851971 OCY851971 OMU851971 OWQ851971 PGM851971 PQI851971 QAE851971 QKA851971 QTW851971 RDS851971 RNO851971 RXK851971 SHG851971 SRC851971 TAY851971 TKU851971 TUQ851971 UEM851971 UOI851971 UYE851971 VIA851971 VRW851971 WBS851971 WLO851971 WVK851971 C917507 IY917507 SU917507 ACQ917507 AMM917507 AWI917507 BGE917507 BQA917507 BZW917507 CJS917507 CTO917507 DDK917507 DNG917507 DXC917507 EGY917507 EQU917507 FAQ917507 FKM917507 FUI917507 GEE917507 GOA917507 GXW917507 HHS917507 HRO917507 IBK917507 ILG917507 IVC917507 JEY917507 JOU917507 JYQ917507 KIM917507 KSI917507 LCE917507 LMA917507 LVW917507 MFS917507 MPO917507 MZK917507 NJG917507 NTC917507 OCY917507 OMU917507 OWQ917507 PGM917507 PQI917507 QAE917507 QKA917507 QTW917507 RDS917507 RNO917507 RXK917507 SHG917507 SRC917507 TAY917507 TKU917507 TUQ917507 UEM917507 UOI917507 UYE917507 VIA917507 VRW917507 WBS917507 WLO917507 WVK917507 C983043 IY983043 SU983043 ACQ983043 AMM983043 AWI983043 BGE983043 BQA983043 BZW983043 CJS983043 CTO983043 DDK983043 DNG983043 DXC983043 EGY983043 EQU983043 FAQ983043 FKM983043 FUI983043 GEE983043 GOA983043 GXW983043 HHS983043 HRO983043 IBK983043 ILG983043 IVC983043 JEY983043 JOU983043 JYQ983043 KIM983043 KSI983043 LCE983043 LMA983043 LVW983043 MFS983043 MPO983043 MZK983043 NJG983043 NTC983043 OCY983043 OMU983043 OWQ983043 PGM983043 PQI983043 QAE983043 QKA983043 QTW983043 RDS983043 RNO983043 RXK983043 SHG983043 SRC983043 TAY983043 TKU983043 TUQ983043 UEM983043 UOI983043 UYE983043 VIA983043 VRW983043 WBS983043 WLO983043 WVK983043 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E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E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E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E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E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E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E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E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E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E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E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E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E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E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WVM983043"/>
    <dataValidation type="list" allowBlank="1" showInputMessage="1" showErrorMessage="1" promptTitle="نوع الفاتورة" prompt="ضع نوع الفاتورة هنا" sqref="G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WVO1 G65537 JC65537 SY65537 ACU65537 AMQ65537 AWM65537 BGI65537 BQE65537 CAA65537 CJW65537 CTS65537 DDO65537 DNK65537 DXG65537 EHC65537 EQY65537 FAU65537 FKQ65537 FUM65537 GEI65537 GOE65537 GYA65537 HHW65537 HRS65537 IBO65537 ILK65537 IVG65537 JFC65537 JOY65537 JYU65537 KIQ65537 KSM65537 LCI65537 LME65537 LWA65537 MFW65537 MPS65537 MZO65537 NJK65537 NTG65537 ODC65537 OMY65537 OWU65537 PGQ65537 PQM65537 QAI65537 QKE65537 QUA65537 RDW65537 RNS65537 RXO65537 SHK65537 SRG65537 TBC65537 TKY65537 TUU65537 UEQ65537 UOM65537 UYI65537 VIE65537 VSA65537 WBW65537 WLS65537 WVO65537 G131073 JC131073 SY131073 ACU131073 AMQ131073 AWM131073 BGI131073 BQE131073 CAA131073 CJW131073 CTS131073 DDO131073 DNK131073 DXG131073 EHC131073 EQY131073 FAU131073 FKQ131073 FUM131073 GEI131073 GOE131073 GYA131073 HHW131073 HRS131073 IBO131073 ILK131073 IVG131073 JFC131073 JOY131073 JYU131073 KIQ131073 KSM131073 LCI131073 LME131073 LWA131073 MFW131073 MPS131073 MZO131073 NJK131073 NTG131073 ODC131073 OMY131073 OWU131073 PGQ131073 PQM131073 QAI131073 QKE131073 QUA131073 RDW131073 RNS131073 RXO131073 SHK131073 SRG131073 TBC131073 TKY131073 TUU131073 UEQ131073 UOM131073 UYI131073 VIE131073 VSA131073 WBW131073 WLS131073 WVO131073 G196609 JC196609 SY196609 ACU196609 AMQ196609 AWM196609 BGI196609 BQE196609 CAA196609 CJW196609 CTS196609 DDO196609 DNK196609 DXG196609 EHC196609 EQY196609 FAU196609 FKQ196609 FUM196609 GEI196609 GOE196609 GYA196609 HHW196609 HRS196609 IBO196609 ILK196609 IVG196609 JFC196609 JOY196609 JYU196609 KIQ196609 KSM196609 LCI196609 LME196609 LWA196609 MFW196609 MPS196609 MZO196609 NJK196609 NTG196609 ODC196609 OMY196609 OWU196609 PGQ196609 PQM196609 QAI196609 QKE196609 QUA196609 RDW196609 RNS196609 RXO196609 SHK196609 SRG196609 TBC196609 TKY196609 TUU196609 UEQ196609 UOM196609 UYI196609 VIE196609 VSA196609 WBW196609 WLS196609 WVO196609 G262145 JC262145 SY262145 ACU262145 AMQ262145 AWM262145 BGI262145 BQE262145 CAA262145 CJW262145 CTS262145 DDO262145 DNK262145 DXG262145 EHC262145 EQY262145 FAU262145 FKQ262145 FUM262145 GEI262145 GOE262145 GYA262145 HHW262145 HRS262145 IBO262145 ILK262145 IVG262145 JFC262145 JOY262145 JYU262145 KIQ262145 KSM262145 LCI262145 LME262145 LWA262145 MFW262145 MPS262145 MZO262145 NJK262145 NTG262145 ODC262145 OMY262145 OWU262145 PGQ262145 PQM262145 QAI262145 QKE262145 QUA262145 RDW262145 RNS262145 RXO262145 SHK262145 SRG262145 TBC262145 TKY262145 TUU262145 UEQ262145 UOM262145 UYI262145 VIE262145 VSA262145 WBW262145 WLS262145 WVO262145 G327681 JC327681 SY327681 ACU327681 AMQ327681 AWM327681 BGI327681 BQE327681 CAA327681 CJW327681 CTS327681 DDO327681 DNK327681 DXG327681 EHC327681 EQY327681 FAU327681 FKQ327681 FUM327681 GEI327681 GOE327681 GYA327681 HHW327681 HRS327681 IBO327681 ILK327681 IVG327681 JFC327681 JOY327681 JYU327681 KIQ327681 KSM327681 LCI327681 LME327681 LWA327681 MFW327681 MPS327681 MZO327681 NJK327681 NTG327681 ODC327681 OMY327681 OWU327681 PGQ327681 PQM327681 QAI327681 QKE327681 QUA327681 RDW327681 RNS327681 RXO327681 SHK327681 SRG327681 TBC327681 TKY327681 TUU327681 UEQ327681 UOM327681 UYI327681 VIE327681 VSA327681 WBW327681 WLS327681 WVO327681 G393217 JC393217 SY393217 ACU393217 AMQ393217 AWM393217 BGI393217 BQE393217 CAA393217 CJW393217 CTS393217 DDO393217 DNK393217 DXG393217 EHC393217 EQY393217 FAU393217 FKQ393217 FUM393217 GEI393217 GOE393217 GYA393217 HHW393217 HRS393217 IBO393217 ILK393217 IVG393217 JFC393217 JOY393217 JYU393217 KIQ393217 KSM393217 LCI393217 LME393217 LWA393217 MFW393217 MPS393217 MZO393217 NJK393217 NTG393217 ODC393217 OMY393217 OWU393217 PGQ393217 PQM393217 QAI393217 QKE393217 QUA393217 RDW393217 RNS393217 RXO393217 SHK393217 SRG393217 TBC393217 TKY393217 TUU393217 UEQ393217 UOM393217 UYI393217 VIE393217 VSA393217 WBW393217 WLS393217 WVO393217 G458753 JC458753 SY458753 ACU458753 AMQ458753 AWM458753 BGI458753 BQE458753 CAA458753 CJW458753 CTS458753 DDO458753 DNK458753 DXG458753 EHC458753 EQY458753 FAU458753 FKQ458753 FUM458753 GEI458753 GOE458753 GYA458753 HHW458753 HRS458753 IBO458753 ILK458753 IVG458753 JFC458753 JOY458753 JYU458753 KIQ458753 KSM458753 LCI458753 LME458753 LWA458753 MFW458753 MPS458753 MZO458753 NJK458753 NTG458753 ODC458753 OMY458753 OWU458753 PGQ458753 PQM458753 QAI458753 QKE458753 QUA458753 RDW458753 RNS458753 RXO458753 SHK458753 SRG458753 TBC458753 TKY458753 TUU458753 UEQ458753 UOM458753 UYI458753 VIE458753 VSA458753 WBW458753 WLS458753 WVO458753 G524289 JC524289 SY524289 ACU524289 AMQ524289 AWM524289 BGI524289 BQE524289 CAA524289 CJW524289 CTS524289 DDO524289 DNK524289 DXG524289 EHC524289 EQY524289 FAU524289 FKQ524289 FUM524289 GEI524289 GOE524289 GYA524289 HHW524289 HRS524289 IBO524289 ILK524289 IVG524289 JFC524289 JOY524289 JYU524289 KIQ524289 KSM524289 LCI524289 LME524289 LWA524289 MFW524289 MPS524289 MZO524289 NJK524289 NTG524289 ODC524289 OMY524289 OWU524289 PGQ524289 PQM524289 QAI524289 QKE524289 QUA524289 RDW524289 RNS524289 RXO524289 SHK524289 SRG524289 TBC524289 TKY524289 TUU524289 UEQ524289 UOM524289 UYI524289 VIE524289 VSA524289 WBW524289 WLS524289 WVO524289 G589825 JC589825 SY589825 ACU589825 AMQ589825 AWM589825 BGI589825 BQE589825 CAA589825 CJW589825 CTS589825 DDO589825 DNK589825 DXG589825 EHC589825 EQY589825 FAU589825 FKQ589825 FUM589825 GEI589825 GOE589825 GYA589825 HHW589825 HRS589825 IBO589825 ILK589825 IVG589825 JFC589825 JOY589825 JYU589825 KIQ589825 KSM589825 LCI589825 LME589825 LWA589825 MFW589825 MPS589825 MZO589825 NJK589825 NTG589825 ODC589825 OMY589825 OWU589825 PGQ589825 PQM589825 QAI589825 QKE589825 QUA589825 RDW589825 RNS589825 RXO589825 SHK589825 SRG589825 TBC589825 TKY589825 TUU589825 UEQ589825 UOM589825 UYI589825 VIE589825 VSA589825 WBW589825 WLS589825 WVO589825 G655361 JC655361 SY655361 ACU655361 AMQ655361 AWM655361 BGI655361 BQE655361 CAA655361 CJW655361 CTS655361 DDO655361 DNK655361 DXG655361 EHC655361 EQY655361 FAU655361 FKQ655361 FUM655361 GEI655361 GOE655361 GYA655361 HHW655361 HRS655361 IBO655361 ILK655361 IVG655361 JFC655361 JOY655361 JYU655361 KIQ655361 KSM655361 LCI655361 LME655361 LWA655361 MFW655361 MPS655361 MZO655361 NJK655361 NTG655361 ODC655361 OMY655361 OWU655361 PGQ655361 PQM655361 QAI655361 QKE655361 QUA655361 RDW655361 RNS655361 RXO655361 SHK655361 SRG655361 TBC655361 TKY655361 TUU655361 UEQ655361 UOM655361 UYI655361 VIE655361 VSA655361 WBW655361 WLS655361 WVO655361 G720897 JC720897 SY720897 ACU720897 AMQ720897 AWM720897 BGI720897 BQE720897 CAA720897 CJW720897 CTS720897 DDO720897 DNK720897 DXG720897 EHC720897 EQY720897 FAU720897 FKQ720897 FUM720897 GEI720897 GOE720897 GYA720897 HHW720897 HRS720897 IBO720897 ILK720897 IVG720897 JFC720897 JOY720897 JYU720897 KIQ720897 KSM720897 LCI720897 LME720897 LWA720897 MFW720897 MPS720897 MZO720897 NJK720897 NTG720897 ODC720897 OMY720897 OWU720897 PGQ720897 PQM720897 QAI720897 QKE720897 QUA720897 RDW720897 RNS720897 RXO720897 SHK720897 SRG720897 TBC720897 TKY720897 TUU720897 UEQ720897 UOM720897 UYI720897 VIE720897 VSA720897 WBW720897 WLS720897 WVO720897 G786433 JC786433 SY786433 ACU786433 AMQ786433 AWM786433 BGI786433 BQE786433 CAA786433 CJW786433 CTS786433 DDO786433 DNK786433 DXG786433 EHC786433 EQY786433 FAU786433 FKQ786433 FUM786433 GEI786433 GOE786433 GYA786433 HHW786433 HRS786433 IBO786433 ILK786433 IVG786433 JFC786433 JOY786433 JYU786433 KIQ786433 KSM786433 LCI786433 LME786433 LWA786433 MFW786433 MPS786433 MZO786433 NJK786433 NTG786433 ODC786433 OMY786433 OWU786433 PGQ786433 PQM786433 QAI786433 QKE786433 QUA786433 RDW786433 RNS786433 RXO786433 SHK786433 SRG786433 TBC786433 TKY786433 TUU786433 UEQ786433 UOM786433 UYI786433 VIE786433 VSA786433 WBW786433 WLS786433 WVO786433 G851969 JC851969 SY851969 ACU851969 AMQ851969 AWM851969 BGI851969 BQE851969 CAA851969 CJW851969 CTS851969 DDO851969 DNK851969 DXG851969 EHC851969 EQY851969 FAU851969 FKQ851969 FUM851969 GEI851969 GOE851969 GYA851969 HHW851969 HRS851969 IBO851969 ILK851969 IVG851969 JFC851969 JOY851969 JYU851969 KIQ851969 KSM851969 LCI851969 LME851969 LWA851969 MFW851969 MPS851969 MZO851969 NJK851969 NTG851969 ODC851969 OMY851969 OWU851969 PGQ851969 PQM851969 QAI851969 QKE851969 QUA851969 RDW851969 RNS851969 RXO851969 SHK851969 SRG851969 TBC851969 TKY851969 TUU851969 UEQ851969 UOM851969 UYI851969 VIE851969 VSA851969 WBW851969 WLS851969 WVO851969 G917505 JC917505 SY917505 ACU917505 AMQ917505 AWM917505 BGI917505 BQE917505 CAA917505 CJW917505 CTS917505 DDO917505 DNK917505 DXG917505 EHC917505 EQY917505 FAU917505 FKQ917505 FUM917505 GEI917505 GOE917505 GYA917505 HHW917505 HRS917505 IBO917505 ILK917505 IVG917505 JFC917505 JOY917505 JYU917505 KIQ917505 KSM917505 LCI917505 LME917505 LWA917505 MFW917505 MPS917505 MZO917505 NJK917505 NTG917505 ODC917505 OMY917505 OWU917505 PGQ917505 PQM917505 QAI917505 QKE917505 QUA917505 RDW917505 RNS917505 RXO917505 SHK917505 SRG917505 TBC917505 TKY917505 TUU917505 UEQ917505 UOM917505 UYI917505 VIE917505 VSA917505 WBW917505 WLS917505 WVO917505 G983041 JC983041 SY983041 ACU983041 AMQ983041 AWM983041 BGI983041 BQE983041 CAA983041 CJW983041 CTS983041 DDO983041 DNK983041 DXG983041 EHC983041 EQY983041 FAU983041 FKQ983041 FUM983041 GEI983041 GOE983041 GYA983041 HHW983041 HRS983041 IBO983041 ILK983041 IVG983041 JFC983041 JOY983041 JYU983041 KIQ983041 KSM983041 LCI983041 LME983041 LWA983041 MFW983041 MPS983041 MZO983041 NJK983041 NTG983041 ODC983041 OMY983041 OWU983041 PGQ983041 PQM983041 QAI983041 QKE983041 QUA983041 RDW983041 RNS983041 RXO983041 SHK983041 SRG983041 TBC983041 TKY983041 TUU983041 UEQ983041 UOM983041 UYI983041 VIE983041 VSA983041 WBW983041 WLS983041 WVO983041">
      <formula1>نوع_الفاتورة</formula1>
    </dataValidation>
  </dataValidations>
  <hyperlinks>
    <hyperlink ref="E96:J96" location="Sheet1!A1" display="Sheet1!A1"/>
  </hyperlinks>
  <pageMargins left="0.7" right="0.7" top="0.75" bottom="0.75" header="0.3" footer="0.3"/>
  <pageSetup paperSize="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2]!احضار_الستائر">
                <anchor moveWithCells="1" sizeWithCells="1">
                  <from>
                    <xdr:col>9</xdr:col>
                    <xdr:colOff>38100</xdr:colOff>
                    <xdr:row>2</xdr:row>
                    <xdr:rowOff>238125</xdr:rowOff>
                  </from>
                  <to>
                    <xdr:col>10</xdr:col>
                    <xdr:colOff>876300</xdr:colOff>
                    <xdr:row>3</xdr:row>
                    <xdr:rowOff>323850</xdr:rowOff>
                  </to>
                </anchor>
              </controlPr>
            </control>
          </mc:Choice>
        </mc:AlternateContent>
        <mc:AlternateContent xmlns:mc="http://schemas.openxmlformats.org/markup-compatibility/2006">
          <mc:Choice Requires="x14">
            <control shapeId="2050" r:id="rId5" name="Button 2">
              <controlPr defaultSize="0" print="0" autoFill="0" autoPict="0" macro="[2]!موقع_الفاتورة">
                <anchor moveWithCells="1" sizeWithCells="1">
                  <from>
                    <xdr:col>9</xdr:col>
                    <xdr:colOff>76200</xdr:colOff>
                    <xdr:row>1</xdr:row>
                    <xdr:rowOff>0</xdr:rowOff>
                  </from>
                  <to>
                    <xdr:col>10</xdr:col>
                    <xdr:colOff>876300</xdr:colOff>
                    <xdr:row>2</xdr:row>
                    <xdr:rowOff>38100</xdr:rowOff>
                  </to>
                </anchor>
              </controlPr>
            </control>
          </mc:Choice>
        </mc:AlternateContent>
        <mc:AlternateContent xmlns:mc="http://schemas.openxmlformats.org/markup-compatibility/2006">
          <mc:Choice Requires="x14">
            <control shapeId="2051" r:id="rId6" name="Button 3">
              <controlPr defaultSize="0" print="0" autoFill="0" autoPict="0" macro="[0]!حفظ_الفاتورة">
                <anchor moveWithCells="1" sizeWithCells="1">
                  <from>
                    <xdr:col>6</xdr:col>
                    <xdr:colOff>2819400</xdr:colOff>
                    <xdr:row>9</xdr:row>
                    <xdr:rowOff>447675</xdr:rowOff>
                  </from>
                  <to>
                    <xdr:col>8</xdr:col>
                    <xdr:colOff>647700</xdr:colOff>
                    <xdr:row>16</xdr:row>
                    <xdr:rowOff>57150</xdr:rowOff>
                  </to>
                </anchor>
              </controlPr>
            </control>
          </mc:Choice>
        </mc:AlternateContent>
        <mc:AlternateContent xmlns:mc="http://schemas.openxmlformats.org/markup-compatibility/2006">
          <mc:Choice Requires="x14">
            <control shapeId="2052" r:id="rId7" name="Button 4">
              <controlPr defaultSize="0" print="0" autoFill="0" autoPict="0" macro="[2]!ترحيل_القديم">
                <anchor moveWithCells="1" sizeWithCells="1">
                  <from>
                    <xdr:col>9</xdr:col>
                    <xdr:colOff>114300</xdr:colOff>
                    <xdr:row>9</xdr:row>
                    <xdr:rowOff>133350</xdr:rowOff>
                  </from>
                  <to>
                    <xdr:col>10</xdr:col>
                    <xdr:colOff>876300</xdr:colOff>
                    <xdr:row>10</xdr:row>
                    <xdr:rowOff>552450</xdr:rowOff>
                  </to>
                </anchor>
              </controlPr>
            </control>
          </mc:Choice>
        </mc:AlternateContent>
        <mc:AlternateContent xmlns:mc="http://schemas.openxmlformats.org/markup-compatibility/2006">
          <mc:Choice Requires="x14">
            <control shapeId="2053" r:id="rId8" name="Button 5">
              <controlPr defaultSize="0" print="0" autoFill="0" autoPict="0" macro="[2]!اله_حاسبه">
                <anchor moveWithCells="1" sizeWithCells="1">
                  <from>
                    <xdr:col>9</xdr:col>
                    <xdr:colOff>314325</xdr:colOff>
                    <xdr:row>17</xdr:row>
                    <xdr:rowOff>428625</xdr:rowOff>
                  </from>
                  <to>
                    <xdr:col>10</xdr:col>
                    <xdr:colOff>295275</xdr:colOff>
                    <xdr:row>19</xdr:row>
                    <xdr:rowOff>381000</xdr:rowOff>
                  </to>
                </anchor>
              </controlPr>
            </control>
          </mc:Choice>
        </mc:AlternateContent>
        <mc:AlternateContent xmlns:mc="http://schemas.openxmlformats.org/markup-compatibility/2006">
          <mc:Choice Requires="x14">
            <control shapeId="2054" r:id="rId9" name="Button 6">
              <controlPr defaultSize="0" print="0" autoFill="0" autoPict="0" macro="[2]!كشف_حساب">
                <anchor moveWithCells="1" sizeWithCells="1">
                  <from>
                    <xdr:col>9</xdr:col>
                    <xdr:colOff>133350</xdr:colOff>
                    <xdr:row>15</xdr:row>
                    <xdr:rowOff>104775</xdr:rowOff>
                  </from>
                  <to>
                    <xdr:col>10</xdr:col>
                    <xdr:colOff>609600</xdr:colOff>
                    <xdr:row>17</xdr:row>
                    <xdr:rowOff>38100</xdr:rowOff>
                  </to>
                </anchor>
              </controlPr>
            </control>
          </mc:Choice>
        </mc:AlternateContent>
        <mc:AlternateContent xmlns:mc="http://schemas.openxmlformats.org/markup-compatibility/2006">
          <mc:Choice Requires="x14">
            <control shapeId="2055" r:id="rId10" name="Button 7">
              <controlPr defaultSize="0" print="0" autoFill="0" autoPict="0" macro="[2]!ترحيل_الباقي">
                <anchor moveWithCells="1" sizeWithCells="1">
                  <from>
                    <xdr:col>8</xdr:col>
                    <xdr:colOff>3276600</xdr:colOff>
                    <xdr:row>11</xdr:row>
                    <xdr:rowOff>571500</xdr:rowOff>
                  </from>
                  <to>
                    <xdr:col>10</xdr:col>
                    <xdr:colOff>438150</xdr:colOff>
                    <xdr:row>13</xdr:row>
                    <xdr:rowOff>533400</xdr:rowOff>
                  </to>
                </anchor>
              </controlPr>
            </control>
          </mc:Choice>
        </mc:AlternateContent>
        <mc:AlternateContent xmlns:mc="http://schemas.openxmlformats.org/markup-compatibility/2006">
          <mc:Choice Requires="x14">
            <control shapeId="2061" r:id="rId11" name="Button 13">
              <controlPr defaultSize="0" print="0" autoFill="0" autoPict="0">
                <anchor moveWithCells="1" sizeWithCells="1">
                  <from>
                    <xdr:col>0</xdr:col>
                    <xdr:colOff>571500</xdr:colOff>
                    <xdr:row>17</xdr:row>
                    <xdr:rowOff>323850</xdr:rowOff>
                  </from>
                  <to>
                    <xdr:col>11</xdr:col>
                    <xdr:colOff>1323975</xdr:colOff>
                    <xdr:row>22</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dimension ref="C1:K729"/>
  <sheetViews>
    <sheetView rightToLeft="1" topLeftCell="C1" zoomScale="82" zoomScaleNormal="82" workbookViewId="0">
      <selection activeCell="E25" sqref="E25"/>
    </sheetView>
  </sheetViews>
  <sheetFormatPr defaultRowHeight="20.25" x14ac:dyDescent="0.2"/>
  <cols>
    <col min="1" max="2" width="0" style="2" hidden="1" customWidth="1"/>
    <col min="3" max="3" width="12.375" style="2" customWidth="1"/>
    <col min="4" max="4" width="11.875" style="2" customWidth="1"/>
    <col min="5" max="5" width="31.75" style="3" customWidth="1"/>
    <col min="6" max="8" width="15.75" style="2" customWidth="1"/>
    <col min="9" max="10" width="14.25" style="2" customWidth="1"/>
    <col min="11" max="11" width="6.75" style="113" customWidth="1"/>
    <col min="12" max="256" width="9" style="2"/>
    <col min="257" max="258" width="0" style="2" hidden="1" customWidth="1"/>
    <col min="259" max="259" width="15.75" style="2" customWidth="1"/>
    <col min="260" max="260" width="31.75" style="2" customWidth="1"/>
    <col min="261" max="263" width="15.75" style="2" customWidth="1"/>
    <col min="264" max="264" width="23.5" style="2" customWidth="1"/>
    <col min="265" max="266" width="14.25" style="2" customWidth="1"/>
    <col min="267" max="512" width="9" style="2"/>
    <col min="513" max="514" width="0" style="2" hidden="1" customWidth="1"/>
    <col min="515" max="515" width="15.75" style="2" customWidth="1"/>
    <col min="516" max="516" width="31.75" style="2" customWidth="1"/>
    <col min="517" max="519" width="15.75" style="2" customWidth="1"/>
    <col min="520" max="520" width="23.5" style="2" customWidth="1"/>
    <col min="521" max="522" width="14.25" style="2" customWidth="1"/>
    <col min="523" max="768" width="9" style="2"/>
    <col min="769" max="770" width="0" style="2" hidden="1" customWidth="1"/>
    <col min="771" max="771" width="15.75" style="2" customWidth="1"/>
    <col min="772" max="772" width="31.75" style="2" customWidth="1"/>
    <col min="773" max="775" width="15.75" style="2" customWidth="1"/>
    <col min="776" max="776" width="23.5" style="2" customWidth="1"/>
    <col min="777" max="778" width="14.25" style="2" customWidth="1"/>
    <col min="779" max="1024" width="9" style="2"/>
    <col min="1025" max="1026" width="0" style="2" hidden="1" customWidth="1"/>
    <col min="1027" max="1027" width="15.75" style="2" customWidth="1"/>
    <col min="1028" max="1028" width="31.75" style="2" customWidth="1"/>
    <col min="1029" max="1031" width="15.75" style="2" customWidth="1"/>
    <col min="1032" max="1032" width="23.5" style="2" customWidth="1"/>
    <col min="1033" max="1034" width="14.25" style="2" customWidth="1"/>
    <col min="1035" max="1280" width="9" style="2"/>
    <col min="1281" max="1282" width="0" style="2" hidden="1" customWidth="1"/>
    <col min="1283" max="1283" width="15.75" style="2" customWidth="1"/>
    <col min="1284" max="1284" width="31.75" style="2" customWidth="1"/>
    <col min="1285" max="1287" width="15.75" style="2" customWidth="1"/>
    <col min="1288" max="1288" width="23.5" style="2" customWidth="1"/>
    <col min="1289" max="1290" width="14.25" style="2" customWidth="1"/>
    <col min="1291" max="1536" width="9" style="2"/>
    <col min="1537" max="1538" width="0" style="2" hidden="1" customWidth="1"/>
    <col min="1539" max="1539" width="15.75" style="2" customWidth="1"/>
    <col min="1540" max="1540" width="31.75" style="2" customWidth="1"/>
    <col min="1541" max="1543" width="15.75" style="2" customWidth="1"/>
    <col min="1544" max="1544" width="23.5" style="2" customWidth="1"/>
    <col min="1545" max="1546" width="14.25" style="2" customWidth="1"/>
    <col min="1547" max="1792" width="9" style="2"/>
    <col min="1793" max="1794" width="0" style="2" hidden="1" customWidth="1"/>
    <col min="1795" max="1795" width="15.75" style="2" customWidth="1"/>
    <col min="1796" max="1796" width="31.75" style="2" customWidth="1"/>
    <col min="1797" max="1799" width="15.75" style="2" customWidth="1"/>
    <col min="1800" max="1800" width="23.5" style="2" customWidth="1"/>
    <col min="1801" max="1802" width="14.25" style="2" customWidth="1"/>
    <col min="1803" max="2048" width="9" style="2"/>
    <col min="2049" max="2050" width="0" style="2" hidden="1" customWidth="1"/>
    <col min="2051" max="2051" width="15.75" style="2" customWidth="1"/>
    <col min="2052" max="2052" width="31.75" style="2" customWidth="1"/>
    <col min="2053" max="2055" width="15.75" style="2" customWidth="1"/>
    <col min="2056" max="2056" width="23.5" style="2" customWidth="1"/>
    <col min="2057" max="2058" width="14.25" style="2" customWidth="1"/>
    <col min="2059" max="2304" width="9" style="2"/>
    <col min="2305" max="2306" width="0" style="2" hidden="1" customWidth="1"/>
    <col min="2307" max="2307" width="15.75" style="2" customWidth="1"/>
    <col min="2308" max="2308" width="31.75" style="2" customWidth="1"/>
    <col min="2309" max="2311" width="15.75" style="2" customWidth="1"/>
    <col min="2312" max="2312" width="23.5" style="2" customWidth="1"/>
    <col min="2313" max="2314" width="14.25" style="2" customWidth="1"/>
    <col min="2315" max="2560" width="9" style="2"/>
    <col min="2561" max="2562" width="0" style="2" hidden="1" customWidth="1"/>
    <col min="2563" max="2563" width="15.75" style="2" customWidth="1"/>
    <col min="2564" max="2564" width="31.75" style="2" customWidth="1"/>
    <col min="2565" max="2567" width="15.75" style="2" customWidth="1"/>
    <col min="2568" max="2568" width="23.5" style="2" customWidth="1"/>
    <col min="2569" max="2570" width="14.25" style="2" customWidth="1"/>
    <col min="2571" max="2816" width="9" style="2"/>
    <col min="2817" max="2818" width="0" style="2" hidden="1" customWidth="1"/>
    <col min="2819" max="2819" width="15.75" style="2" customWidth="1"/>
    <col min="2820" max="2820" width="31.75" style="2" customWidth="1"/>
    <col min="2821" max="2823" width="15.75" style="2" customWidth="1"/>
    <col min="2824" max="2824" width="23.5" style="2" customWidth="1"/>
    <col min="2825" max="2826" width="14.25" style="2" customWidth="1"/>
    <col min="2827" max="3072" width="9" style="2"/>
    <col min="3073" max="3074" width="0" style="2" hidden="1" customWidth="1"/>
    <col min="3075" max="3075" width="15.75" style="2" customWidth="1"/>
    <col min="3076" max="3076" width="31.75" style="2" customWidth="1"/>
    <col min="3077" max="3079" width="15.75" style="2" customWidth="1"/>
    <col min="3080" max="3080" width="23.5" style="2" customWidth="1"/>
    <col min="3081" max="3082" width="14.25" style="2" customWidth="1"/>
    <col min="3083" max="3328" width="9" style="2"/>
    <col min="3329" max="3330" width="0" style="2" hidden="1" customWidth="1"/>
    <col min="3331" max="3331" width="15.75" style="2" customWidth="1"/>
    <col min="3332" max="3332" width="31.75" style="2" customWidth="1"/>
    <col min="3333" max="3335" width="15.75" style="2" customWidth="1"/>
    <col min="3336" max="3336" width="23.5" style="2" customWidth="1"/>
    <col min="3337" max="3338" width="14.25" style="2" customWidth="1"/>
    <col min="3339" max="3584" width="9" style="2"/>
    <col min="3585" max="3586" width="0" style="2" hidden="1" customWidth="1"/>
    <col min="3587" max="3587" width="15.75" style="2" customWidth="1"/>
    <col min="3588" max="3588" width="31.75" style="2" customWidth="1"/>
    <col min="3589" max="3591" width="15.75" style="2" customWidth="1"/>
    <col min="3592" max="3592" width="23.5" style="2" customWidth="1"/>
    <col min="3593" max="3594" width="14.25" style="2" customWidth="1"/>
    <col min="3595" max="3840" width="9" style="2"/>
    <col min="3841" max="3842" width="0" style="2" hidden="1" customWidth="1"/>
    <col min="3843" max="3843" width="15.75" style="2" customWidth="1"/>
    <col min="3844" max="3844" width="31.75" style="2" customWidth="1"/>
    <col min="3845" max="3847" width="15.75" style="2" customWidth="1"/>
    <col min="3848" max="3848" width="23.5" style="2" customWidth="1"/>
    <col min="3849" max="3850" width="14.25" style="2" customWidth="1"/>
    <col min="3851" max="4096" width="9" style="2"/>
    <col min="4097" max="4098" width="0" style="2" hidden="1" customWidth="1"/>
    <col min="4099" max="4099" width="15.75" style="2" customWidth="1"/>
    <col min="4100" max="4100" width="31.75" style="2" customWidth="1"/>
    <col min="4101" max="4103" width="15.75" style="2" customWidth="1"/>
    <col min="4104" max="4104" width="23.5" style="2" customWidth="1"/>
    <col min="4105" max="4106" width="14.25" style="2" customWidth="1"/>
    <col min="4107" max="4352" width="9" style="2"/>
    <col min="4353" max="4354" width="0" style="2" hidden="1" customWidth="1"/>
    <col min="4355" max="4355" width="15.75" style="2" customWidth="1"/>
    <col min="4356" max="4356" width="31.75" style="2" customWidth="1"/>
    <col min="4357" max="4359" width="15.75" style="2" customWidth="1"/>
    <col min="4360" max="4360" width="23.5" style="2" customWidth="1"/>
    <col min="4361" max="4362" width="14.25" style="2" customWidth="1"/>
    <col min="4363" max="4608" width="9" style="2"/>
    <col min="4609" max="4610" width="0" style="2" hidden="1" customWidth="1"/>
    <col min="4611" max="4611" width="15.75" style="2" customWidth="1"/>
    <col min="4612" max="4612" width="31.75" style="2" customWidth="1"/>
    <col min="4613" max="4615" width="15.75" style="2" customWidth="1"/>
    <col min="4616" max="4616" width="23.5" style="2" customWidth="1"/>
    <col min="4617" max="4618" width="14.25" style="2" customWidth="1"/>
    <col min="4619" max="4864" width="9" style="2"/>
    <col min="4865" max="4866" width="0" style="2" hidden="1" customWidth="1"/>
    <col min="4867" max="4867" width="15.75" style="2" customWidth="1"/>
    <col min="4868" max="4868" width="31.75" style="2" customWidth="1"/>
    <col min="4869" max="4871" width="15.75" style="2" customWidth="1"/>
    <col min="4872" max="4872" width="23.5" style="2" customWidth="1"/>
    <col min="4873" max="4874" width="14.25" style="2" customWidth="1"/>
    <col min="4875" max="5120" width="9" style="2"/>
    <col min="5121" max="5122" width="0" style="2" hidden="1" customWidth="1"/>
    <col min="5123" max="5123" width="15.75" style="2" customWidth="1"/>
    <col min="5124" max="5124" width="31.75" style="2" customWidth="1"/>
    <col min="5125" max="5127" width="15.75" style="2" customWidth="1"/>
    <col min="5128" max="5128" width="23.5" style="2" customWidth="1"/>
    <col min="5129" max="5130" width="14.25" style="2" customWidth="1"/>
    <col min="5131" max="5376" width="9" style="2"/>
    <col min="5377" max="5378" width="0" style="2" hidden="1" customWidth="1"/>
    <col min="5379" max="5379" width="15.75" style="2" customWidth="1"/>
    <col min="5380" max="5380" width="31.75" style="2" customWidth="1"/>
    <col min="5381" max="5383" width="15.75" style="2" customWidth="1"/>
    <col min="5384" max="5384" width="23.5" style="2" customWidth="1"/>
    <col min="5385" max="5386" width="14.25" style="2" customWidth="1"/>
    <col min="5387" max="5632" width="9" style="2"/>
    <col min="5633" max="5634" width="0" style="2" hidden="1" customWidth="1"/>
    <col min="5635" max="5635" width="15.75" style="2" customWidth="1"/>
    <col min="5636" max="5636" width="31.75" style="2" customWidth="1"/>
    <col min="5637" max="5639" width="15.75" style="2" customWidth="1"/>
    <col min="5640" max="5640" width="23.5" style="2" customWidth="1"/>
    <col min="5641" max="5642" width="14.25" style="2" customWidth="1"/>
    <col min="5643" max="5888" width="9" style="2"/>
    <col min="5889" max="5890" width="0" style="2" hidden="1" customWidth="1"/>
    <col min="5891" max="5891" width="15.75" style="2" customWidth="1"/>
    <col min="5892" max="5892" width="31.75" style="2" customWidth="1"/>
    <col min="5893" max="5895" width="15.75" style="2" customWidth="1"/>
    <col min="5896" max="5896" width="23.5" style="2" customWidth="1"/>
    <col min="5897" max="5898" width="14.25" style="2" customWidth="1"/>
    <col min="5899" max="6144" width="9" style="2"/>
    <col min="6145" max="6146" width="0" style="2" hidden="1" customWidth="1"/>
    <col min="6147" max="6147" width="15.75" style="2" customWidth="1"/>
    <col min="6148" max="6148" width="31.75" style="2" customWidth="1"/>
    <col min="6149" max="6151" width="15.75" style="2" customWidth="1"/>
    <col min="6152" max="6152" width="23.5" style="2" customWidth="1"/>
    <col min="6153" max="6154" width="14.25" style="2" customWidth="1"/>
    <col min="6155" max="6400" width="9" style="2"/>
    <col min="6401" max="6402" width="0" style="2" hidden="1" customWidth="1"/>
    <col min="6403" max="6403" width="15.75" style="2" customWidth="1"/>
    <col min="6404" max="6404" width="31.75" style="2" customWidth="1"/>
    <col min="6405" max="6407" width="15.75" style="2" customWidth="1"/>
    <col min="6408" max="6408" width="23.5" style="2" customWidth="1"/>
    <col min="6409" max="6410" width="14.25" style="2" customWidth="1"/>
    <col min="6411" max="6656" width="9" style="2"/>
    <col min="6657" max="6658" width="0" style="2" hidden="1" customWidth="1"/>
    <col min="6659" max="6659" width="15.75" style="2" customWidth="1"/>
    <col min="6660" max="6660" width="31.75" style="2" customWidth="1"/>
    <col min="6661" max="6663" width="15.75" style="2" customWidth="1"/>
    <col min="6664" max="6664" width="23.5" style="2" customWidth="1"/>
    <col min="6665" max="6666" width="14.25" style="2" customWidth="1"/>
    <col min="6667" max="6912" width="9" style="2"/>
    <col min="6913" max="6914" width="0" style="2" hidden="1" customWidth="1"/>
    <col min="6915" max="6915" width="15.75" style="2" customWidth="1"/>
    <col min="6916" max="6916" width="31.75" style="2" customWidth="1"/>
    <col min="6917" max="6919" width="15.75" style="2" customWidth="1"/>
    <col min="6920" max="6920" width="23.5" style="2" customWidth="1"/>
    <col min="6921" max="6922" width="14.25" style="2" customWidth="1"/>
    <col min="6923" max="7168" width="9" style="2"/>
    <col min="7169" max="7170" width="0" style="2" hidden="1" customWidth="1"/>
    <col min="7171" max="7171" width="15.75" style="2" customWidth="1"/>
    <col min="7172" max="7172" width="31.75" style="2" customWidth="1"/>
    <col min="7173" max="7175" width="15.75" style="2" customWidth="1"/>
    <col min="7176" max="7176" width="23.5" style="2" customWidth="1"/>
    <col min="7177" max="7178" width="14.25" style="2" customWidth="1"/>
    <col min="7179" max="7424" width="9" style="2"/>
    <col min="7425" max="7426" width="0" style="2" hidden="1" customWidth="1"/>
    <col min="7427" max="7427" width="15.75" style="2" customWidth="1"/>
    <col min="7428" max="7428" width="31.75" style="2" customWidth="1"/>
    <col min="7429" max="7431" width="15.75" style="2" customWidth="1"/>
    <col min="7432" max="7432" width="23.5" style="2" customWidth="1"/>
    <col min="7433" max="7434" width="14.25" style="2" customWidth="1"/>
    <col min="7435" max="7680" width="9" style="2"/>
    <col min="7681" max="7682" width="0" style="2" hidden="1" customWidth="1"/>
    <col min="7683" max="7683" width="15.75" style="2" customWidth="1"/>
    <col min="7684" max="7684" width="31.75" style="2" customWidth="1"/>
    <col min="7685" max="7687" width="15.75" style="2" customWidth="1"/>
    <col min="7688" max="7688" width="23.5" style="2" customWidth="1"/>
    <col min="7689" max="7690" width="14.25" style="2" customWidth="1"/>
    <col min="7691" max="7936" width="9" style="2"/>
    <col min="7937" max="7938" width="0" style="2" hidden="1" customWidth="1"/>
    <col min="7939" max="7939" width="15.75" style="2" customWidth="1"/>
    <col min="7940" max="7940" width="31.75" style="2" customWidth="1"/>
    <col min="7941" max="7943" width="15.75" style="2" customWidth="1"/>
    <col min="7944" max="7944" width="23.5" style="2" customWidth="1"/>
    <col min="7945" max="7946" width="14.25" style="2" customWidth="1"/>
    <col min="7947" max="8192" width="9" style="2"/>
    <col min="8193" max="8194" width="0" style="2" hidden="1" customWidth="1"/>
    <col min="8195" max="8195" width="15.75" style="2" customWidth="1"/>
    <col min="8196" max="8196" width="31.75" style="2" customWidth="1"/>
    <col min="8197" max="8199" width="15.75" style="2" customWidth="1"/>
    <col min="8200" max="8200" width="23.5" style="2" customWidth="1"/>
    <col min="8201" max="8202" width="14.25" style="2" customWidth="1"/>
    <col min="8203" max="8448" width="9" style="2"/>
    <col min="8449" max="8450" width="0" style="2" hidden="1" customWidth="1"/>
    <col min="8451" max="8451" width="15.75" style="2" customWidth="1"/>
    <col min="8452" max="8452" width="31.75" style="2" customWidth="1"/>
    <col min="8453" max="8455" width="15.75" style="2" customWidth="1"/>
    <col min="8456" max="8456" width="23.5" style="2" customWidth="1"/>
    <col min="8457" max="8458" width="14.25" style="2" customWidth="1"/>
    <col min="8459" max="8704" width="9" style="2"/>
    <col min="8705" max="8706" width="0" style="2" hidden="1" customWidth="1"/>
    <col min="8707" max="8707" width="15.75" style="2" customWidth="1"/>
    <col min="8708" max="8708" width="31.75" style="2" customWidth="1"/>
    <col min="8709" max="8711" width="15.75" style="2" customWidth="1"/>
    <col min="8712" max="8712" width="23.5" style="2" customWidth="1"/>
    <col min="8713" max="8714" width="14.25" style="2" customWidth="1"/>
    <col min="8715" max="8960" width="9" style="2"/>
    <col min="8961" max="8962" width="0" style="2" hidden="1" customWidth="1"/>
    <col min="8963" max="8963" width="15.75" style="2" customWidth="1"/>
    <col min="8964" max="8964" width="31.75" style="2" customWidth="1"/>
    <col min="8965" max="8967" width="15.75" style="2" customWidth="1"/>
    <col min="8968" max="8968" width="23.5" style="2" customWidth="1"/>
    <col min="8969" max="8970" width="14.25" style="2" customWidth="1"/>
    <col min="8971" max="9216" width="9" style="2"/>
    <col min="9217" max="9218" width="0" style="2" hidden="1" customWidth="1"/>
    <col min="9219" max="9219" width="15.75" style="2" customWidth="1"/>
    <col min="9220" max="9220" width="31.75" style="2" customWidth="1"/>
    <col min="9221" max="9223" width="15.75" style="2" customWidth="1"/>
    <col min="9224" max="9224" width="23.5" style="2" customWidth="1"/>
    <col min="9225" max="9226" width="14.25" style="2" customWidth="1"/>
    <col min="9227" max="9472" width="9" style="2"/>
    <col min="9473" max="9474" width="0" style="2" hidden="1" customWidth="1"/>
    <col min="9475" max="9475" width="15.75" style="2" customWidth="1"/>
    <col min="9476" max="9476" width="31.75" style="2" customWidth="1"/>
    <col min="9477" max="9479" width="15.75" style="2" customWidth="1"/>
    <col min="9480" max="9480" width="23.5" style="2" customWidth="1"/>
    <col min="9481" max="9482" width="14.25" style="2" customWidth="1"/>
    <col min="9483" max="9728" width="9" style="2"/>
    <col min="9729" max="9730" width="0" style="2" hidden="1" customWidth="1"/>
    <col min="9731" max="9731" width="15.75" style="2" customWidth="1"/>
    <col min="9732" max="9732" width="31.75" style="2" customWidth="1"/>
    <col min="9733" max="9735" width="15.75" style="2" customWidth="1"/>
    <col min="9736" max="9736" width="23.5" style="2" customWidth="1"/>
    <col min="9737" max="9738" width="14.25" style="2" customWidth="1"/>
    <col min="9739" max="9984" width="9" style="2"/>
    <col min="9985" max="9986" width="0" style="2" hidden="1" customWidth="1"/>
    <col min="9987" max="9987" width="15.75" style="2" customWidth="1"/>
    <col min="9988" max="9988" width="31.75" style="2" customWidth="1"/>
    <col min="9989" max="9991" width="15.75" style="2" customWidth="1"/>
    <col min="9992" max="9992" width="23.5" style="2" customWidth="1"/>
    <col min="9993" max="9994" width="14.25" style="2" customWidth="1"/>
    <col min="9995" max="10240" width="9" style="2"/>
    <col min="10241" max="10242" width="0" style="2" hidden="1" customWidth="1"/>
    <col min="10243" max="10243" width="15.75" style="2" customWidth="1"/>
    <col min="10244" max="10244" width="31.75" style="2" customWidth="1"/>
    <col min="10245" max="10247" width="15.75" style="2" customWidth="1"/>
    <col min="10248" max="10248" width="23.5" style="2" customWidth="1"/>
    <col min="10249" max="10250" width="14.25" style="2" customWidth="1"/>
    <col min="10251" max="10496" width="9" style="2"/>
    <col min="10497" max="10498" width="0" style="2" hidden="1" customWidth="1"/>
    <col min="10499" max="10499" width="15.75" style="2" customWidth="1"/>
    <col min="10500" max="10500" width="31.75" style="2" customWidth="1"/>
    <col min="10501" max="10503" width="15.75" style="2" customWidth="1"/>
    <col min="10504" max="10504" width="23.5" style="2" customWidth="1"/>
    <col min="10505" max="10506" width="14.25" style="2" customWidth="1"/>
    <col min="10507" max="10752" width="9" style="2"/>
    <col min="10753" max="10754" width="0" style="2" hidden="1" customWidth="1"/>
    <col min="10755" max="10755" width="15.75" style="2" customWidth="1"/>
    <col min="10756" max="10756" width="31.75" style="2" customWidth="1"/>
    <col min="10757" max="10759" width="15.75" style="2" customWidth="1"/>
    <col min="10760" max="10760" width="23.5" style="2" customWidth="1"/>
    <col min="10761" max="10762" width="14.25" style="2" customWidth="1"/>
    <col min="10763" max="11008" width="9" style="2"/>
    <col min="11009" max="11010" width="0" style="2" hidden="1" customWidth="1"/>
    <col min="11011" max="11011" width="15.75" style="2" customWidth="1"/>
    <col min="11012" max="11012" width="31.75" style="2" customWidth="1"/>
    <col min="11013" max="11015" width="15.75" style="2" customWidth="1"/>
    <col min="11016" max="11016" width="23.5" style="2" customWidth="1"/>
    <col min="11017" max="11018" width="14.25" style="2" customWidth="1"/>
    <col min="11019" max="11264" width="9" style="2"/>
    <col min="11265" max="11266" width="0" style="2" hidden="1" customWidth="1"/>
    <col min="11267" max="11267" width="15.75" style="2" customWidth="1"/>
    <col min="11268" max="11268" width="31.75" style="2" customWidth="1"/>
    <col min="11269" max="11271" width="15.75" style="2" customWidth="1"/>
    <col min="11272" max="11272" width="23.5" style="2" customWidth="1"/>
    <col min="11273" max="11274" width="14.25" style="2" customWidth="1"/>
    <col min="11275" max="11520" width="9" style="2"/>
    <col min="11521" max="11522" width="0" style="2" hidden="1" customWidth="1"/>
    <col min="11523" max="11523" width="15.75" style="2" customWidth="1"/>
    <col min="11524" max="11524" width="31.75" style="2" customWidth="1"/>
    <col min="11525" max="11527" width="15.75" style="2" customWidth="1"/>
    <col min="11528" max="11528" width="23.5" style="2" customWidth="1"/>
    <col min="11529" max="11530" width="14.25" style="2" customWidth="1"/>
    <col min="11531" max="11776" width="9" style="2"/>
    <col min="11777" max="11778" width="0" style="2" hidden="1" customWidth="1"/>
    <col min="11779" max="11779" width="15.75" style="2" customWidth="1"/>
    <col min="11780" max="11780" width="31.75" style="2" customWidth="1"/>
    <col min="11781" max="11783" width="15.75" style="2" customWidth="1"/>
    <col min="11784" max="11784" width="23.5" style="2" customWidth="1"/>
    <col min="11785" max="11786" width="14.25" style="2" customWidth="1"/>
    <col min="11787" max="12032" width="9" style="2"/>
    <col min="12033" max="12034" width="0" style="2" hidden="1" customWidth="1"/>
    <col min="12035" max="12035" width="15.75" style="2" customWidth="1"/>
    <col min="12036" max="12036" width="31.75" style="2" customWidth="1"/>
    <col min="12037" max="12039" width="15.75" style="2" customWidth="1"/>
    <col min="12040" max="12040" width="23.5" style="2" customWidth="1"/>
    <col min="12041" max="12042" width="14.25" style="2" customWidth="1"/>
    <col min="12043" max="12288" width="9" style="2"/>
    <col min="12289" max="12290" width="0" style="2" hidden="1" customWidth="1"/>
    <col min="12291" max="12291" width="15.75" style="2" customWidth="1"/>
    <col min="12292" max="12292" width="31.75" style="2" customWidth="1"/>
    <col min="12293" max="12295" width="15.75" style="2" customWidth="1"/>
    <col min="12296" max="12296" width="23.5" style="2" customWidth="1"/>
    <col min="12297" max="12298" width="14.25" style="2" customWidth="1"/>
    <col min="12299" max="12544" width="9" style="2"/>
    <col min="12545" max="12546" width="0" style="2" hidden="1" customWidth="1"/>
    <col min="12547" max="12547" width="15.75" style="2" customWidth="1"/>
    <col min="12548" max="12548" width="31.75" style="2" customWidth="1"/>
    <col min="12549" max="12551" width="15.75" style="2" customWidth="1"/>
    <col min="12552" max="12552" width="23.5" style="2" customWidth="1"/>
    <col min="12553" max="12554" width="14.25" style="2" customWidth="1"/>
    <col min="12555" max="12800" width="9" style="2"/>
    <col min="12801" max="12802" width="0" style="2" hidden="1" customWidth="1"/>
    <col min="12803" max="12803" width="15.75" style="2" customWidth="1"/>
    <col min="12804" max="12804" width="31.75" style="2" customWidth="1"/>
    <col min="12805" max="12807" width="15.75" style="2" customWidth="1"/>
    <col min="12808" max="12808" width="23.5" style="2" customWidth="1"/>
    <col min="12809" max="12810" width="14.25" style="2" customWidth="1"/>
    <col min="12811" max="13056" width="9" style="2"/>
    <col min="13057" max="13058" width="0" style="2" hidden="1" customWidth="1"/>
    <col min="13059" max="13059" width="15.75" style="2" customWidth="1"/>
    <col min="13060" max="13060" width="31.75" style="2" customWidth="1"/>
    <col min="13061" max="13063" width="15.75" style="2" customWidth="1"/>
    <col min="13064" max="13064" width="23.5" style="2" customWidth="1"/>
    <col min="13065" max="13066" width="14.25" style="2" customWidth="1"/>
    <col min="13067" max="13312" width="9" style="2"/>
    <col min="13313" max="13314" width="0" style="2" hidden="1" customWidth="1"/>
    <col min="13315" max="13315" width="15.75" style="2" customWidth="1"/>
    <col min="13316" max="13316" width="31.75" style="2" customWidth="1"/>
    <col min="13317" max="13319" width="15.75" style="2" customWidth="1"/>
    <col min="13320" max="13320" width="23.5" style="2" customWidth="1"/>
    <col min="13321" max="13322" width="14.25" style="2" customWidth="1"/>
    <col min="13323" max="13568" width="9" style="2"/>
    <col min="13569" max="13570" width="0" style="2" hidden="1" customWidth="1"/>
    <col min="13571" max="13571" width="15.75" style="2" customWidth="1"/>
    <col min="13572" max="13572" width="31.75" style="2" customWidth="1"/>
    <col min="13573" max="13575" width="15.75" style="2" customWidth="1"/>
    <col min="13576" max="13576" width="23.5" style="2" customWidth="1"/>
    <col min="13577" max="13578" width="14.25" style="2" customWidth="1"/>
    <col min="13579" max="13824" width="9" style="2"/>
    <col min="13825" max="13826" width="0" style="2" hidden="1" customWidth="1"/>
    <col min="13827" max="13827" width="15.75" style="2" customWidth="1"/>
    <col min="13828" max="13828" width="31.75" style="2" customWidth="1"/>
    <col min="13829" max="13831" width="15.75" style="2" customWidth="1"/>
    <col min="13832" max="13832" width="23.5" style="2" customWidth="1"/>
    <col min="13833" max="13834" width="14.25" style="2" customWidth="1"/>
    <col min="13835" max="14080" width="9" style="2"/>
    <col min="14081" max="14082" width="0" style="2" hidden="1" customWidth="1"/>
    <col min="14083" max="14083" width="15.75" style="2" customWidth="1"/>
    <col min="14084" max="14084" width="31.75" style="2" customWidth="1"/>
    <col min="14085" max="14087" width="15.75" style="2" customWidth="1"/>
    <col min="14088" max="14088" width="23.5" style="2" customWidth="1"/>
    <col min="14089" max="14090" width="14.25" style="2" customWidth="1"/>
    <col min="14091" max="14336" width="9" style="2"/>
    <col min="14337" max="14338" width="0" style="2" hidden="1" customWidth="1"/>
    <col min="14339" max="14339" width="15.75" style="2" customWidth="1"/>
    <col min="14340" max="14340" width="31.75" style="2" customWidth="1"/>
    <col min="14341" max="14343" width="15.75" style="2" customWidth="1"/>
    <col min="14344" max="14344" width="23.5" style="2" customWidth="1"/>
    <col min="14345" max="14346" width="14.25" style="2" customWidth="1"/>
    <col min="14347" max="14592" width="9" style="2"/>
    <col min="14593" max="14594" width="0" style="2" hidden="1" customWidth="1"/>
    <col min="14595" max="14595" width="15.75" style="2" customWidth="1"/>
    <col min="14596" max="14596" width="31.75" style="2" customWidth="1"/>
    <col min="14597" max="14599" width="15.75" style="2" customWidth="1"/>
    <col min="14600" max="14600" width="23.5" style="2" customWidth="1"/>
    <col min="14601" max="14602" width="14.25" style="2" customWidth="1"/>
    <col min="14603" max="14848" width="9" style="2"/>
    <col min="14849" max="14850" width="0" style="2" hidden="1" customWidth="1"/>
    <col min="14851" max="14851" width="15.75" style="2" customWidth="1"/>
    <col min="14852" max="14852" width="31.75" style="2" customWidth="1"/>
    <col min="14853" max="14855" width="15.75" style="2" customWidth="1"/>
    <col min="14856" max="14856" width="23.5" style="2" customWidth="1"/>
    <col min="14857" max="14858" width="14.25" style="2" customWidth="1"/>
    <col min="14859" max="15104" width="9" style="2"/>
    <col min="15105" max="15106" width="0" style="2" hidden="1" customWidth="1"/>
    <col min="15107" max="15107" width="15.75" style="2" customWidth="1"/>
    <col min="15108" max="15108" width="31.75" style="2" customWidth="1"/>
    <col min="15109" max="15111" width="15.75" style="2" customWidth="1"/>
    <col min="15112" max="15112" width="23.5" style="2" customWidth="1"/>
    <col min="15113" max="15114" width="14.25" style="2" customWidth="1"/>
    <col min="15115" max="15360" width="9" style="2"/>
    <col min="15361" max="15362" width="0" style="2" hidden="1" customWidth="1"/>
    <col min="15363" max="15363" width="15.75" style="2" customWidth="1"/>
    <col min="15364" max="15364" width="31.75" style="2" customWidth="1"/>
    <col min="15365" max="15367" width="15.75" style="2" customWidth="1"/>
    <col min="15368" max="15368" width="23.5" style="2" customWidth="1"/>
    <col min="15369" max="15370" width="14.25" style="2" customWidth="1"/>
    <col min="15371" max="15616" width="9" style="2"/>
    <col min="15617" max="15618" width="0" style="2" hidden="1" customWidth="1"/>
    <col min="15619" max="15619" width="15.75" style="2" customWidth="1"/>
    <col min="15620" max="15620" width="31.75" style="2" customWidth="1"/>
    <col min="15621" max="15623" width="15.75" style="2" customWidth="1"/>
    <col min="15624" max="15624" width="23.5" style="2" customWidth="1"/>
    <col min="15625" max="15626" width="14.25" style="2" customWidth="1"/>
    <col min="15627" max="15872" width="9" style="2"/>
    <col min="15873" max="15874" width="0" style="2" hidden="1" customWidth="1"/>
    <col min="15875" max="15875" width="15.75" style="2" customWidth="1"/>
    <col min="15876" max="15876" width="31.75" style="2" customWidth="1"/>
    <col min="15877" max="15879" width="15.75" style="2" customWidth="1"/>
    <col min="15880" max="15880" width="23.5" style="2" customWidth="1"/>
    <col min="15881" max="15882" width="14.25" style="2" customWidth="1"/>
    <col min="15883" max="16128" width="9" style="2"/>
    <col min="16129" max="16130" width="0" style="2" hidden="1" customWidth="1"/>
    <col min="16131" max="16131" width="15.75" style="2" customWidth="1"/>
    <col min="16132" max="16132" width="31.75" style="2" customWidth="1"/>
    <col min="16133" max="16135" width="15.75" style="2" customWidth="1"/>
    <col min="16136" max="16136" width="23.5" style="2" customWidth="1"/>
    <col min="16137" max="16138" width="14.25" style="2" customWidth="1"/>
    <col min="16139" max="16384" width="9" style="2"/>
  </cols>
  <sheetData>
    <row r="1" spans="3:11" s="1" customFormat="1" ht="63" customHeight="1" x14ac:dyDescent="0.2">
      <c r="C1" s="1" t="s">
        <v>0</v>
      </c>
      <c r="D1" s="1" t="s">
        <v>5</v>
      </c>
      <c r="E1" s="1" t="s">
        <v>1</v>
      </c>
      <c r="F1" s="1" t="s">
        <v>2</v>
      </c>
      <c r="G1" s="1" t="s">
        <v>3</v>
      </c>
      <c r="H1" s="1" t="s">
        <v>4</v>
      </c>
      <c r="I1" s="1" t="s">
        <v>6</v>
      </c>
      <c r="J1" s="1" t="s">
        <v>7</v>
      </c>
      <c r="K1" s="111"/>
    </row>
    <row r="2" spans="3:11" x14ac:dyDescent="0.2">
      <c r="C2" s="2" t="s">
        <v>8</v>
      </c>
      <c r="D2" s="105" t="s">
        <v>10</v>
      </c>
      <c r="E2" s="106" t="s">
        <v>9</v>
      </c>
      <c r="F2" s="2">
        <v>10</v>
      </c>
      <c r="G2" s="2">
        <v>1200</v>
      </c>
      <c r="H2" s="2">
        <f>G2-1.5</f>
        <v>1198.5</v>
      </c>
      <c r="I2" s="2">
        <v>6</v>
      </c>
      <c r="J2" s="116">
        <f t="shared" ref="J2:J65" si="0">F2-I2</f>
        <v>4</v>
      </c>
      <c r="K2" s="112" t="str">
        <f t="shared" ref="K2:K16" si="1">E2</f>
        <v>سجاد3*4</v>
      </c>
    </row>
    <row r="3" spans="3:11" x14ac:dyDescent="0.2">
      <c r="C3" s="2" t="s">
        <v>11</v>
      </c>
      <c r="D3" s="2" t="s">
        <v>13</v>
      </c>
      <c r="E3" s="3" t="s">
        <v>12</v>
      </c>
      <c r="F3" s="2">
        <v>3</v>
      </c>
      <c r="G3" s="2">
        <v>900</v>
      </c>
      <c r="H3" s="2">
        <f t="shared" ref="H3:H66" si="2">G3-1.5</f>
        <v>898.5</v>
      </c>
      <c r="J3" s="2">
        <f t="shared" si="0"/>
        <v>3</v>
      </c>
      <c r="K3" s="113" t="str">
        <f t="shared" si="1"/>
        <v>سجاد 250*350</v>
      </c>
    </row>
    <row r="4" spans="3:11" x14ac:dyDescent="0.2">
      <c r="C4" s="2" t="s">
        <v>14</v>
      </c>
      <c r="D4" s="2" t="s">
        <v>15</v>
      </c>
      <c r="E4" s="3" t="s">
        <v>777</v>
      </c>
      <c r="F4" s="2">
        <v>5</v>
      </c>
      <c r="G4" s="2">
        <v>700</v>
      </c>
      <c r="H4" s="2">
        <f t="shared" si="2"/>
        <v>698.5</v>
      </c>
      <c r="J4" s="2">
        <f t="shared" si="0"/>
        <v>5</v>
      </c>
      <c r="K4" s="113" t="str">
        <f t="shared" si="1"/>
        <v>سجاد 315*225</v>
      </c>
    </row>
    <row r="5" spans="3:11" x14ac:dyDescent="0.2">
      <c r="C5" s="2" t="s">
        <v>16</v>
      </c>
      <c r="D5" s="108" t="s">
        <v>18</v>
      </c>
      <c r="E5" s="107" t="s">
        <v>17</v>
      </c>
      <c r="F5" s="2">
        <v>6</v>
      </c>
      <c r="G5" s="2">
        <v>600</v>
      </c>
      <c r="H5" s="2">
        <f t="shared" si="2"/>
        <v>598.5</v>
      </c>
      <c r="I5" s="2">
        <v>2</v>
      </c>
      <c r="J5" s="119">
        <f t="shared" si="0"/>
        <v>4</v>
      </c>
      <c r="K5" s="114" t="str">
        <f t="shared" si="1"/>
        <v>سجاد 2*3</v>
      </c>
    </row>
    <row r="6" spans="3:11" x14ac:dyDescent="0.2">
      <c r="C6" s="2" t="s">
        <v>19</v>
      </c>
      <c r="D6" s="2" t="s">
        <v>21</v>
      </c>
      <c r="E6" s="3" t="s">
        <v>20</v>
      </c>
      <c r="F6" s="2">
        <v>9</v>
      </c>
      <c r="G6" s="2">
        <v>500</v>
      </c>
      <c r="H6" s="2">
        <f t="shared" si="2"/>
        <v>498.5</v>
      </c>
      <c r="J6" s="2">
        <f t="shared" si="0"/>
        <v>9</v>
      </c>
      <c r="K6" s="113" t="str">
        <f t="shared" si="1"/>
        <v>سجاد180*270</v>
      </c>
    </row>
    <row r="7" spans="3:11" x14ac:dyDescent="0.2">
      <c r="C7" s="2" t="s">
        <v>22</v>
      </c>
      <c r="D7" s="2" t="s">
        <v>23</v>
      </c>
      <c r="E7" s="3" t="s">
        <v>776</v>
      </c>
      <c r="F7" s="2">
        <v>4</v>
      </c>
      <c r="G7" s="2">
        <v>600</v>
      </c>
      <c r="H7" s="2">
        <f t="shared" si="2"/>
        <v>598.5</v>
      </c>
      <c r="J7" s="2">
        <f t="shared" si="0"/>
        <v>4</v>
      </c>
      <c r="K7" s="113" t="str">
        <f t="shared" si="1"/>
        <v>سجاد 160*235</v>
      </c>
    </row>
    <row r="8" spans="3:11" x14ac:dyDescent="0.2">
      <c r="C8" s="2" t="s">
        <v>24</v>
      </c>
      <c r="D8" s="2" t="s">
        <v>26</v>
      </c>
      <c r="E8" s="3" t="s">
        <v>25</v>
      </c>
      <c r="F8" s="2">
        <v>8</v>
      </c>
      <c r="G8" s="2">
        <v>300</v>
      </c>
      <c r="H8" s="2">
        <f t="shared" si="2"/>
        <v>298.5</v>
      </c>
      <c r="J8" s="2">
        <f t="shared" si="0"/>
        <v>8</v>
      </c>
      <c r="K8" s="113" t="str">
        <f t="shared" si="1"/>
        <v>سجاد150*220</v>
      </c>
    </row>
    <row r="9" spans="3:11" x14ac:dyDescent="0.2">
      <c r="C9" s="2" t="s">
        <v>27</v>
      </c>
      <c r="D9" s="109" t="s">
        <v>29</v>
      </c>
      <c r="E9" s="110" t="s">
        <v>28</v>
      </c>
      <c r="F9" s="2">
        <v>5</v>
      </c>
      <c r="G9" s="2">
        <v>300</v>
      </c>
      <c r="H9" s="2">
        <f t="shared" si="2"/>
        <v>298.5</v>
      </c>
      <c r="I9" s="2">
        <v>2</v>
      </c>
      <c r="J9" s="120">
        <f t="shared" si="0"/>
        <v>3</v>
      </c>
      <c r="K9" s="115" t="str">
        <f t="shared" si="1"/>
        <v>سجاد 1*3</v>
      </c>
    </row>
    <row r="10" spans="3:11" x14ac:dyDescent="0.2">
      <c r="C10" s="2" t="s">
        <v>30</v>
      </c>
      <c r="D10" s="2" t="s">
        <v>10</v>
      </c>
      <c r="E10" s="3" t="s">
        <v>775</v>
      </c>
      <c r="F10" s="2">
        <v>12</v>
      </c>
      <c r="G10" s="2">
        <v>600</v>
      </c>
      <c r="H10" s="2">
        <f t="shared" si="2"/>
        <v>598.5</v>
      </c>
      <c r="J10" s="2">
        <f t="shared" si="0"/>
        <v>12</v>
      </c>
      <c r="K10" s="113" t="str">
        <f t="shared" si="1"/>
        <v>سجاد160*235</v>
      </c>
    </row>
    <row r="11" spans="3:11" x14ac:dyDescent="0.2">
      <c r="C11" s="2" t="s">
        <v>778</v>
      </c>
      <c r="D11" s="105" t="s">
        <v>13</v>
      </c>
      <c r="E11" s="106" t="s">
        <v>9</v>
      </c>
      <c r="F11" s="2">
        <v>15</v>
      </c>
      <c r="G11" s="2">
        <v>1200</v>
      </c>
      <c r="H11" s="2">
        <f t="shared" si="2"/>
        <v>1198.5</v>
      </c>
      <c r="I11" s="2">
        <v>5</v>
      </c>
      <c r="J11" s="117">
        <f t="shared" si="0"/>
        <v>10</v>
      </c>
      <c r="K11" s="112" t="str">
        <f t="shared" si="1"/>
        <v>سجاد3*4</v>
      </c>
    </row>
    <row r="12" spans="3:11" x14ac:dyDescent="0.2">
      <c r="C12" s="2" t="s">
        <v>779</v>
      </c>
      <c r="D12" s="2" t="s">
        <v>15</v>
      </c>
      <c r="E12" s="3" t="s">
        <v>12</v>
      </c>
      <c r="F12" s="2">
        <v>21</v>
      </c>
      <c r="G12" s="2">
        <v>900</v>
      </c>
      <c r="H12" s="2">
        <f t="shared" si="2"/>
        <v>898.5</v>
      </c>
      <c r="J12" s="2">
        <f t="shared" si="0"/>
        <v>21</v>
      </c>
      <c r="K12" s="113" t="str">
        <f t="shared" si="1"/>
        <v>سجاد 250*350</v>
      </c>
    </row>
    <row r="13" spans="3:11" x14ac:dyDescent="0.2">
      <c r="C13" s="2" t="s">
        <v>780</v>
      </c>
      <c r="D13" s="2" t="s">
        <v>18</v>
      </c>
      <c r="E13" s="3" t="s">
        <v>777</v>
      </c>
      <c r="F13" s="2">
        <v>9</v>
      </c>
      <c r="G13" s="2">
        <v>700</v>
      </c>
      <c r="H13" s="2">
        <f t="shared" si="2"/>
        <v>698.5</v>
      </c>
      <c r="J13" s="2">
        <f t="shared" si="0"/>
        <v>9</v>
      </c>
      <c r="K13" s="113" t="str">
        <f t="shared" si="1"/>
        <v>سجاد 315*225</v>
      </c>
    </row>
    <row r="14" spans="3:11" x14ac:dyDescent="0.2">
      <c r="C14" s="2" t="s">
        <v>781</v>
      </c>
      <c r="D14" s="109" t="s">
        <v>21</v>
      </c>
      <c r="E14" s="110" t="s">
        <v>28</v>
      </c>
      <c r="F14" s="2">
        <v>8</v>
      </c>
      <c r="G14" s="2">
        <v>300</v>
      </c>
      <c r="H14" s="2">
        <f t="shared" si="2"/>
        <v>298.5</v>
      </c>
      <c r="I14" s="2">
        <v>4</v>
      </c>
      <c r="J14" s="121">
        <f t="shared" si="0"/>
        <v>4</v>
      </c>
      <c r="K14" s="115" t="str">
        <f t="shared" si="1"/>
        <v>سجاد 1*3</v>
      </c>
    </row>
    <row r="15" spans="3:11" x14ac:dyDescent="0.2">
      <c r="C15" s="2" t="s">
        <v>782</v>
      </c>
      <c r="D15" s="2" t="s">
        <v>23</v>
      </c>
      <c r="E15" s="3" t="s">
        <v>25</v>
      </c>
      <c r="F15" s="2">
        <v>7</v>
      </c>
      <c r="G15" s="2">
        <v>300</v>
      </c>
      <c r="H15" s="2">
        <f t="shared" si="2"/>
        <v>298.5</v>
      </c>
      <c r="J15" s="2">
        <f t="shared" si="0"/>
        <v>7</v>
      </c>
      <c r="K15" s="113" t="str">
        <f t="shared" si="1"/>
        <v>سجاد150*220</v>
      </c>
    </row>
    <row r="16" spans="3:11" x14ac:dyDescent="0.2">
      <c r="C16" s="2" t="s">
        <v>783</v>
      </c>
      <c r="D16" s="2" t="s">
        <v>26</v>
      </c>
      <c r="E16" s="3" t="s">
        <v>20</v>
      </c>
      <c r="F16" s="2">
        <v>6</v>
      </c>
      <c r="G16" s="2">
        <v>500</v>
      </c>
      <c r="H16" s="2">
        <f t="shared" si="2"/>
        <v>498.5</v>
      </c>
      <c r="J16" s="2">
        <f t="shared" si="0"/>
        <v>6</v>
      </c>
      <c r="K16" s="113" t="str">
        <f t="shared" si="1"/>
        <v>سجاد180*270</v>
      </c>
    </row>
    <row r="17" spans="3:11" x14ac:dyDescent="0.2">
      <c r="C17" s="2" t="s">
        <v>784</v>
      </c>
      <c r="D17" s="108" t="s">
        <v>29</v>
      </c>
      <c r="E17" s="107" t="s">
        <v>17</v>
      </c>
      <c r="F17" s="2">
        <v>5</v>
      </c>
      <c r="G17" s="2">
        <v>600</v>
      </c>
      <c r="H17" s="2">
        <f t="shared" si="2"/>
        <v>598.5</v>
      </c>
      <c r="I17" s="2">
        <v>3</v>
      </c>
      <c r="J17" s="118">
        <f t="shared" si="0"/>
        <v>2</v>
      </c>
      <c r="K17" s="114" t="str">
        <f>E17</f>
        <v>سجاد 2*3</v>
      </c>
    </row>
    <row r="18" spans="3:11" x14ac:dyDescent="0.2">
      <c r="C18" s="2" t="s">
        <v>31</v>
      </c>
      <c r="H18" s="2">
        <f t="shared" si="2"/>
        <v>-1.5</v>
      </c>
      <c r="J18" s="2">
        <f t="shared" si="0"/>
        <v>0</v>
      </c>
    </row>
    <row r="19" spans="3:11" x14ac:dyDescent="0.2">
      <c r="C19" s="2" t="s">
        <v>32</v>
      </c>
      <c r="H19" s="2">
        <f t="shared" si="2"/>
        <v>-1.5</v>
      </c>
      <c r="J19" s="2">
        <f t="shared" si="0"/>
        <v>0</v>
      </c>
    </row>
    <row r="20" spans="3:11" x14ac:dyDescent="0.2">
      <c r="C20" s="2" t="s">
        <v>33</v>
      </c>
      <c r="H20" s="2">
        <f t="shared" si="2"/>
        <v>-1.5</v>
      </c>
      <c r="J20" s="2">
        <f t="shared" si="0"/>
        <v>0</v>
      </c>
    </row>
    <row r="21" spans="3:11" x14ac:dyDescent="0.2">
      <c r="C21" s="2" t="s">
        <v>34</v>
      </c>
      <c r="H21" s="2">
        <f t="shared" si="2"/>
        <v>-1.5</v>
      </c>
      <c r="J21" s="2">
        <f t="shared" si="0"/>
        <v>0</v>
      </c>
    </row>
    <row r="22" spans="3:11" x14ac:dyDescent="0.2">
      <c r="C22" s="2" t="s">
        <v>35</v>
      </c>
      <c r="H22" s="2">
        <f t="shared" si="2"/>
        <v>-1.5</v>
      </c>
      <c r="J22" s="2">
        <f t="shared" si="0"/>
        <v>0</v>
      </c>
    </row>
    <row r="23" spans="3:11" x14ac:dyDescent="0.2">
      <c r="C23" s="2" t="s">
        <v>36</v>
      </c>
      <c r="H23" s="2">
        <f t="shared" si="2"/>
        <v>-1.5</v>
      </c>
      <c r="J23" s="2">
        <f t="shared" si="0"/>
        <v>0</v>
      </c>
    </row>
    <row r="24" spans="3:11" x14ac:dyDescent="0.2">
      <c r="C24" s="2" t="s">
        <v>37</v>
      </c>
      <c r="H24" s="2">
        <f t="shared" si="2"/>
        <v>-1.5</v>
      </c>
      <c r="J24" s="2">
        <f t="shared" si="0"/>
        <v>0</v>
      </c>
    </row>
    <row r="25" spans="3:11" x14ac:dyDescent="0.2">
      <c r="C25" s="2" t="s">
        <v>38</v>
      </c>
      <c r="H25" s="2">
        <f t="shared" si="2"/>
        <v>-1.5</v>
      </c>
      <c r="J25" s="2">
        <f t="shared" si="0"/>
        <v>0</v>
      </c>
    </row>
    <row r="26" spans="3:11" x14ac:dyDescent="0.2">
      <c r="C26" s="2" t="s">
        <v>39</v>
      </c>
      <c r="H26" s="2">
        <f t="shared" si="2"/>
        <v>-1.5</v>
      </c>
      <c r="J26" s="2">
        <f t="shared" si="0"/>
        <v>0</v>
      </c>
    </row>
    <row r="27" spans="3:11" x14ac:dyDescent="0.2">
      <c r="C27" s="2" t="s">
        <v>40</v>
      </c>
      <c r="H27" s="2">
        <f t="shared" si="2"/>
        <v>-1.5</v>
      </c>
      <c r="J27" s="2">
        <f t="shared" si="0"/>
        <v>0</v>
      </c>
    </row>
    <row r="28" spans="3:11" x14ac:dyDescent="0.2">
      <c r="C28" s="2" t="s">
        <v>41</v>
      </c>
      <c r="H28" s="2">
        <f t="shared" si="2"/>
        <v>-1.5</v>
      </c>
      <c r="J28" s="2">
        <f t="shared" si="0"/>
        <v>0</v>
      </c>
    </row>
    <row r="29" spans="3:11" x14ac:dyDescent="0.2">
      <c r="C29" s="2" t="s">
        <v>42</v>
      </c>
      <c r="H29" s="2">
        <f t="shared" si="2"/>
        <v>-1.5</v>
      </c>
      <c r="J29" s="2">
        <f t="shared" si="0"/>
        <v>0</v>
      </c>
    </row>
    <row r="30" spans="3:11" x14ac:dyDescent="0.2">
      <c r="C30" s="2" t="s">
        <v>43</v>
      </c>
      <c r="H30" s="2">
        <f t="shared" si="2"/>
        <v>-1.5</v>
      </c>
      <c r="J30" s="2">
        <f t="shared" si="0"/>
        <v>0</v>
      </c>
    </row>
    <row r="31" spans="3:11" x14ac:dyDescent="0.2">
      <c r="C31" s="2" t="s">
        <v>44</v>
      </c>
      <c r="H31" s="2">
        <f t="shared" si="2"/>
        <v>-1.5</v>
      </c>
      <c r="J31" s="2">
        <f t="shared" si="0"/>
        <v>0</v>
      </c>
    </row>
    <row r="32" spans="3:11" x14ac:dyDescent="0.2">
      <c r="C32" s="2" t="s">
        <v>45</v>
      </c>
      <c r="H32" s="2">
        <f t="shared" si="2"/>
        <v>-1.5</v>
      </c>
      <c r="J32" s="2">
        <f t="shared" si="0"/>
        <v>0</v>
      </c>
    </row>
    <row r="33" spans="3:10" x14ac:dyDescent="0.2">
      <c r="C33" s="2" t="s">
        <v>46</v>
      </c>
      <c r="H33" s="2">
        <f t="shared" si="2"/>
        <v>-1.5</v>
      </c>
      <c r="J33" s="2">
        <f t="shared" si="0"/>
        <v>0</v>
      </c>
    </row>
    <row r="34" spans="3:10" x14ac:dyDescent="0.2">
      <c r="C34" s="2" t="s">
        <v>47</v>
      </c>
      <c r="H34" s="2">
        <f t="shared" si="2"/>
        <v>-1.5</v>
      </c>
      <c r="J34" s="2">
        <f t="shared" si="0"/>
        <v>0</v>
      </c>
    </row>
    <row r="35" spans="3:10" x14ac:dyDescent="0.2">
      <c r="C35" s="2" t="s">
        <v>48</v>
      </c>
      <c r="H35" s="2">
        <f>G35-1.5</f>
        <v>-1.5</v>
      </c>
      <c r="J35" s="2">
        <f t="shared" si="0"/>
        <v>0</v>
      </c>
    </row>
    <row r="36" spans="3:10" x14ac:dyDescent="0.2">
      <c r="C36" s="2" t="s">
        <v>49</v>
      </c>
      <c r="H36" s="2">
        <f t="shared" si="2"/>
        <v>-1.5</v>
      </c>
      <c r="J36" s="2">
        <f t="shared" si="0"/>
        <v>0</v>
      </c>
    </row>
    <row r="37" spans="3:10" x14ac:dyDescent="0.2">
      <c r="C37" s="2" t="s">
        <v>50</v>
      </c>
      <c r="H37" s="2">
        <f t="shared" si="2"/>
        <v>-1.5</v>
      </c>
      <c r="J37" s="2">
        <f t="shared" si="0"/>
        <v>0</v>
      </c>
    </row>
    <row r="38" spans="3:10" x14ac:dyDescent="0.2">
      <c r="C38" s="2" t="s">
        <v>51</v>
      </c>
      <c r="H38" s="2">
        <f t="shared" si="2"/>
        <v>-1.5</v>
      </c>
      <c r="J38" s="2">
        <f t="shared" si="0"/>
        <v>0</v>
      </c>
    </row>
    <row r="39" spans="3:10" x14ac:dyDescent="0.2">
      <c r="C39" s="2" t="s">
        <v>52</v>
      </c>
      <c r="H39" s="2">
        <f t="shared" si="2"/>
        <v>-1.5</v>
      </c>
      <c r="J39" s="2">
        <f t="shared" si="0"/>
        <v>0</v>
      </c>
    </row>
    <row r="40" spans="3:10" x14ac:dyDescent="0.2">
      <c r="C40" s="2" t="s">
        <v>53</v>
      </c>
      <c r="H40" s="2">
        <f t="shared" si="2"/>
        <v>-1.5</v>
      </c>
      <c r="J40" s="2">
        <f t="shared" si="0"/>
        <v>0</v>
      </c>
    </row>
    <row r="41" spans="3:10" x14ac:dyDescent="0.2">
      <c r="C41" s="2" t="s">
        <v>54</v>
      </c>
      <c r="H41" s="2">
        <f t="shared" si="2"/>
        <v>-1.5</v>
      </c>
      <c r="J41" s="2">
        <f t="shared" si="0"/>
        <v>0</v>
      </c>
    </row>
    <row r="42" spans="3:10" x14ac:dyDescent="0.2">
      <c r="C42" s="2" t="s">
        <v>55</v>
      </c>
      <c r="H42" s="2">
        <f t="shared" si="2"/>
        <v>-1.5</v>
      </c>
      <c r="J42" s="2">
        <f t="shared" si="0"/>
        <v>0</v>
      </c>
    </row>
    <row r="43" spans="3:10" x14ac:dyDescent="0.2">
      <c r="C43" s="2" t="s">
        <v>56</v>
      </c>
      <c r="H43" s="2">
        <f t="shared" si="2"/>
        <v>-1.5</v>
      </c>
      <c r="J43" s="2">
        <f t="shared" si="0"/>
        <v>0</v>
      </c>
    </row>
    <row r="44" spans="3:10" x14ac:dyDescent="0.2">
      <c r="C44" s="2" t="s">
        <v>57</v>
      </c>
      <c r="H44" s="2">
        <f t="shared" si="2"/>
        <v>-1.5</v>
      </c>
      <c r="J44" s="2">
        <f t="shared" si="0"/>
        <v>0</v>
      </c>
    </row>
    <row r="45" spans="3:10" x14ac:dyDescent="0.2">
      <c r="C45" s="2" t="s">
        <v>58</v>
      </c>
      <c r="H45" s="2">
        <f t="shared" si="2"/>
        <v>-1.5</v>
      </c>
      <c r="J45" s="2">
        <f t="shared" si="0"/>
        <v>0</v>
      </c>
    </row>
    <row r="46" spans="3:10" x14ac:dyDescent="0.2">
      <c r="C46" s="2" t="s">
        <v>59</v>
      </c>
      <c r="H46" s="2">
        <f t="shared" si="2"/>
        <v>-1.5</v>
      </c>
      <c r="J46" s="2">
        <f t="shared" si="0"/>
        <v>0</v>
      </c>
    </row>
    <row r="47" spans="3:10" x14ac:dyDescent="0.2">
      <c r="C47" s="2" t="s">
        <v>60</v>
      </c>
      <c r="H47" s="2">
        <f t="shared" si="2"/>
        <v>-1.5</v>
      </c>
      <c r="J47" s="2">
        <f t="shared" si="0"/>
        <v>0</v>
      </c>
    </row>
    <row r="48" spans="3:10" x14ac:dyDescent="0.2">
      <c r="C48" s="2" t="s">
        <v>61</v>
      </c>
      <c r="H48" s="2">
        <f t="shared" si="2"/>
        <v>-1.5</v>
      </c>
      <c r="J48" s="2">
        <f t="shared" si="0"/>
        <v>0</v>
      </c>
    </row>
    <row r="49" spans="3:10" x14ac:dyDescent="0.2">
      <c r="C49" s="2" t="s">
        <v>62</v>
      </c>
      <c r="H49" s="2">
        <f>G49-1.5</f>
        <v>-1.5</v>
      </c>
      <c r="J49" s="2">
        <f t="shared" si="0"/>
        <v>0</v>
      </c>
    </row>
    <row r="50" spans="3:10" x14ac:dyDescent="0.2">
      <c r="C50" s="2" t="s">
        <v>63</v>
      </c>
      <c r="H50" s="2">
        <f t="shared" si="2"/>
        <v>-1.5</v>
      </c>
      <c r="J50" s="2">
        <f t="shared" si="0"/>
        <v>0</v>
      </c>
    </row>
    <row r="51" spans="3:10" x14ac:dyDescent="0.2">
      <c r="C51" s="2" t="s">
        <v>64</v>
      </c>
      <c r="H51" s="2">
        <f t="shared" si="2"/>
        <v>-1.5</v>
      </c>
      <c r="J51" s="2">
        <f t="shared" si="0"/>
        <v>0</v>
      </c>
    </row>
    <row r="52" spans="3:10" x14ac:dyDescent="0.2">
      <c r="C52" s="2" t="s">
        <v>65</v>
      </c>
      <c r="H52" s="2">
        <f t="shared" si="2"/>
        <v>-1.5</v>
      </c>
      <c r="J52" s="2">
        <f t="shared" si="0"/>
        <v>0</v>
      </c>
    </row>
    <row r="53" spans="3:10" x14ac:dyDescent="0.2">
      <c r="C53" s="2" t="s">
        <v>66</v>
      </c>
      <c r="H53" s="2">
        <f t="shared" si="2"/>
        <v>-1.5</v>
      </c>
      <c r="J53" s="2">
        <f t="shared" si="0"/>
        <v>0</v>
      </c>
    </row>
    <row r="54" spans="3:10" x14ac:dyDescent="0.2">
      <c r="C54" s="2" t="s">
        <v>67</v>
      </c>
      <c r="H54" s="2">
        <f t="shared" si="2"/>
        <v>-1.5</v>
      </c>
      <c r="J54" s="2">
        <f t="shared" si="0"/>
        <v>0</v>
      </c>
    </row>
    <row r="55" spans="3:10" x14ac:dyDescent="0.2">
      <c r="C55" s="2" t="s">
        <v>68</v>
      </c>
      <c r="H55" s="2">
        <f t="shared" si="2"/>
        <v>-1.5</v>
      </c>
      <c r="J55" s="2">
        <f t="shared" si="0"/>
        <v>0</v>
      </c>
    </row>
    <row r="56" spans="3:10" x14ac:dyDescent="0.2">
      <c r="C56" s="2" t="s">
        <v>69</v>
      </c>
      <c r="H56" s="2">
        <f t="shared" si="2"/>
        <v>-1.5</v>
      </c>
      <c r="J56" s="2">
        <f t="shared" si="0"/>
        <v>0</v>
      </c>
    </row>
    <row r="57" spans="3:10" x14ac:dyDescent="0.2">
      <c r="C57" s="2" t="s">
        <v>70</v>
      </c>
      <c r="H57" s="2">
        <f t="shared" si="2"/>
        <v>-1.5</v>
      </c>
      <c r="J57" s="2">
        <f t="shared" si="0"/>
        <v>0</v>
      </c>
    </row>
    <row r="58" spans="3:10" x14ac:dyDescent="0.2">
      <c r="C58" s="2" t="s">
        <v>71</v>
      </c>
      <c r="H58" s="2">
        <f t="shared" si="2"/>
        <v>-1.5</v>
      </c>
      <c r="J58" s="2">
        <f t="shared" si="0"/>
        <v>0</v>
      </c>
    </row>
    <row r="59" spans="3:10" x14ac:dyDescent="0.2">
      <c r="C59" s="2" t="s">
        <v>72</v>
      </c>
      <c r="H59" s="2">
        <f t="shared" si="2"/>
        <v>-1.5</v>
      </c>
      <c r="J59" s="2">
        <f t="shared" si="0"/>
        <v>0</v>
      </c>
    </row>
    <row r="60" spans="3:10" x14ac:dyDescent="0.2">
      <c r="C60" s="2" t="s">
        <v>73</v>
      </c>
      <c r="H60" s="2">
        <f t="shared" si="2"/>
        <v>-1.5</v>
      </c>
      <c r="J60" s="2">
        <f t="shared" si="0"/>
        <v>0</v>
      </c>
    </row>
    <row r="61" spans="3:10" x14ac:dyDescent="0.2">
      <c r="C61" s="2" t="s">
        <v>74</v>
      </c>
      <c r="H61" s="2">
        <f t="shared" si="2"/>
        <v>-1.5</v>
      </c>
      <c r="J61" s="2">
        <f t="shared" si="0"/>
        <v>0</v>
      </c>
    </row>
    <row r="62" spans="3:10" x14ac:dyDescent="0.2">
      <c r="C62" s="2" t="s">
        <v>75</v>
      </c>
      <c r="H62" s="2">
        <f t="shared" si="2"/>
        <v>-1.5</v>
      </c>
      <c r="J62" s="2">
        <f t="shared" si="0"/>
        <v>0</v>
      </c>
    </row>
    <row r="63" spans="3:10" x14ac:dyDescent="0.2">
      <c r="C63" s="2" t="s">
        <v>76</v>
      </c>
      <c r="H63" s="2">
        <f t="shared" si="2"/>
        <v>-1.5</v>
      </c>
      <c r="J63" s="2">
        <f t="shared" si="0"/>
        <v>0</v>
      </c>
    </row>
    <row r="64" spans="3:10" x14ac:dyDescent="0.2">
      <c r="C64" s="2" t="s">
        <v>77</v>
      </c>
      <c r="H64" s="2">
        <f t="shared" si="2"/>
        <v>-1.5</v>
      </c>
      <c r="J64" s="2">
        <f t="shared" si="0"/>
        <v>0</v>
      </c>
    </row>
    <row r="65" spans="3:10" x14ac:dyDescent="0.2">
      <c r="C65" s="2" t="s">
        <v>78</v>
      </c>
      <c r="H65" s="2">
        <f t="shared" si="2"/>
        <v>-1.5</v>
      </c>
      <c r="J65" s="2">
        <f t="shared" si="0"/>
        <v>0</v>
      </c>
    </row>
    <row r="66" spans="3:10" x14ac:dyDescent="0.2">
      <c r="C66" s="2" t="s">
        <v>79</v>
      </c>
      <c r="H66" s="2">
        <f t="shared" si="2"/>
        <v>-1.5</v>
      </c>
      <c r="J66" s="2">
        <f t="shared" ref="J66:J129" si="3">F66-I66</f>
        <v>0</v>
      </c>
    </row>
    <row r="67" spans="3:10" x14ac:dyDescent="0.2">
      <c r="C67" s="2" t="s">
        <v>80</v>
      </c>
      <c r="H67" s="2">
        <f t="shared" ref="H67:H72" si="4">G67-1.5</f>
        <v>-1.5</v>
      </c>
      <c r="J67" s="2">
        <f t="shared" si="3"/>
        <v>0</v>
      </c>
    </row>
    <row r="68" spans="3:10" x14ac:dyDescent="0.2">
      <c r="C68" s="2" t="s">
        <v>81</v>
      </c>
      <c r="H68" s="2">
        <f t="shared" si="4"/>
        <v>-1.5</v>
      </c>
      <c r="J68" s="2">
        <f t="shared" si="3"/>
        <v>0</v>
      </c>
    </row>
    <row r="69" spans="3:10" x14ac:dyDescent="0.2">
      <c r="C69" s="2" t="s">
        <v>82</v>
      </c>
      <c r="H69" s="2">
        <f t="shared" si="4"/>
        <v>-1.5</v>
      </c>
      <c r="J69" s="2">
        <f t="shared" si="3"/>
        <v>0</v>
      </c>
    </row>
    <row r="70" spans="3:10" x14ac:dyDescent="0.2">
      <c r="C70" s="2" t="s">
        <v>83</v>
      </c>
      <c r="H70" s="2">
        <f t="shared" si="4"/>
        <v>-1.5</v>
      </c>
      <c r="J70" s="2">
        <f t="shared" si="3"/>
        <v>0</v>
      </c>
    </row>
    <row r="71" spans="3:10" x14ac:dyDescent="0.2">
      <c r="C71" s="2" t="s">
        <v>84</v>
      </c>
      <c r="H71" s="2">
        <f t="shared" si="4"/>
        <v>-1.5</v>
      </c>
      <c r="J71" s="2">
        <f t="shared" si="3"/>
        <v>0</v>
      </c>
    </row>
    <row r="72" spans="3:10" x14ac:dyDescent="0.2">
      <c r="C72" s="2" t="s">
        <v>85</v>
      </c>
      <c r="H72" s="2">
        <f t="shared" si="4"/>
        <v>-1.5</v>
      </c>
      <c r="J72" s="2">
        <f t="shared" si="3"/>
        <v>0</v>
      </c>
    </row>
    <row r="73" spans="3:10" x14ac:dyDescent="0.2">
      <c r="C73" s="2" t="s">
        <v>86</v>
      </c>
      <c r="J73" s="2">
        <f t="shared" si="3"/>
        <v>0</v>
      </c>
    </row>
    <row r="74" spans="3:10" x14ac:dyDescent="0.2">
      <c r="C74" s="2" t="s">
        <v>87</v>
      </c>
      <c r="J74" s="2">
        <f t="shared" si="3"/>
        <v>0</v>
      </c>
    </row>
    <row r="75" spans="3:10" x14ac:dyDescent="0.2">
      <c r="C75" s="2" t="s">
        <v>88</v>
      </c>
      <c r="J75" s="2">
        <f t="shared" si="3"/>
        <v>0</v>
      </c>
    </row>
    <row r="76" spans="3:10" x14ac:dyDescent="0.2">
      <c r="C76" s="2" t="s">
        <v>89</v>
      </c>
      <c r="J76" s="2">
        <f t="shared" si="3"/>
        <v>0</v>
      </c>
    </row>
    <row r="77" spans="3:10" x14ac:dyDescent="0.2">
      <c r="C77" s="2" t="s">
        <v>90</v>
      </c>
      <c r="J77" s="2">
        <f t="shared" si="3"/>
        <v>0</v>
      </c>
    </row>
    <row r="78" spans="3:10" x14ac:dyDescent="0.2">
      <c r="C78" s="2" t="s">
        <v>91</v>
      </c>
      <c r="J78" s="2">
        <f t="shared" si="3"/>
        <v>0</v>
      </c>
    </row>
    <row r="79" spans="3:10" x14ac:dyDescent="0.2">
      <c r="C79" s="2" t="s">
        <v>92</v>
      </c>
      <c r="J79" s="2">
        <f t="shared" si="3"/>
        <v>0</v>
      </c>
    </row>
    <row r="80" spans="3:10" x14ac:dyDescent="0.2">
      <c r="C80" s="2" t="s">
        <v>93</v>
      </c>
      <c r="J80" s="2">
        <f t="shared" si="3"/>
        <v>0</v>
      </c>
    </row>
    <row r="81" spans="3:10" x14ac:dyDescent="0.2">
      <c r="C81" s="2" t="s">
        <v>94</v>
      </c>
      <c r="J81" s="2">
        <f t="shared" si="3"/>
        <v>0</v>
      </c>
    </row>
    <row r="82" spans="3:10" x14ac:dyDescent="0.2">
      <c r="C82" s="2" t="s">
        <v>95</v>
      </c>
      <c r="J82" s="2">
        <f t="shared" si="3"/>
        <v>0</v>
      </c>
    </row>
    <row r="83" spans="3:10" x14ac:dyDescent="0.2">
      <c r="C83" s="2" t="s">
        <v>96</v>
      </c>
      <c r="J83" s="2">
        <f t="shared" si="3"/>
        <v>0</v>
      </c>
    </row>
    <row r="84" spans="3:10" x14ac:dyDescent="0.2">
      <c r="C84" s="2" t="s">
        <v>97</v>
      </c>
      <c r="J84" s="2">
        <f t="shared" si="3"/>
        <v>0</v>
      </c>
    </row>
    <row r="85" spans="3:10" x14ac:dyDescent="0.2">
      <c r="C85" s="2" t="s">
        <v>98</v>
      </c>
      <c r="J85" s="2">
        <f t="shared" si="3"/>
        <v>0</v>
      </c>
    </row>
    <row r="86" spans="3:10" x14ac:dyDescent="0.2">
      <c r="C86" s="2" t="s">
        <v>99</v>
      </c>
      <c r="J86" s="2">
        <f t="shared" si="3"/>
        <v>0</v>
      </c>
    </row>
    <row r="87" spans="3:10" x14ac:dyDescent="0.2">
      <c r="C87" s="2" t="s">
        <v>100</v>
      </c>
      <c r="J87" s="2">
        <f t="shared" si="3"/>
        <v>0</v>
      </c>
    </row>
    <row r="88" spans="3:10" x14ac:dyDescent="0.2">
      <c r="C88" s="2" t="s">
        <v>101</v>
      </c>
      <c r="J88" s="2">
        <f t="shared" si="3"/>
        <v>0</v>
      </c>
    </row>
    <row r="89" spans="3:10" x14ac:dyDescent="0.2">
      <c r="C89" s="2" t="s">
        <v>102</v>
      </c>
      <c r="J89" s="2">
        <f t="shared" si="3"/>
        <v>0</v>
      </c>
    </row>
    <row r="90" spans="3:10" x14ac:dyDescent="0.2">
      <c r="C90" s="2" t="s">
        <v>103</v>
      </c>
      <c r="J90" s="2">
        <f t="shared" si="3"/>
        <v>0</v>
      </c>
    </row>
    <row r="91" spans="3:10" x14ac:dyDescent="0.2">
      <c r="C91" s="2" t="s">
        <v>104</v>
      </c>
      <c r="J91" s="2">
        <f t="shared" si="3"/>
        <v>0</v>
      </c>
    </row>
    <row r="92" spans="3:10" x14ac:dyDescent="0.2">
      <c r="C92" s="2" t="s">
        <v>105</v>
      </c>
      <c r="J92" s="2">
        <f t="shared" si="3"/>
        <v>0</v>
      </c>
    </row>
    <row r="93" spans="3:10" x14ac:dyDescent="0.2">
      <c r="C93" s="2" t="s">
        <v>106</v>
      </c>
      <c r="J93" s="2">
        <f t="shared" si="3"/>
        <v>0</v>
      </c>
    </row>
    <row r="94" spans="3:10" x14ac:dyDescent="0.2">
      <c r="C94" s="2" t="s">
        <v>107</v>
      </c>
      <c r="J94" s="2">
        <f t="shared" si="3"/>
        <v>0</v>
      </c>
    </row>
    <row r="95" spans="3:10" x14ac:dyDescent="0.2">
      <c r="C95" s="2" t="s">
        <v>108</v>
      </c>
      <c r="J95" s="2">
        <f t="shared" si="3"/>
        <v>0</v>
      </c>
    </row>
    <row r="96" spans="3:10" x14ac:dyDescent="0.2">
      <c r="C96" s="2" t="s">
        <v>109</v>
      </c>
      <c r="J96" s="2">
        <f t="shared" si="3"/>
        <v>0</v>
      </c>
    </row>
    <row r="97" spans="3:10" x14ac:dyDescent="0.2">
      <c r="C97" s="2" t="s">
        <v>110</v>
      </c>
      <c r="J97" s="2">
        <f t="shared" si="3"/>
        <v>0</v>
      </c>
    </row>
    <row r="98" spans="3:10" x14ac:dyDescent="0.2">
      <c r="C98" s="2" t="s">
        <v>111</v>
      </c>
      <c r="J98" s="2">
        <f t="shared" si="3"/>
        <v>0</v>
      </c>
    </row>
    <row r="99" spans="3:10" x14ac:dyDescent="0.2">
      <c r="C99" s="2" t="s">
        <v>112</v>
      </c>
      <c r="J99" s="2">
        <f t="shared" si="3"/>
        <v>0</v>
      </c>
    </row>
    <row r="100" spans="3:10" x14ac:dyDescent="0.2">
      <c r="C100" s="2" t="s">
        <v>113</v>
      </c>
      <c r="J100" s="2">
        <f t="shared" si="3"/>
        <v>0</v>
      </c>
    </row>
    <row r="101" spans="3:10" x14ac:dyDescent="0.2">
      <c r="C101" s="2" t="s">
        <v>114</v>
      </c>
      <c r="J101" s="2">
        <f t="shared" si="3"/>
        <v>0</v>
      </c>
    </row>
    <row r="102" spans="3:10" x14ac:dyDescent="0.2">
      <c r="C102" s="2" t="s">
        <v>115</v>
      </c>
      <c r="J102" s="2">
        <f t="shared" si="3"/>
        <v>0</v>
      </c>
    </row>
    <row r="103" spans="3:10" x14ac:dyDescent="0.2">
      <c r="C103" s="2" t="s">
        <v>116</v>
      </c>
      <c r="J103" s="2">
        <f t="shared" si="3"/>
        <v>0</v>
      </c>
    </row>
    <row r="104" spans="3:10" x14ac:dyDescent="0.2">
      <c r="C104" s="2" t="s">
        <v>117</v>
      </c>
      <c r="J104" s="2">
        <f t="shared" si="3"/>
        <v>0</v>
      </c>
    </row>
    <row r="105" spans="3:10" x14ac:dyDescent="0.2">
      <c r="C105" s="2" t="s">
        <v>118</v>
      </c>
      <c r="J105" s="2">
        <f t="shared" si="3"/>
        <v>0</v>
      </c>
    </row>
    <row r="106" spans="3:10" x14ac:dyDescent="0.2">
      <c r="C106" s="2" t="s">
        <v>119</v>
      </c>
      <c r="J106" s="2">
        <f t="shared" si="3"/>
        <v>0</v>
      </c>
    </row>
    <row r="107" spans="3:10" x14ac:dyDescent="0.2">
      <c r="C107" s="2" t="s">
        <v>120</v>
      </c>
      <c r="J107" s="2">
        <f t="shared" si="3"/>
        <v>0</v>
      </c>
    </row>
    <row r="108" spans="3:10" x14ac:dyDescent="0.2">
      <c r="C108" s="2" t="s">
        <v>121</v>
      </c>
      <c r="J108" s="2">
        <f t="shared" si="3"/>
        <v>0</v>
      </c>
    </row>
    <row r="109" spans="3:10" x14ac:dyDescent="0.2">
      <c r="C109" s="2" t="s">
        <v>122</v>
      </c>
      <c r="J109" s="2">
        <f t="shared" si="3"/>
        <v>0</v>
      </c>
    </row>
    <row r="110" spans="3:10" x14ac:dyDescent="0.2">
      <c r="C110" s="2" t="s">
        <v>123</v>
      </c>
      <c r="J110" s="2">
        <f t="shared" si="3"/>
        <v>0</v>
      </c>
    </row>
    <row r="111" spans="3:10" x14ac:dyDescent="0.2">
      <c r="C111" s="2" t="s">
        <v>124</v>
      </c>
      <c r="J111" s="2">
        <f t="shared" si="3"/>
        <v>0</v>
      </c>
    </row>
    <row r="112" spans="3:10" x14ac:dyDescent="0.2">
      <c r="C112" s="2" t="s">
        <v>125</v>
      </c>
      <c r="J112" s="2">
        <f t="shared" si="3"/>
        <v>0</v>
      </c>
    </row>
    <row r="113" spans="3:10" x14ac:dyDescent="0.2">
      <c r="C113" s="2" t="s">
        <v>126</v>
      </c>
      <c r="J113" s="2">
        <f t="shared" si="3"/>
        <v>0</v>
      </c>
    </row>
    <row r="114" spans="3:10" x14ac:dyDescent="0.2">
      <c r="C114" s="2" t="s">
        <v>127</v>
      </c>
      <c r="J114" s="2">
        <f t="shared" si="3"/>
        <v>0</v>
      </c>
    </row>
    <row r="115" spans="3:10" x14ac:dyDescent="0.2">
      <c r="C115" s="2" t="s">
        <v>128</v>
      </c>
      <c r="J115" s="2">
        <f t="shared" si="3"/>
        <v>0</v>
      </c>
    </row>
    <row r="116" spans="3:10" x14ac:dyDescent="0.2">
      <c r="C116" s="2" t="s">
        <v>129</v>
      </c>
      <c r="J116" s="2">
        <f t="shared" si="3"/>
        <v>0</v>
      </c>
    </row>
    <row r="117" spans="3:10" x14ac:dyDescent="0.2">
      <c r="C117" s="2" t="s">
        <v>130</v>
      </c>
      <c r="J117" s="2">
        <f t="shared" si="3"/>
        <v>0</v>
      </c>
    </row>
    <row r="118" spans="3:10" x14ac:dyDescent="0.2">
      <c r="C118" s="2" t="s">
        <v>131</v>
      </c>
      <c r="J118" s="2">
        <f t="shared" si="3"/>
        <v>0</v>
      </c>
    </row>
    <row r="119" spans="3:10" x14ac:dyDescent="0.2">
      <c r="C119" s="2" t="s">
        <v>132</v>
      </c>
      <c r="J119" s="2">
        <f t="shared" si="3"/>
        <v>0</v>
      </c>
    </row>
    <row r="120" spans="3:10" x14ac:dyDescent="0.2">
      <c r="C120" s="2" t="s">
        <v>133</v>
      </c>
      <c r="J120" s="2">
        <f t="shared" si="3"/>
        <v>0</v>
      </c>
    </row>
    <row r="121" spans="3:10" x14ac:dyDescent="0.2">
      <c r="C121" s="2" t="s">
        <v>134</v>
      </c>
      <c r="J121" s="2">
        <f t="shared" si="3"/>
        <v>0</v>
      </c>
    </row>
    <row r="122" spans="3:10" x14ac:dyDescent="0.2">
      <c r="C122" s="2" t="s">
        <v>135</v>
      </c>
      <c r="J122" s="2">
        <f t="shared" si="3"/>
        <v>0</v>
      </c>
    </row>
    <row r="123" spans="3:10" x14ac:dyDescent="0.2">
      <c r="C123" s="2" t="s">
        <v>136</v>
      </c>
      <c r="J123" s="2">
        <f t="shared" si="3"/>
        <v>0</v>
      </c>
    </row>
    <row r="124" spans="3:10" x14ac:dyDescent="0.2">
      <c r="C124" s="2" t="s">
        <v>137</v>
      </c>
      <c r="J124" s="2">
        <f t="shared" si="3"/>
        <v>0</v>
      </c>
    </row>
    <row r="125" spans="3:10" x14ac:dyDescent="0.2">
      <c r="C125" s="2" t="s">
        <v>138</v>
      </c>
      <c r="J125" s="2">
        <f t="shared" si="3"/>
        <v>0</v>
      </c>
    </row>
    <row r="126" spans="3:10" x14ac:dyDescent="0.2">
      <c r="C126" s="2" t="s">
        <v>139</v>
      </c>
      <c r="J126" s="2">
        <f t="shared" si="3"/>
        <v>0</v>
      </c>
    </row>
    <row r="127" spans="3:10" x14ac:dyDescent="0.2">
      <c r="C127" s="2" t="s">
        <v>140</v>
      </c>
      <c r="J127" s="2">
        <f t="shared" si="3"/>
        <v>0</v>
      </c>
    </row>
    <row r="128" spans="3:10" x14ac:dyDescent="0.2">
      <c r="C128" s="2" t="s">
        <v>141</v>
      </c>
      <c r="J128" s="2">
        <f t="shared" si="3"/>
        <v>0</v>
      </c>
    </row>
    <row r="129" spans="3:10" x14ac:dyDescent="0.2">
      <c r="C129" s="2" t="s">
        <v>142</v>
      </c>
      <c r="J129" s="2">
        <f t="shared" si="3"/>
        <v>0</v>
      </c>
    </row>
    <row r="130" spans="3:10" x14ac:dyDescent="0.2">
      <c r="C130" s="2" t="s">
        <v>143</v>
      </c>
      <c r="J130" s="2">
        <f t="shared" ref="J130:J193" si="5">F130-I130</f>
        <v>0</v>
      </c>
    </row>
    <row r="131" spans="3:10" x14ac:dyDescent="0.2">
      <c r="C131" s="2" t="s">
        <v>144</v>
      </c>
      <c r="J131" s="2">
        <f t="shared" si="5"/>
        <v>0</v>
      </c>
    </row>
    <row r="132" spans="3:10" x14ac:dyDescent="0.2">
      <c r="C132" s="2" t="s">
        <v>145</v>
      </c>
      <c r="J132" s="2">
        <f t="shared" si="5"/>
        <v>0</v>
      </c>
    </row>
    <row r="133" spans="3:10" x14ac:dyDescent="0.2">
      <c r="C133" s="2" t="s">
        <v>146</v>
      </c>
      <c r="J133" s="2">
        <f t="shared" si="5"/>
        <v>0</v>
      </c>
    </row>
    <row r="134" spans="3:10" x14ac:dyDescent="0.2">
      <c r="C134" s="2" t="s">
        <v>147</v>
      </c>
      <c r="J134" s="2">
        <f t="shared" si="5"/>
        <v>0</v>
      </c>
    </row>
    <row r="135" spans="3:10" x14ac:dyDescent="0.2">
      <c r="C135" s="2" t="s">
        <v>148</v>
      </c>
      <c r="J135" s="2">
        <f t="shared" si="5"/>
        <v>0</v>
      </c>
    </row>
    <row r="136" spans="3:10" x14ac:dyDescent="0.2">
      <c r="C136" s="2" t="s">
        <v>149</v>
      </c>
      <c r="J136" s="2">
        <f t="shared" si="5"/>
        <v>0</v>
      </c>
    </row>
    <row r="137" spans="3:10" x14ac:dyDescent="0.2">
      <c r="C137" s="2" t="s">
        <v>150</v>
      </c>
      <c r="J137" s="2">
        <f t="shared" si="5"/>
        <v>0</v>
      </c>
    </row>
    <row r="138" spans="3:10" x14ac:dyDescent="0.2">
      <c r="C138" s="2" t="s">
        <v>151</v>
      </c>
      <c r="J138" s="2">
        <f t="shared" si="5"/>
        <v>0</v>
      </c>
    </row>
    <row r="139" spans="3:10" x14ac:dyDescent="0.2">
      <c r="C139" s="2" t="s">
        <v>152</v>
      </c>
      <c r="J139" s="2">
        <f t="shared" si="5"/>
        <v>0</v>
      </c>
    </row>
    <row r="140" spans="3:10" x14ac:dyDescent="0.2">
      <c r="C140" s="2" t="s">
        <v>153</v>
      </c>
      <c r="J140" s="2">
        <f t="shared" si="5"/>
        <v>0</v>
      </c>
    </row>
    <row r="141" spans="3:10" x14ac:dyDescent="0.2">
      <c r="C141" s="2" t="s">
        <v>154</v>
      </c>
      <c r="J141" s="2">
        <f t="shared" si="5"/>
        <v>0</v>
      </c>
    </row>
    <row r="142" spans="3:10" x14ac:dyDescent="0.2">
      <c r="C142" s="2" t="s">
        <v>155</v>
      </c>
      <c r="J142" s="2">
        <f t="shared" si="5"/>
        <v>0</v>
      </c>
    </row>
    <row r="143" spans="3:10" x14ac:dyDescent="0.2">
      <c r="C143" s="2" t="s">
        <v>156</v>
      </c>
      <c r="J143" s="2">
        <f t="shared" si="5"/>
        <v>0</v>
      </c>
    </row>
    <row r="144" spans="3:10" x14ac:dyDescent="0.2">
      <c r="C144" s="2" t="s">
        <v>157</v>
      </c>
      <c r="J144" s="2">
        <f t="shared" si="5"/>
        <v>0</v>
      </c>
    </row>
    <row r="145" spans="3:10" x14ac:dyDescent="0.2">
      <c r="C145" s="2" t="s">
        <v>158</v>
      </c>
      <c r="J145" s="2">
        <f t="shared" si="5"/>
        <v>0</v>
      </c>
    </row>
    <row r="146" spans="3:10" x14ac:dyDescent="0.2">
      <c r="C146" s="2" t="s">
        <v>159</v>
      </c>
      <c r="J146" s="2">
        <f t="shared" si="5"/>
        <v>0</v>
      </c>
    </row>
    <row r="147" spans="3:10" x14ac:dyDescent="0.2">
      <c r="C147" s="2" t="s">
        <v>160</v>
      </c>
      <c r="J147" s="2">
        <f t="shared" si="5"/>
        <v>0</v>
      </c>
    </row>
    <row r="148" spans="3:10" x14ac:dyDescent="0.2">
      <c r="C148" s="2" t="s">
        <v>161</v>
      </c>
      <c r="J148" s="2">
        <f t="shared" si="5"/>
        <v>0</v>
      </c>
    </row>
    <row r="149" spans="3:10" x14ac:dyDescent="0.2">
      <c r="C149" s="2" t="s">
        <v>162</v>
      </c>
      <c r="J149" s="2">
        <f t="shared" si="5"/>
        <v>0</v>
      </c>
    </row>
    <row r="150" spans="3:10" x14ac:dyDescent="0.2">
      <c r="C150" s="2" t="s">
        <v>163</v>
      </c>
      <c r="J150" s="2">
        <f t="shared" si="5"/>
        <v>0</v>
      </c>
    </row>
    <row r="151" spans="3:10" x14ac:dyDescent="0.2">
      <c r="C151" s="2" t="s">
        <v>164</v>
      </c>
      <c r="J151" s="2">
        <f t="shared" si="5"/>
        <v>0</v>
      </c>
    </row>
    <row r="152" spans="3:10" x14ac:dyDescent="0.2">
      <c r="C152" s="2" t="s">
        <v>165</v>
      </c>
      <c r="J152" s="2">
        <f t="shared" si="5"/>
        <v>0</v>
      </c>
    </row>
    <row r="153" spans="3:10" x14ac:dyDescent="0.2">
      <c r="C153" s="2" t="s">
        <v>166</v>
      </c>
      <c r="J153" s="2">
        <f t="shared" si="5"/>
        <v>0</v>
      </c>
    </row>
    <row r="154" spans="3:10" x14ac:dyDescent="0.2">
      <c r="C154" s="2" t="s">
        <v>167</v>
      </c>
      <c r="J154" s="2">
        <f t="shared" si="5"/>
        <v>0</v>
      </c>
    </row>
    <row r="155" spans="3:10" x14ac:dyDescent="0.2">
      <c r="C155" s="2" t="s">
        <v>168</v>
      </c>
      <c r="J155" s="2">
        <f t="shared" si="5"/>
        <v>0</v>
      </c>
    </row>
    <row r="156" spans="3:10" x14ac:dyDescent="0.2">
      <c r="C156" s="2" t="s">
        <v>169</v>
      </c>
      <c r="J156" s="2">
        <f t="shared" si="5"/>
        <v>0</v>
      </c>
    </row>
    <row r="157" spans="3:10" x14ac:dyDescent="0.2">
      <c r="C157" s="2" t="s">
        <v>170</v>
      </c>
      <c r="J157" s="2">
        <f t="shared" si="5"/>
        <v>0</v>
      </c>
    </row>
    <row r="158" spans="3:10" x14ac:dyDescent="0.2">
      <c r="C158" s="2" t="s">
        <v>171</v>
      </c>
      <c r="J158" s="2">
        <f t="shared" si="5"/>
        <v>0</v>
      </c>
    </row>
    <row r="159" spans="3:10" x14ac:dyDescent="0.2">
      <c r="C159" s="2" t="s">
        <v>172</v>
      </c>
      <c r="J159" s="2">
        <f t="shared" si="5"/>
        <v>0</v>
      </c>
    </row>
    <row r="160" spans="3:10" x14ac:dyDescent="0.2">
      <c r="C160" s="2" t="s">
        <v>173</v>
      </c>
      <c r="J160" s="2">
        <f t="shared" si="5"/>
        <v>0</v>
      </c>
    </row>
    <row r="161" spans="3:10" x14ac:dyDescent="0.2">
      <c r="C161" s="2" t="s">
        <v>174</v>
      </c>
      <c r="J161" s="2">
        <f t="shared" si="5"/>
        <v>0</v>
      </c>
    </row>
    <row r="162" spans="3:10" x14ac:dyDescent="0.2">
      <c r="C162" s="2" t="s">
        <v>175</v>
      </c>
      <c r="J162" s="2">
        <f t="shared" si="5"/>
        <v>0</v>
      </c>
    </row>
    <row r="163" spans="3:10" x14ac:dyDescent="0.2">
      <c r="C163" s="2" t="s">
        <v>176</v>
      </c>
      <c r="J163" s="2">
        <f t="shared" si="5"/>
        <v>0</v>
      </c>
    </row>
    <row r="164" spans="3:10" x14ac:dyDescent="0.2">
      <c r="C164" s="2" t="s">
        <v>177</v>
      </c>
      <c r="J164" s="2">
        <f t="shared" si="5"/>
        <v>0</v>
      </c>
    </row>
    <row r="165" spans="3:10" x14ac:dyDescent="0.2">
      <c r="C165" s="2" t="s">
        <v>178</v>
      </c>
      <c r="J165" s="2">
        <f t="shared" si="5"/>
        <v>0</v>
      </c>
    </row>
    <row r="166" spans="3:10" x14ac:dyDescent="0.2">
      <c r="C166" s="2" t="s">
        <v>179</v>
      </c>
      <c r="J166" s="2">
        <f t="shared" si="5"/>
        <v>0</v>
      </c>
    </row>
    <row r="167" spans="3:10" x14ac:dyDescent="0.2">
      <c r="C167" s="2" t="s">
        <v>180</v>
      </c>
      <c r="J167" s="2">
        <f t="shared" si="5"/>
        <v>0</v>
      </c>
    </row>
    <row r="168" spans="3:10" x14ac:dyDescent="0.2">
      <c r="C168" s="2" t="s">
        <v>181</v>
      </c>
      <c r="J168" s="2">
        <f t="shared" si="5"/>
        <v>0</v>
      </c>
    </row>
    <row r="169" spans="3:10" x14ac:dyDescent="0.2">
      <c r="C169" s="2" t="s">
        <v>182</v>
      </c>
      <c r="J169" s="2">
        <f t="shared" si="5"/>
        <v>0</v>
      </c>
    </row>
    <row r="170" spans="3:10" x14ac:dyDescent="0.2">
      <c r="C170" s="2" t="s">
        <v>183</v>
      </c>
      <c r="J170" s="2">
        <f t="shared" si="5"/>
        <v>0</v>
      </c>
    </row>
    <row r="171" spans="3:10" x14ac:dyDescent="0.2">
      <c r="C171" s="2" t="s">
        <v>184</v>
      </c>
      <c r="J171" s="2">
        <f t="shared" si="5"/>
        <v>0</v>
      </c>
    </row>
    <row r="172" spans="3:10" x14ac:dyDescent="0.2">
      <c r="C172" s="2" t="s">
        <v>185</v>
      </c>
      <c r="J172" s="2">
        <f t="shared" si="5"/>
        <v>0</v>
      </c>
    </row>
    <row r="173" spans="3:10" x14ac:dyDescent="0.2">
      <c r="C173" s="2" t="s">
        <v>186</v>
      </c>
      <c r="J173" s="2">
        <f t="shared" si="5"/>
        <v>0</v>
      </c>
    </row>
    <row r="174" spans="3:10" x14ac:dyDescent="0.2">
      <c r="C174" s="2" t="s">
        <v>187</v>
      </c>
      <c r="J174" s="2">
        <f t="shared" si="5"/>
        <v>0</v>
      </c>
    </row>
    <row r="175" spans="3:10" x14ac:dyDescent="0.2">
      <c r="C175" s="2" t="s">
        <v>188</v>
      </c>
      <c r="J175" s="2">
        <f t="shared" si="5"/>
        <v>0</v>
      </c>
    </row>
    <row r="176" spans="3:10" x14ac:dyDescent="0.2">
      <c r="C176" s="2" t="s">
        <v>189</v>
      </c>
      <c r="J176" s="2">
        <f t="shared" si="5"/>
        <v>0</v>
      </c>
    </row>
    <row r="177" spans="3:10" x14ac:dyDescent="0.2">
      <c r="C177" s="2" t="s">
        <v>190</v>
      </c>
      <c r="J177" s="2">
        <f t="shared" si="5"/>
        <v>0</v>
      </c>
    </row>
    <row r="178" spans="3:10" x14ac:dyDescent="0.2">
      <c r="C178" s="2" t="s">
        <v>191</v>
      </c>
      <c r="J178" s="2">
        <f t="shared" si="5"/>
        <v>0</v>
      </c>
    </row>
    <row r="179" spans="3:10" x14ac:dyDescent="0.2">
      <c r="C179" s="2" t="s">
        <v>192</v>
      </c>
      <c r="J179" s="2">
        <f t="shared" si="5"/>
        <v>0</v>
      </c>
    </row>
    <row r="180" spans="3:10" x14ac:dyDescent="0.2">
      <c r="C180" s="2" t="s">
        <v>193</v>
      </c>
      <c r="J180" s="2">
        <f t="shared" si="5"/>
        <v>0</v>
      </c>
    </row>
    <row r="181" spans="3:10" x14ac:dyDescent="0.2">
      <c r="C181" s="2" t="s">
        <v>194</v>
      </c>
      <c r="J181" s="2">
        <f t="shared" si="5"/>
        <v>0</v>
      </c>
    </row>
    <row r="182" spans="3:10" x14ac:dyDescent="0.2">
      <c r="C182" s="2" t="s">
        <v>195</v>
      </c>
      <c r="J182" s="2">
        <f t="shared" si="5"/>
        <v>0</v>
      </c>
    </row>
    <row r="183" spans="3:10" x14ac:dyDescent="0.2">
      <c r="C183" s="2" t="s">
        <v>196</v>
      </c>
      <c r="J183" s="2">
        <f t="shared" si="5"/>
        <v>0</v>
      </c>
    </row>
    <row r="184" spans="3:10" x14ac:dyDescent="0.2">
      <c r="C184" s="2" t="s">
        <v>197</v>
      </c>
      <c r="J184" s="2">
        <f t="shared" si="5"/>
        <v>0</v>
      </c>
    </row>
    <row r="185" spans="3:10" x14ac:dyDescent="0.2">
      <c r="C185" s="2" t="s">
        <v>198</v>
      </c>
      <c r="J185" s="2">
        <f t="shared" si="5"/>
        <v>0</v>
      </c>
    </row>
    <row r="186" spans="3:10" x14ac:dyDescent="0.2">
      <c r="C186" s="2" t="s">
        <v>199</v>
      </c>
      <c r="J186" s="2">
        <f t="shared" si="5"/>
        <v>0</v>
      </c>
    </row>
    <row r="187" spans="3:10" x14ac:dyDescent="0.2">
      <c r="C187" s="2" t="s">
        <v>200</v>
      </c>
      <c r="J187" s="2">
        <f t="shared" si="5"/>
        <v>0</v>
      </c>
    </row>
    <row r="188" spans="3:10" x14ac:dyDescent="0.2">
      <c r="C188" s="2" t="s">
        <v>201</v>
      </c>
      <c r="J188" s="2">
        <f t="shared" si="5"/>
        <v>0</v>
      </c>
    </row>
    <row r="189" spans="3:10" x14ac:dyDescent="0.2">
      <c r="C189" s="2" t="s">
        <v>202</v>
      </c>
      <c r="J189" s="2">
        <f t="shared" si="5"/>
        <v>0</v>
      </c>
    </row>
    <row r="190" spans="3:10" x14ac:dyDescent="0.2">
      <c r="C190" s="2" t="s">
        <v>203</v>
      </c>
      <c r="J190" s="2">
        <f t="shared" si="5"/>
        <v>0</v>
      </c>
    </row>
    <row r="191" spans="3:10" x14ac:dyDescent="0.2">
      <c r="C191" s="2" t="s">
        <v>204</v>
      </c>
      <c r="J191" s="2">
        <f t="shared" si="5"/>
        <v>0</v>
      </c>
    </row>
    <row r="192" spans="3:10" x14ac:dyDescent="0.2">
      <c r="C192" s="2" t="s">
        <v>205</v>
      </c>
      <c r="J192" s="2">
        <f t="shared" si="5"/>
        <v>0</v>
      </c>
    </row>
    <row r="193" spans="3:10" x14ac:dyDescent="0.2">
      <c r="C193" s="2" t="s">
        <v>206</v>
      </c>
      <c r="J193" s="2">
        <f t="shared" si="5"/>
        <v>0</v>
      </c>
    </row>
    <row r="194" spans="3:10" x14ac:dyDescent="0.2">
      <c r="C194" s="2" t="s">
        <v>207</v>
      </c>
      <c r="J194" s="2">
        <f t="shared" ref="J194:J257" si="6">F194-I194</f>
        <v>0</v>
      </c>
    </row>
    <row r="195" spans="3:10" x14ac:dyDescent="0.2">
      <c r="C195" s="2" t="s">
        <v>208</v>
      </c>
      <c r="J195" s="2">
        <f t="shared" si="6"/>
        <v>0</v>
      </c>
    </row>
    <row r="196" spans="3:10" x14ac:dyDescent="0.2">
      <c r="C196" s="2" t="s">
        <v>209</v>
      </c>
      <c r="J196" s="2">
        <f t="shared" si="6"/>
        <v>0</v>
      </c>
    </row>
    <row r="197" spans="3:10" x14ac:dyDescent="0.2">
      <c r="C197" s="2" t="s">
        <v>210</v>
      </c>
      <c r="J197" s="2">
        <f t="shared" si="6"/>
        <v>0</v>
      </c>
    </row>
    <row r="198" spans="3:10" x14ac:dyDescent="0.2">
      <c r="C198" s="2" t="s">
        <v>211</v>
      </c>
      <c r="J198" s="2">
        <f t="shared" si="6"/>
        <v>0</v>
      </c>
    </row>
    <row r="199" spans="3:10" x14ac:dyDescent="0.2">
      <c r="C199" s="2" t="s">
        <v>212</v>
      </c>
      <c r="J199" s="2">
        <f t="shared" si="6"/>
        <v>0</v>
      </c>
    </row>
    <row r="200" spans="3:10" x14ac:dyDescent="0.2">
      <c r="C200" s="2" t="s">
        <v>213</v>
      </c>
      <c r="J200" s="2">
        <f t="shared" si="6"/>
        <v>0</v>
      </c>
    </row>
    <row r="201" spans="3:10" x14ac:dyDescent="0.2">
      <c r="C201" s="2" t="s">
        <v>214</v>
      </c>
      <c r="J201" s="2">
        <f t="shared" si="6"/>
        <v>0</v>
      </c>
    </row>
    <row r="202" spans="3:10" x14ac:dyDescent="0.2">
      <c r="C202" s="2" t="s">
        <v>215</v>
      </c>
      <c r="J202" s="2">
        <f t="shared" si="6"/>
        <v>0</v>
      </c>
    </row>
    <row r="203" spans="3:10" x14ac:dyDescent="0.2">
      <c r="C203" s="2" t="s">
        <v>216</v>
      </c>
      <c r="J203" s="2">
        <f t="shared" si="6"/>
        <v>0</v>
      </c>
    </row>
    <row r="204" spans="3:10" x14ac:dyDescent="0.2">
      <c r="C204" s="2" t="s">
        <v>217</v>
      </c>
      <c r="J204" s="2">
        <f t="shared" si="6"/>
        <v>0</v>
      </c>
    </row>
    <row r="205" spans="3:10" x14ac:dyDescent="0.2">
      <c r="C205" s="2" t="s">
        <v>218</v>
      </c>
      <c r="J205" s="2">
        <f t="shared" si="6"/>
        <v>0</v>
      </c>
    </row>
    <row r="206" spans="3:10" x14ac:dyDescent="0.2">
      <c r="C206" s="2" t="s">
        <v>219</v>
      </c>
      <c r="J206" s="2">
        <f t="shared" si="6"/>
        <v>0</v>
      </c>
    </row>
    <row r="207" spans="3:10" x14ac:dyDescent="0.2">
      <c r="C207" s="2" t="s">
        <v>220</v>
      </c>
      <c r="J207" s="2">
        <f t="shared" si="6"/>
        <v>0</v>
      </c>
    </row>
    <row r="208" spans="3:10" x14ac:dyDescent="0.2">
      <c r="C208" s="2" t="s">
        <v>221</v>
      </c>
      <c r="J208" s="2">
        <f t="shared" si="6"/>
        <v>0</v>
      </c>
    </row>
    <row r="209" spans="3:10" x14ac:dyDescent="0.2">
      <c r="C209" s="2" t="s">
        <v>222</v>
      </c>
      <c r="J209" s="2">
        <f t="shared" si="6"/>
        <v>0</v>
      </c>
    </row>
    <row r="210" spans="3:10" x14ac:dyDescent="0.2">
      <c r="C210" s="2" t="s">
        <v>223</v>
      </c>
      <c r="J210" s="2">
        <f t="shared" si="6"/>
        <v>0</v>
      </c>
    </row>
    <row r="211" spans="3:10" x14ac:dyDescent="0.2">
      <c r="C211" s="2" t="s">
        <v>224</v>
      </c>
      <c r="J211" s="2">
        <f t="shared" si="6"/>
        <v>0</v>
      </c>
    </row>
    <row r="212" spans="3:10" x14ac:dyDescent="0.2">
      <c r="C212" s="2" t="s">
        <v>225</v>
      </c>
      <c r="J212" s="2">
        <f t="shared" si="6"/>
        <v>0</v>
      </c>
    </row>
    <row r="213" spans="3:10" x14ac:dyDescent="0.2">
      <c r="C213" s="2" t="s">
        <v>226</v>
      </c>
      <c r="J213" s="2">
        <f t="shared" si="6"/>
        <v>0</v>
      </c>
    </row>
    <row r="214" spans="3:10" x14ac:dyDescent="0.2">
      <c r="C214" s="2" t="s">
        <v>227</v>
      </c>
      <c r="J214" s="2">
        <f t="shared" si="6"/>
        <v>0</v>
      </c>
    </row>
    <row r="215" spans="3:10" x14ac:dyDescent="0.2">
      <c r="C215" s="2" t="s">
        <v>228</v>
      </c>
      <c r="J215" s="2">
        <f t="shared" si="6"/>
        <v>0</v>
      </c>
    </row>
    <row r="216" spans="3:10" x14ac:dyDescent="0.2">
      <c r="C216" s="2" t="s">
        <v>229</v>
      </c>
      <c r="J216" s="2">
        <f t="shared" si="6"/>
        <v>0</v>
      </c>
    </row>
    <row r="217" spans="3:10" x14ac:dyDescent="0.2">
      <c r="C217" s="2" t="s">
        <v>230</v>
      </c>
      <c r="J217" s="2">
        <f t="shared" si="6"/>
        <v>0</v>
      </c>
    </row>
    <row r="218" spans="3:10" x14ac:dyDescent="0.2">
      <c r="C218" s="2" t="s">
        <v>231</v>
      </c>
      <c r="J218" s="2">
        <f t="shared" si="6"/>
        <v>0</v>
      </c>
    </row>
    <row r="219" spans="3:10" x14ac:dyDescent="0.2">
      <c r="C219" s="2" t="s">
        <v>232</v>
      </c>
      <c r="J219" s="2">
        <f t="shared" si="6"/>
        <v>0</v>
      </c>
    </row>
    <row r="220" spans="3:10" x14ac:dyDescent="0.2">
      <c r="C220" s="2" t="s">
        <v>233</v>
      </c>
      <c r="J220" s="2">
        <f t="shared" si="6"/>
        <v>0</v>
      </c>
    </row>
    <row r="221" spans="3:10" x14ac:dyDescent="0.2">
      <c r="C221" s="2" t="s">
        <v>234</v>
      </c>
      <c r="J221" s="2">
        <f t="shared" si="6"/>
        <v>0</v>
      </c>
    </row>
    <row r="222" spans="3:10" x14ac:dyDescent="0.2">
      <c r="C222" s="2" t="s">
        <v>235</v>
      </c>
      <c r="J222" s="2">
        <f t="shared" si="6"/>
        <v>0</v>
      </c>
    </row>
    <row r="223" spans="3:10" x14ac:dyDescent="0.2">
      <c r="C223" s="2" t="s">
        <v>236</v>
      </c>
      <c r="J223" s="2">
        <f t="shared" si="6"/>
        <v>0</v>
      </c>
    </row>
    <row r="224" spans="3:10" x14ac:dyDescent="0.2">
      <c r="C224" s="2" t="s">
        <v>237</v>
      </c>
      <c r="J224" s="2">
        <f t="shared" si="6"/>
        <v>0</v>
      </c>
    </row>
    <row r="225" spans="3:10" x14ac:dyDescent="0.2">
      <c r="C225" s="2" t="s">
        <v>238</v>
      </c>
      <c r="J225" s="2">
        <f t="shared" si="6"/>
        <v>0</v>
      </c>
    </row>
    <row r="226" spans="3:10" x14ac:dyDescent="0.2">
      <c r="C226" s="2" t="s">
        <v>239</v>
      </c>
      <c r="J226" s="2">
        <f t="shared" si="6"/>
        <v>0</v>
      </c>
    </row>
    <row r="227" spans="3:10" x14ac:dyDescent="0.2">
      <c r="C227" s="2" t="s">
        <v>240</v>
      </c>
      <c r="J227" s="2">
        <f t="shared" si="6"/>
        <v>0</v>
      </c>
    </row>
    <row r="228" spans="3:10" x14ac:dyDescent="0.2">
      <c r="C228" s="2" t="s">
        <v>241</v>
      </c>
      <c r="J228" s="2">
        <f t="shared" si="6"/>
        <v>0</v>
      </c>
    </row>
    <row r="229" spans="3:10" x14ac:dyDescent="0.2">
      <c r="C229" s="2" t="s">
        <v>242</v>
      </c>
      <c r="J229" s="2">
        <f t="shared" si="6"/>
        <v>0</v>
      </c>
    </row>
    <row r="230" spans="3:10" x14ac:dyDescent="0.2">
      <c r="C230" s="2" t="s">
        <v>243</v>
      </c>
      <c r="J230" s="2">
        <f t="shared" si="6"/>
        <v>0</v>
      </c>
    </row>
    <row r="231" spans="3:10" x14ac:dyDescent="0.2">
      <c r="C231" s="2" t="s">
        <v>244</v>
      </c>
      <c r="J231" s="2">
        <f t="shared" si="6"/>
        <v>0</v>
      </c>
    </row>
    <row r="232" spans="3:10" x14ac:dyDescent="0.2">
      <c r="C232" s="2" t="s">
        <v>245</v>
      </c>
      <c r="J232" s="2">
        <f t="shared" si="6"/>
        <v>0</v>
      </c>
    </row>
    <row r="233" spans="3:10" x14ac:dyDescent="0.2">
      <c r="C233" s="2" t="s">
        <v>246</v>
      </c>
      <c r="J233" s="2">
        <f t="shared" si="6"/>
        <v>0</v>
      </c>
    </row>
    <row r="234" spans="3:10" x14ac:dyDescent="0.2">
      <c r="C234" s="2" t="s">
        <v>247</v>
      </c>
      <c r="J234" s="2">
        <f t="shared" si="6"/>
        <v>0</v>
      </c>
    </row>
    <row r="235" spans="3:10" x14ac:dyDescent="0.2">
      <c r="C235" s="2" t="s">
        <v>248</v>
      </c>
      <c r="J235" s="2">
        <f t="shared" si="6"/>
        <v>0</v>
      </c>
    </row>
    <row r="236" spans="3:10" x14ac:dyDescent="0.2">
      <c r="C236" s="2" t="s">
        <v>249</v>
      </c>
      <c r="J236" s="2">
        <f t="shared" si="6"/>
        <v>0</v>
      </c>
    </row>
    <row r="237" spans="3:10" x14ac:dyDescent="0.2">
      <c r="C237" s="2" t="s">
        <v>250</v>
      </c>
      <c r="J237" s="2">
        <f t="shared" si="6"/>
        <v>0</v>
      </c>
    </row>
    <row r="238" spans="3:10" x14ac:dyDescent="0.2">
      <c r="C238" s="2" t="s">
        <v>251</v>
      </c>
      <c r="J238" s="2">
        <f t="shared" si="6"/>
        <v>0</v>
      </c>
    </row>
    <row r="239" spans="3:10" x14ac:dyDescent="0.2">
      <c r="C239" s="2" t="s">
        <v>252</v>
      </c>
      <c r="J239" s="2">
        <f t="shared" si="6"/>
        <v>0</v>
      </c>
    </row>
    <row r="240" spans="3:10" x14ac:dyDescent="0.2">
      <c r="C240" s="2" t="s">
        <v>253</v>
      </c>
      <c r="J240" s="2">
        <f t="shared" si="6"/>
        <v>0</v>
      </c>
    </row>
    <row r="241" spans="3:10" x14ac:dyDescent="0.2">
      <c r="C241" s="2" t="s">
        <v>254</v>
      </c>
      <c r="J241" s="2">
        <f t="shared" si="6"/>
        <v>0</v>
      </c>
    </row>
    <row r="242" spans="3:10" x14ac:dyDescent="0.2">
      <c r="C242" s="2" t="s">
        <v>255</v>
      </c>
      <c r="J242" s="2">
        <f t="shared" si="6"/>
        <v>0</v>
      </c>
    </row>
    <row r="243" spans="3:10" x14ac:dyDescent="0.2">
      <c r="C243" s="2" t="s">
        <v>256</v>
      </c>
      <c r="J243" s="2">
        <f t="shared" si="6"/>
        <v>0</v>
      </c>
    </row>
    <row r="244" spans="3:10" x14ac:dyDescent="0.2">
      <c r="C244" s="2" t="s">
        <v>257</v>
      </c>
      <c r="J244" s="2">
        <f t="shared" si="6"/>
        <v>0</v>
      </c>
    </row>
    <row r="245" spans="3:10" x14ac:dyDescent="0.2">
      <c r="C245" s="2" t="s">
        <v>258</v>
      </c>
      <c r="J245" s="2">
        <f t="shared" si="6"/>
        <v>0</v>
      </c>
    </row>
    <row r="246" spans="3:10" x14ac:dyDescent="0.2">
      <c r="C246" s="2" t="s">
        <v>259</v>
      </c>
      <c r="J246" s="2">
        <f t="shared" si="6"/>
        <v>0</v>
      </c>
    </row>
    <row r="247" spans="3:10" x14ac:dyDescent="0.2">
      <c r="C247" s="2" t="s">
        <v>260</v>
      </c>
      <c r="J247" s="2">
        <f t="shared" si="6"/>
        <v>0</v>
      </c>
    </row>
    <row r="248" spans="3:10" x14ac:dyDescent="0.2">
      <c r="C248" s="2" t="s">
        <v>261</v>
      </c>
      <c r="J248" s="2">
        <f t="shared" si="6"/>
        <v>0</v>
      </c>
    </row>
    <row r="249" spans="3:10" x14ac:dyDescent="0.2">
      <c r="C249" s="2" t="s">
        <v>262</v>
      </c>
      <c r="J249" s="2">
        <f t="shared" si="6"/>
        <v>0</v>
      </c>
    </row>
    <row r="250" spans="3:10" x14ac:dyDescent="0.2">
      <c r="C250" s="2" t="s">
        <v>263</v>
      </c>
      <c r="J250" s="2">
        <f t="shared" si="6"/>
        <v>0</v>
      </c>
    </row>
    <row r="251" spans="3:10" x14ac:dyDescent="0.2">
      <c r="C251" s="2" t="s">
        <v>264</v>
      </c>
      <c r="J251" s="2">
        <f t="shared" si="6"/>
        <v>0</v>
      </c>
    </row>
    <row r="252" spans="3:10" x14ac:dyDescent="0.2">
      <c r="C252" s="2" t="s">
        <v>265</v>
      </c>
      <c r="J252" s="2">
        <f t="shared" si="6"/>
        <v>0</v>
      </c>
    </row>
    <row r="253" spans="3:10" x14ac:dyDescent="0.2">
      <c r="C253" s="2" t="s">
        <v>266</v>
      </c>
      <c r="J253" s="2">
        <f t="shared" si="6"/>
        <v>0</v>
      </c>
    </row>
    <row r="254" spans="3:10" x14ac:dyDescent="0.2">
      <c r="C254" s="2" t="s">
        <v>267</v>
      </c>
      <c r="J254" s="2">
        <f t="shared" si="6"/>
        <v>0</v>
      </c>
    </row>
    <row r="255" spans="3:10" x14ac:dyDescent="0.2">
      <c r="C255" s="2" t="s">
        <v>268</v>
      </c>
      <c r="J255" s="2">
        <f t="shared" si="6"/>
        <v>0</v>
      </c>
    </row>
    <row r="256" spans="3:10" x14ac:dyDescent="0.2">
      <c r="C256" s="2" t="s">
        <v>269</v>
      </c>
      <c r="J256" s="2">
        <f t="shared" si="6"/>
        <v>0</v>
      </c>
    </row>
    <row r="257" spans="3:10" x14ac:dyDescent="0.2">
      <c r="C257" s="2" t="s">
        <v>270</v>
      </c>
      <c r="J257" s="2">
        <f t="shared" si="6"/>
        <v>0</v>
      </c>
    </row>
    <row r="258" spans="3:10" x14ac:dyDescent="0.2">
      <c r="C258" s="2" t="s">
        <v>271</v>
      </c>
      <c r="J258" s="2">
        <f t="shared" ref="J258:J321" si="7">F258-I258</f>
        <v>0</v>
      </c>
    </row>
    <row r="259" spans="3:10" x14ac:dyDescent="0.2">
      <c r="C259" s="2" t="s">
        <v>272</v>
      </c>
      <c r="J259" s="2">
        <f t="shared" si="7"/>
        <v>0</v>
      </c>
    </row>
    <row r="260" spans="3:10" x14ac:dyDescent="0.2">
      <c r="C260" s="2" t="s">
        <v>273</v>
      </c>
      <c r="J260" s="2">
        <f t="shared" si="7"/>
        <v>0</v>
      </c>
    </row>
    <row r="261" spans="3:10" x14ac:dyDescent="0.2">
      <c r="C261" s="2" t="s">
        <v>274</v>
      </c>
      <c r="J261" s="2">
        <f t="shared" si="7"/>
        <v>0</v>
      </c>
    </row>
    <row r="262" spans="3:10" x14ac:dyDescent="0.2">
      <c r="C262" s="2" t="s">
        <v>275</v>
      </c>
      <c r="J262" s="2">
        <f t="shared" si="7"/>
        <v>0</v>
      </c>
    </row>
    <row r="263" spans="3:10" x14ac:dyDescent="0.2">
      <c r="C263" s="2" t="s">
        <v>276</v>
      </c>
      <c r="J263" s="2">
        <f t="shared" si="7"/>
        <v>0</v>
      </c>
    </row>
    <row r="264" spans="3:10" x14ac:dyDescent="0.2">
      <c r="C264" s="2" t="s">
        <v>277</v>
      </c>
      <c r="J264" s="2">
        <f t="shared" si="7"/>
        <v>0</v>
      </c>
    </row>
    <row r="265" spans="3:10" x14ac:dyDescent="0.2">
      <c r="C265" s="2" t="s">
        <v>278</v>
      </c>
      <c r="J265" s="2">
        <f t="shared" si="7"/>
        <v>0</v>
      </c>
    </row>
    <row r="266" spans="3:10" x14ac:dyDescent="0.2">
      <c r="C266" s="2" t="s">
        <v>279</v>
      </c>
      <c r="J266" s="2">
        <f t="shared" si="7"/>
        <v>0</v>
      </c>
    </row>
    <row r="267" spans="3:10" x14ac:dyDescent="0.2">
      <c r="C267" s="2" t="s">
        <v>280</v>
      </c>
      <c r="J267" s="2">
        <f t="shared" si="7"/>
        <v>0</v>
      </c>
    </row>
    <row r="268" spans="3:10" x14ac:dyDescent="0.2">
      <c r="C268" s="2" t="s">
        <v>281</v>
      </c>
      <c r="J268" s="2">
        <f t="shared" si="7"/>
        <v>0</v>
      </c>
    </row>
    <row r="269" spans="3:10" x14ac:dyDescent="0.2">
      <c r="C269" s="2" t="s">
        <v>282</v>
      </c>
      <c r="J269" s="2">
        <f t="shared" si="7"/>
        <v>0</v>
      </c>
    </row>
    <row r="270" spans="3:10" x14ac:dyDescent="0.2">
      <c r="C270" s="2" t="s">
        <v>283</v>
      </c>
      <c r="J270" s="2">
        <f t="shared" si="7"/>
        <v>0</v>
      </c>
    </row>
    <row r="271" spans="3:10" x14ac:dyDescent="0.2">
      <c r="C271" s="2" t="s">
        <v>284</v>
      </c>
      <c r="J271" s="2">
        <f t="shared" si="7"/>
        <v>0</v>
      </c>
    </row>
    <row r="272" spans="3:10" x14ac:dyDescent="0.2">
      <c r="C272" s="2" t="s">
        <v>285</v>
      </c>
      <c r="J272" s="2">
        <f t="shared" si="7"/>
        <v>0</v>
      </c>
    </row>
    <row r="273" spans="3:10" x14ac:dyDescent="0.2">
      <c r="C273" s="2" t="s">
        <v>286</v>
      </c>
      <c r="J273" s="2">
        <f t="shared" si="7"/>
        <v>0</v>
      </c>
    </row>
    <row r="274" spans="3:10" x14ac:dyDescent="0.2">
      <c r="C274" s="2" t="s">
        <v>287</v>
      </c>
      <c r="J274" s="2">
        <f t="shared" si="7"/>
        <v>0</v>
      </c>
    </row>
    <row r="275" spans="3:10" x14ac:dyDescent="0.2">
      <c r="C275" s="2" t="s">
        <v>288</v>
      </c>
      <c r="J275" s="2">
        <f t="shared" si="7"/>
        <v>0</v>
      </c>
    </row>
    <row r="276" spans="3:10" x14ac:dyDescent="0.2">
      <c r="C276" s="2" t="s">
        <v>289</v>
      </c>
      <c r="J276" s="2">
        <f t="shared" si="7"/>
        <v>0</v>
      </c>
    </row>
    <row r="277" spans="3:10" x14ac:dyDescent="0.2">
      <c r="C277" s="2" t="s">
        <v>290</v>
      </c>
      <c r="J277" s="2">
        <f t="shared" si="7"/>
        <v>0</v>
      </c>
    </row>
    <row r="278" spans="3:10" x14ac:dyDescent="0.2">
      <c r="C278" s="2" t="s">
        <v>291</v>
      </c>
      <c r="J278" s="2">
        <f t="shared" si="7"/>
        <v>0</v>
      </c>
    </row>
    <row r="279" spans="3:10" x14ac:dyDescent="0.2">
      <c r="C279" s="2" t="s">
        <v>292</v>
      </c>
      <c r="J279" s="2">
        <f t="shared" si="7"/>
        <v>0</v>
      </c>
    </row>
    <row r="280" spans="3:10" x14ac:dyDescent="0.2">
      <c r="C280" s="2" t="s">
        <v>293</v>
      </c>
      <c r="J280" s="2">
        <f t="shared" si="7"/>
        <v>0</v>
      </c>
    </row>
    <row r="281" spans="3:10" x14ac:dyDescent="0.2">
      <c r="C281" s="2" t="s">
        <v>294</v>
      </c>
      <c r="J281" s="2">
        <f t="shared" si="7"/>
        <v>0</v>
      </c>
    </row>
    <row r="282" spans="3:10" x14ac:dyDescent="0.2">
      <c r="C282" s="2" t="s">
        <v>295</v>
      </c>
      <c r="J282" s="2">
        <f t="shared" si="7"/>
        <v>0</v>
      </c>
    </row>
    <row r="283" spans="3:10" x14ac:dyDescent="0.2">
      <c r="C283" s="2" t="s">
        <v>296</v>
      </c>
      <c r="J283" s="2">
        <f t="shared" si="7"/>
        <v>0</v>
      </c>
    </row>
    <row r="284" spans="3:10" x14ac:dyDescent="0.2">
      <c r="C284" s="2" t="s">
        <v>297</v>
      </c>
      <c r="J284" s="2">
        <f t="shared" si="7"/>
        <v>0</v>
      </c>
    </row>
    <row r="285" spans="3:10" x14ac:dyDescent="0.2">
      <c r="C285" s="2" t="s">
        <v>298</v>
      </c>
      <c r="J285" s="2">
        <f t="shared" si="7"/>
        <v>0</v>
      </c>
    </row>
    <row r="286" spans="3:10" x14ac:dyDescent="0.2">
      <c r="C286" s="2" t="s">
        <v>299</v>
      </c>
      <c r="J286" s="2">
        <f t="shared" si="7"/>
        <v>0</v>
      </c>
    </row>
    <row r="287" spans="3:10" x14ac:dyDescent="0.2">
      <c r="C287" s="2" t="s">
        <v>300</v>
      </c>
      <c r="J287" s="2">
        <f t="shared" si="7"/>
        <v>0</v>
      </c>
    </row>
    <row r="288" spans="3:10" x14ac:dyDescent="0.2">
      <c r="C288" s="2" t="s">
        <v>301</v>
      </c>
      <c r="J288" s="2">
        <f t="shared" si="7"/>
        <v>0</v>
      </c>
    </row>
    <row r="289" spans="3:10" x14ac:dyDescent="0.2">
      <c r="C289" s="2" t="s">
        <v>302</v>
      </c>
      <c r="J289" s="2">
        <f t="shared" si="7"/>
        <v>0</v>
      </c>
    </row>
    <row r="290" spans="3:10" x14ac:dyDescent="0.2">
      <c r="C290" s="2" t="s">
        <v>303</v>
      </c>
      <c r="J290" s="2">
        <f t="shared" si="7"/>
        <v>0</v>
      </c>
    </row>
    <row r="291" spans="3:10" x14ac:dyDescent="0.2">
      <c r="C291" s="2" t="s">
        <v>304</v>
      </c>
      <c r="J291" s="2">
        <f t="shared" si="7"/>
        <v>0</v>
      </c>
    </row>
    <row r="292" spans="3:10" x14ac:dyDescent="0.2">
      <c r="C292" s="2" t="s">
        <v>305</v>
      </c>
      <c r="J292" s="2">
        <f t="shared" si="7"/>
        <v>0</v>
      </c>
    </row>
    <row r="293" spans="3:10" x14ac:dyDescent="0.2">
      <c r="C293" s="2" t="s">
        <v>306</v>
      </c>
      <c r="J293" s="2">
        <f t="shared" si="7"/>
        <v>0</v>
      </c>
    </row>
    <row r="294" spans="3:10" x14ac:dyDescent="0.2">
      <c r="C294" s="2" t="s">
        <v>307</v>
      </c>
      <c r="J294" s="2">
        <f t="shared" si="7"/>
        <v>0</v>
      </c>
    </row>
    <row r="295" spans="3:10" x14ac:dyDescent="0.2">
      <c r="C295" s="2" t="s">
        <v>308</v>
      </c>
      <c r="J295" s="2">
        <f t="shared" si="7"/>
        <v>0</v>
      </c>
    </row>
    <row r="296" spans="3:10" x14ac:dyDescent="0.2">
      <c r="C296" s="2" t="s">
        <v>309</v>
      </c>
      <c r="J296" s="2">
        <f t="shared" si="7"/>
        <v>0</v>
      </c>
    </row>
    <row r="297" spans="3:10" x14ac:dyDescent="0.2">
      <c r="C297" s="2" t="s">
        <v>310</v>
      </c>
      <c r="J297" s="2">
        <f t="shared" si="7"/>
        <v>0</v>
      </c>
    </row>
    <row r="298" spans="3:10" x14ac:dyDescent="0.2">
      <c r="C298" s="2" t="s">
        <v>311</v>
      </c>
      <c r="J298" s="2">
        <f t="shared" si="7"/>
        <v>0</v>
      </c>
    </row>
    <row r="299" spans="3:10" x14ac:dyDescent="0.2">
      <c r="C299" s="2" t="s">
        <v>312</v>
      </c>
      <c r="J299" s="2">
        <f t="shared" si="7"/>
        <v>0</v>
      </c>
    </row>
    <row r="300" spans="3:10" x14ac:dyDescent="0.2">
      <c r="C300" s="2" t="s">
        <v>313</v>
      </c>
      <c r="J300" s="2">
        <f t="shared" si="7"/>
        <v>0</v>
      </c>
    </row>
    <row r="301" spans="3:10" x14ac:dyDescent="0.2">
      <c r="C301" s="2" t="s">
        <v>314</v>
      </c>
      <c r="J301" s="2">
        <f t="shared" si="7"/>
        <v>0</v>
      </c>
    </row>
    <row r="302" spans="3:10" x14ac:dyDescent="0.2">
      <c r="C302" s="2" t="s">
        <v>315</v>
      </c>
      <c r="J302" s="2">
        <f t="shared" si="7"/>
        <v>0</v>
      </c>
    </row>
    <row r="303" spans="3:10" x14ac:dyDescent="0.2">
      <c r="C303" s="2" t="s">
        <v>316</v>
      </c>
      <c r="J303" s="2">
        <f t="shared" si="7"/>
        <v>0</v>
      </c>
    </row>
    <row r="304" spans="3:10" x14ac:dyDescent="0.2">
      <c r="C304" s="2" t="s">
        <v>317</v>
      </c>
      <c r="J304" s="2">
        <f t="shared" si="7"/>
        <v>0</v>
      </c>
    </row>
    <row r="305" spans="3:10" x14ac:dyDescent="0.2">
      <c r="C305" s="2" t="s">
        <v>318</v>
      </c>
      <c r="J305" s="2">
        <f t="shared" si="7"/>
        <v>0</v>
      </c>
    </row>
    <row r="306" spans="3:10" x14ac:dyDescent="0.2">
      <c r="C306" s="2" t="s">
        <v>319</v>
      </c>
      <c r="J306" s="2">
        <f t="shared" si="7"/>
        <v>0</v>
      </c>
    </row>
    <row r="307" spans="3:10" x14ac:dyDescent="0.2">
      <c r="C307" s="2" t="s">
        <v>320</v>
      </c>
      <c r="J307" s="2">
        <f t="shared" si="7"/>
        <v>0</v>
      </c>
    </row>
    <row r="308" spans="3:10" x14ac:dyDescent="0.2">
      <c r="C308" s="2" t="s">
        <v>321</v>
      </c>
      <c r="J308" s="2">
        <f t="shared" si="7"/>
        <v>0</v>
      </c>
    </row>
    <row r="309" spans="3:10" x14ac:dyDescent="0.2">
      <c r="C309" s="2" t="s">
        <v>322</v>
      </c>
      <c r="J309" s="2">
        <f t="shared" si="7"/>
        <v>0</v>
      </c>
    </row>
    <row r="310" spans="3:10" x14ac:dyDescent="0.2">
      <c r="C310" s="2" t="s">
        <v>323</v>
      </c>
      <c r="J310" s="2">
        <f t="shared" si="7"/>
        <v>0</v>
      </c>
    </row>
    <row r="311" spans="3:10" x14ac:dyDescent="0.2">
      <c r="C311" s="2" t="s">
        <v>324</v>
      </c>
      <c r="J311" s="2">
        <f t="shared" si="7"/>
        <v>0</v>
      </c>
    </row>
    <row r="312" spans="3:10" x14ac:dyDescent="0.2">
      <c r="C312" s="2" t="s">
        <v>325</v>
      </c>
      <c r="J312" s="2">
        <f t="shared" si="7"/>
        <v>0</v>
      </c>
    </row>
    <row r="313" spans="3:10" x14ac:dyDescent="0.2">
      <c r="C313" s="2" t="s">
        <v>326</v>
      </c>
      <c r="J313" s="2">
        <f t="shared" si="7"/>
        <v>0</v>
      </c>
    </row>
    <row r="314" spans="3:10" x14ac:dyDescent="0.2">
      <c r="C314" s="2" t="s">
        <v>327</v>
      </c>
      <c r="J314" s="2">
        <f t="shared" si="7"/>
        <v>0</v>
      </c>
    </row>
    <row r="315" spans="3:10" x14ac:dyDescent="0.2">
      <c r="C315" s="2" t="s">
        <v>328</v>
      </c>
      <c r="J315" s="2">
        <f t="shared" si="7"/>
        <v>0</v>
      </c>
    </row>
    <row r="316" spans="3:10" x14ac:dyDescent="0.2">
      <c r="C316" s="2" t="s">
        <v>329</v>
      </c>
      <c r="J316" s="2">
        <f t="shared" si="7"/>
        <v>0</v>
      </c>
    </row>
    <row r="317" spans="3:10" x14ac:dyDescent="0.2">
      <c r="C317" s="2" t="s">
        <v>330</v>
      </c>
      <c r="J317" s="2">
        <f t="shared" si="7"/>
        <v>0</v>
      </c>
    </row>
    <row r="318" spans="3:10" x14ac:dyDescent="0.2">
      <c r="C318" s="2" t="s">
        <v>331</v>
      </c>
      <c r="J318" s="2">
        <f t="shared" si="7"/>
        <v>0</v>
      </c>
    </row>
    <row r="319" spans="3:10" x14ac:dyDescent="0.2">
      <c r="C319" s="2" t="s">
        <v>332</v>
      </c>
      <c r="J319" s="2">
        <f t="shared" si="7"/>
        <v>0</v>
      </c>
    </row>
    <row r="320" spans="3:10" x14ac:dyDescent="0.2">
      <c r="C320" s="2" t="s">
        <v>333</v>
      </c>
      <c r="J320" s="2">
        <f t="shared" si="7"/>
        <v>0</v>
      </c>
    </row>
    <row r="321" spans="3:10" x14ac:dyDescent="0.2">
      <c r="C321" s="2" t="s">
        <v>334</v>
      </c>
      <c r="J321" s="2">
        <f t="shared" si="7"/>
        <v>0</v>
      </c>
    </row>
    <row r="322" spans="3:10" x14ac:dyDescent="0.2">
      <c r="C322" s="2" t="s">
        <v>335</v>
      </c>
      <c r="J322" s="2">
        <f t="shared" ref="J322:J385" si="8">F322-I322</f>
        <v>0</v>
      </c>
    </row>
    <row r="323" spans="3:10" x14ac:dyDescent="0.2">
      <c r="C323" s="2" t="s">
        <v>336</v>
      </c>
      <c r="J323" s="2">
        <f t="shared" si="8"/>
        <v>0</v>
      </c>
    </row>
    <row r="324" spans="3:10" x14ac:dyDescent="0.2">
      <c r="C324" s="2" t="s">
        <v>337</v>
      </c>
      <c r="J324" s="2">
        <f t="shared" si="8"/>
        <v>0</v>
      </c>
    </row>
    <row r="325" spans="3:10" x14ac:dyDescent="0.2">
      <c r="C325" s="2" t="s">
        <v>338</v>
      </c>
      <c r="J325" s="2">
        <f t="shared" si="8"/>
        <v>0</v>
      </c>
    </row>
    <row r="326" spans="3:10" x14ac:dyDescent="0.2">
      <c r="C326" s="2" t="s">
        <v>339</v>
      </c>
      <c r="J326" s="2">
        <f t="shared" si="8"/>
        <v>0</v>
      </c>
    </row>
    <row r="327" spans="3:10" x14ac:dyDescent="0.2">
      <c r="C327" s="2" t="s">
        <v>340</v>
      </c>
      <c r="J327" s="2">
        <f t="shared" si="8"/>
        <v>0</v>
      </c>
    </row>
    <row r="328" spans="3:10" x14ac:dyDescent="0.2">
      <c r="C328" s="2" t="s">
        <v>341</v>
      </c>
      <c r="J328" s="2">
        <f t="shared" si="8"/>
        <v>0</v>
      </c>
    </row>
    <row r="329" spans="3:10" x14ac:dyDescent="0.2">
      <c r="C329" s="2" t="s">
        <v>342</v>
      </c>
      <c r="J329" s="2">
        <f t="shared" si="8"/>
        <v>0</v>
      </c>
    </row>
    <row r="330" spans="3:10" x14ac:dyDescent="0.2">
      <c r="C330" s="2" t="s">
        <v>343</v>
      </c>
      <c r="J330" s="2">
        <f t="shared" si="8"/>
        <v>0</v>
      </c>
    </row>
    <row r="331" spans="3:10" x14ac:dyDescent="0.2">
      <c r="C331" s="2" t="s">
        <v>344</v>
      </c>
      <c r="J331" s="2">
        <f t="shared" si="8"/>
        <v>0</v>
      </c>
    </row>
    <row r="332" spans="3:10" x14ac:dyDescent="0.2">
      <c r="C332" s="2" t="s">
        <v>345</v>
      </c>
      <c r="J332" s="2">
        <f t="shared" si="8"/>
        <v>0</v>
      </c>
    </row>
    <row r="333" spans="3:10" x14ac:dyDescent="0.2">
      <c r="C333" s="2" t="s">
        <v>346</v>
      </c>
      <c r="J333" s="2">
        <f t="shared" si="8"/>
        <v>0</v>
      </c>
    </row>
    <row r="334" spans="3:10" x14ac:dyDescent="0.2">
      <c r="C334" s="2" t="s">
        <v>347</v>
      </c>
      <c r="J334" s="2">
        <f t="shared" si="8"/>
        <v>0</v>
      </c>
    </row>
    <row r="335" spans="3:10" x14ac:dyDescent="0.2">
      <c r="C335" s="2" t="s">
        <v>348</v>
      </c>
      <c r="J335" s="2">
        <f t="shared" si="8"/>
        <v>0</v>
      </c>
    </row>
    <row r="336" spans="3:10" x14ac:dyDescent="0.2">
      <c r="C336" s="2" t="s">
        <v>349</v>
      </c>
      <c r="J336" s="2">
        <f t="shared" si="8"/>
        <v>0</v>
      </c>
    </row>
    <row r="337" spans="3:10" x14ac:dyDescent="0.2">
      <c r="C337" s="2" t="s">
        <v>350</v>
      </c>
      <c r="J337" s="2">
        <f t="shared" si="8"/>
        <v>0</v>
      </c>
    </row>
    <row r="338" spans="3:10" x14ac:dyDescent="0.2">
      <c r="C338" s="2" t="s">
        <v>351</v>
      </c>
      <c r="J338" s="2">
        <f t="shared" si="8"/>
        <v>0</v>
      </c>
    </row>
    <row r="339" spans="3:10" x14ac:dyDescent="0.2">
      <c r="C339" s="2" t="s">
        <v>352</v>
      </c>
      <c r="J339" s="2">
        <f t="shared" si="8"/>
        <v>0</v>
      </c>
    </row>
    <row r="340" spans="3:10" x14ac:dyDescent="0.2">
      <c r="C340" s="2" t="s">
        <v>353</v>
      </c>
      <c r="J340" s="2">
        <f t="shared" si="8"/>
        <v>0</v>
      </c>
    </row>
    <row r="341" spans="3:10" x14ac:dyDescent="0.2">
      <c r="C341" s="2" t="s">
        <v>354</v>
      </c>
      <c r="J341" s="2">
        <f t="shared" si="8"/>
        <v>0</v>
      </c>
    </row>
    <row r="342" spans="3:10" x14ac:dyDescent="0.2">
      <c r="C342" s="2" t="s">
        <v>355</v>
      </c>
      <c r="J342" s="2">
        <f t="shared" si="8"/>
        <v>0</v>
      </c>
    </row>
    <row r="343" spans="3:10" x14ac:dyDescent="0.2">
      <c r="C343" s="2" t="s">
        <v>356</v>
      </c>
      <c r="J343" s="2">
        <f t="shared" si="8"/>
        <v>0</v>
      </c>
    </row>
    <row r="344" spans="3:10" x14ac:dyDescent="0.2">
      <c r="C344" s="2" t="s">
        <v>357</v>
      </c>
      <c r="J344" s="2">
        <f t="shared" si="8"/>
        <v>0</v>
      </c>
    </row>
    <row r="345" spans="3:10" x14ac:dyDescent="0.2">
      <c r="C345" s="2" t="s">
        <v>358</v>
      </c>
      <c r="J345" s="2">
        <f t="shared" si="8"/>
        <v>0</v>
      </c>
    </row>
    <row r="346" spans="3:10" x14ac:dyDescent="0.2">
      <c r="C346" s="2" t="s">
        <v>359</v>
      </c>
      <c r="J346" s="2">
        <f t="shared" si="8"/>
        <v>0</v>
      </c>
    </row>
    <row r="347" spans="3:10" x14ac:dyDescent="0.2">
      <c r="C347" s="2" t="s">
        <v>360</v>
      </c>
      <c r="J347" s="2">
        <f t="shared" si="8"/>
        <v>0</v>
      </c>
    </row>
    <row r="348" spans="3:10" x14ac:dyDescent="0.2">
      <c r="C348" s="2" t="s">
        <v>361</v>
      </c>
      <c r="J348" s="2">
        <f t="shared" si="8"/>
        <v>0</v>
      </c>
    </row>
    <row r="349" spans="3:10" x14ac:dyDescent="0.2">
      <c r="C349" s="2" t="s">
        <v>362</v>
      </c>
      <c r="J349" s="2">
        <f t="shared" si="8"/>
        <v>0</v>
      </c>
    </row>
    <row r="350" spans="3:10" x14ac:dyDescent="0.2">
      <c r="C350" s="2" t="s">
        <v>363</v>
      </c>
      <c r="J350" s="2">
        <f t="shared" si="8"/>
        <v>0</v>
      </c>
    </row>
    <row r="351" spans="3:10" x14ac:dyDescent="0.2">
      <c r="C351" s="2" t="s">
        <v>364</v>
      </c>
      <c r="J351" s="2">
        <f t="shared" si="8"/>
        <v>0</v>
      </c>
    </row>
    <row r="352" spans="3:10" x14ac:dyDescent="0.2">
      <c r="C352" s="2" t="s">
        <v>365</v>
      </c>
      <c r="J352" s="2">
        <f t="shared" si="8"/>
        <v>0</v>
      </c>
    </row>
    <row r="353" spans="3:10" x14ac:dyDescent="0.2">
      <c r="C353" s="2" t="s">
        <v>366</v>
      </c>
      <c r="J353" s="2">
        <f t="shared" si="8"/>
        <v>0</v>
      </c>
    </row>
    <row r="354" spans="3:10" x14ac:dyDescent="0.2">
      <c r="C354" s="2" t="s">
        <v>367</v>
      </c>
      <c r="J354" s="2">
        <f t="shared" si="8"/>
        <v>0</v>
      </c>
    </row>
    <row r="355" spans="3:10" x14ac:dyDescent="0.2">
      <c r="C355" s="2" t="s">
        <v>368</v>
      </c>
      <c r="J355" s="2">
        <f t="shared" si="8"/>
        <v>0</v>
      </c>
    </row>
    <row r="356" spans="3:10" x14ac:dyDescent="0.2">
      <c r="C356" s="2" t="s">
        <v>369</v>
      </c>
      <c r="J356" s="2">
        <f t="shared" si="8"/>
        <v>0</v>
      </c>
    </row>
    <row r="357" spans="3:10" x14ac:dyDescent="0.2">
      <c r="C357" s="2" t="s">
        <v>370</v>
      </c>
      <c r="J357" s="2">
        <f t="shared" si="8"/>
        <v>0</v>
      </c>
    </row>
    <row r="358" spans="3:10" x14ac:dyDescent="0.2">
      <c r="C358" s="2" t="s">
        <v>371</v>
      </c>
      <c r="J358" s="2">
        <f t="shared" si="8"/>
        <v>0</v>
      </c>
    </row>
    <row r="359" spans="3:10" x14ac:dyDescent="0.2">
      <c r="C359" s="2" t="s">
        <v>372</v>
      </c>
      <c r="J359" s="2">
        <f t="shared" si="8"/>
        <v>0</v>
      </c>
    </row>
    <row r="360" spans="3:10" x14ac:dyDescent="0.2">
      <c r="C360" s="2" t="s">
        <v>373</v>
      </c>
      <c r="J360" s="2">
        <f t="shared" si="8"/>
        <v>0</v>
      </c>
    </row>
    <row r="361" spans="3:10" x14ac:dyDescent="0.2">
      <c r="C361" s="2" t="s">
        <v>374</v>
      </c>
      <c r="J361" s="2">
        <f t="shared" si="8"/>
        <v>0</v>
      </c>
    </row>
    <row r="362" spans="3:10" x14ac:dyDescent="0.2">
      <c r="C362" s="2" t="s">
        <v>375</v>
      </c>
      <c r="J362" s="2">
        <f t="shared" si="8"/>
        <v>0</v>
      </c>
    </row>
    <row r="363" spans="3:10" x14ac:dyDescent="0.2">
      <c r="C363" s="2" t="s">
        <v>376</v>
      </c>
      <c r="J363" s="2">
        <f t="shared" si="8"/>
        <v>0</v>
      </c>
    </row>
    <row r="364" spans="3:10" x14ac:dyDescent="0.2">
      <c r="C364" s="2" t="s">
        <v>377</v>
      </c>
      <c r="J364" s="2">
        <f t="shared" si="8"/>
        <v>0</v>
      </c>
    </row>
    <row r="365" spans="3:10" x14ac:dyDescent="0.2">
      <c r="C365" s="2" t="s">
        <v>378</v>
      </c>
      <c r="J365" s="2">
        <f t="shared" si="8"/>
        <v>0</v>
      </c>
    </row>
    <row r="366" spans="3:10" x14ac:dyDescent="0.2">
      <c r="C366" s="2" t="s">
        <v>379</v>
      </c>
      <c r="J366" s="2">
        <f t="shared" si="8"/>
        <v>0</v>
      </c>
    </row>
    <row r="367" spans="3:10" x14ac:dyDescent="0.2">
      <c r="C367" s="2" t="s">
        <v>380</v>
      </c>
      <c r="J367" s="2">
        <f t="shared" si="8"/>
        <v>0</v>
      </c>
    </row>
    <row r="368" spans="3:10" x14ac:dyDescent="0.2">
      <c r="C368" s="2" t="s">
        <v>381</v>
      </c>
      <c r="J368" s="2">
        <f t="shared" si="8"/>
        <v>0</v>
      </c>
    </row>
    <row r="369" spans="3:10" x14ac:dyDescent="0.2">
      <c r="C369" s="2" t="s">
        <v>382</v>
      </c>
      <c r="J369" s="2">
        <f t="shared" si="8"/>
        <v>0</v>
      </c>
    </row>
    <row r="370" spans="3:10" x14ac:dyDescent="0.2">
      <c r="C370" s="2" t="s">
        <v>383</v>
      </c>
      <c r="J370" s="2">
        <f t="shared" si="8"/>
        <v>0</v>
      </c>
    </row>
    <row r="371" spans="3:10" x14ac:dyDescent="0.2">
      <c r="C371" s="2" t="s">
        <v>384</v>
      </c>
      <c r="J371" s="2">
        <f t="shared" si="8"/>
        <v>0</v>
      </c>
    </row>
    <row r="372" spans="3:10" x14ac:dyDescent="0.2">
      <c r="C372" s="2" t="s">
        <v>385</v>
      </c>
      <c r="J372" s="2">
        <f t="shared" si="8"/>
        <v>0</v>
      </c>
    </row>
    <row r="373" spans="3:10" x14ac:dyDescent="0.2">
      <c r="C373" s="2" t="s">
        <v>386</v>
      </c>
      <c r="J373" s="2">
        <f t="shared" si="8"/>
        <v>0</v>
      </c>
    </row>
    <row r="374" spans="3:10" x14ac:dyDescent="0.2">
      <c r="C374" s="2" t="s">
        <v>387</v>
      </c>
      <c r="J374" s="2">
        <f t="shared" si="8"/>
        <v>0</v>
      </c>
    </row>
    <row r="375" spans="3:10" x14ac:dyDescent="0.2">
      <c r="C375" s="2" t="s">
        <v>388</v>
      </c>
      <c r="J375" s="2">
        <f t="shared" si="8"/>
        <v>0</v>
      </c>
    </row>
    <row r="376" spans="3:10" x14ac:dyDescent="0.2">
      <c r="C376" s="2" t="s">
        <v>389</v>
      </c>
      <c r="J376" s="2">
        <f t="shared" si="8"/>
        <v>0</v>
      </c>
    </row>
    <row r="377" spans="3:10" x14ac:dyDescent="0.2">
      <c r="C377" s="2" t="s">
        <v>390</v>
      </c>
      <c r="J377" s="2">
        <f t="shared" si="8"/>
        <v>0</v>
      </c>
    </row>
    <row r="378" spans="3:10" x14ac:dyDescent="0.2">
      <c r="C378" s="2" t="s">
        <v>391</v>
      </c>
      <c r="J378" s="2">
        <f t="shared" si="8"/>
        <v>0</v>
      </c>
    </row>
    <row r="379" spans="3:10" x14ac:dyDescent="0.2">
      <c r="C379" s="2" t="s">
        <v>392</v>
      </c>
      <c r="J379" s="2">
        <f t="shared" si="8"/>
        <v>0</v>
      </c>
    </row>
    <row r="380" spans="3:10" x14ac:dyDescent="0.2">
      <c r="C380" s="2" t="s">
        <v>393</v>
      </c>
      <c r="J380" s="2">
        <f t="shared" si="8"/>
        <v>0</v>
      </c>
    </row>
    <row r="381" spans="3:10" x14ac:dyDescent="0.2">
      <c r="C381" s="2" t="s">
        <v>394</v>
      </c>
      <c r="J381" s="2">
        <f t="shared" si="8"/>
        <v>0</v>
      </c>
    </row>
    <row r="382" spans="3:10" x14ac:dyDescent="0.2">
      <c r="C382" s="2" t="s">
        <v>395</v>
      </c>
      <c r="J382" s="2">
        <f t="shared" si="8"/>
        <v>0</v>
      </c>
    </row>
    <row r="383" spans="3:10" x14ac:dyDescent="0.2">
      <c r="C383" s="2" t="s">
        <v>396</v>
      </c>
      <c r="J383" s="2">
        <f t="shared" si="8"/>
        <v>0</v>
      </c>
    </row>
    <row r="384" spans="3:10" x14ac:dyDescent="0.2">
      <c r="C384" s="2" t="s">
        <v>397</v>
      </c>
      <c r="J384" s="2">
        <f t="shared" si="8"/>
        <v>0</v>
      </c>
    </row>
    <row r="385" spans="3:10" x14ac:dyDescent="0.2">
      <c r="C385" s="2" t="s">
        <v>398</v>
      </c>
      <c r="J385" s="2">
        <f t="shared" si="8"/>
        <v>0</v>
      </c>
    </row>
    <row r="386" spans="3:10" x14ac:dyDescent="0.2">
      <c r="C386" s="2" t="s">
        <v>399</v>
      </c>
      <c r="J386" s="2">
        <f t="shared" ref="J386:J449" si="9">F386-I386</f>
        <v>0</v>
      </c>
    </row>
    <row r="387" spans="3:10" x14ac:dyDescent="0.2">
      <c r="C387" s="2" t="s">
        <v>400</v>
      </c>
      <c r="J387" s="2">
        <f t="shared" si="9"/>
        <v>0</v>
      </c>
    </row>
    <row r="388" spans="3:10" x14ac:dyDescent="0.2">
      <c r="C388" s="2" t="s">
        <v>401</v>
      </c>
      <c r="J388" s="2">
        <f t="shared" si="9"/>
        <v>0</v>
      </c>
    </row>
    <row r="389" spans="3:10" x14ac:dyDescent="0.2">
      <c r="C389" s="2" t="s">
        <v>402</v>
      </c>
      <c r="J389" s="2">
        <f t="shared" si="9"/>
        <v>0</v>
      </c>
    </row>
    <row r="390" spans="3:10" x14ac:dyDescent="0.2">
      <c r="C390" s="2" t="s">
        <v>403</v>
      </c>
      <c r="J390" s="2">
        <f t="shared" si="9"/>
        <v>0</v>
      </c>
    </row>
    <row r="391" spans="3:10" x14ac:dyDescent="0.2">
      <c r="C391" s="2" t="s">
        <v>404</v>
      </c>
      <c r="J391" s="2">
        <f t="shared" si="9"/>
        <v>0</v>
      </c>
    </row>
    <row r="392" spans="3:10" x14ac:dyDescent="0.2">
      <c r="C392" s="2" t="s">
        <v>405</v>
      </c>
      <c r="J392" s="2">
        <f t="shared" si="9"/>
        <v>0</v>
      </c>
    </row>
    <row r="393" spans="3:10" x14ac:dyDescent="0.2">
      <c r="C393" s="2" t="s">
        <v>406</v>
      </c>
      <c r="J393" s="2">
        <f t="shared" si="9"/>
        <v>0</v>
      </c>
    </row>
    <row r="394" spans="3:10" x14ac:dyDescent="0.2">
      <c r="C394" s="2" t="s">
        <v>407</v>
      </c>
      <c r="J394" s="2">
        <f t="shared" si="9"/>
        <v>0</v>
      </c>
    </row>
    <row r="395" spans="3:10" x14ac:dyDescent="0.2">
      <c r="C395" s="2" t="s">
        <v>408</v>
      </c>
      <c r="J395" s="2">
        <f t="shared" si="9"/>
        <v>0</v>
      </c>
    </row>
    <row r="396" spans="3:10" x14ac:dyDescent="0.2">
      <c r="C396" s="2" t="s">
        <v>409</v>
      </c>
      <c r="J396" s="2">
        <f t="shared" si="9"/>
        <v>0</v>
      </c>
    </row>
    <row r="397" spans="3:10" x14ac:dyDescent="0.2">
      <c r="C397" s="2" t="s">
        <v>410</v>
      </c>
      <c r="J397" s="2">
        <f t="shared" si="9"/>
        <v>0</v>
      </c>
    </row>
    <row r="398" spans="3:10" x14ac:dyDescent="0.2">
      <c r="C398" s="2" t="s">
        <v>411</v>
      </c>
      <c r="J398" s="2">
        <f t="shared" si="9"/>
        <v>0</v>
      </c>
    </row>
    <row r="399" spans="3:10" x14ac:dyDescent="0.2">
      <c r="C399" s="2" t="s">
        <v>412</v>
      </c>
      <c r="J399" s="2">
        <f t="shared" si="9"/>
        <v>0</v>
      </c>
    </row>
    <row r="400" spans="3:10" x14ac:dyDescent="0.2">
      <c r="C400" s="2" t="s">
        <v>413</v>
      </c>
      <c r="J400" s="2">
        <f t="shared" si="9"/>
        <v>0</v>
      </c>
    </row>
    <row r="401" spans="3:10" x14ac:dyDescent="0.2">
      <c r="C401" s="2" t="s">
        <v>414</v>
      </c>
      <c r="J401" s="2">
        <f t="shared" si="9"/>
        <v>0</v>
      </c>
    </row>
    <row r="402" spans="3:10" x14ac:dyDescent="0.2">
      <c r="C402" s="2" t="s">
        <v>415</v>
      </c>
      <c r="J402" s="2">
        <f t="shared" si="9"/>
        <v>0</v>
      </c>
    </row>
    <row r="403" spans="3:10" x14ac:dyDescent="0.2">
      <c r="C403" s="2" t="s">
        <v>416</v>
      </c>
      <c r="J403" s="2">
        <f t="shared" si="9"/>
        <v>0</v>
      </c>
    </row>
    <row r="404" spans="3:10" x14ac:dyDescent="0.2">
      <c r="C404" s="2" t="s">
        <v>417</v>
      </c>
      <c r="J404" s="2">
        <f t="shared" si="9"/>
        <v>0</v>
      </c>
    </row>
    <row r="405" spans="3:10" x14ac:dyDescent="0.2">
      <c r="C405" s="2" t="s">
        <v>418</v>
      </c>
      <c r="J405" s="2">
        <f t="shared" si="9"/>
        <v>0</v>
      </c>
    </row>
    <row r="406" spans="3:10" x14ac:dyDescent="0.2">
      <c r="C406" s="2" t="s">
        <v>419</v>
      </c>
      <c r="J406" s="2">
        <f t="shared" si="9"/>
        <v>0</v>
      </c>
    </row>
    <row r="407" spans="3:10" x14ac:dyDescent="0.2">
      <c r="C407" s="2" t="s">
        <v>420</v>
      </c>
      <c r="J407" s="2">
        <f t="shared" si="9"/>
        <v>0</v>
      </c>
    </row>
    <row r="408" spans="3:10" x14ac:dyDescent="0.2">
      <c r="C408" s="2" t="s">
        <v>421</v>
      </c>
      <c r="J408" s="2">
        <f t="shared" si="9"/>
        <v>0</v>
      </c>
    </row>
    <row r="409" spans="3:10" x14ac:dyDescent="0.2">
      <c r="C409" s="2" t="s">
        <v>422</v>
      </c>
      <c r="J409" s="2">
        <f t="shared" si="9"/>
        <v>0</v>
      </c>
    </row>
    <row r="410" spans="3:10" x14ac:dyDescent="0.2">
      <c r="C410" s="2" t="s">
        <v>423</v>
      </c>
      <c r="J410" s="2">
        <f t="shared" si="9"/>
        <v>0</v>
      </c>
    </row>
    <row r="411" spans="3:10" x14ac:dyDescent="0.2">
      <c r="C411" s="2" t="s">
        <v>424</v>
      </c>
      <c r="J411" s="2">
        <f t="shared" si="9"/>
        <v>0</v>
      </c>
    </row>
    <row r="412" spans="3:10" x14ac:dyDescent="0.2">
      <c r="C412" s="2" t="s">
        <v>425</v>
      </c>
      <c r="J412" s="2">
        <f t="shared" si="9"/>
        <v>0</v>
      </c>
    </row>
    <row r="413" spans="3:10" x14ac:dyDescent="0.2">
      <c r="C413" s="2" t="s">
        <v>426</v>
      </c>
      <c r="J413" s="2">
        <f t="shared" si="9"/>
        <v>0</v>
      </c>
    </row>
    <row r="414" spans="3:10" x14ac:dyDescent="0.2">
      <c r="C414" s="2" t="s">
        <v>427</v>
      </c>
      <c r="J414" s="2">
        <f t="shared" si="9"/>
        <v>0</v>
      </c>
    </row>
    <row r="415" spans="3:10" x14ac:dyDescent="0.2">
      <c r="C415" s="2" t="s">
        <v>428</v>
      </c>
      <c r="J415" s="2">
        <f t="shared" si="9"/>
        <v>0</v>
      </c>
    </row>
    <row r="416" spans="3:10" x14ac:dyDescent="0.2">
      <c r="C416" s="2" t="s">
        <v>429</v>
      </c>
      <c r="J416" s="2">
        <f t="shared" si="9"/>
        <v>0</v>
      </c>
    </row>
    <row r="417" spans="3:10" x14ac:dyDescent="0.2">
      <c r="C417" s="2" t="s">
        <v>430</v>
      </c>
      <c r="J417" s="2">
        <f t="shared" si="9"/>
        <v>0</v>
      </c>
    </row>
    <row r="418" spans="3:10" x14ac:dyDescent="0.2">
      <c r="C418" s="2" t="s">
        <v>431</v>
      </c>
      <c r="J418" s="2">
        <f t="shared" si="9"/>
        <v>0</v>
      </c>
    </row>
    <row r="419" spans="3:10" x14ac:dyDescent="0.2">
      <c r="C419" s="2" t="s">
        <v>432</v>
      </c>
      <c r="J419" s="2">
        <f t="shared" si="9"/>
        <v>0</v>
      </c>
    </row>
    <row r="420" spans="3:10" x14ac:dyDescent="0.2">
      <c r="C420" s="2" t="s">
        <v>433</v>
      </c>
      <c r="J420" s="2">
        <f t="shared" si="9"/>
        <v>0</v>
      </c>
    </row>
    <row r="421" spans="3:10" x14ac:dyDescent="0.2">
      <c r="C421" s="2" t="s">
        <v>434</v>
      </c>
      <c r="J421" s="2">
        <f t="shared" si="9"/>
        <v>0</v>
      </c>
    </row>
    <row r="422" spans="3:10" x14ac:dyDescent="0.2">
      <c r="C422" s="2" t="s">
        <v>435</v>
      </c>
      <c r="J422" s="2">
        <f t="shared" si="9"/>
        <v>0</v>
      </c>
    </row>
    <row r="423" spans="3:10" x14ac:dyDescent="0.2">
      <c r="C423" s="2" t="s">
        <v>436</v>
      </c>
      <c r="J423" s="2">
        <f t="shared" si="9"/>
        <v>0</v>
      </c>
    </row>
    <row r="424" spans="3:10" x14ac:dyDescent="0.2">
      <c r="C424" s="2" t="s">
        <v>437</v>
      </c>
      <c r="J424" s="2">
        <f t="shared" si="9"/>
        <v>0</v>
      </c>
    </row>
    <row r="425" spans="3:10" x14ac:dyDescent="0.2">
      <c r="C425" s="2" t="s">
        <v>438</v>
      </c>
      <c r="J425" s="2">
        <f t="shared" si="9"/>
        <v>0</v>
      </c>
    </row>
    <row r="426" spans="3:10" x14ac:dyDescent="0.2">
      <c r="C426" s="2" t="s">
        <v>439</v>
      </c>
      <c r="J426" s="2">
        <f t="shared" si="9"/>
        <v>0</v>
      </c>
    </row>
    <row r="427" spans="3:10" x14ac:dyDescent="0.2">
      <c r="C427" s="2" t="s">
        <v>440</v>
      </c>
      <c r="J427" s="2">
        <f t="shared" si="9"/>
        <v>0</v>
      </c>
    </row>
    <row r="428" spans="3:10" x14ac:dyDescent="0.2">
      <c r="C428" s="2" t="s">
        <v>441</v>
      </c>
      <c r="J428" s="2">
        <f t="shared" si="9"/>
        <v>0</v>
      </c>
    </row>
    <row r="429" spans="3:10" x14ac:dyDescent="0.2">
      <c r="C429" s="2" t="s">
        <v>442</v>
      </c>
      <c r="J429" s="2">
        <f t="shared" si="9"/>
        <v>0</v>
      </c>
    </row>
    <row r="430" spans="3:10" x14ac:dyDescent="0.2">
      <c r="C430" s="2" t="s">
        <v>443</v>
      </c>
      <c r="J430" s="2">
        <f t="shared" si="9"/>
        <v>0</v>
      </c>
    </row>
    <row r="431" spans="3:10" x14ac:dyDescent="0.2">
      <c r="C431" s="2" t="s">
        <v>444</v>
      </c>
      <c r="J431" s="2">
        <f t="shared" si="9"/>
        <v>0</v>
      </c>
    </row>
    <row r="432" spans="3:10" x14ac:dyDescent="0.2">
      <c r="C432" s="2" t="s">
        <v>445</v>
      </c>
      <c r="J432" s="2">
        <f t="shared" si="9"/>
        <v>0</v>
      </c>
    </row>
    <row r="433" spans="3:10" x14ac:dyDescent="0.2">
      <c r="C433" s="2" t="s">
        <v>446</v>
      </c>
      <c r="J433" s="2">
        <f t="shared" si="9"/>
        <v>0</v>
      </c>
    </row>
    <row r="434" spans="3:10" x14ac:dyDescent="0.2">
      <c r="C434" s="2" t="s">
        <v>447</v>
      </c>
      <c r="J434" s="2">
        <f t="shared" si="9"/>
        <v>0</v>
      </c>
    </row>
    <row r="435" spans="3:10" x14ac:dyDescent="0.2">
      <c r="C435" s="2" t="s">
        <v>448</v>
      </c>
      <c r="J435" s="2">
        <f t="shared" si="9"/>
        <v>0</v>
      </c>
    </row>
    <row r="436" spans="3:10" x14ac:dyDescent="0.2">
      <c r="C436" s="2" t="s">
        <v>449</v>
      </c>
      <c r="J436" s="2">
        <f t="shared" si="9"/>
        <v>0</v>
      </c>
    </row>
    <row r="437" spans="3:10" x14ac:dyDescent="0.2">
      <c r="C437" s="2" t="s">
        <v>450</v>
      </c>
      <c r="J437" s="2">
        <f t="shared" si="9"/>
        <v>0</v>
      </c>
    </row>
    <row r="438" spans="3:10" x14ac:dyDescent="0.2">
      <c r="C438" s="2" t="s">
        <v>451</v>
      </c>
      <c r="J438" s="2">
        <f t="shared" si="9"/>
        <v>0</v>
      </c>
    </row>
    <row r="439" spans="3:10" x14ac:dyDescent="0.2">
      <c r="C439" s="2" t="s">
        <v>452</v>
      </c>
      <c r="J439" s="2">
        <f t="shared" si="9"/>
        <v>0</v>
      </c>
    </row>
    <row r="440" spans="3:10" x14ac:dyDescent="0.2">
      <c r="C440" s="2" t="s">
        <v>453</v>
      </c>
      <c r="J440" s="2">
        <f t="shared" si="9"/>
        <v>0</v>
      </c>
    </row>
    <row r="441" spans="3:10" x14ac:dyDescent="0.2">
      <c r="C441" s="2" t="s">
        <v>454</v>
      </c>
      <c r="J441" s="2">
        <f t="shared" si="9"/>
        <v>0</v>
      </c>
    </row>
    <row r="442" spans="3:10" x14ac:dyDescent="0.2">
      <c r="C442" s="2" t="s">
        <v>455</v>
      </c>
      <c r="J442" s="2">
        <f t="shared" si="9"/>
        <v>0</v>
      </c>
    </row>
    <row r="443" spans="3:10" x14ac:dyDescent="0.2">
      <c r="C443" s="2" t="s">
        <v>456</v>
      </c>
      <c r="J443" s="2">
        <f t="shared" si="9"/>
        <v>0</v>
      </c>
    </row>
    <row r="444" spans="3:10" x14ac:dyDescent="0.2">
      <c r="C444" s="2" t="s">
        <v>457</v>
      </c>
      <c r="J444" s="2">
        <f t="shared" si="9"/>
        <v>0</v>
      </c>
    </row>
    <row r="445" spans="3:10" x14ac:dyDescent="0.2">
      <c r="C445" s="2" t="s">
        <v>458</v>
      </c>
      <c r="J445" s="2">
        <f t="shared" si="9"/>
        <v>0</v>
      </c>
    </row>
    <row r="446" spans="3:10" x14ac:dyDescent="0.2">
      <c r="C446" s="2" t="s">
        <v>459</v>
      </c>
      <c r="J446" s="2">
        <f t="shared" si="9"/>
        <v>0</v>
      </c>
    </row>
    <row r="447" spans="3:10" x14ac:dyDescent="0.2">
      <c r="C447" s="2" t="s">
        <v>460</v>
      </c>
      <c r="J447" s="2">
        <f t="shared" si="9"/>
        <v>0</v>
      </c>
    </row>
    <row r="448" spans="3:10" x14ac:dyDescent="0.2">
      <c r="C448" s="2" t="s">
        <v>461</v>
      </c>
      <c r="J448" s="2">
        <f t="shared" si="9"/>
        <v>0</v>
      </c>
    </row>
    <row r="449" spans="3:10" x14ac:dyDescent="0.2">
      <c r="C449" s="2" t="s">
        <v>462</v>
      </c>
      <c r="J449" s="2">
        <f t="shared" si="9"/>
        <v>0</v>
      </c>
    </row>
    <row r="450" spans="3:10" x14ac:dyDescent="0.2">
      <c r="C450" s="2" t="s">
        <v>463</v>
      </c>
      <c r="J450" s="2">
        <f t="shared" ref="J450:J513" si="10">F450-I450</f>
        <v>0</v>
      </c>
    </row>
    <row r="451" spans="3:10" x14ac:dyDescent="0.2">
      <c r="C451" s="2" t="s">
        <v>464</v>
      </c>
      <c r="J451" s="2">
        <f t="shared" si="10"/>
        <v>0</v>
      </c>
    </row>
    <row r="452" spans="3:10" x14ac:dyDescent="0.2">
      <c r="C452" s="2" t="s">
        <v>465</v>
      </c>
      <c r="J452" s="2">
        <f t="shared" si="10"/>
        <v>0</v>
      </c>
    </row>
    <row r="453" spans="3:10" x14ac:dyDescent="0.2">
      <c r="C453" s="2" t="s">
        <v>466</v>
      </c>
      <c r="J453" s="2">
        <f t="shared" si="10"/>
        <v>0</v>
      </c>
    </row>
    <row r="454" spans="3:10" x14ac:dyDescent="0.2">
      <c r="C454" s="2" t="s">
        <v>467</v>
      </c>
      <c r="J454" s="2">
        <f t="shared" si="10"/>
        <v>0</v>
      </c>
    </row>
    <row r="455" spans="3:10" x14ac:dyDescent="0.2">
      <c r="C455" s="2" t="s">
        <v>468</v>
      </c>
      <c r="J455" s="2">
        <f t="shared" si="10"/>
        <v>0</v>
      </c>
    </row>
    <row r="456" spans="3:10" x14ac:dyDescent="0.2">
      <c r="C456" s="2" t="s">
        <v>469</v>
      </c>
      <c r="J456" s="2">
        <f t="shared" si="10"/>
        <v>0</v>
      </c>
    </row>
    <row r="457" spans="3:10" x14ac:dyDescent="0.2">
      <c r="C457" s="2" t="s">
        <v>470</v>
      </c>
      <c r="J457" s="2">
        <f t="shared" si="10"/>
        <v>0</v>
      </c>
    </row>
    <row r="458" spans="3:10" x14ac:dyDescent="0.2">
      <c r="C458" s="2" t="s">
        <v>471</v>
      </c>
      <c r="J458" s="2">
        <f t="shared" si="10"/>
        <v>0</v>
      </c>
    </row>
    <row r="459" spans="3:10" x14ac:dyDescent="0.2">
      <c r="C459" s="2" t="s">
        <v>472</v>
      </c>
      <c r="J459" s="2">
        <f t="shared" si="10"/>
        <v>0</v>
      </c>
    </row>
    <row r="460" spans="3:10" x14ac:dyDescent="0.2">
      <c r="C460" s="2" t="s">
        <v>473</v>
      </c>
      <c r="J460" s="2">
        <f t="shared" si="10"/>
        <v>0</v>
      </c>
    </row>
    <row r="461" spans="3:10" x14ac:dyDescent="0.2">
      <c r="C461" s="2" t="s">
        <v>474</v>
      </c>
      <c r="J461" s="2">
        <f t="shared" si="10"/>
        <v>0</v>
      </c>
    </row>
    <row r="462" spans="3:10" x14ac:dyDescent="0.2">
      <c r="C462" s="2" t="s">
        <v>475</v>
      </c>
      <c r="J462" s="2">
        <f t="shared" si="10"/>
        <v>0</v>
      </c>
    </row>
    <row r="463" spans="3:10" x14ac:dyDescent="0.2">
      <c r="C463" s="2" t="s">
        <v>476</v>
      </c>
      <c r="J463" s="2">
        <f t="shared" si="10"/>
        <v>0</v>
      </c>
    </row>
    <row r="464" spans="3:10" x14ac:dyDescent="0.2">
      <c r="C464" s="2" t="s">
        <v>477</v>
      </c>
      <c r="J464" s="2">
        <f t="shared" si="10"/>
        <v>0</v>
      </c>
    </row>
    <row r="465" spans="3:10" x14ac:dyDescent="0.2">
      <c r="C465" s="2" t="s">
        <v>478</v>
      </c>
      <c r="J465" s="2">
        <f t="shared" si="10"/>
        <v>0</v>
      </c>
    </row>
    <row r="466" spans="3:10" x14ac:dyDescent="0.2">
      <c r="C466" s="2" t="s">
        <v>479</v>
      </c>
      <c r="J466" s="2">
        <f t="shared" si="10"/>
        <v>0</v>
      </c>
    </row>
    <row r="467" spans="3:10" x14ac:dyDescent="0.2">
      <c r="C467" s="2" t="s">
        <v>480</v>
      </c>
      <c r="J467" s="2">
        <f t="shared" si="10"/>
        <v>0</v>
      </c>
    </row>
    <row r="468" spans="3:10" x14ac:dyDescent="0.2">
      <c r="C468" s="2" t="s">
        <v>481</v>
      </c>
      <c r="J468" s="2">
        <f t="shared" si="10"/>
        <v>0</v>
      </c>
    </row>
    <row r="469" spans="3:10" x14ac:dyDescent="0.2">
      <c r="C469" s="2" t="s">
        <v>482</v>
      </c>
      <c r="J469" s="2">
        <f t="shared" si="10"/>
        <v>0</v>
      </c>
    </row>
    <row r="470" spans="3:10" x14ac:dyDescent="0.2">
      <c r="C470" s="2" t="s">
        <v>483</v>
      </c>
      <c r="J470" s="2">
        <f t="shared" si="10"/>
        <v>0</v>
      </c>
    </row>
    <row r="471" spans="3:10" x14ac:dyDescent="0.2">
      <c r="C471" s="2" t="s">
        <v>484</v>
      </c>
      <c r="J471" s="2">
        <f t="shared" si="10"/>
        <v>0</v>
      </c>
    </row>
    <row r="472" spans="3:10" x14ac:dyDescent="0.2">
      <c r="C472" s="2" t="s">
        <v>485</v>
      </c>
      <c r="J472" s="2">
        <f t="shared" si="10"/>
        <v>0</v>
      </c>
    </row>
    <row r="473" spans="3:10" x14ac:dyDescent="0.2">
      <c r="C473" s="2" t="s">
        <v>486</v>
      </c>
      <c r="J473" s="2">
        <f t="shared" si="10"/>
        <v>0</v>
      </c>
    </row>
    <row r="474" spans="3:10" x14ac:dyDescent="0.2">
      <c r="C474" s="2" t="s">
        <v>487</v>
      </c>
      <c r="J474" s="2">
        <f t="shared" si="10"/>
        <v>0</v>
      </c>
    </row>
    <row r="475" spans="3:10" x14ac:dyDescent="0.2">
      <c r="C475" s="2" t="s">
        <v>488</v>
      </c>
      <c r="J475" s="2">
        <f t="shared" si="10"/>
        <v>0</v>
      </c>
    </row>
    <row r="476" spans="3:10" x14ac:dyDescent="0.2">
      <c r="C476" s="2" t="s">
        <v>489</v>
      </c>
      <c r="J476" s="2">
        <f t="shared" si="10"/>
        <v>0</v>
      </c>
    </row>
    <row r="477" spans="3:10" x14ac:dyDescent="0.2">
      <c r="C477" s="2" t="s">
        <v>490</v>
      </c>
      <c r="J477" s="2">
        <f t="shared" si="10"/>
        <v>0</v>
      </c>
    </row>
    <row r="478" spans="3:10" x14ac:dyDescent="0.2">
      <c r="C478" s="2" t="s">
        <v>491</v>
      </c>
      <c r="J478" s="2">
        <f t="shared" si="10"/>
        <v>0</v>
      </c>
    </row>
    <row r="479" spans="3:10" x14ac:dyDescent="0.2">
      <c r="C479" s="2" t="s">
        <v>492</v>
      </c>
      <c r="J479" s="2">
        <f t="shared" si="10"/>
        <v>0</v>
      </c>
    </row>
    <row r="480" spans="3:10" x14ac:dyDescent="0.2">
      <c r="C480" s="2" t="s">
        <v>493</v>
      </c>
      <c r="J480" s="2">
        <f t="shared" si="10"/>
        <v>0</v>
      </c>
    </row>
    <row r="481" spans="3:10" x14ac:dyDescent="0.2">
      <c r="C481" s="2" t="s">
        <v>494</v>
      </c>
      <c r="J481" s="2">
        <f t="shared" si="10"/>
        <v>0</v>
      </c>
    </row>
    <row r="482" spans="3:10" x14ac:dyDescent="0.2">
      <c r="C482" s="2" t="s">
        <v>495</v>
      </c>
      <c r="J482" s="2">
        <f t="shared" si="10"/>
        <v>0</v>
      </c>
    </row>
    <row r="483" spans="3:10" x14ac:dyDescent="0.2">
      <c r="C483" s="2" t="s">
        <v>496</v>
      </c>
      <c r="J483" s="2">
        <f t="shared" si="10"/>
        <v>0</v>
      </c>
    </row>
    <row r="484" spans="3:10" x14ac:dyDescent="0.2">
      <c r="C484" s="2" t="s">
        <v>497</v>
      </c>
      <c r="J484" s="2">
        <f t="shared" si="10"/>
        <v>0</v>
      </c>
    </row>
    <row r="485" spans="3:10" x14ac:dyDescent="0.2">
      <c r="C485" s="2" t="s">
        <v>498</v>
      </c>
      <c r="J485" s="2">
        <f t="shared" si="10"/>
        <v>0</v>
      </c>
    </row>
    <row r="486" spans="3:10" x14ac:dyDescent="0.2">
      <c r="C486" s="2" t="s">
        <v>499</v>
      </c>
      <c r="J486" s="2">
        <f t="shared" si="10"/>
        <v>0</v>
      </c>
    </row>
    <row r="487" spans="3:10" x14ac:dyDescent="0.2">
      <c r="C487" s="2" t="s">
        <v>500</v>
      </c>
      <c r="J487" s="2">
        <f t="shared" si="10"/>
        <v>0</v>
      </c>
    </row>
    <row r="488" spans="3:10" x14ac:dyDescent="0.2">
      <c r="C488" s="2" t="s">
        <v>501</v>
      </c>
      <c r="J488" s="2">
        <f t="shared" si="10"/>
        <v>0</v>
      </c>
    </row>
    <row r="489" spans="3:10" x14ac:dyDescent="0.2">
      <c r="C489" s="2" t="s">
        <v>502</v>
      </c>
      <c r="J489" s="2">
        <f t="shared" si="10"/>
        <v>0</v>
      </c>
    </row>
    <row r="490" spans="3:10" x14ac:dyDescent="0.2">
      <c r="C490" s="2" t="s">
        <v>503</v>
      </c>
      <c r="J490" s="2">
        <f t="shared" si="10"/>
        <v>0</v>
      </c>
    </row>
    <row r="491" spans="3:10" x14ac:dyDescent="0.2">
      <c r="C491" s="2" t="s">
        <v>504</v>
      </c>
      <c r="J491" s="2">
        <f t="shared" si="10"/>
        <v>0</v>
      </c>
    </row>
    <row r="492" spans="3:10" x14ac:dyDescent="0.2">
      <c r="C492" s="2" t="s">
        <v>505</v>
      </c>
      <c r="J492" s="2">
        <f t="shared" si="10"/>
        <v>0</v>
      </c>
    </row>
    <row r="493" spans="3:10" x14ac:dyDescent="0.2">
      <c r="C493" s="2" t="s">
        <v>506</v>
      </c>
      <c r="J493" s="2">
        <f t="shared" si="10"/>
        <v>0</v>
      </c>
    </row>
    <row r="494" spans="3:10" x14ac:dyDescent="0.2">
      <c r="C494" s="2" t="s">
        <v>507</v>
      </c>
      <c r="J494" s="2">
        <f t="shared" si="10"/>
        <v>0</v>
      </c>
    </row>
    <row r="495" spans="3:10" x14ac:dyDescent="0.2">
      <c r="C495" s="2" t="s">
        <v>508</v>
      </c>
      <c r="J495" s="2">
        <f t="shared" si="10"/>
        <v>0</v>
      </c>
    </row>
    <row r="496" spans="3:10" x14ac:dyDescent="0.2">
      <c r="C496" s="2" t="s">
        <v>509</v>
      </c>
      <c r="J496" s="2">
        <f t="shared" si="10"/>
        <v>0</v>
      </c>
    </row>
    <row r="497" spans="3:10" x14ac:dyDescent="0.2">
      <c r="C497" s="2" t="s">
        <v>510</v>
      </c>
      <c r="J497" s="2">
        <f t="shared" si="10"/>
        <v>0</v>
      </c>
    </row>
    <row r="498" spans="3:10" x14ac:dyDescent="0.2">
      <c r="C498" s="2" t="s">
        <v>511</v>
      </c>
      <c r="J498" s="2">
        <f t="shared" si="10"/>
        <v>0</v>
      </c>
    </row>
    <row r="499" spans="3:10" x14ac:dyDescent="0.2">
      <c r="C499" s="2" t="s">
        <v>512</v>
      </c>
      <c r="J499" s="2">
        <f t="shared" si="10"/>
        <v>0</v>
      </c>
    </row>
    <row r="500" spans="3:10" x14ac:dyDescent="0.2">
      <c r="C500" s="2" t="s">
        <v>513</v>
      </c>
      <c r="J500" s="2">
        <f t="shared" si="10"/>
        <v>0</v>
      </c>
    </row>
    <row r="501" spans="3:10" x14ac:dyDescent="0.2">
      <c r="C501" s="2" t="s">
        <v>514</v>
      </c>
      <c r="J501" s="2">
        <f t="shared" si="10"/>
        <v>0</v>
      </c>
    </row>
    <row r="502" spans="3:10" x14ac:dyDescent="0.2">
      <c r="C502" s="2" t="s">
        <v>515</v>
      </c>
      <c r="J502" s="2">
        <f t="shared" si="10"/>
        <v>0</v>
      </c>
    </row>
    <row r="503" spans="3:10" x14ac:dyDescent="0.2">
      <c r="C503" s="2" t="s">
        <v>516</v>
      </c>
      <c r="J503" s="2">
        <f t="shared" si="10"/>
        <v>0</v>
      </c>
    </row>
    <row r="504" spans="3:10" x14ac:dyDescent="0.2">
      <c r="C504" s="2" t="s">
        <v>517</v>
      </c>
      <c r="J504" s="2">
        <f t="shared" si="10"/>
        <v>0</v>
      </c>
    </row>
    <row r="505" spans="3:10" x14ac:dyDescent="0.2">
      <c r="C505" s="2" t="s">
        <v>518</v>
      </c>
      <c r="J505" s="2">
        <f t="shared" si="10"/>
        <v>0</v>
      </c>
    </row>
    <row r="506" spans="3:10" x14ac:dyDescent="0.2">
      <c r="C506" s="2" t="s">
        <v>519</v>
      </c>
      <c r="J506" s="2">
        <f t="shared" si="10"/>
        <v>0</v>
      </c>
    </row>
    <row r="507" spans="3:10" x14ac:dyDescent="0.2">
      <c r="C507" s="2" t="s">
        <v>520</v>
      </c>
      <c r="J507" s="2">
        <f t="shared" si="10"/>
        <v>0</v>
      </c>
    </row>
    <row r="508" spans="3:10" x14ac:dyDescent="0.2">
      <c r="C508" s="2" t="s">
        <v>521</v>
      </c>
      <c r="J508" s="2">
        <f t="shared" si="10"/>
        <v>0</v>
      </c>
    </row>
    <row r="509" spans="3:10" x14ac:dyDescent="0.2">
      <c r="C509" s="2" t="s">
        <v>522</v>
      </c>
      <c r="J509" s="2">
        <f t="shared" si="10"/>
        <v>0</v>
      </c>
    </row>
    <row r="510" spans="3:10" x14ac:dyDescent="0.2">
      <c r="C510" s="2" t="s">
        <v>523</v>
      </c>
      <c r="J510" s="2">
        <f t="shared" si="10"/>
        <v>0</v>
      </c>
    </row>
    <row r="511" spans="3:10" x14ac:dyDescent="0.2">
      <c r="C511" s="2" t="s">
        <v>524</v>
      </c>
      <c r="J511" s="2">
        <f t="shared" si="10"/>
        <v>0</v>
      </c>
    </row>
    <row r="512" spans="3:10" x14ac:dyDescent="0.2">
      <c r="C512" s="2" t="s">
        <v>525</v>
      </c>
      <c r="J512" s="2">
        <f t="shared" si="10"/>
        <v>0</v>
      </c>
    </row>
    <row r="513" spans="3:10" x14ac:dyDescent="0.2">
      <c r="C513" s="2" t="s">
        <v>526</v>
      </c>
      <c r="J513" s="2">
        <f t="shared" si="10"/>
        <v>0</v>
      </c>
    </row>
    <row r="514" spans="3:10" x14ac:dyDescent="0.2">
      <c r="C514" s="2" t="s">
        <v>527</v>
      </c>
      <c r="J514" s="2">
        <f t="shared" ref="J514:J577" si="11">F514-I514</f>
        <v>0</v>
      </c>
    </row>
    <row r="515" spans="3:10" x14ac:dyDescent="0.2">
      <c r="C515" s="2" t="s">
        <v>528</v>
      </c>
      <c r="J515" s="2">
        <f t="shared" si="11"/>
        <v>0</v>
      </c>
    </row>
    <row r="516" spans="3:10" x14ac:dyDescent="0.2">
      <c r="C516" s="2" t="s">
        <v>529</v>
      </c>
      <c r="J516" s="2">
        <f t="shared" si="11"/>
        <v>0</v>
      </c>
    </row>
    <row r="517" spans="3:10" x14ac:dyDescent="0.2">
      <c r="C517" s="2" t="s">
        <v>530</v>
      </c>
      <c r="J517" s="2">
        <f t="shared" si="11"/>
        <v>0</v>
      </c>
    </row>
    <row r="518" spans="3:10" x14ac:dyDescent="0.2">
      <c r="C518" s="2" t="s">
        <v>531</v>
      </c>
      <c r="J518" s="2">
        <f t="shared" si="11"/>
        <v>0</v>
      </c>
    </row>
    <row r="519" spans="3:10" x14ac:dyDescent="0.2">
      <c r="C519" s="2" t="s">
        <v>532</v>
      </c>
      <c r="J519" s="2">
        <f t="shared" si="11"/>
        <v>0</v>
      </c>
    </row>
    <row r="520" spans="3:10" x14ac:dyDescent="0.2">
      <c r="C520" s="2" t="s">
        <v>533</v>
      </c>
      <c r="J520" s="2">
        <f t="shared" si="11"/>
        <v>0</v>
      </c>
    </row>
    <row r="521" spans="3:10" x14ac:dyDescent="0.2">
      <c r="C521" s="2" t="s">
        <v>534</v>
      </c>
      <c r="J521" s="2">
        <f t="shared" si="11"/>
        <v>0</v>
      </c>
    </row>
    <row r="522" spans="3:10" x14ac:dyDescent="0.2">
      <c r="C522" s="2" t="s">
        <v>535</v>
      </c>
      <c r="J522" s="2">
        <f t="shared" si="11"/>
        <v>0</v>
      </c>
    </row>
    <row r="523" spans="3:10" x14ac:dyDescent="0.2">
      <c r="C523" s="2" t="s">
        <v>536</v>
      </c>
      <c r="J523" s="2">
        <f t="shared" si="11"/>
        <v>0</v>
      </c>
    </row>
    <row r="524" spans="3:10" x14ac:dyDescent="0.2">
      <c r="C524" s="2" t="s">
        <v>537</v>
      </c>
      <c r="J524" s="2">
        <f t="shared" si="11"/>
        <v>0</v>
      </c>
    </row>
    <row r="525" spans="3:10" x14ac:dyDescent="0.2">
      <c r="C525" s="2" t="s">
        <v>538</v>
      </c>
      <c r="J525" s="2">
        <f t="shared" si="11"/>
        <v>0</v>
      </c>
    </row>
    <row r="526" spans="3:10" x14ac:dyDescent="0.2">
      <c r="C526" s="2" t="s">
        <v>539</v>
      </c>
      <c r="J526" s="2">
        <f t="shared" si="11"/>
        <v>0</v>
      </c>
    </row>
    <row r="527" spans="3:10" x14ac:dyDescent="0.2">
      <c r="C527" s="2" t="s">
        <v>540</v>
      </c>
      <c r="J527" s="2">
        <f t="shared" si="11"/>
        <v>0</v>
      </c>
    </row>
    <row r="528" spans="3:10" x14ac:dyDescent="0.2">
      <c r="C528" s="2" t="s">
        <v>541</v>
      </c>
      <c r="J528" s="2">
        <f t="shared" si="11"/>
        <v>0</v>
      </c>
    </row>
    <row r="529" spans="3:10" x14ac:dyDescent="0.2">
      <c r="C529" s="2" t="s">
        <v>542</v>
      </c>
      <c r="J529" s="2">
        <f t="shared" si="11"/>
        <v>0</v>
      </c>
    </row>
    <row r="530" spans="3:10" x14ac:dyDescent="0.2">
      <c r="C530" s="2" t="s">
        <v>543</v>
      </c>
      <c r="J530" s="2">
        <f t="shared" si="11"/>
        <v>0</v>
      </c>
    </row>
    <row r="531" spans="3:10" x14ac:dyDescent="0.2">
      <c r="C531" s="2" t="s">
        <v>544</v>
      </c>
      <c r="J531" s="2">
        <f t="shared" si="11"/>
        <v>0</v>
      </c>
    </row>
    <row r="532" spans="3:10" x14ac:dyDescent="0.2">
      <c r="C532" s="2" t="s">
        <v>545</v>
      </c>
      <c r="J532" s="2">
        <f t="shared" si="11"/>
        <v>0</v>
      </c>
    </row>
    <row r="533" spans="3:10" x14ac:dyDescent="0.2">
      <c r="C533" s="2" t="s">
        <v>546</v>
      </c>
      <c r="J533" s="2">
        <f t="shared" si="11"/>
        <v>0</v>
      </c>
    </row>
    <row r="534" spans="3:10" x14ac:dyDescent="0.2">
      <c r="C534" s="2" t="s">
        <v>547</v>
      </c>
      <c r="J534" s="2">
        <f t="shared" si="11"/>
        <v>0</v>
      </c>
    </row>
    <row r="535" spans="3:10" x14ac:dyDescent="0.2">
      <c r="C535" s="2" t="s">
        <v>548</v>
      </c>
      <c r="J535" s="2">
        <f t="shared" si="11"/>
        <v>0</v>
      </c>
    </row>
    <row r="536" spans="3:10" x14ac:dyDescent="0.2">
      <c r="C536" s="2" t="s">
        <v>549</v>
      </c>
      <c r="J536" s="2">
        <f t="shared" si="11"/>
        <v>0</v>
      </c>
    </row>
    <row r="537" spans="3:10" x14ac:dyDescent="0.2">
      <c r="C537" s="2" t="s">
        <v>550</v>
      </c>
      <c r="J537" s="2">
        <f t="shared" si="11"/>
        <v>0</v>
      </c>
    </row>
    <row r="538" spans="3:10" x14ac:dyDescent="0.2">
      <c r="C538" s="2" t="s">
        <v>551</v>
      </c>
      <c r="J538" s="2">
        <f t="shared" si="11"/>
        <v>0</v>
      </c>
    </row>
    <row r="539" spans="3:10" x14ac:dyDescent="0.2">
      <c r="C539" s="2" t="s">
        <v>552</v>
      </c>
      <c r="J539" s="2">
        <f t="shared" si="11"/>
        <v>0</v>
      </c>
    </row>
    <row r="540" spans="3:10" x14ac:dyDescent="0.2">
      <c r="C540" s="2" t="s">
        <v>553</v>
      </c>
      <c r="J540" s="2">
        <f t="shared" si="11"/>
        <v>0</v>
      </c>
    </row>
    <row r="541" spans="3:10" x14ac:dyDescent="0.2">
      <c r="C541" s="2" t="s">
        <v>554</v>
      </c>
      <c r="J541" s="2">
        <f t="shared" si="11"/>
        <v>0</v>
      </c>
    </row>
    <row r="542" spans="3:10" x14ac:dyDescent="0.2">
      <c r="C542" s="2" t="s">
        <v>555</v>
      </c>
      <c r="J542" s="2">
        <f t="shared" si="11"/>
        <v>0</v>
      </c>
    </row>
    <row r="543" spans="3:10" x14ac:dyDescent="0.2">
      <c r="C543" s="2" t="s">
        <v>556</v>
      </c>
      <c r="J543" s="2">
        <f t="shared" si="11"/>
        <v>0</v>
      </c>
    </row>
    <row r="544" spans="3:10" x14ac:dyDescent="0.2">
      <c r="C544" s="2" t="s">
        <v>557</v>
      </c>
      <c r="J544" s="2">
        <f t="shared" si="11"/>
        <v>0</v>
      </c>
    </row>
    <row r="545" spans="3:10" x14ac:dyDescent="0.2">
      <c r="C545" s="2" t="s">
        <v>558</v>
      </c>
      <c r="J545" s="2">
        <f t="shared" si="11"/>
        <v>0</v>
      </c>
    </row>
    <row r="546" spans="3:10" x14ac:dyDescent="0.2">
      <c r="C546" s="2" t="s">
        <v>559</v>
      </c>
      <c r="J546" s="2">
        <f t="shared" si="11"/>
        <v>0</v>
      </c>
    </row>
    <row r="547" spans="3:10" x14ac:dyDescent="0.2">
      <c r="C547" s="2" t="s">
        <v>560</v>
      </c>
      <c r="J547" s="2">
        <f t="shared" si="11"/>
        <v>0</v>
      </c>
    </row>
    <row r="548" spans="3:10" x14ac:dyDescent="0.2">
      <c r="C548" s="2" t="s">
        <v>561</v>
      </c>
      <c r="J548" s="2">
        <f t="shared" si="11"/>
        <v>0</v>
      </c>
    </row>
    <row r="549" spans="3:10" x14ac:dyDescent="0.2">
      <c r="C549" s="2" t="s">
        <v>562</v>
      </c>
      <c r="J549" s="2">
        <f t="shared" si="11"/>
        <v>0</v>
      </c>
    </row>
    <row r="550" spans="3:10" x14ac:dyDescent="0.2">
      <c r="C550" s="2" t="s">
        <v>563</v>
      </c>
      <c r="J550" s="2">
        <f t="shared" si="11"/>
        <v>0</v>
      </c>
    </row>
    <row r="551" spans="3:10" x14ac:dyDescent="0.2">
      <c r="C551" s="2" t="s">
        <v>564</v>
      </c>
      <c r="J551" s="2">
        <f t="shared" si="11"/>
        <v>0</v>
      </c>
    </row>
    <row r="552" spans="3:10" x14ac:dyDescent="0.2">
      <c r="C552" s="2" t="s">
        <v>565</v>
      </c>
      <c r="J552" s="2">
        <f t="shared" si="11"/>
        <v>0</v>
      </c>
    </row>
    <row r="553" spans="3:10" x14ac:dyDescent="0.2">
      <c r="C553" s="2" t="s">
        <v>566</v>
      </c>
      <c r="J553" s="2">
        <f t="shared" si="11"/>
        <v>0</v>
      </c>
    </row>
    <row r="554" spans="3:10" x14ac:dyDescent="0.2">
      <c r="C554" s="2" t="s">
        <v>567</v>
      </c>
      <c r="J554" s="2">
        <f t="shared" si="11"/>
        <v>0</v>
      </c>
    </row>
    <row r="555" spans="3:10" x14ac:dyDescent="0.2">
      <c r="C555" s="2" t="s">
        <v>568</v>
      </c>
      <c r="J555" s="2">
        <f t="shared" si="11"/>
        <v>0</v>
      </c>
    </row>
    <row r="556" spans="3:10" x14ac:dyDescent="0.2">
      <c r="C556" s="2" t="s">
        <v>569</v>
      </c>
      <c r="J556" s="2">
        <f t="shared" si="11"/>
        <v>0</v>
      </c>
    </row>
    <row r="557" spans="3:10" x14ac:dyDescent="0.2">
      <c r="C557" s="2" t="s">
        <v>570</v>
      </c>
      <c r="J557" s="2">
        <f t="shared" si="11"/>
        <v>0</v>
      </c>
    </row>
    <row r="558" spans="3:10" x14ac:dyDescent="0.2">
      <c r="C558" s="2" t="s">
        <v>571</v>
      </c>
      <c r="J558" s="2">
        <f t="shared" si="11"/>
        <v>0</v>
      </c>
    </row>
    <row r="559" spans="3:10" x14ac:dyDescent="0.2">
      <c r="C559" s="2" t="s">
        <v>572</v>
      </c>
      <c r="J559" s="2">
        <f t="shared" si="11"/>
        <v>0</v>
      </c>
    </row>
    <row r="560" spans="3:10" x14ac:dyDescent="0.2">
      <c r="C560" s="2" t="s">
        <v>573</v>
      </c>
      <c r="J560" s="2">
        <f t="shared" si="11"/>
        <v>0</v>
      </c>
    </row>
    <row r="561" spans="3:10" x14ac:dyDescent="0.2">
      <c r="C561" s="2" t="s">
        <v>574</v>
      </c>
      <c r="J561" s="2">
        <f t="shared" si="11"/>
        <v>0</v>
      </c>
    </row>
    <row r="562" spans="3:10" x14ac:dyDescent="0.2">
      <c r="C562" s="2" t="s">
        <v>575</v>
      </c>
      <c r="J562" s="2">
        <f t="shared" si="11"/>
        <v>0</v>
      </c>
    </row>
    <row r="563" spans="3:10" x14ac:dyDescent="0.2">
      <c r="C563" s="2" t="s">
        <v>576</v>
      </c>
      <c r="J563" s="2">
        <f t="shared" si="11"/>
        <v>0</v>
      </c>
    </row>
    <row r="564" spans="3:10" x14ac:dyDescent="0.2">
      <c r="C564" s="2" t="s">
        <v>577</v>
      </c>
      <c r="J564" s="2">
        <f t="shared" si="11"/>
        <v>0</v>
      </c>
    </row>
    <row r="565" spans="3:10" x14ac:dyDescent="0.2">
      <c r="C565" s="2" t="s">
        <v>578</v>
      </c>
      <c r="J565" s="2">
        <f t="shared" si="11"/>
        <v>0</v>
      </c>
    </row>
    <row r="566" spans="3:10" x14ac:dyDescent="0.2">
      <c r="C566" s="2" t="s">
        <v>579</v>
      </c>
      <c r="J566" s="2">
        <f t="shared" si="11"/>
        <v>0</v>
      </c>
    </row>
    <row r="567" spans="3:10" x14ac:dyDescent="0.2">
      <c r="C567" s="2" t="s">
        <v>580</v>
      </c>
      <c r="J567" s="2">
        <f t="shared" si="11"/>
        <v>0</v>
      </c>
    </row>
    <row r="568" spans="3:10" x14ac:dyDescent="0.2">
      <c r="C568" s="2" t="s">
        <v>581</v>
      </c>
      <c r="J568" s="2">
        <f t="shared" si="11"/>
        <v>0</v>
      </c>
    </row>
    <row r="569" spans="3:10" x14ac:dyDescent="0.2">
      <c r="C569" s="2" t="s">
        <v>582</v>
      </c>
      <c r="J569" s="2">
        <f t="shared" si="11"/>
        <v>0</v>
      </c>
    </row>
    <row r="570" spans="3:10" x14ac:dyDescent="0.2">
      <c r="C570" s="2" t="s">
        <v>583</v>
      </c>
      <c r="J570" s="2">
        <f t="shared" si="11"/>
        <v>0</v>
      </c>
    </row>
    <row r="571" spans="3:10" x14ac:dyDescent="0.2">
      <c r="C571" s="2" t="s">
        <v>584</v>
      </c>
      <c r="J571" s="2">
        <f t="shared" si="11"/>
        <v>0</v>
      </c>
    </row>
    <row r="572" spans="3:10" x14ac:dyDescent="0.2">
      <c r="C572" s="2" t="s">
        <v>585</v>
      </c>
      <c r="J572" s="2">
        <f t="shared" si="11"/>
        <v>0</v>
      </c>
    </row>
    <row r="573" spans="3:10" x14ac:dyDescent="0.2">
      <c r="C573" s="2" t="s">
        <v>586</v>
      </c>
      <c r="J573" s="2">
        <f t="shared" si="11"/>
        <v>0</v>
      </c>
    </row>
    <row r="574" spans="3:10" x14ac:dyDescent="0.2">
      <c r="C574" s="2" t="s">
        <v>587</v>
      </c>
      <c r="J574" s="2">
        <f t="shared" si="11"/>
        <v>0</v>
      </c>
    </row>
    <row r="575" spans="3:10" x14ac:dyDescent="0.2">
      <c r="C575" s="2" t="s">
        <v>588</v>
      </c>
      <c r="J575" s="2">
        <f t="shared" si="11"/>
        <v>0</v>
      </c>
    </row>
    <row r="576" spans="3:10" x14ac:dyDescent="0.2">
      <c r="C576" s="2" t="s">
        <v>589</v>
      </c>
      <c r="J576" s="2">
        <f t="shared" si="11"/>
        <v>0</v>
      </c>
    </row>
    <row r="577" spans="3:10" x14ac:dyDescent="0.2">
      <c r="C577" s="2" t="s">
        <v>590</v>
      </c>
      <c r="J577" s="2">
        <f t="shared" si="11"/>
        <v>0</v>
      </c>
    </row>
    <row r="578" spans="3:10" x14ac:dyDescent="0.2">
      <c r="C578" s="2" t="s">
        <v>591</v>
      </c>
      <c r="J578" s="2">
        <f t="shared" ref="J578:J641" si="12">F578-I578</f>
        <v>0</v>
      </c>
    </row>
    <row r="579" spans="3:10" x14ac:dyDescent="0.2">
      <c r="C579" s="2" t="s">
        <v>592</v>
      </c>
      <c r="J579" s="2">
        <f t="shared" si="12"/>
        <v>0</v>
      </c>
    </row>
    <row r="580" spans="3:10" x14ac:dyDescent="0.2">
      <c r="C580" s="2" t="s">
        <v>593</v>
      </c>
      <c r="J580" s="2">
        <f t="shared" si="12"/>
        <v>0</v>
      </c>
    </row>
    <row r="581" spans="3:10" x14ac:dyDescent="0.2">
      <c r="C581" s="2" t="s">
        <v>594</v>
      </c>
      <c r="J581" s="2">
        <f t="shared" si="12"/>
        <v>0</v>
      </c>
    </row>
    <row r="582" spans="3:10" x14ac:dyDescent="0.2">
      <c r="C582" s="2" t="s">
        <v>595</v>
      </c>
      <c r="J582" s="2">
        <f t="shared" si="12"/>
        <v>0</v>
      </c>
    </row>
    <row r="583" spans="3:10" x14ac:dyDescent="0.2">
      <c r="C583" s="2" t="s">
        <v>596</v>
      </c>
      <c r="J583" s="2">
        <f t="shared" si="12"/>
        <v>0</v>
      </c>
    </row>
    <row r="584" spans="3:10" x14ac:dyDescent="0.2">
      <c r="C584" s="2" t="s">
        <v>597</v>
      </c>
      <c r="J584" s="2">
        <f t="shared" si="12"/>
        <v>0</v>
      </c>
    </row>
    <row r="585" spans="3:10" x14ac:dyDescent="0.2">
      <c r="C585" s="2" t="s">
        <v>598</v>
      </c>
      <c r="J585" s="2">
        <f t="shared" si="12"/>
        <v>0</v>
      </c>
    </row>
    <row r="586" spans="3:10" x14ac:dyDescent="0.2">
      <c r="C586" s="2" t="s">
        <v>599</v>
      </c>
      <c r="J586" s="2">
        <f t="shared" si="12"/>
        <v>0</v>
      </c>
    </row>
    <row r="587" spans="3:10" x14ac:dyDescent="0.2">
      <c r="C587" s="2" t="s">
        <v>600</v>
      </c>
      <c r="J587" s="2">
        <f t="shared" si="12"/>
        <v>0</v>
      </c>
    </row>
    <row r="588" spans="3:10" x14ac:dyDescent="0.2">
      <c r="C588" s="2" t="s">
        <v>601</v>
      </c>
      <c r="J588" s="2">
        <f t="shared" si="12"/>
        <v>0</v>
      </c>
    </row>
    <row r="589" spans="3:10" x14ac:dyDescent="0.2">
      <c r="C589" s="2" t="s">
        <v>602</v>
      </c>
      <c r="J589" s="2">
        <f t="shared" si="12"/>
        <v>0</v>
      </c>
    </row>
    <row r="590" spans="3:10" x14ac:dyDescent="0.2">
      <c r="C590" s="2" t="s">
        <v>603</v>
      </c>
      <c r="J590" s="2">
        <f t="shared" si="12"/>
        <v>0</v>
      </c>
    </row>
    <row r="591" spans="3:10" x14ac:dyDescent="0.2">
      <c r="C591" s="2" t="s">
        <v>604</v>
      </c>
      <c r="J591" s="2">
        <f t="shared" si="12"/>
        <v>0</v>
      </c>
    </row>
    <row r="592" spans="3:10" x14ac:dyDescent="0.2">
      <c r="C592" s="2" t="s">
        <v>605</v>
      </c>
      <c r="J592" s="2">
        <f t="shared" si="12"/>
        <v>0</v>
      </c>
    </row>
    <row r="593" spans="3:10" x14ac:dyDescent="0.2">
      <c r="C593" s="2" t="s">
        <v>606</v>
      </c>
      <c r="J593" s="2">
        <f t="shared" si="12"/>
        <v>0</v>
      </c>
    </row>
    <row r="594" spans="3:10" x14ac:dyDescent="0.2">
      <c r="C594" s="2" t="s">
        <v>607</v>
      </c>
      <c r="J594" s="2">
        <f t="shared" si="12"/>
        <v>0</v>
      </c>
    </row>
    <row r="595" spans="3:10" x14ac:dyDescent="0.2">
      <c r="C595" s="2" t="s">
        <v>608</v>
      </c>
      <c r="J595" s="2">
        <f t="shared" si="12"/>
        <v>0</v>
      </c>
    </row>
    <row r="596" spans="3:10" x14ac:dyDescent="0.2">
      <c r="C596" s="2" t="s">
        <v>609</v>
      </c>
      <c r="J596" s="2">
        <f t="shared" si="12"/>
        <v>0</v>
      </c>
    </row>
    <row r="597" spans="3:10" x14ac:dyDescent="0.2">
      <c r="C597" s="2" t="s">
        <v>610</v>
      </c>
      <c r="J597" s="2">
        <f t="shared" si="12"/>
        <v>0</v>
      </c>
    </row>
    <row r="598" spans="3:10" x14ac:dyDescent="0.2">
      <c r="C598" s="2" t="s">
        <v>611</v>
      </c>
      <c r="J598" s="2">
        <f t="shared" si="12"/>
        <v>0</v>
      </c>
    </row>
    <row r="599" spans="3:10" x14ac:dyDescent="0.2">
      <c r="C599" s="2" t="s">
        <v>612</v>
      </c>
      <c r="J599" s="2">
        <f t="shared" si="12"/>
        <v>0</v>
      </c>
    </row>
    <row r="600" spans="3:10" x14ac:dyDescent="0.2">
      <c r="C600" s="2" t="s">
        <v>613</v>
      </c>
      <c r="J600" s="2">
        <f t="shared" si="12"/>
        <v>0</v>
      </c>
    </row>
    <row r="601" spans="3:10" x14ac:dyDescent="0.2">
      <c r="C601" s="2" t="s">
        <v>614</v>
      </c>
      <c r="J601" s="2">
        <f t="shared" si="12"/>
        <v>0</v>
      </c>
    </row>
    <row r="602" spans="3:10" x14ac:dyDescent="0.2">
      <c r="C602" s="2" t="s">
        <v>615</v>
      </c>
      <c r="J602" s="2">
        <f t="shared" si="12"/>
        <v>0</v>
      </c>
    </row>
    <row r="603" spans="3:10" x14ac:dyDescent="0.2">
      <c r="C603" s="2" t="s">
        <v>616</v>
      </c>
      <c r="J603" s="2">
        <f t="shared" si="12"/>
        <v>0</v>
      </c>
    </row>
    <row r="604" spans="3:10" x14ac:dyDescent="0.2">
      <c r="C604" s="2" t="s">
        <v>617</v>
      </c>
      <c r="J604" s="2">
        <f t="shared" si="12"/>
        <v>0</v>
      </c>
    </row>
    <row r="605" spans="3:10" x14ac:dyDescent="0.2">
      <c r="C605" s="2" t="s">
        <v>618</v>
      </c>
      <c r="J605" s="2">
        <f t="shared" si="12"/>
        <v>0</v>
      </c>
    </row>
    <row r="606" spans="3:10" x14ac:dyDescent="0.2">
      <c r="C606" s="2" t="s">
        <v>619</v>
      </c>
      <c r="J606" s="2">
        <f t="shared" si="12"/>
        <v>0</v>
      </c>
    </row>
    <row r="607" spans="3:10" x14ac:dyDescent="0.2">
      <c r="C607" s="2" t="s">
        <v>620</v>
      </c>
      <c r="J607" s="2">
        <f t="shared" si="12"/>
        <v>0</v>
      </c>
    </row>
    <row r="608" spans="3:10" x14ac:dyDescent="0.2">
      <c r="C608" s="2" t="s">
        <v>621</v>
      </c>
      <c r="J608" s="2">
        <f t="shared" si="12"/>
        <v>0</v>
      </c>
    </row>
    <row r="609" spans="3:10" x14ac:dyDescent="0.2">
      <c r="C609" s="2" t="s">
        <v>622</v>
      </c>
      <c r="J609" s="2">
        <f t="shared" si="12"/>
        <v>0</v>
      </c>
    </row>
    <row r="610" spans="3:10" x14ac:dyDescent="0.2">
      <c r="C610" s="2" t="s">
        <v>623</v>
      </c>
      <c r="J610" s="2">
        <f t="shared" si="12"/>
        <v>0</v>
      </c>
    </row>
    <row r="611" spans="3:10" x14ac:dyDescent="0.2">
      <c r="C611" s="2" t="s">
        <v>624</v>
      </c>
      <c r="J611" s="2">
        <f t="shared" si="12"/>
        <v>0</v>
      </c>
    </row>
    <row r="612" spans="3:10" x14ac:dyDescent="0.2">
      <c r="C612" s="2" t="s">
        <v>625</v>
      </c>
      <c r="J612" s="2">
        <f t="shared" si="12"/>
        <v>0</v>
      </c>
    </row>
    <row r="613" spans="3:10" x14ac:dyDescent="0.2">
      <c r="C613" s="2" t="s">
        <v>626</v>
      </c>
      <c r="J613" s="2">
        <f t="shared" si="12"/>
        <v>0</v>
      </c>
    </row>
    <row r="614" spans="3:10" x14ac:dyDescent="0.2">
      <c r="C614" s="2" t="s">
        <v>627</v>
      </c>
      <c r="J614" s="2">
        <f t="shared" si="12"/>
        <v>0</v>
      </c>
    </row>
    <row r="615" spans="3:10" x14ac:dyDescent="0.2">
      <c r="C615" s="2" t="s">
        <v>628</v>
      </c>
      <c r="J615" s="2">
        <f t="shared" si="12"/>
        <v>0</v>
      </c>
    </row>
    <row r="616" spans="3:10" x14ac:dyDescent="0.2">
      <c r="C616" s="2" t="s">
        <v>629</v>
      </c>
      <c r="J616" s="2">
        <f t="shared" si="12"/>
        <v>0</v>
      </c>
    </row>
    <row r="617" spans="3:10" x14ac:dyDescent="0.2">
      <c r="C617" s="2" t="s">
        <v>630</v>
      </c>
      <c r="J617" s="2">
        <f t="shared" si="12"/>
        <v>0</v>
      </c>
    </row>
    <row r="618" spans="3:10" x14ac:dyDescent="0.2">
      <c r="C618" s="2" t="s">
        <v>631</v>
      </c>
      <c r="J618" s="2">
        <f t="shared" si="12"/>
        <v>0</v>
      </c>
    </row>
    <row r="619" spans="3:10" x14ac:dyDescent="0.2">
      <c r="C619" s="2" t="s">
        <v>632</v>
      </c>
      <c r="J619" s="2">
        <f t="shared" si="12"/>
        <v>0</v>
      </c>
    </row>
    <row r="620" spans="3:10" x14ac:dyDescent="0.2">
      <c r="C620" s="2" t="s">
        <v>633</v>
      </c>
      <c r="J620" s="2">
        <f t="shared" si="12"/>
        <v>0</v>
      </c>
    </row>
    <row r="621" spans="3:10" x14ac:dyDescent="0.2">
      <c r="C621" s="2" t="s">
        <v>634</v>
      </c>
      <c r="J621" s="2">
        <f t="shared" si="12"/>
        <v>0</v>
      </c>
    </row>
    <row r="622" spans="3:10" x14ac:dyDescent="0.2">
      <c r="C622" s="2" t="s">
        <v>635</v>
      </c>
      <c r="J622" s="2">
        <f t="shared" si="12"/>
        <v>0</v>
      </c>
    </row>
    <row r="623" spans="3:10" x14ac:dyDescent="0.2">
      <c r="C623" s="2" t="s">
        <v>636</v>
      </c>
      <c r="J623" s="2">
        <f t="shared" si="12"/>
        <v>0</v>
      </c>
    </row>
    <row r="624" spans="3:10" x14ac:dyDescent="0.2">
      <c r="C624" s="2" t="s">
        <v>637</v>
      </c>
      <c r="J624" s="2">
        <f t="shared" si="12"/>
        <v>0</v>
      </c>
    </row>
    <row r="625" spans="3:10" x14ac:dyDescent="0.2">
      <c r="C625" s="2" t="s">
        <v>638</v>
      </c>
      <c r="J625" s="2">
        <f t="shared" si="12"/>
        <v>0</v>
      </c>
    </row>
    <row r="626" spans="3:10" x14ac:dyDescent="0.2">
      <c r="C626" s="2" t="s">
        <v>639</v>
      </c>
      <c r="J626" s="2">
        <f t="shared" si="12"/>
        <v>0</v>
      </c>
    </row>
    <row r="627" spans="3:10" x14ac:dyDescent="0.2">
      <c r="C627" s="2" t="s">
        <v>640</v>
      </c>
      <c r="J627" s="2">
        <f t="shared" si="12"/>
        <v>0</v>
      </c>
    </row>
    <row r="628" spans="3:10" x14ac:dyDescent="0.2">
      <c r="C628" s="2" t="s">
        <v>641</v>
      </c>
      <c r="J628" s="2">
        <f t="shared" si="12"/>
        <v>0</v>
      </c>
    </row>
    <row r="629" spans="3:10" x14ac:dyDescent="0.2">
      <c r="C629" s="2" t="s">
        <v>642</v>
      </c>
      <c r="J629" s="2">
        <f t="shared" si="12"/>
        <v>0</v>
      </c>
    </row>
    <row r="630" spans="3:10" x14ac:dyDescent="0.2">
      <c r="C630" s="2" t="s">
        <v>643</v>
      </c>
      <c r="J630" s="2">
        <f t="shared" si="12"/>
        <v>0</v>
      </c>
    </row>
    <row r="631" spans="3:10" x14ac:dyDescent="0.2">
      <c r="C631" s="2" t="s">
        <v>644</v>
      </c>
      <c r="J631" s="2">
        <f t="shared" si="12"/>
        <v>0</v>
      </c>
    </row>
    <row r="632" spans="3:10" x14ac:dyDescent="0.2">
      <c r="C632" s="2" t="s">
        <v>645</v>
      </c>
      <c r="J632" s="2">
        <f t="shared" si="12"/>
        <v>0</v>
      </c>
    </row>
    <row r="633" spans="3:10" x14ac:dyDescent="0.2">
      <c r="C633" s="2" t="s">
        <v>646</v>
      </c>
      <c r="J633" s="2">
        <f t="shared" si="12"/>
        <v>0</v>
      </c>
    </row>
    <row r="634" spans="3:10" x14ac:dyDescent="0.2">
      <c r="C634" s="2" t="s">
        <v>647</v>
      </c>
      <c r="J634" s="2">
        <f t="shared" si="12"/>
        <v>0</v>
      </c>
    </row>
    <row r="635" spans="3:10" x14ac:dyDescent="0.2">
      <c r="C635" s="2" t="s">
        <v>648</v>
      </c>
      <c r="J635" s="2">
        <f t="shared" si="12"/>
        <v>0</v>
      </c>
    </row>
    <row r="636" spans="3:10" x14ac:dyDescent="0.2">
      <c r="C636" s="2" t="s">
        <v>649</v>
      </c>
      <c r="J636" s="2">
        <f t="shared" si="12"/>
        <v>0</v>
      </c>
    </row>
    <row r="637" spans="3:10" x14ac:dyDescent="0.2">
      <c r="C637" s="2" t="s">
        <v>650</v>
      </c>
      <c r="J637" s="2">
        <f t="shared" si="12"/>
        <v>0</v>
      </c>
    </row>
    <row r="638" spans="3:10" x14ac:dyDescent="0.2">
      <c r="C638" s="2" t="s">
        <v>651</v>
      </c>
      <c r="J638" s="2">
        <f t="shared" si="12"/>
        <v>0</v>
      </c>
    </row>
    <row r="639" spans="3:10" x14ac:dyDescent="0.2">
      <c r="C639" s="2" t="s">
        <v>652</v>
      </c>
      <c r="J639" s="2">
        <f t="shared" si="12"/>
        <v>0</v>
      </c>
    </row>
    <row r="640" spans="3:10" x14ac:dyDescent="0.2">
      <c r="C640" s="2" t="s">
        <v>653</v>
      </c>
      <c r="J640" s="2">
        <f t="shared" si="12"/>
        <v>0</v>
      </c>
    </row>
    <row r="641" spans="3:10" x14ac:dyDescent="0.2">
      <c r="C641" s="2" t="s">
        <v>654</v>
      </c>
      <c r="J641" s="2">
        <f t="shared" si="12"/>
        <v>0</v>
      </c>
    </row>
    <row r="642" spans="3:10" x14ac:dyDescent="0.2">
      <c r="C642" s="2" t="s">
        <v>655</v>
      </c>
      <c r="J642" s="2">
        <f t="shared" ref="J642:J705" si="13">F642-I642</f>
        <v>0</v>
      </c>
    </row>
    <row r="643" spans="3:10" x14ac:dyDescent="0.2">
      <c r="C643" s="2" t="s">
        <v>656</v>
      </c>
      <c r="J643" s="2">
        <f t="shared" si="13"/>
        <v>0</v>
      </c>
    </row>
    <row r="644" spans="3:10" x14ac:dyDescent="0.2">
      <c r="C644" s="2" t="s">
        <v>657</v>
      </c>
      <c r="J644" s="2">
        <f t="shared" si="13"/>
        <v>0</v>
      </c>
    </row>
    <row r="645" spans="3:10" x14ac:dyDescent="0.2">
      <c r="C645" s="2" t="s">
        <v>658</v>
      </c>
      <c r="J645" s="2">
        <f t="shared" si="13"/>
        <v>0</v>
      </c>
    </row>
    <row r="646" spans="3:10" x14ac:dyDescent="0.2">
      <c r="C646" s="2" t="s">
        <v>659</v>
      </c>
      <c r="J646" s="2">
        <f t="shared" si="13"/>
        <v>0</v>
      </c>
    </row>
    <row r="647" spans="3:10" x14ac:dyDescent="0.2">
      <c r="C647" s="2" t="s">
        <v>660</v>
      </c>
      <c r="J647" s="2">
        <f t="shared" si="13"/>
        <v>0</v>
      </c>
    </row>
    <row r="648" spans="3:10" x14ac:dyDescent="0.2">
      <c r="C648" s="2" t="s">
        <v>661</v>
      </c>
      <c r="J648" s="2">
        <f t="shared" si="13"/>
        <v>0</v>
      </c>
    </row>
    <row r="649" spans="3:10" x14ac:dyDescent="0.2">
      <c r="C649" s="2" t="s">
        <v>662</v>
      </c>
      <c r="J649" s="2">
        <f t="shared" si="13"/>
        <v>0</v>
      </c>
    </row>
    <row r="650" spans="3:10" x14ac:dyDescent="0.2">
      <c r="C650" s="2" t="s">
        <v>663</v>
      </c>
      <c r="J650" s="2">
        <f t="shared" si="13"/>
        <v>0</v>
      </c>
    </row>
    <row r="651" spans="3:10" x14ac:dyDescent="0.2">
      <c r="C651" s="2" t="s">
        <v>664</v>
      </c>
      <c r="J651" s="2">
        <f t="shared" si="13"/>
        <v>0</v>
      </c>
    </row>
    <row r="652" spans="3:10" x14ac:dyDescent="0.2">
      <c r="C652" s="2" t="s">
        <v>665</v>
      </c>
      <c r="J652" s="2">
        <f t="shared" si="13"/>
        <v>0</v>
      </c>
    </row>
    <row r="653" spans="3:10" x14ac:dyDescent="0.2">
      <c r="C653" s="2" t="s">
        <v>666</v>
      </c>
      <c r="J653" s="2">
        <f t="shared" si="13"/>
        <v>0</v>
      </c>
    </row>
    <row r="654" spans="3:10" x14ac:dyDescent="0.2">
      <c r="C654" s="2" t="s">
        <v>667</v>
      </c>
      <c r="J654" s="2">
        <f t="shared" si="13"/>
        <v>0</v>
      </c>
    </row>
    <row r="655" spans="3:10" x14ac:dyDescent="0.2">
      <c r="C655" s="2" t="s">
        <v>668</v>
      </c>
      <c r="J655" s="2">
        <f t="shared" si="13"/>
        <v>0</v>
      </c>
    </row>
    <row r="656" spans="3:10" x14ac:dyDescent="0.2">
      <c r="C656" s="2" t="s">
        <v>669</v>
      </c>
      <c r="J656" s="2">
        <f t="shared" si="13"/>
        <v>0</v>
      </c>
    </row>
    <row r="657" spans="3:10" x14ac:dyDescent="0.2">
      <c r="C657" s="2" t="s">
        <v>670</v>
      </c>
      <c r="J657" s="2">
        <f t="shared" si="13"/>
        <v>0</v>
      </c>
    </row>
    <row r="658" spans="3:10" x14ac:dyDescent="0.2">
      <c r="C658" s="2" t="s">
        <v>671</v>
      </c>
      <c r="J658" s="2">
        <f t="shared" si="13"/>
        <v>0</v>
      </c>
    </row>
    <row r="659" spans="3:10" x14ac:dyDescent="0.2">
      <c r="C659" s="2" t="s">
        <v>672</v>
      </c>
      <c r="J659" s="2">
        <f t="shared" si="13"/>
        <v>0</v>
      </c>
    </row>
    <row r="660" spans="3:10" x14ac:dyDescent="0.2">
      <c r="C660" s="2" t="s">
        <v>673</v>
      </c>
      <c r="J660" s="2">
        <f t="shared" si="13"/>
        <v>0</v>
      </c>
    </row>
    <row r="661" spans="3:10" x14ac:dyDescent="0.2">
      <c r="C661" s="2" t="s">
        <v>674</v>
      </c>
      <c r="J661" s="2">
        <f t="shared" si="13"/>
        <v>0</v>
      </c>
    </row>
    <row r="662" spans="3:10" x14ac:dyDescent="0.2">
      <c r="C662" s="2" t="s">
        <v>675</v>
      </c>
      <c r="J662" s="2">
        <f t="shared" si="13"/>
        <v>0</v>
      </c>
    </row>
    <row r="663" spans="3:10" x14ac:dyDescent="0.2">
      <c r="C663" s="2" t="s">
        <v>676</v>
      </c>
      <c r="J663" s="2">
        <f t="shared" si="13"/>
        <v>0</v>
      </c>
    </row>
    <row r="664" spans="3:10" x14ac:dyDescent="0.2">
      <c r="C664" s="2" t="s">
        <v>677</v>
      </c>
      <c r="J664" s="2">
        <f t="shared" si="13"/>
        <v>0</v>
      </c>
    </row>
    <row r="665" spans="3:10" x14ac:dyDescent="0.2">
      <c r="C665" s="2" t="s">
        <v>678</v>
      </c>
      <c r="J665" s="2">
        <f t="shared" si="13"/>
        <v>0</v>
      </c>
    </row>
    <row r="666" spans="3:10" x14ac:dyDescent="0.2">
      <c r="C666" s="2" t="s">
        <v>679</v>
      </c>
      <c r="J666" s="2">
        <f t="shared" si="13"/>
        <v>0</v>
      </c>
    </row>
    <row r="667" spans="3:10" x14ac:dyDescent="0.2">
      <c r="C667" s="2" t="s">
        <v>680</v>
      </c>
      <c r="J667" s="2">
        <f t="shared" si="13"/>
        <v>0</v>
      </c>
    </row>
    <row r="668" spans="3:10" x14ac:dyDescent="0.2">
      <c r="C668" s="2" t="s">
        <v>681</v>
      </c>
      <c r="J668" s="2">
        <f t="shared" si="13"/>
        <v>0</v>
      </c>
    </row>
    <row r="669" spans="3:10" x14ac:dyDescent="0.2">
      <c r="C669" s="2" t="s">
        <v>682</v>
      </c>
      <c r="J669" s="2">
        <f t="shared" si="13"/>
        <v>0</v>
      </c>
    </row>
    <row r="670" spans="3:10" x14ac:dyDescent="0.2">
      <c r="C670" s="2" t="s">
        <v>683</v>
      </c>
      <c r="J670" s="2">
        <f t="shared" si="13"/>
        <v>0</v>
      </c>
    </row>
    <row r="671" spans="3:10" x14ac:dyDescent="0.2">
      <c r="C671" s="2" t="s">
        <v>684</v>
      </c>
      <c r="J671" s="2">
        <f t="shared" si="13"/>
        <v>0</v>
      </c>
    </row>
    <row r="672" spans="3:10" x14ac:dyDescent="0.2">
      <c r="C672" s="2" t="s">
        <v>685</v>
      </c>
      <c r="J672" s="2">
        <f t="shared" si="13"/>
        <v>0</v>
      </c>
    </row>
    <row r="673" spans="3:10" x14ac:dyDescent="0.2">
      <c r="C673" s="2" t="s">
        <v>686</v>
      </c>
      <c r="J673" s="2">
        <f t="shared" si="13"/>
        <v>0</v>
      </c>
    </row>
    <row r="674" spans="3:10" x14ac:dyDescent="0.2">
      <c r="C674" s="2" t="s">
        <v>687</v>
      </c>
      <c r="J674" s="2">
        <f t="shared" si="13"/>
        <v>0</v>
      </c>
    </row>
    <row r="675" spans="3:10" x14ac:dyDescent="0.2">
      <c r="C675" s="2" t="s">
        <v>688</v>
      </c>
      <c r="J675" s="2">
        <f t="shared" si="13"/>
        <v>0</v>
      </c>
    </row>
    <row r="676" spans="3:10" x14ac:dyDescent="0.2">
      <c r="C676" s="2" t="s">
        <v>689</v>
      </c>
      <c r="J676" s="2">
        <f t="shared" si="13"/>
        <v>0</v>
      </c>
    </row>
    <row r="677" spans="3:10" x14ac:dyDescent="0.2">
      <c r="C677" s="2" t="s">
        <v>690</v>
      </c>
      <c r="J677" s="2">
        <f t="shared" si="13"/>
        <v>0</v>
      </c>
    </row>
    <row r="678" spans="3:10" x14ac:dyDescent="0.2">
      <c r="C678" s="2" t="s">
        <v>691</v>
      </c>
      <c r="J678" s="2">
        <f t="shared" si="13"/>
        <v>0</v>
      </c>
    </row>
    <row r="679" spans="3:10" x14ac:dyDescent="0.2">
      <c r="C679" s="2" t="s">
        <v>692</v>
      </c>
      <c r="J679" s="2">
        <f t="shared" si="13"/>
        <v>0</v>
      </c>
    </row>
    <row r="680" spans="3:10" x14ac:dyDescent="0.2">
      <c r="C680" s="2" t="s">
        <v>693</v>
      </c>
      <c r="J680" s="2">
        <f t="shared" si="13"/>
        <v>0</v>
      </c>
    </row>
    <row r="681" spans="3:10" x14ac:dyDescent="0.2">
      <c r="C681" s="2" t="s">
        <v>694</v>
      </c>
      <c r="J681" s="2">
        <f t="shared" si="13"/>
        <v>0</v>
      </c>
    </row>
    <row r="682" spans="3:10" x14ac:dyDescent="0.2">
      <c r="C682" s="2" t="s">
        <v>695</v>
      </c>
      <c r="J682" s="2">
        <f t="shared" si="13"/>
        <v>0</v>
      </c>
    </row>
    <row r="683" spans="3:10" x14ac:dyDescent="0.2">
      <c r="C683" s="2" t="s">
        <v>696</v>
      </c>
      <c r="J683" s="2">
        <f t="shared" si="13"/>
        <v>0</v>
      </c>
    </row>
    <row r="684" spans="3:10" x14ac:dyDescent="0.2">
      <c r="C684" s="2" t="s">
        <v>697</v>
      </c>
      <c r="J684" s="2">
        <f t="shared" si="13"/>
        <v>0</v>
      </c>
    </row>
    <row r="685" spans="3:10" x14ac:dyDescent="0.2">
      <c r="C685" s="2" t="s">
        <v>698</v>
      </c>
      <c r="J685" s="2">
        <f t="shared" si="13"/>
        <v>0</v>
      </c>
    </row>
    <row r="686" spans="3:10" x14ac:dyDescent="0.2">
      <c r="C686" s="2" t="s">
        <v>699</v>
      </c>
      <c r="J686" s="2">
        <f t="shared" si="13"/>
        <v>0</v>
      </c>
    </row>
    <row r="687" spans="3:10" x14ac:dyDescent="0.2">
      <c r="C687" s="2" t="s">
        <v>700</v>
      </c>
      <c r="J687" s="2">
        <f t="shared" si="13"/>
        <v>0</v>
      </c>
    </row>
    <row r="688" spans="3:10" x14ac:dyDescent="0.2">
      <c r="C688" s="2" t="s">
        <v>701</v>
      </c>
      <c r="J688" s="2">
        <f t="shared" si="13"/>
        <v>0</v>
      </c>
    </row>
    <row r="689" spans="3:10" x14ac:dyDescent="0.2">
      <c r="C689" s="2" t="s">
        <v>702</v>
      </c>
      <c r="J689" s="2">
        <f t="shared" si="13"/>
        <v>0</v>
      </c>
    </row>
    <row r="690" spans="3:10" x14ac:dyDescent="0.2">
      <c r="C690" s="2" t="s">
        <v>703</v>
      </c>
      <c r="J690" s="2">
        <f t="shared" si="13"/>
        <v>0</v>
      </c>
    </row>
    <row r="691" spans="3:10" x14ac:dyDescent="0.2">
      <c r="C691" s="2" t="s">
        <v>704</v>
      </c>
      <c r="J691" s="2">
        <f t="shared" si="13"/>
        <v>0</v>
      </c>
    </row>
    <row r="692" spans="3:10" x14ac:dyDescent="0.2">
      <c r="C692" s="2" t="s">
        <v>705</v>
      </c>
      <c r="J692" s="2">
        <f t="shared" si="13"/>
        <v>0</v>
      </c>
    </row>
    <row r="693" spans="3:10" x14ac:dyDescent="0.2">
      <c r="C693" s="2" t="s">
        <v>706</v>
      </c>
      <c r="J693" s="2">
        <f t="shared" si="13"/>
        <v>0</v>
      </c>
    </row>
    <row r="694" spans="3:10" x14ac:dyDescent="0.2">
      <c r="C694" s="2" t="s">
        <v>707</v>
      </c>
      <c r="J694" s="2">
        <f t="shared" si="13"/>
        <v>0</v>
      </c>
    </row>
    <row r="695" spans="3:10" x14ac:dyDescent="0.2">
      <c r="C695" s="2" t="s">
        <v>708</v>
      </c>
      <c r="J695" s="2">
        <f t="shared" si="13"/>
        <v>0</v>
      </c>
    </row>
    <row r="696" spans="3:10" x14ac:dyDescent="0.2">
      <c r="C696" s="2" t="s">
        <v>709</v>
      </c>
      <c r="J696" s="2">
        <f t="shared" si="13"/>
        <v>0</v>
      </c>
    </row>
    <row r="697" spans="3:10" x14ac:dyDescent="0.2">
      <c r="C697" s="2" t="s">
        <v>710</v>
      </c>
      <c r="J697" s="2">
        <f t="shared" si="13"/>
        <v>0</v>
      </c>
    </row>
    <row r="698" spans="3:10" x14ac:dyDescent="0.2">
      <c r="C698" s="2" t="s">
        <v>711</v>
      </c>
      <c r="J698" s="2">
        <f t="shared" si="13"/>
        <v>0</v>
      </c>
    </row>
    <row r="699" spans="3:10" x14ac:dyDescent="0.2">
      <c r="C699" s="2" t="s">
        <v>712</v>
      </c>
      <c r="J699" s="2">
        <f t="shared" si="13"/>
        <v>0</v>
      </c>
    </row>
    <row r="700" spans="3:10" x14ac:dyDescent="0.2">
      <c r="C700" s="2" t="s">
        <v>713</v>
      </c>
      <c r="J700" s="2">
        <f t="shared" si="13"/>
        <v>0</v>
      </c>
    </row>
    <row r="701" spans="3:10" x14ac:dyDescent="0.2">
      <c r="C701" s="2" t="s">
        <v>714</v>
      </c>
      <c r="J701" s="2">
        <f t="shared" si="13"/>
        <v>0</v>
      </c>
    </row>
    <row r="702" spans="3:10" x14ac:dyDescent="0.2">
      <c r="C702" s="2" t="s">
        <v>715</v>
      </c>
      <c r="J702" s="2">
        <f t="shared" si="13"/>
        <v>0</v>
      </c>
    </row>
    <row r="703" spans="3:10" x14ac:dyDescent="0.2">
      <c r="C703" s="2" t="s">
        <v>716</v>
      </c>
      <c r="J703" s="2">
        <f t="shared" si="13"/>
        <v>0</v>
      </c>
    </row>
    <row r="704" spans="3:10" x14ac:dyDescent="0.2">
      <c r="C704" s="2" t="s">
        <v>717</v>
      </c>
      <c r="J704" s="2">
        <f t="shared" si="13"/>
        <v>0</v>
      </c>
    </row>
    <row r="705" spans="3:10" x14ac:dyDescent="0.2">
      <c r="C705" s="2" t="s">
        <v>718</v>
      </c>
      <c r="J705" s="2">
        <f t="shared" si="13"/>
        <v>0</v>
      </c>
    </row>
    <row r="706" spans="3:10" x14ac:dyDescent="0.2">
      <c r="C706" s="2" t="s">
        <v>719</v>
      </c>
      <c r="J706" s="2">
        <f t="shared" ref="J706:J769" si="14">F706-I706</f>
        <v>0</v>
      </c>
    </row>
    <row r="707" spans="3:10" x14ac:dyDescent="0.2">
      <c r="C707" s="2" t="s">
        <v>720</v>
      </c>
      <c r="J707" s="2">
        <f t="shared" si="14"/>
        <v>0</v>
      </c>
    </row>
    <row r="708" spans="3:10" x14ac:dyDescent="0.2">
      <c r="C708" s="2" t="s">
        <v>721</v>
      </c>
      <c r="J708" s="2">
        <f t="shared" si="14"/>
        <v>0</v>
      </c>
    </row>
    <row r="709" spans="3:10" x14ac:dyDescent="0.2">
      <c r="C709" s="2" t="s">
        <v>722</v>
      </c>
      <c r="J709" s="2">
        <f t="shared" si="14"/>
        <v>0</v>
      </c>
    </row>
    <row r="710" spans="3:10" x14ac:dyDescent="0.2">
      <c r="C710" s="2" t="s">
        <v>723</v>
      </c>
      <c r="J710" s="2">
        <f t="shared" si="14"/>
        <v>0</v>
      </c>
    </row>
    <row r="711" spans="3:10" x14ac:dyDescent="0.2">
      <c r="C711" s="2" t="s">
        <v>724</v>
      </c>
      <c r="J711" s="2">
        <f t="shared" si="14"/>
        <v>0</v>
      </c>
    </row>
    <row r="712" spans="3:10" x14ac:dyDescent="0.2">
      <c r="C712" s="2" t="s">
        <v>725</v>
      </c>
      <c r="J712" s="2">
        <f t="shared" si="14"/>
        <v>0</v>
      </c>
    </row>
    <row r="713" spans="3:10" x14ac:dyDescent="0.2">
      <c r="C713" s="2" t="s">
        <v>726</v>
      </c>
      <c r="J713" s="2">
        <f t="shared" si="14"/>
        <v>0</v>
      </c>
    </row>
    <row r="714" spans="3:10" x14ac:dyDescent="0.2">
      <c r="C714" s="2" t="s">
        <v>727</v>
      </c>
      <c r="J714" s="2">
        <f t="shared" si="14"/>
        <v>0</v>
      </c>
    </row>
    <row r="715" spans="3:10" x14ac:dyDescent="0.2">
      <c r="C715" s="2" t="s">
        <v>728</v>
      </c>
      <c r="J715" s="2">
        <f t="shared" si="14"/>
        <v>0</v>
      </c>
    </row>
    <row r="716" spans="3:10" x14ac:dyDescent="0.2">
      <c r="C716" s="2" t="s">
        <v>729</v>
      </c>
      <c r="J716" s="2">
        <f t="shared" si="14"/>
        <v>0</v>
      </c>
    </row>
    <row r="717" spans="3:10" x14ac:dyDescent="0.2">
      <c r="C717" s="2" t="s">
        <v>730</v>
      </c>
      <c r="J717" s="2">
        <f t="shared" si="14"/>
        <v>0</v>
      </c>
    </row>
    <row r="718" spans="3:10" x14ac:dyDescent="0.2">
      <c r="C718" s="2" t="s">
        <v>731</v>
      </c>
      <c r="J718" s="2">
        <f t="shared" si="14"/>
        <v>0</v>
      </c>
    </row>
    <row r="719" spans="3:10" x14ac:dyDescent="0.2">
      <c r="C719" s="2" t="s">
        <v>732</v>
      </c>
      <c r="J719" s="2">
        <f t="shared" si="14"/>
        <v>0</v>
      </c>
    </row>
    <row r="720" spans="3:10" x14ac:dyDescent="0.2">
      <c r="C720" s="2" t="s">
        <v>733</v>
      </c>
      <c r="J720" s="2">
        <f t="shared" si="14"/>
        <v>0</v>
      </c>
    </row>
    <row r="721" spans="3:10" x14ac:dyDescent="0.2">
      <c r="C721" s="2" t="s">
        <v>734</v>
      </c>
      <c r="J721" s="2">
        <f t="shared" si="14"/>
        <v>0</v>
      </c>
    </row>
    <row r="722" spans="3:10" x14ac:dyDescent="0.2">
      <c r="C722" s="2" t="s">
        <v>735</v>
      </c>
      <c r="J722" s="2">
        <f t="shared" si="14"/>
        <v>0</v>
      </c>
    </row>
    <row r="723" spans="3:10" x14ac:dyDescent="0.2">
      <c r="C723" s="2" t="s">
        <v>736</v>
      </c>
      <c r="J723" s="2">
        <f t="shared" si="14"/>
        <v>0</v>
      </c>
    </row>
    <row r="724" spans="3:10" x14ac:dyDescent="0.2">
      <c r="C724" s="2" t="s">
        <v>737</v>
      </c>
      <c r="J724" s="2">
        <f t="shared" si="14"/>
        <v>0</v>
      </c>
    </row>
    <row r="725" spans="3:10" x14ac:dyDescent="0.2">
      <c r="C725" s="2" t="s">
        <v>738</v>
      </c>
      <c r="J725" s="2">
        <f t="shared" si="14"/>
        <v>0</v>
      </c>
    </row>
    <row r="726" spans="3:10" x14ac:dyDescent="0.2">
      <c r="C726" s="2" t="s">
        <v>739</v>
      </c>
      <c r="J726" s="2">
        <f t="shared" si="14"/>
        <v>0</v>
      </c>
    </row>
    <row r="727" spans="3:10" x14ac:dyDescent="0.2">
      <c r="C727" s="2" t="s">
        <v>740</v>
      </c>
      <c r="J727" s="2">
        <f t="shared" si="14"/>
        <v>0</v>
      </c>
    </row>
    <row r="728" spans="3:10" x14ac:dyDescent="0.2">
      <c r="C728" s="2" t="s">
        <v>741</v>
      </c>
      <c r="J728" s="2">
        <f t="shared" si="14"/>
        <v>0</v>
      </c>
    </row>
    <row r="729" spans="3:10" x14ac:dyDescent="0.2">
      <c r="C729" s="2" t="s">
        <v>742</v>
      </c>
      <c r="J729" s="2">
        <f t="shared" si="14"/>
        <v>0</v>
      </c>
    </row>
  </sheetData>
  <conditionalFormatting sqref="G1:G65536">
    <cfRule type="duplicateValues" dxfId="0" priority="1" stopIfTrue="1"/>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2019-12-12T15:41:40Z</dcterms:modified>
</cp:coreProperties>
</file>