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228"/>
  <workbookPr/>
  <mc:AlternateContent xmlns:mc="http://schemas.openxmlformats.org/markup-compatibility/2006">
    <mc:Choice Requires="x15">
      <x15ac:absPath xmlns:x15ac="http://schemas.microsoft.com/office/spreadsheetml/2010/11/ac" url="C:\Users\ac_mg\Desktop\"/>
    </mc:Choice>
  </mc:AlternateContent>
  <xr:revisionPtr revIDLastSave="0" documentId="8_{12AECD90-2C9B-4730-B196-0E6D84C9C621}" xr6:coauthVersionLast="45" xr6:coauthVersionMax="45" xr10:uidLastSave="{00000000-0000-0000-0000-000000000000}"/>
  <bookViews>
    <workbookView xWindow="-108" yWindow="-108" windowWidth="23256" windowHeight="12576" xr2:uid="{00000000-000D-0000-FFFF-FFFF00000000}"/>
  </bookViews>
  <sheets>
    <sheet name="Sheet2" sheetId="2" r:id="rId1"/>
  </sheets>
  <externalReferences>
    <externalReference r:id="rId2"/>
    <externalReference r:id="rId3"/>
  </externalReferences>
  <definedNames>
    <definedName name="CBC_R1">'[1]Table CA2 - Capital Adequacy'!#REF!</definedName>
    <definedName name="CBC_R2">'[2]Table CA2 - Capital Adequacy'!$D$16</definedName>
    <definedName name="CBC_R4">#REF!</definedName>
    <definedName name="CBC_R5">#REF!</definedName>
    <definedName name="Multiplie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E24" i="2" l="1"/>
</calcChain>
</file>

<file path=xl/sharedStrings.xml><?xml version="1.0" encoding="utf-8"?>
<sst xmlns="http://schemas.openxmlformats.org/spreadsheetml/2006/main" count="40" uniqueCount="25">
  <si>
    <t>Fitch</t>
  </si>
  <si>
    <t>S&amp;P</t>
  </si>
  <si>
    <t>Unrated</t>
  </si>
  <si>
    <t>Sovereign</t>
  </si>
  <si>
    <t>Banks</t>
  </si>
  <si>
    <t>Corporate</t>
  </si>
  <si>
    <t>Moody's</t>
  </si>
  <si>
    <t>Aaa/Aa3</t>
  </si>
  <si>
    <t>A1/A3</t>
  </si>
  <si>
    <t>Baa1/Baa3</t>
  </si>
  <si>
    <t>Ba1/Ba3</t>
  </si>
  <si>
    <t>B1/B3</t>
  </si>
  <si>
    <t>Caa1/C</t>
  </si>
  <si>
    <t>AAA/AA-</t>
  </si>
  <si>
    <t>A+/A-</t>
  </si>
  <si>
    <t>BBB+/BBB-</t>
  </si>
  <si>
    <t>BB+/BB-</t>
  </si>
  <si>
    <t>B+/B-</t>
  </si>
  <si>
    <t>CCC+/D</t>
  </si>
  <si>
    <t>unrated</t>
  </si>
  <si>
    <t>مثلا عند تغيير الخلية 1 الى Bank مثلا ينتقل الى الخلية 2 مثلا اصبح S&amp;P ينتقل الى الخلية 3 وتغيرها الى BBB+/BBB- تصبح النتيجة 8%</t>
  </si>
  <si>
    <t>خلية 1</t>
  </si>
  <si>
    <t>خلية 2</t>
  </si>
  <si>
    <t>خلية 3</t>
  </si>
  <si>
    <t>مطلوب احضار القيمة هنا بمرجعية البيانات السابقة لها في الخلايا 1 , 2 ,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</si>
</sst>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0"/>
      <name val="Arial"/>
      <charset val="178"/>
    </font>
    <font>
      <sz val="10"/>
      <name val="Arial"/>
      <family val="2"/>
    </font>
    <font>
      <sz val="10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5">
    <xf numFmtId="0" fontId="0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1" fillId="0" borderId="0" applyNumberFormat="0" applyFill="0" applyBorder="0" applyAlignment="0" applyProtection="0"/>
    <xf numFmtId="0" fontId="2" fillId="0" borderId="0"/>
    <xf numFmtId="9" fontId="1" fillId="0" borderId="0" applyFont="0" applyFill="0" applyBorder="0" applyAlignment="0" applyProtection="0"/>
  </cellStyleXfs>
  <cellXfs count="10">
    <xf numFmtId="0" fontId="0" fillId="0" borderId="0" xfId="0"/>
    <xf numFmtId="9" fontId="0" fillId="0" borderId="0" xfId="0" applyNumberFormat="1"/>
    <xf numFmtId="10" fontId="0" fillId="0" borderId="0" xfId="0" applyNumberFormat="1"/>
    <xf numFmtId="0" fontId="0" fillId="0" borderId="0" xfId="0" applyAlignment="1">
      <alignment horizontal="center" vertical="center"/>
    </xf>
    <xf numFmtId="9" fontId="0" fillId="0" borderId="0" xfId="0" applyNumberFormat="1" applyAlignment="1">
      <alignment horizontal="center" vertical="center"/>
    </xf>
    <xf numFmtId="9" fontId="0" fillId="0" borderId="0" xfId="1" applyFont="1" applyAlignment="1">
      <alignment horizontal="center" vertical="center"/>
    </xf>
    <xf numFmtId="10" fontId="0" fillId="0" borderId="0" xfId="0" applyNumberFormat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0" fillId="2" borderId="0" xfId="0" applyFill="1" applyAlignment="1">
      <alignment horizontal="center" vertical="center" wrapText="1"/>
    </xf>
  </cellXfs>
  <cellStyles count="5">
    <cellStyle name="‏_x001d_ً«_x000c__x001c__x001b__x000d__x0015_U_x0001_•_x0004_»_x0005__x0007__x0001__x0001_ 2" xfId="2" xr:uid="{00000000-0005-0000-0000-000000000000}"/>
    <cellStyle name="Normal" xfId="0" builtinId="0"/>
    <cellStyle name="Normal 15 2" xfId="3" xr:uid="{00000000-0005-0000-0000-000003000000}"/>
    <cellStyle name="Percent" xfId="1" builtinId="5"/>
    <cellStyle name="Percent 10" xfId="4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Sneha.mathew/AppData/Local/Microsoft/Windows/Temporary%20Internet%20Files/Content.Outlook/TOYFR3RG/BIII_Conventional_Template%20v1.32%20(English)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SR/QIS/Proj%2024%20(CBK)%20-%20Basel%20III/9.%20Work%20In%20Progress/5.%20main%20QIS%20(B3)/8.%20QIS%20Results/Results%20Conventional/CBK-CON-CAR-D12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4b2 - CVA&amp;CCP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 - Capital Adequacy"/>
      <sheetName val="Table CA2 - Capital Adequac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ummary"/>
      <sheetName val="0.General"/>
      <sheetName val="Table CR1 - Credit Input Sheet"/>
      <sheetName val="Table CR2a -Credit Input Sheet"/>
      <sheetName val="Table CR3a -Credit Input Sheet"/>
      <sheetName val="Table CR4a -Credit Input Sheet"/>
      <sheetName val="Table CR4b -Replacement Cost"/>
      <sheetName val="Table CR2c Credit Conversion "/>
      <sheetName val="Table CR3c Credit Conversion"/>
      <sheetName val="Table CR4c Credit Conversion"/>
      <sheetName val="Table CR5a -Risk Weighted Asset"/>
      <sheetName val="Table CR5a1 - Qualifying CRM"/>
      <sheetName val="Table CR5b -Risk Weighted Asset"/>
      <sheetName val="Table CMR - Market Risk"/>
      <sheetName val="Table MRI1 Market Risk"/>
      <sheetName val="Table MRI2 - Market Risk"/>
      <sheetName val="Table MRI3a - Market risk"/>
      <sheetName val="Table MRI3b - Market risk"/>
      <sheetName val="Table MRI4a - Market risk"/>
      <sheetName val="Table MRI4b- Market risk"/>
      <sheetName val="Table MRE- Market risk"/>
      <sheetName val="Table MRF - Market Risk"/>
      <sheetName val="Table MRC1 - Market Risk"/>
      <sheetName val="Table MRC2a - Market Risk"/>
      <sheetName val="Table MRC2b - Market Risk"/>
      <sheetName val="Table MRO1 - Market Risk"/>
      <sheetName val="Table MRO2 - Market Risk"/>
      <sheetName val="Table OpR- Operational risk"/>
      <sheetName val="Table CA1a.InvSub"/>
      <sheetName val="Table CA1b-Minority Interest"/>
      <sheetName val="Table CA1c.InvFIL10"/>
      <sheetName val="Table CA1d.InvFIG10"/>
      <sheetName val="Table CA1e.InvCom"/>
      <sheetName val="Table CA1f.InvInd"/>
      <sheetName val="Table CA1g.Reg. Adjustments"/>
      <sheetName val="Table CA1h.Threshold Deductions"/>
      <sheetName val="Table CA1 - Capital Adequacy"/>
      <sheetName val="Table CA2 - Capital Adequacy"/>
    </sheetNames>
    <sheetDataSet>
      <sheetData sheetId="0">
        <row r="4">
          <cell r="U4">
            <v>1.5006002400960383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>
        <row r="16">
          <cell r="D16">
            <v>194.26644112035171</v>
          </cell>
        </row>
      </sheetData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2:L31"/>
  <sheetViews>
    <sheetView tabSelected="1" topLeftCell="A2" workbookViewId="0">
      <selection activeCell="I22" sqref="I22"/>
    </sheetView>
  </sheetViews>
  <sheetFormatPr defaultRowHeight="13.2" x14ac:dyDescent="0.25"/>
  <cols>
    <col min="2" max="3" width="9.109375" bestFit="1" customWidth="1"/>
    <col min="4" max="4" width="8" bestFit="1" customWidth="1"/>
    <col min="5" max="11" width="11" style="3" customWidth="1"/>
  </cols>
  <sheetData>
    <row r="12" spans="3:12" x14ac:dyDescent="0.25">
      <c r="E12" s="3" t="s">
        <v>6</v>
      </c>
      <c r="F12" s="3" t="s">
        <v>1</v>
      </c>
      <c r="G12" s="3" t="s">
        <v>0</v>
      </c>
      <c r="H12" s="3" t="s">
        <v>3</v>
      </c>
      <c r="I12" s="3" t="s">
        <v>4</v>
      </c>
      <c r="J12" s="3" t="s">
        <v>5</v>
      </c>
      <c r="K12" s="3" t="s">
        <v>19</v>
      </c>
    </row>
    <row r="13" spans="3:12" x14ac:dyDescent="0.25">
      <c r="C13" t="s">
        <v>3</v>
      </c>
      <c r="D13" t="s">
        <v>6</v>
      </c>
      <c r="E13" s="3" t="s">
        <v>7</v>
      </c>
      <c r="F13" s="3" t="s">
        <v>13</v>
      </c>
      <c r="G13" s="3" t="s">
        <v>13</v>
      </c>
      <c r="H13" s="4">
        <v>0</v>
      </c>
      <c r="I13" s="5">
        <v>0.03</v>
      </c>
      <c r="J13" s="5">
        <v>0.03</v>
      </c>
      <c r="K13" s="4">
        <v>0.15</v>
      </c>
      <c r="L13" s="1"/>
    </row>
    <row r="14" spans="3:12" x14ac:dyDescent="0.25">
      <c r="C14" t="s">
        <v>4</v>
      </c>
      <c r="D14" t="s">
        <v>1</v>
      </c>
      <c r="E14" s="3" t="s">
        <v>8</v>
      </c>
      <c r="F14" s="3" t="s">
        <v>14</v>
      </c>
      <c r="G14" s="3" t="s">
        <v>14</v>
      </c>
      <c r="H14" s="4">
        <v>0.03</v>
      </c>
      <c r="I14" s="5">
        <v>7.4999999999999997E-2</v>
      </c>
      <c r="J14" s="5">
        <v>7.4999999999999997E-2</v>
      </c>
      <c r="K14" s="5">
        <v>7.4999999999999997E-2</v>
      </c>
      <c r="L14" s="1"/>
    </row>
    <row r="15" spans="3:12" x14ac:dyDescent="0.25">
      <c r="C15" t="s">
        <v>5</v>
      </c>
      <c r="D15" t="s">
        <v>0</v>
      </c>
      <c r="E15" s="3" t="s">
        <v>9</v>
      </c>
      <c r="F15" s="3" t="s">
        <v>15</v>
      </c>
      <c r="G15" s="3" t="s">
        <v>15</v>
      </c>
      <c r="H15" s="6">
        <v>7.4999999999999997E-2</v>
      </c>
      <c r="I15" s="5">
        <v>7.4999999999999997E-2</v>
      </c>
      <c r="J15" s="5">
        <v>0.15</v>
      </c>
      <c r="K15" s="4">
        <v>0.15</v>
      </c>
      <c r="L15" s="2"/>
    </row>
    <row r="16" spans="3:12" x14ac:dyDescent="0.25">
      <c r="D16" t="s">
        <v>2</v>
      </c>
      <c r="E16" s="3" t="s">
        <v>10</v>
      </c>
      <c r="F16" s="3" t="s">
        <v>16</v>
      </c>
      <c r="G16" s="3" t="s">
        <v>16</v>
      </c>
      <c r="H16" s="4">
        <v>0.15</v>
      </c>
      <c r="I16" s="5">
        <v>0.15</v>
      </c>
      <c r="J16" s="5">
        <v>0.15</v>
      </c>
      <c r="L16" s="1"/>
    </row>
    <row r="17" spans="2:12" x14ac:dyDescent="0.25">
      <c r="E17" s="3" t="s">
        <v>11</v>
      </c>
      <c r="F17" s="3" t="s">
        <v>17</v>
      </c>
      <c r="G17" s="3" t="s">
        <v>17</v>
      </c>
      <c r="H17" s="4">
        <v>0.15</v>
      </c>
      <c r="I17" s="5">
        <v>0.15</v>
      </c>
      <c r="J17" s="5">
        <v>0.22500000000000001</v>
      </c>
      <c r="L17" s="1"/>
    </row>
    <row r="18" spans="2:12" x14ac:dyDescent="0.25">
      <c r="E18" s="3" t="s">
        <v>12</v>
      </c>
      <c r="F18" s="3" t="s">
        <v>18</v>
      </c>
      <c r="G18" s="3" t="s">
        <v>18</v>
      </c>
      <c r="H18" s="6">
        <v>0.22500000000000001</v>
      </c>
      <c r="I18" s="5">
        <v>0.22500000000000001</v>
      </c>
      <c r="J18" s="5">
        <v>0.22500000000000001</v>
      </c>
      <c r="L18" s="2"/>
    </row>
    <row r="23" spans="2:12" x14ac:dyDescent="0.25">
      <c r="B23" t="s">
        <v>21</v>
      </c>
      <c r="C23" t="s">
        <v>22</v>
      </c>
      <c r="D23" t="s">
        <v>23</v>
      </c>
    </row>
    <row r="24" spans="2:12" x14ac:dyDescent="0.25">
      <c r="B24" s="3" t="s">
        <v>3</v>
      </c>
      <c r="C24" s="3" t="s">
        <v>6</v>
      </c>
      <c r="D24" s="3" t="s">
        <v>10</v>
      </c>
      <c r="E24" s="7">
        <f>INDEX(H13:K18,MATCH(D24,E13:E18,),MATCH(B24,H12:K12,))</f>
        <v>0.15</v>
      </c>
    </row>
    <row r="25" spans="2:12" x14ac:dyDescent="0.25">
      <c r="F25" s="9" t="s">
        <v>24</v>
      </c>
      <c r="G25" s="9"/>
      <c r="H25" s="9"/>
    </row>
    <row r="26" spans="2:12" x14ac:dyDescent="0.25">
      <c r="F26" s="9"/>
      <c r="G26" s="9"/>
      <c r="H26" s="9"/>
    </row>
    <row r="27" spans="2:12" x14ac:dyDescent="0.25">
      <c r="F27" s="9"/>
      <c r="G27" s="9"/>
      <c r="H27" s="9"/>
    </row>
    <row r="28" spans="2:12" ht="13.2" customHeight="1" x14ac:dyDescent="0.25">
      <c r="F28" s="8" t="s">
        <v>20</v>
      </c>
      <c r="G28" s="8"/>
      <c r="H28" s="8"/>
    </row>
    <row r="29" spans="2:12" x14ac:dyDescent="0.25">
      <c r="F29" s="8"/>
      <c r="G29" s="8"/>
      <c r="H29" s="8"/>
    </row>
    <row r="30" spans="2:12" x14ac:dyDescent="0.25">
      <c r="F30" s="8"/>
      <c r="G30" s="8"/>
      <c r="H30" s="8"/>
    </row>
    <row r="31" spans="2:12" x14ac:dyDescent="0.25">
      <c r="F31" s="8"/>
      <c r="G31" s="8"/>
      <c r="H31" s="8"/>
    </row>
  </sheetData>
  <dataConsolidate/>
  <mergeCells count="2">
    <mergeCell ref="F25:H27"/>
    <mergeCell ref="F28:H31"/>
  </mergeCells>
  <dataValidations count="2">
    <dataValidation type="list" allowBlank="1" showInputMessage="1" showErrorMessage="1" sqref="B24" xr:uid="{00000000-0002-0000-0100-000000000000}">
      <formula1>$C$13:$C$18</formula1>
    </dataValidation>
    <dataValidation type="list" allowBlank="1" showInputMessage="1" showErrorMessage="1" sqref="C24" xr:uid="{00000000-0002-0000-0100-000001000000}">
      <formula1>$D$13:$D$18</formula1>
    </dataValidation>
  </dataValidation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Hatem Abouelfetouh</dc:creator>
  <cp:lastModifiedBy>mohamed ghoniemy aly</cp:lastModifiedBy>
  <dcterms:created xsi:type="dcterms:W3CDTF">2019-12-26T07:42:29Z</dcterms:created>
  <dcterms:modified xsi:type="dcterms:W3CDTF">2019-12-28T21:12:41Z</dcterms:modified>
</cp:coreProperties>
</file>