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5600" windowHeight="5070" tabRatio="499" firstSheet="10" activeTab="10"/>
  </bookViews>
  <sheets>
    <sheet name="م" sheetId="20" state="hidden" r:id="rId1"/>
    <sheet name="م2" sheetId="21" state="hidden" r:id="rId2"/>
    <sheet name="ف" sheetId="26" state="hidden" r:id="rId3"/>
    <sheet name="1ع" sheetId="2" state="hidden" r:id="rId4"/>
    <sheet name="2ع" sheetId="15" state="hidden" r:id="rId5"/>
    <sheet name="3ع" sheetId="18" state="hidden" r:id="rId6"/>
    <sheet name="4ع" sheetId="24" state="hidden" r:id="rId7"/>
    <sheet name="5ع" sheetId="29" state="hidden" r:id="rId8"/>
    <sheet name="6ع" sheetId="31" state="hidden" r:id="rId9"/>
    <sheet name="7ع" sheetId="33" state="hidden" r:id="rId10"/>
    <sheet name="1" sheetId="37" r:id="rId11"/>
  </sheets>
  <definedNames>
    <definedName name="page1">'1'!$B$2:$AH$2</definedName>
    <definedName name="qqq">'1'!$B$2:$AH$2</definedName>
  </definedNames>
  <calcPr calcId="144525"/>
</workbook>
</file>

<file path=xl/calcChain.xml><?xml version="1.0" encoding="utf-8"?>
<calcChain xmlns="http://schemas.openxmlformats.org/spreadsheetml/2006/main">
  <c r="AI138" i="37" l="1"/>
  <c r="AI139" i="37"/>
  <c r="AI140" i="37"/>
  <c r="AI141" i="37"/>
  <c r="AI142" i="37"/>
  <c r="AI143" i="37"/>
  <c r="AI144" i="37"/>
  <c r="AI145" i="37"/>
  <c r="AI146" i="37"/>
  <c r="AI147" i="37"/>
  <c r="AI148" i="37"/>
  <c r="AI149" i="37"/>
  <c r="AI150" i="37"/>
  <c r="AI151" i="37"/>
  <c r="AI152" i="37"/>
  <c r="AI153" i="37"/>
  <c r="AI154" i="37"/>
  <c r="AI155" i="37"/>
  <c r="AI156" i="37"/>
  <c r="AI157" i="37"/>
  <c r="AI158" i="37"/>
  <c r="AI159" i="37"/>
  <c r="AI160" i="37"/>
  <c r="AI161" i="37"/>
  <c r="AI162" i="37"/>
  <c r="AI163" i="37"/>
  <c r="AI164" i="37"/>
  <c r="AI165" i="37"/>
  <c r="AI166" i="37"/>
  <c r="AI167" i="37"/>
  <c r="AI168" i="37"/>
  <c r="AI169" i="37"/>
  <c r="AI170" i="37"/>
  <c r="AI171" i="37"/>
  <c r="AI172" i="37"/>
  <c r="AI173" i="37"/>
  <c r="AI174" i="37"/>
  <c r="AI175" i="37"/>
  <c r="AI176" i="37"/>
  <c r="AI177" i="37"/>
  <c r="AI178" i="37"/>
  <c r="AI179" i="37"/>
  <c r="AI180" i="37"/>
  <c r="AI181" i="37"/>
  <c r="AI182" i="37"/>
  <c r="AI183" i="37"/>
  <c r="AI184" i="37"/>
  <c r="AI185" i="37"/>
  <c r="AI186" i="37"/>
  <c r="AI187" i="37"/>
  <c r="AI188" i="37"/>
  <c r="AI189" i="37"/>
  <c r="AI190" i="37"/>
  <c r="AI191" i="37"/>
  <c r="AI192" i="37"/>
  <c r="AI193" i="37"/>
  <c r="AI194" i="37"/>
  <c r="AI195" i="37"/>
  <c r="AI196" i="37"/>
  <c r="AI197" i="37"/>
  <c r="AI198" i="37"/>
  <c r="AI199" i="37"/>
  <c r="AI200" i="37"/>
  <c r="AI201" i="37"/>
  <c r="AI202" i="37"/>
  <c r="AI203" i="37"/>
  <c r="AI204" i="37"/>
  <c r="AI205" i="37"/>
  <c r="AI206" i="37"/>
  <c r="AI207" i="37"/>
  <c r="AI208" i="37"/>
  <c r="AI209" i="37"/>
  <c r="AI210" i="37"/>
  <c r="AI211" i="37"/>
  <c r="AI212" i="37"/>
  <c r="AI213" i="37"/>
  <c r="AI214" i="37"/>
  <c r="AI215" i="37"/>
  <c r="AI216" i="37"/>
  <c r="AI217" i="37"/>
  <c r="AI218" i="37"/>
  <c r="AI219" i="37"/>
  <c r="AI220" i="37"/>
  <c r="AI221" i="37"/>
  <c r="AI222" i="37"/>
  <c r="AI223" i="37"/>
  <c r="AI224" i="37"/>
  <c r="AI225" i="37"/>
  <c r="AI226" i="37"/>
  <c r="AI227" i="37"/>
  <c r="AI228" i="37"/>
  <c r="AI229" i="37"/>
  <c r="AI230" i="37"/>
  <c r="AI231" i="37"/>
  <c r="AI232" i="37"/>
  <c r="AI233" i="37"/>
  <c r="AI234" i="37"/>
  <c r="AI235" i="37"/>
  <c r="AI236" i="37"/>
  <c r="AI237" i="37"/>
  <c r="AI238" i="37"/>
  <c r="AI239" i="37"/>
  <c r="AI240" i="37"/>
  <c r="AI241" i="37"/>
  <c r="AI242" i="37"/>
  <c r="AI243" i="37"/>
  <c r="AI244" i="37"/>
  <c r="AI245" i="37"/>
  <c r="AI246" i="37"/>
  <c r="AI247" i="37"/>
  <c r="AI248" i="37"/>
  <c r="AI249" i="37"/>
  <c r="AI250" i="37"/>
  <c r="AI251" i="37"/>
  <c r="AI252" i="37"/>
  <c r="AI253" i="37"/>
  <c r="AI254" i="37"/>
  <c r="AI255" i="37"/>
  <c r="AI256" i="37"/>
  <c r="AI257" i="37"/>
  <c r="AI258" i="37"/>
  <c r="AI259" i="37"/>
  <c r="AI260" i="37"/>
  <c r="AI261" i="37"/>
  <c r="AI262" i="37"/>
  <c r="AI263" i="37"/>
  <c r="AI264" i="37"/>
  <c r="AI265" i="37"/>
  <c r="AI266" i="37"/>
  <c r="AI267" i="37"/>
  <c r="AI268" i="37"/>
  <c r="AI269" i="37"/>
  <c r="AI270" i="37"/>
  <c r="AI271" i="37"/>
  <c r="AI272" i="37"/>
  <c r="AI273" i="37"/>
  <c r="AI274" i="37"/>
  <c r="AI275" i="37"/>
  <c r="AI276" i="37"/>
  <c r="AI277" i="37"/>
  <c r="AI278" i="37"/>
  <c r="AI279" i="37"/>
  <c r="AI280" i="37"/>
  <c r="AI281" i="37"/>
  <c r="AI282" i="37"/>
  <c r="AI283" i="37"/>
  <c r="AI284" i="37"/>
  <c r="AI285" i="37"/>
  <c r="AI286" i="37"/>
  <c r="AI287" i="37"/>
  <c r="AI288" i="37"/>
  <c r="AI289" i="37"/>
  <c r="AI290" i="37"/>
  <c r="AI291" i="37"/>
  <c r="AI292" i="37"/>
  <c r="AI293" i="37"/>
  <c r="AI294" i="37"/>
  <c r="AI295" i="37"/>
  <c r="AI296" i="37"/>
  <c r="AI297" i="37"/>
  <c r="AI298" i="37"/>
  <c r="AI299" i="37"/>
  <c r="AI300" i="37"/>
  <c r="AI301" i="37"/>
  <c r="AI302" i="37"/>
  <c r="AI303" i="37"/>
  <c r="AI304" i="37"/>
  <c r="AI305" i="37"/>
  <c r="AI306" i="37"/>
  <c r="AI307" i="37"/>
  <c r="AI308" i="37"/>
  <c r="AI309" i="37"/>
  <c r="AI310" i="37"/>
  <c r="AI311" i="37"/>
  <c r="AI312" i="37"/>
  <c r="AI313" i="37"/>
  <c r="AI314" i="37"/>
  <c r="AI315" i="37"/>
  <c r="AI316" i="37"/>
  <c r="AI317" i="37"/>
  <c r="AI318" i="37"/>
  <c r="AI319" i="37"/>
  <c r="AI320" i="37"/>
  <c r="AI321" i="37"/>
  <c r="AI322" i="37"/>
  <c r="AI323" i="37"/>
  <c r="AI324" i="37"/>
  <c r="AI325" i="37"/>
  <c r="AI326" i="37"/>
  <c r="AI327" i="37"/>
  <c r="AI328" i="37"/>
  <c r="AI329" i="37"/>
  <c r="AI330" i="37"/>
  <c r="AI331" i="37"/>
  <c r="AI332" i="37"/>
  <c r="AI333" i="37"/>
  <c r="AI334" i="37"/>
  <c r="AI335" i="37"/>
  <c r="AI336" i="37"/>
  <c r="AI337" i="37"/>
  <c r="AI338" i="37"/>
  <c r="AI339" i="37"/>
  <c r="AI340" i="37"/>
  <c r="AI341" i="37"/>
  <c r="AI342" i="37"/>
  <c r="AI343" i="37"/>
  <c r="AI344" i="37"/>
  <c r="AI345" i="37"/>
  <c r="AI346" i="37"/>
  <c r="AI347" i="37"/>
  <c r="AI348" i="37"/>
  <c r="AI349" i="37"/>
  <c r="AI350" i="37"/>
  <c r="AI351" i="37"/>
  <c r="AI352" i="37"/>
  <c r="AI353" i="37"/>
  <c r="AI354" i="37"/>
  <c r="AI355" i="37"/>
  <c r="AI356" i="37"/>
  <c r="AI357" i="37"/>
  <c r="AI358" i="37"/>
  <c r="AI359" i="37"/>
  <c r="AI360" i="37"/>
  <c r="AI361" i="37"/>
  <c r="AI362" i="37"/>
  <c r="AI363" i="37"/>
  <c r="AI364" i="37"/>
  <c r="AI365" i="37"/>
  <c r="AI366" i="37"/>
  <c r="AI367" i="37"/>
  <c r="AI368" i="37"/>
  <c r="AI369" i="37"/>
  <c r="AI370" i="37"/>
  <c r="AI371" i="37"/>
  <c r="AI372" i="37"/>
  <c r="AI373" i="37"/>
  <c r="AI374" i="37"/>
  <c r="AI375" i="37"/>
  <c r="AI376" i="37"/>
  <c r="AI377" i="37"/>
  <c r="AI378" i="37"/>
  <c r="AI379" i="37"/>
  <c r="AI380" i="37"/>
  <c r="AI381" i="37"/>
  <c r="AI382" i="37"/>
  <c r="AI383" i="37"/>
  <c r="AI384" i="37"/>
  <c r="AI385" i="37"/>
  <c r="AI386" i="37"/>
  <c r="AI387" i="37"/>
  <c r="AI388" i="37"/>
  <c r="AI389" i="37"/>
  <c r="AI390" i="37"/>
  <c r="AI391" i="37"/>
  <c r="AI392" i="37"/>
  <c r="AI393" i="37"/>
  <c r="AI394" i="37"/>
  <c r="AI395" i="37"/>
  <c r="AI396" i="37"/>
  <c r="AI397" i="37"/>
  <c r="AI398" i="37"/>
  <c r="AI399" i="37"/>
  <c r="AI400" i="37"/>
  <c r="AI401" i="37"/>
  <c r="AI402" i="37"/>
  <c r="AI403" i="37"/>
  <c r="AI404" i="37"/>
  <c r="AI405" i="37"/>
  <c r="AI406" i="37"/>
  <c r="AI407" i="37"/>
  <c r="AI408" i="37"/>
  <c r="AI409" i="37"/>
  <c r="AI410" i="37"/>
  <c r="AI411" i="37"/>
  <c r="AI412" i="37"/>
  <c r="AI413" i="37"/>
  <c r="AI414" i="37"/>
  <c r="AI415" i="37"/>
  <c r="AI416" i="37"/>
  <c r="AI417" i="37"/>
  <c r="AI418" i="37"/>
  <c r="AI419" i="37"/>
  <c r="AI420" i="37"/>
  <c r="AI421" i="37"/>
  <c r="AI422" i="37"/>
  <c r="AI423" i="37"/>
  <c r="AI424" i="37"/>
  <c r="AI425" i="37"/>
  <c r="AI426" i="37"/>
  <c r="AI427" i="37"/>
  <c r="AI428" i="37"/>
  <c r="AI429" i="37"/>
  <c r="AI430" i="37"/>
  <c r="AI431" i="37"/>
  <c r="AI432" i="37"/>
  <c r="AI433" i="37"/>
  <c r="AI434" i="37"/>
  <c r="AI435" i="37"/>
  <c r="AI436" i="37"/>
  <c r="AI437" i="37"/>
  <c r="AI438" i="37"/>
  <c r="AI439" i="37"/>
  <c r="AI440" i="37"/>
  <c r="AI441" i="37"/>
  <c r="AI442" i="37"/>
  <c r="AI443" i="37"/>
  <c r="AI444" i="37"/>
  <c r="AI445" i="37"/>
  <c r="AI446" i="37"/>
  <c r="AI447" i="37"/>
  <c r="AI448" i="37"/>
  <c r="AI449" i="37"/>
  <c r="AI450" i="37"/>
  <c r="AI451" i="37"/>
  <c r="AI452" i="37"/>
  <c r="AI453" i="37"/>
  <c r="AI454" i="37"/>
  <c r="AI455" i="37"/>
  <c r="AI456" i="37"/>
  <c r="AI457" i="37"/>
  <c r="AI458" i="37"/>
  <c r="AI459" i="37"/>
  <c r="AI460" i="37"/>
  <c r="AI461" i="37"/>
  <c r="AI462" i="37"/>
  <c r="AI463" i="37"/>
  <c r="AI464" i="37"/>
  <c r="AI465" i="37"/>
  <c r="AI466" i="37"/>
  <c r="AI467" i="37"/>
  <c r="AI468" i="37"/>
  <c r="AI469" i="37"/>
  <c r="AI470" i="37"/>
  <c r="AI471" i="37"/>
  <c r="AI472" i="37"/>
  <c r="AI473" i="37"/>
  <c r="AI474" i="37"/>
  <c r="AI475" i="37"/>
  <c r="AI476" i="37"/>
  <c r="AI477" i="37"/>
  <c r="AI478" i="37"/>
  <c r="AI479" i="37"/>
  <c r="AI480" i="37"/>
  <c r="AI481" i="37"/>
  <c r="AI482" i="37"/>
  <c r="AI483" i="37"/>
  <c r="AI484" i="37"/>
  <c r="AI485" i="37"/>
  <c r="AI486" i="37"/>
  <c r="AI487" i="37"/>
  <c r="AI488" i="37"/>
  <c r="AI489" i="37"/>
  <c r="AI490" i="37"/>
  <c r="AI491" i="37"/>
  <c r="AI492" i="37"/>
  <c r="AI493" i="37"/>
  <c r="AI494" i="37"/>
  <c r="AI495" i="37"/>
  <c r="AI496" i="37"/>
  <c r="AI497" i="37"/>
  <c r="AI498" i="37"/>
  <c r="AI499" i="37"/>
  <c r="AI500" i="37"/>
  <c r="AI501" i="37"/>
  <c r="AI502" i="37"/>
  <c r="AI503" i="37"/>
  <c r="AI504" i="37"/>
  <c r="AI505" i="37"/>
  <c r="AI506" i="37"/>
  <c r="AI507" i="37"/>
  <c r="AI508" i="37"/>
  <c r="AI509" i="37"/>
  <c r="AI510" i="37"/>
  <c r="AI511" i="37"/>
  <c r="AI512" i="37"/>
  <c r="AI513" i="37"/>
  <c r="AI514" i="37"/>
  <c r="AI515" i="37"/>
  <c r="AI516" i="37"/>
  <c r="AI517" i="37"/>
  <c r="AI518" i="37"/>
  <c r="AI519" i="37"/>
  <c r="AI520" i="37"/>
  <c r="AI521" i="37"/>
  <c r="AI522" i="37"/>
  <c r="AI523" i="37"/>
  <c r="AI524" i="37"/>
  <c r="AI525" i="37"/>
  <c r="AI526" i="37"/>
  <c r="AI527" i="37"/>
  <c r="AI528" i="37"/>
  <c r="AI529" i="37"/>
  <c r="AI530" i="37"/>
  <c r="AI531" i="37"/>
  <c r="AI532" i="37"/>
  <c r="AI533" i="37"/>
  <c r="AI534" i="37"/>
  <c r="AI535" i="37"/>
  <c r="AI536" i="37"/>
  <c r="AI537" i="37"/>
  <c r="AI538" i="37"/>
  <c r="AI539" i="37"/>
  <c r="AI540" i="37"/>
  <c r="AI541" i="37"/>
  <c r="AI542" i="37"/>
  <c r="AI543" i="37"/>
  <c r="AI544" i="37"/>
  <c r="AI545" i="37"/>
  <c r="AI546" i="37"/>
  <c r="AI547" i="37"/>
  <c r="AI548" i="37"/>
  <c r="AI549" i="37"/>
  <c r="AI550" i="37"/>
  <c r="AI551" i="37"/>
  <c r="AI552" i="37"/>
  <c r="AI553" i="37"/>
  <c r="AI554" i="37"/>
  <c r="AI555" i="37"/>
  <c r="AI556" i="37"/>
  <c r="AI557" i="37"/>
  <c r="AI558" i="37"/>
  <c r="AI559" i="37"/>
  <c r="AI560" i="37"/>
  <c r="AI561" i="37"/>
  <c r="AI562" i="37"/>
  <c r="AI563" i="37"/>
  <c r="AI564" i="37"/>
  <c r="AI565" i="37"/>
  <c r="AI566" i="37"/>
  <c r="AI567" i="37"/>
  <c r="AI568" i="37"/>
  <c r="AI569" i="37"/>
  <c r="AI570" i="37"/>
  <c r="AI571" i="37"/>
  <c r="AI572" i="37"/>
  <c r="AI573" i="37"/>
  <c r="AI574" i="37"/>
  <c r="AI575" i="37"/>
  <c r="AI576" i="37"/>
  <c r="AI577" i="37"/>
  <c r="AI578" i="37"/>
  <c r="AI579" i="37"/>
  <c r="AI580" i="37"/>
  <c r="AI581" i="37"/>
  <c r="AI582" i="37"/>
  <c r="AI583" i="37"/>
  <c r="AI584" i="37"/>
  <c r="AI585" i="37"/>
  <c r="AI586" i="37"/>
  <c r="AI587" i="37"/>
  <c r="AI588" i="37"/>
  <c r="AI589" i="37"/>
  <c r="AI590" i="37"/>
  <c r="AI591" i="37"/>
  <c r="AI592" i="37"/>
  <c r="AI593" i="37"/>
  <c r="AI594" i="37"/>
  <c r="AI595" i="37"/>
  <c r="AI596" i="37"/>
  <c r="AI597" i="37"/>
  <c r="AI598" i="37"/>
  <c r="AI599" i="37"/>
  <c r="AI600" i="37"/>
  <c r="AI601" i="37"/>
  <c r="AI602" i="37"/>
  <c r="AI603" i="37"/>
  <c r="AI604" i="37"/>
  <c r="AI605" i="37"/>
  <c r="AI606" i="37"/>
  <c r="AI607" i="37"/>
  <c r="AI608" i="37"/>
  <c r="AI609" i="37"/>
  <c r="AI610" i="37"/>
  <c r="AI611" i="37"/>
  <c r="AI612" i="37"/>
  <c r="AI613" i="37"/>
  <c r="AI614" i="37"/>
  <c r="AI615" i="37"/>
  <c r="AI616" i="37"/>
  <c r="AI617" i="37"/>
  <c r="AI618" i="37"/>
  <c r="AI619" i="37"/>
  <c r="AI620" i="37"/>
  <c r="AI621" i="37"/>
  <c r="AI622" i="37"/>
  <c r="AI623" i="37"/>
  <c r="AI624" i="37"/>
  <c r="AI625" i="37"/>
  <c r="AI626" i="37"/>
  <c r="AI627" i="37"/>
  <c r="AI628" i="37"/>
  <c r="AI629" i="37"/>
  <c r="AI630" i="37"/>
  <c r="AI631" i="37"/>
  <c r="AI632" i="37"/>
  <c r="AI633" i="37"/>
  <c r="AI634" i="37"/>
  <c r="AI635" i="37"/>
  <c r="AI636" i="37"/>
  <c r="AI637" i="37"/>
  <c r="AI638" i="37"/>
  <c r="AI639" i="37"/>
  <c r="AI640" i="37"/>
  <c r="AI641" i="37"/>
  <c r="AI642" i="37"/>
  <c r="AI643" i="37"/>
  <c r="AI644" i="37"/>
  <c r="AI645" i="37"/>
  <c r="AI646" i="37"/>
  <c r="AI647" i="37"/>
  <c r="AI648" i="37"/>
  <c r="AI649" i="37"/>
  <c r="AI650" i="37"/>
  <c r="AI651" i="37"/>
  <c r="AI652" i="37"/>
  <c r="AI653" i="37"/>
  <c r="AI654" i="37"/>
  <c r="AI655" i="37"/>
  <c r="AI656" i="37"/>
  <c r="AI657" i="37"/>
  <c r="AI658" i="37"/>
  <c r="AI659" i="37"/>
  <c r="AI660" i="37"/>
  <c r="AI661" i="37"/>
  <c r="AI662" i="37"/>
  <c r="AI663" i="37"/>
  <c r="AI664" i="37"/>
  <c r="AI665" i="37"/>
  <c r="AI666" i="37"/>
  <c r="AI667" i="37"/>
  <c r="AI668" i="37"/>
  <c r="AI669" i="37"/>
  <c r="AI670" i="37"/>
  <c r="AI671" i="37"/>
  <c r="AI672" i="37"/>
  <c r="AI673" i="37"/>
  <c r="AI674" i="37"/>
  <c r="AI675" i="37"/>
  <c r="AI676" i="37"/>
  <c r="AI677" i="37"/>
  <c r="AI678" i="37"/>
  <c r="AI679" i="37"/>
  <c r="AI680" i="37"/>
  <c r="AI681" i="37"/>
  <c r="AI682" i="37"/>
  <c r="AI683" i="37"/>
  <c r="AI684" i="37"/>
  <c r="AI685" i="37"/>
  <c r="AI686" i="37"/>
  <c r="AI687" i="37"/>
  <c r="AI688" i="37"/>
  <c r="AI689" i="37"/>
  <c r="AI690" i="37"/>
  <c r="AI691" i="37"/>
  <c r="AI692" i="37"/>
  <c r="AI693" i="37"/>
  <c r="AI694" i="37"/>
  <c r="AI695" i="37"/>
  <c r="AI696" i="37"/>
  <c r="AI697" i="37"/>
  <c r="AI698" i="37"/>
  <c r="AI699" i="37"/>
  <c r="AI700" i="37"/>
  <c r="AI701" i="37"/>
  <c r="AI702" i="37"/>
  <c r="AI703" i="37"/>
  <c r="AI704" i="37"/>
  <c r="AI705" i="37"/>
  <c r="AI706" i="37"/>
  <c r="AI707" i="37"/>
  <c r="AI708" i="37"/>
  <c r="AI709" i="37"/>
  <c r="AI710" i="37"/>
  <c r="AI711" i="37"/>
  <c r="AI712" i="37"/>
  <c r="AI713" i="37"/>
  <c r="AI714" i="37"/>
  <c r="AI715" i="37"/>
  <c r="AI716" i="37"/>
  <c r="AI717" i="37"/>
  <c r="AI718" i="37"/>
  <c r="AI719" i="37"/>
  <c r="AI720" i="37"/>
  <c r="AI721" i="37"/>
  <c r="AI722" i="37"/>
  <c r="AI723" i="37"/>
  <c r="AI724" i="37"/>
  <c r="AI725" i="37"/>
  <c r="AI726" i="37"/>
  <c r="AI727" i="37"/>
  <c r="AI728" i="37"/>
  <c r="AI729" i="37"/>
  <c r="AI730" i="37"/>
  <c r="AI731" i="37"/>
  <c r="AI732" i="37"/>
  <c r="AI733" i="37"/>
  <c r="AI734" i="37"/>
  <c r="AI735" i="37"/>
  <c r="AI736" i="37"/>
  <c r="AI737" i="37"/>
  <c r="AI738" i="37"/>
  <c r="AI739" i="37"/>
  <c r="AI740" i="37"/>
  <c r="AI741" i="37"/>
  <c r="AI742" i="37"/>
  <c r="AI743" i="37"/>
  <c r="AI744" i="37"/>
  <c r="AI745" i="37"/>
  <c r="AI746" i="37"/>
  <c r="AI747" i="37"/>
  <c r="AI748" i="37"/>
  <c r="AI749" i="37"/>
  <c r="AI750" i="37"/>
  <c r="AI751" i="37"/>
  <c r="AI752" i="37"/>
  <c r="AI753" i="37"/>
  <c r="AI754" i="37"/>
  <c r="AI755" i="37"/>
  <c r="AI756" i="37"/>
  <c r="AI757" i="37"/>
  <c r="AI758" i="37"/>
  <c r="AI759" i="37"/>
  <c r="AI760" i="37"/>
  <c r="AI761" i="37"/>
  <c r="AI762" i="37"/>
  <c r="AI763" i="37"/>
  <c r="AI764" i="37"/>
  <c r="AI765" i="37"/>
  <c r="AI766" i="37"/>
  <c r="AI767" i="37"/>
  <c r="AI768" i="37"/>
  <c r="AI769" i="37"/>
  <c r="AI770" i="37"/>
  <c r="AI771" i="37"/>
  <c r="AI772" i="37"/>
  <c r="AI773" i="37"/>
  <c r="AI774" i="37"/>
  <c r="AI775" i="37"/>
  <c r="AI776" i="37"/>
  <c r="AI777" i="37"/>
  <c r="AI778" i="37"/>
  <c r="AI779" i="37"/>
  <c r="AI780" i="37"/>
  <c r="AI781" i="37"/>
  <c r="AI782" i="37"/>
  <c r="AI783" i="37"/>
  <c r="AI784" i="37"/>
  <c r="AI785" i="37"/>
  <c r="AI786" i="37"/>
  <c r="AI787" i="37"/>
  <c r="AI788" i="37"/>
  <c r="AI789" i="37"/>
  <c r="AI790" i="37"/>
  <c r="AI791" i="37"/>
  <c r="AI792" i="37"/>
  <c r="AI793" i="37"/>
  <c r="AI794" i="37"/>
  <c r="AI795" i="37"/>
  <c r="AI796" i="37"/>
  <c r="AI797" i="37"/>
  <c r="AI798" i="37"/>
  <c r="AI799" i="37"/>
  <c r="AI800" i="37"/>
  <c r="AI801" i="37"/>
  <c r="AI802" i="37"/>
  <c r="AI803" i="37"/>
  <c r="AI804" i="37"/>
  <c r="AI805" i="37"/>
  <c r="AI806" i="37"/>
  <c r="AI807" i="37"/>
  <c r="AI808" i="37"/>
  <c r="AI809" i="37"/>
  <c r="AI810" i="37"/>
  <c r="AI811" i="37"/>
  <c r="AI812" i="37"/>
  <c r="AI813" i="37"/>
  <c r="AI814" i="37"/>
  <c r="AI815" i="37"/>
  <c r="AI816" i="37"/>
  <c r="AI817" i="37"/>
  <c r="AI818" i="37"/>
  <c r="AI819" i="37"/>
  <c r="AI820" i="37"/>
  <c r="AI821" i="37"/>
  <c r="AI822" i="37"/>
  <c r="AI823" i="37"/>
  <c r="AI824" i="37"/>
  <c r="AI825" i="37"/>
  <c r="AI826" i="37"/>
  <c r="AI827" i="37"/>
  <c r="AI828" i="37"/>
  <c r="AI829" i="37"/>
  <c r="AI830" i="37"/>
  <c r="AI831" i="37"/>
  <c r="AI832" i="37"/>
  <c r="AI833" i="37"/>
  <c r="AI834" i="37"/>
  <c r="AI835" i="37"/>
  <c r="AI836" i="37"/>
  <c r="AI837" i="37"/>
  <c r="AI838" i="37"/>
  <c r="AI839" i="37"/>
  <c r="AI840" i="37"/>
  <c r="AI841" i="37"/>
  <c r="AI842" i="37"/>
  <c r="AI843" i="37"/>
  <c r="AI844" i="37"/>
  <c r="AI845" i="37"/>
  <c r="AI846" i="37"/>
  <c r="AI847" i="37"/>
  <c r="AI848" i="37"/>
  <c r="AI849" i="37"/>
  <c r="AI850" i="37"/>
  <c r="AI851" i="37"/>
  <c r="AI852" i="37"/>
  <c r="AI853" i="37"/>
  <c r="AI854" i="37"/>
  <c r="AI855" i="37"/>
  <c r="AI856" i="37"/>
  <c r="AI857" i="37"/>
  <c r="AI858" i="37"/>
  <c r="AI859" i="37"/>
  <c r="AI860" i="37"/>
  <c r="AI861" i="37"/>
  <c r="AI862" i="37"/>
  <c r="AI863" i="37"/>
  <c r="AI864" i="37"/>
  <c r="AI865" i="37"/>
  <c r="AI866" i="37"/>
  <c r="AI867" i="37"/>
  <c r="AI868" i="37"/>
  <c r="AI869" i="37"/>
  <c r="AI870" i="37"/>
  <c r="AI871" i="37"/>
  <c r="AI872" i="37"/>
  <c r="AI873" i="37"/>
  <c r="AI874" i="37"/>
  <c r="AI875" i="37"/>
  <c r="AI876" i="37"/>
  <c r="AI877" i="37"/>
  <c r="AI878" i="37"/>
  <c r="AI879" i="37"/>
  <c r="AI880" i="37"/>
  <c r="AI881" i="37"/>
  <c r="AI882" i="37"/>
  <c r="AI883" i="37"/>
  <c r="AI884" i="37"/>
  <c r="AI885" i="37"/>
  <c r="AI886" i="37"/>
  <c r="AI887" i="37"/>
  <c r="AI888" i="37"/>
  <c r="AI889" i="37"/>
  <c r="AI890" i="37"/>
  <c r="AI891" i="37"/>
  <c r="AI892" i="37"/>
  <c r="AI893" i="37"/>
  <c r="AI894" i="37"/>
  <c r="AI895" i="37"/>
  <c r="AI896" i="37"/>
  <c r="AI897" i="37"/>
  <c r="AI898" i="37"/>
  <c r="AI899" i="37"/>
  <c r="AI900" i="37"/>
  <c r="AI901" i="37"/>
  <c r="AI902" i="37"/>
  <c r="AI903" i="37"/>
  <c r="AI904" i="37"/>
  <c r="AI905" i="37"/>
  <c r="AI906" i="37"/>
  <c r="AI907" i="37"/>
  <c r="AI908" i="37"/>
  <c r="AI909" i="37"/>
  <c r="AI910" i="37"/>
  <c r="AI911" i="37"/>
  <c r="AI912" i="37"/>
  <c r="AI913" i="37"/>
  <c r="AI914" i="37"/>
  <c r="AI915" i="37"/>
  <c r="AI916" i="37"/>
  <c r="AI917" i="37"/>
  <c r="AI918" i="37"/>
  <c r="AI919" i="37"/>
  <c r="AI920" i="37"/>
  <c r="AI921" i="37"/>
  <c r="AI922" i="37"/>
  <c r="AI923" i="37"/>
  <c r="AI924" i="37"/>
  <c r="AI925" i="37"/>
  <c r="AI926" i="37"/>
  <c r="AI927" i="37"/>
  <c r="AI928" i="37"/>
  <c r="AI929" i="37"/>
  <c r="AI930" i="37"/>
  <c r="AI931" i="37"/>
  <c r="AI932" i="37"/>
  <c r="AI933" i="37"/>
  <c r="AI934" i="37"/>
  <c r="AI935" i="37"/>
  <c r="AI936" i="37"/>
  <c r="AI937" i="37"/>
  <c r="AI938" i="37"/>
  <c r="AI939" i="37"/>
  <c r="AI940" i="37"/>
  <c r="AI941" i="37"/>
  <c r="AI942" i="37"/>
  <c r="AI943" i="37"/>
  <c r="AI944" i="37"/>
  <c r="AI945" i="37"/>
  <c r="AI946" i="37"/>
  <c r="AI947" i="37"/>
  <c r="AI948" i="37"/>
  <c r="AI949" i="37"/>
  <c r="AI950" i="37"/>
  <c r="AI951" i="37"/>
  <c r="AI952" i="37"/>
  <c r="AI953" i="37"/>
  <c r="AI954" i="37"/>
  <c r="AI955" i="37"/>
  <c r="AI956" i="37"/>
  <c r="AI957" i="37"/>
  <c r="AI958" i="37"/>
  <c r="AI959" i="37"/>
  <c r="AI960" i="37"/>
  <c r="AI961" i="37"/>
  <c r="AI962" i="37"/>
  <c r="AI963" i="37"/>
  <c r="AI964" i="37"/>
  <c r="AI965" i="37"/>
  <c r="AI966" i="37"/>
  <c r="AI967" i="37"/>
  <c r="AI968" i="37"/>
  <c r="AI969" i="37"/>
  <c r="AI970" i="37"/>
  <c r="AI971" i="37"/>
  <c r="AI972" i="37"/>
  <c r="AI973" i="37"/>
  <c r="AI974" i="37"/>
  <c r="AI975" i="37"/>
  <c r="AI976" i="37"/>
  <c r="AI977" i="37"/>
  <c r="AI978" i="37"/>
  <c r="AI979" i="37"/>
  <c r="AI980" i="37"/>
  <c r="AI981" i="37"/>
  <c r="AI982" i="37"/>
  <c r="AI983" i="37"/>
  <c r="AI984" i="37"/>
  <c r="AI985" i="37"/>
  <c r="AI986" i="37"/>
  <c r="AI987" i="37"/>
  <c r="AI988" i="37"/>
  <c r="AI989" i="37"/>
  <c r="AI990" i="37"/>
  <c r="AI991" i="37"/>
  <c r="AI992" i="37"/>
  <c r="AI993" i="37"/>
  <c r="AI994" i="37"/>
  <c r="AI995" i="37"/>
  <c r="AI996" i="37"/>
  <c r="AI997" i="37"/>
  <c r="AI998" i="37"/>
  <c r="AI999" i="37"/>
  <c r="AI1000" i="37"/>
  <c r="AI3" i="37"/>
  <c r="AI4" i="37"/>
  <c r="AI5" i="37"/>
  <c r="AI6" i="37"/>
  <c r="AI7" i="37"/>
  <c r="AI8" i="37"/>
  <c r="AI9" i="37"/>
  <c r="AI10" i="37"/>
  <c r="AI11" i="37"/>
  <c r="AI12" i="37"/>
  <c r="AI13" i="37"/>
  <c r="AI14" i="37"/>
  <c r="AI15" i="37"/>
  <c r="AI16" i="37"/>
  <c r="AI17" i="37"/>
  <c r="AI18" i="37"/>
  <c r="AI19" i="37"/>
  <c r="AI20" i="37"/>
  <c r="AI21" i="37"/>
  <c r="AI22" i="37"/>
  <c r="AI23" i="37"/>
  <c r="AI24" i="37"/>
  <c r="AI25" i="37"/>
  <c r="AI26" i="37"/>
  <c r="AI27" i="37"/>
  <c r="AI28" i="37"/>
  <c r="AI29" i="37"/>
  <c r="AI30" i="37"/>
  <c r="AI31" i="37"/>
  <c r="AI32" i="37"/>
  <c r="AI33" i="37"/>
  <c r="AI34" i="37"/>
  <c r="AI35" i="37"/>
  <c r="AI36" i="37"/>
  <c r="AI37" i="37"/>
  <c r="AI38" i="37"/>
  <c r="AI39" i="37"/>
  <c r="AI40" i="37"/>
  <c r="AI41" i="37"/>
  <c r="AI42" i="37"/>
  <c r="AI43" i="37"/>
  <c r="AI44" i="37"/>
  <c r="AI45" i="37"/>
  <c r="AI46" i="37"/>
  <c r="AI47" i="37"/>
  <c r="AI48" i="37"/>
  <c r="AI49" i="37"/>
  <c r="AI50" i="37"/>
  <c r="AI51" i="37"/>
  <c r="AI52" i="37"/>
  <c r="AI53" i="37"/>
  <c r="AI54" i="37"/>
  <c r="AI55" i="37"/>
  <c r="AI56" i="37"/>
  <c r="AI57" i="37"/>
  <c r="AI58" i="37"/>
  <c r="AI59" i="37"/>
  <c r="AI60" i="37"/>
  <c r="AI61" i="37"/>
  <c r="AI62" i="37"/>
  <c r="AI63" i="37"/>
  <c r="AI64" i="37"/>
  <c r="AI65" i="37"/>
  <c r="AI66" i="37"/>
  <c r="AI67" i="37"/>
  <c r="AI68" i="37"/>
  <c r="AI69" i="37"/>
  <c r="AI70" i="37"/>
  <c r="AI71" i="37"/>
  <c r="AI72" i="37"/>
  <c r="AI73" i="37"/>
  <c r="AI74" i="37"/>
  <c r="AI75" i="37"/>
  <c r="AI76" i="37"/>
  <c r="AI77" i="37"/>
  <c r="AI78" i="37"/>
  <c r="AI79" i="37"/>
  <c r="AI80" i="37"/>
  <c r="AI81" i="37"/>
  <c r="AI82" i="37"/>
  <c r="AI83" i="37"/>
  <c r="AI84" i="37"/>
  <c r="AI85" i="37"/>
  <c r="AI86" i="37"/>
  <c r="AI87" i="37"/>
  <c r="AI88" i="37"/>
  <c r="AI89" i="37"/>
  <c r="AI90" i="37"/>
  <c r="AI91" i="37"/>
  <c r="AI92" i="37"/>
  <c r="AI93" i="37"/>
  <c r="AI94" i="37"/>
  <c r="AI95" i="37"/>
  <c r="AI96" i="37"/>
  <c r="AI97" i="37"/>
  <c r="AI98" i="37"/>
  <c r="AI99" i="37"/>
  <c r="AI100" i="37"/>
  <c r="AI101" i="37"/>
  <c r="AI102" i="37"/>
  <c r="AI103" i="37"/>
  <c r="AI104" i="37"/>
  <c r="AI105" i="37"/>
  <c r="AI106" i="37"/>
  <c r="AI107" i="37"/>
  <c r="AI108" i="37"/>
  <c r="AI109" i="37"/>
  <c r="AI110" i="37"/>
  <c r="AI111" i="37"/>
  <c r="AI112" i="37"/>
  <c r="AI113" i="37"/>
  <c r="AI114" i="37"/>
  <c r="AI115" i="37"/>
  <c r="AI116" i="37"/>
  <c r="AI117" i="37"/>
  <c r="AI118" i="37"/>
  <c r="AI119" i="37"/>
  <c r="AI120" i="37"/>
  <c r="AI121" i="37"/>
  <c r="AI122" i="37"/>
  <c r="AI123" i="37"/>
  <c r="AI124" i="37"/>
  <c r="AI125" i="37"/>
  <c r="AI126" i="37"/>
  <c r="AI127" i="37"/>
  <c r="AI128" i="37"/>
  <c r="AI129" i="37"/>
  <c r="AI130" i="37"/>
  <c r="AI131" i="37"/>
  <c r="AI132" i="37"/>
  <c r="AI133" i="37"/>
  <c r="AI134" i="37"/>
  <c r="AI135" i="37"/>
  <c r="AI136" i="37"/>
  <c r="AI137" i="37"/>
  <c r="AI2" i="37" l="1"/>
  <c r="A2" i="37" l="1"/>
  <c r="AI3" i="33" l="1"/>
  <c r="AN3" i="33" s="1"/>
  <c r="AI2" i="33"/>
  <c r="AN2" i="33" s="1"/>
  <c r="AI2" i="31"/>
  <c r="AN2" i="31" s="1"/>
  <c r="AI3" i="31"/>
  <c r="AN3" i="31" s="1"/>
  <c r="AI3" i="29"/>
  <c r="AN3" i="29" s="1"/>
  <c r="AN2" i="29"/>
  <c r="AI3" i="24"/>
  <c r="AN3" i="24" s="1"/>
  <c r="AI2" i="24"/>
  <c r="AN2" i="24" s="1"/>
  <c r="F1" i="21"/>
  <c r="AI3" i="18"/>
  <c r="AN3" i="18" s="1"/>
  <c r="AI2" i="18"/>
  <c r="AN2" i="18" s="1"/>
  <c r="AI3" i="15"/>
  <c r="AN3" i="15" s="1"/>
  <c r="AI2" i="15"/>
  <c r="AN2" i="15" s="1"/>
  <c r="AI3" i="2"/>
  <c r="AN3" i="2" s="1"/>
  <c r="AI2" i="2"/>
  <c r="AN2" i="2" s="1"/>
</calcChain>
</file>

<file path=xl/sharedStrings.xml><?xml version="1.0" encoding="utf-8"?>
<sst xmlns="http://schemas.openxmlformats.org/spreadsheetml/2006/main" count="699" uniqueCount="78">
  <si>
    <t>ت</t>
  </si>
  <si>
    <t>الاسم الثلاثي</t>
  </si>
  <si>
    <t>س</t>
  </si>
  <si>
    <t>علي محمد علي محسن</t>
  </si>
  <si>
    <t>عط</t>
  </si>
  <si>
    <t>ع</t>
  </si>
  <si>
    <t>و</t>
  </si>
  <si>
    <t>غ</t>
  </si>
  <si>
    <t>ز</t>
  </si>
  <si>
    <t>هديل عبد الحسين حميدي</t>
  </si>
  <si>
    <t>منهال شناوي نجم</t>
  </si>
  <si>
    <t>احمد تركي مهجهج</t>
  </si>
  <si>
    <t>المنظم ومسؤول البصمة/وحدة الحاسبة</t>
  </si>
  <si>
    <t>م.شعبة الصيانة</t>
  </si>
  <si>
    <t>مدير الفرع</t>
  </si>
  <si>
    <t>م.وحدة الحاسبة المركزية</t>
  </si>
  <si>
    <t>تاريخ ايام الاجازات جراء تراكم الزمنيات</t>
  </si>
  <si>
    <t>صافي ايام الدوام</t>
  </si>
  <si>
    <t>الاجر اليومي</t>
  </si>
  <si>
    <t>النقل</t>
  </si>
  <si>
    <t>صندوق الدعم</t>
  </si>
  <si>
    <t>استقطاع اخر</t>
  </si>
  <si>
    <t>المبلغ النهائي</t>
  </si>
  <si>
    <t>التوقيع</t>
  </si>
  <si>
    <t xml:space="preserve">حسين محمد رسول </t>
  </si>
  <si>
    <t>/</t>
  </si>
  <si>
    <t>ـــ</t>
  </si>
  <si>
    <t>حسناء علي عبدالحميد</t>
  </si>
  <si>
    <t>حضور</t>
  </si>
  <si>
    <t>عطلة رسمية</t>
  </si>
  <si>
    <t>اجازة اعتيادية</t>
  </si>
  <si>
    <t>غياب</t>
  </si>
  <si>
    <t>تراكم زمنيات</t>
  </si>
  <si>
    <t>المرفقات</t>
  </si>
  <si>
    <t>* استمارة دوام شهري</t>
  </si>
  <si>
    <t>المنظم ومسؤول البصمة/المدني</t>
  </si>
  <si>
    <t>* تقرير بصمة</t>
  </si>
  <si>
    <t>* تقرير موقف المتغيرات</t>
  </si>
  <si>
    <t xml:space="preserve">تقرير موقف المتغيرات للعمالة الوقتية لشهر </t>
  </si>
  <si>
    <t>1-</t>
  </si>
  <si>
    <t>2-</t>
  </si>
  <si>
    <t>3-</t>
  </si>
  <si>
    <t>4-</t>
  </si>
  <si>
    <t>5-</t>
  </si>
  <si>
    <t>6-</t>
  </si>
  <si>
    <t>التغيير في عدد العمالة الوقتية .</t>
  </si>
  <si>
    <t>التغيير في اجور العمالة الوقتية .</t>
  </si>
  <si>
    <t>التغيير في طبيعة نشاط العمالة الوقتية .</t>
  </si>
  <si>
    <t>التغيير في ساعات العمل الاضافية الممنوحة.</t>
  </si>
  <si>
    <t>التغيير في عدد وجبات العمل .</t>
  </si>
  <si>
    <t>اية ملاحظات او متغيرات اخرى.</t>
  </si>
  <si>
    <t>لا يوجد</t>
  </si>
  <si>
    <t xml:space="preserve">مدير مشروع زيادة السعات الخزنية </t>
  </si>
  <si>
    <t>/16 خزان كروي</t>
  </si>
  <si>
    <t>العاملين في مشروع السعات الخزنية /الحلة راجين التفضل بالإطلاع والموافقة على صرف اجورهم</t>
  </si>
  <si>
    <t xml:space="preserve">ضمن الخطة الاستثمارية ومن تخصيصات المشروع ... مع التقدير. </t>
  </si>
  <si>
    <t>ــ</t>
  </si>
  <si>
    <t xml:space="preserve">نسخة منه إلى </t>
  </si>
  <si>
    <t>* شعبة الصيانة - وحدة المدني</t>
  </si>
  <si>
    <t>* وحدة الحاسبة المركزية</t>
  </si>
  <si>
    <t>نرفق لكم طيا استمارات الدوام الشهري للعمال الوقتيين في فرعنا لشـــهر</t>
  </si>
  <si>
    <t>الصفحة</t>
  </si>
  <si>
    <t>الفقرة</t>
  </si>
  <si>
    <r>
      <t xml:space="preserve">استمارة ضبط الوقت </t>
    </r>
    <r>
      <rPr>
        <sz val="11"/>
        <color theme="1"/>
        <rFont val="Arial"/>
        <family val="2"/>
        <scheme val="minor"/>
      </rPr>
      <t>.........................................................................</t>
    </r>
  </si>
  <si>
    <r>
      <t xml:space="preserve">تقرير موقف المتغيرات للعمالة الوقتية </t>
    </r>
    <r>
      <rPr>
        <sz val="11"/>
        <color theme="1"/>
        <rFont val="Arial"/>
        <family val="2"/>
        <scheme val="minor"/>
      </rPr>
      <t>................................................</t>
    </r>
  </si>
  <si>
    <r>
      <t xml:space="preserve">تقرير البصمة الشهري للعاملين بصفة عقود </t>
    </r>
    <r>
      <rPr>
        <sz val="11"/>
        <color theme="1"/>
        <rFont val="Arial"/>
        <family val="2"/>
        <scheme val="minor"/>
      </rPr>
      <t>.........................................</t>
    </r>
  </si>
  <si>
    <t>الفهرســــــــــــت</t>
  </si>
  <si>
    <t xml:space="preserve">ع </t>
  </si>
  <si>
    <t>3 ، 4</t>
  </si>
  <si>
    <r>
      <rPr>
        <b/>
        <sz val="14"/>
        <color theme="1"/>
        <rFont val="Arial"/>
        <family val="2"/>
        <scheme val="minor"/>
      </rPr>
      <t>الى / إدارة مشروع السعات الخزنية 
                                          م/صرف اجور العمالة الوقتية</t>
    </r>
    <r>
      <rPr>
        <sz val="14"/>
        <color theme="1"/>
        <rFont val="Arial"/>
        <family val="2"/>
        <scheme val="minor"/>
      </rPr>
      <t xml:space="preserve">
</t>
    </r>
  </si>
  <si>
    <t>تم تثبيتهم على الملاك الدائم حسب الأمر الإداري 13098 في 16/ 7/ 2018</t>
  </si>
  <si>
    <t>تموز</t>
  </si>
  <si>
    <t>سعيد</t>
  </si>
  <si>
    <t>الاسم</t>
  </si>
  <si>
    <t>مجموع الاجازات</t>
  </si>
  <si>
    <t>رصيد الاجازات</t>
  </si>
  <si>
    <t>ذ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</si>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</sst>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0;\-0;;@"/>
  </numFmts>
  <fonts count="30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name val="Arial"/>
      <family val="2"/>
      <scheme val="minor"/>
    </font>
    <font>
      <b/>
      <sz val="6"/>
      <color theme="1"/>
      <name val="Arial"/>
      <family val="2"/>
      <scheme val="minor"/>
    </font>
    <font>
      <sz val="12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5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4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2" borderId="0" xfId="0" applyFill="1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/>
    <xf numFmtId="0" fontId="6" fillId="2" borderId="0" xfId="0" applyFont="1" applyFill="1"/>
    <xf numFmtId="0" fontId="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wrapText="1" readingOrder="2"/>
    </xf>
    <xf numFmtId="0" fontId="11" fillId="4" borderId="2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12" fillId="2" borderId="1" xfId="0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readingOrder="2"/>
    </xf>
    <xf numFmtId="3" fontId="8" fillId="0" borderId="1" xfId="0" applyNumberFormat="1" applyFont="1" applyBorder="1" applyAlignment="1">
      <alignment horizontal="center" vertical="center" readingOrder="2"/>
    </xf>
    <xf numFmtId="3" fontId="4" fillId="0" borderId="1" xfId="0" applyNumberFormat="1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2"/>
    </xf>
    <xf numFmtId="0" fontId="16" fillId="0" borderId="0" xfId="0" applyFont="1"/>
    <xf numFmtId="0" fontId="17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readingOrder="2"/>
    </xf>
    <xf numFmtId="0" fontId="21" fillId="0" borderId="0" xfId="0" applyFont="1"/>
    <xf numFmtId="0" fontId="16" fillId="0" borderId="0" xfId="0" applyFont="1" applyAlignment="1">
      <alignment vertical="center" readingOrder="2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right" vertical="center" readingOrder="2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 readingOrder="2"/>
    </xf>
    <xf numFmtId="0" fontId="26" fillId="2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0" xfId="0" applyFont="1" applyBorder="1" applyAlignment="1">
      <alignment horizontal="right" vertical="center" readingOrder="2"/>
    </xf>
    <xf numFmtId="0" fontId="18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readingOrder="2"/>
    </xf>
    <xf numFmtId="0" fontId="19" fillId="3" borderId="2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readingOrder="2"/>
    </xf>
    <xf numFmtId="165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>
      <alignment horizontal="center" vertical="center" wrapText="1" readingOrder="1"/>
    </xf>
    <xf numFmtId="0" fontId="17" fillId="2" borderId="0" xfId="0" applyFont="1" applyFill="1"/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 readingOrder="2"/>
    </xf>
    <xf numFmtId="0" fontId="1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right" vertical="center"/>
    </xf>
    <xf numFmtId="0" fontId="23" fillId="0" borderId="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2" fillId="3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56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 val="0"/>
        <color theme="0"/>
      </font>
      <numFmt numFmtId="30" formatCode="@"/>
      <fill>
        <patternFill>
          <bgColor theme="1" tint="0.14996795556505021"/>
        </patternFill>
      </fill>
    </dxf>
    <dxf>
      <font>
        <color theme="0"/>
      </font>
      <numFmt numFmtId="30" formatCode="@"/>
      <fill>
        <patternFill>
          <bgColor theme="1" tint="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0.34998626667073579"/>
        </patternFill>
      </fill>
    </dxf>
  </dxfs>
  <tableStyles count="0" defaultTableStyle="TableStyleMedium9" defaultPivotStyle="PivotStyleLight16"/>
  <colors>
    <mruColors>
      <color rgb="FF303C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47625</xdr:rowOff>
    </xdr:from>
    <xdr:to>
      <xdr:col>5</xdr:col>
      <xdr:colOff>1164166</xdr:colOff>
      <xdr:row>4</xdr:row>
      <xdr:rowOff>95250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1443525500" y="47625"/>
          <a:ext cx="5666317" cy="1232958"/>
        </a:xfrm>
        <a:prstGeom prst="roundRect">
          <a:avLst>
            <a:gd name="adj" fmla="val 16667"/>
          </a:avLst>
        </a:prstGeom>
        <a:solidFill>
          <a:srgbClr val="DAEEF3"/>
        </a:solidFill>
        <a:ln w="28575">
          <a:solidFill>
            <a:srgbClr val="243F60"/>
          </a:solidFill>
          <a:round/>
          <a:headEnd/>
          <a:tailEnd/>
        </a:ln>
      </xdr:spPr>
    </xdr:sp>
    <xdr:clientData/>
  </xdr:twoCellAnchor>
  <xdr:twoCellAnchor>
    <xdr:from>
      <xdr:col>0</xdr:col>
      <xdr:colOff>133349</xdr:colOff>
      <xdr:row>0</xdr:row>
      <xdr:rowOff>123824</xdr:rowOff>
    </xdr:from>
    <xdr:to>
      <xdr:col>1</xdr:col>
      <xdr:colOff>1219199</xdr:colOff>
      <xdr:row>4</xdr:row>
      <xdr:rowOff>114299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1443525500" y="123824"/>
          <a:ext cx="5571068" cy="1175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وزارة النفط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شركة تعبئة الغاز (شركة عامة)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فـــــــــــرع بابل</a:t>
          </a: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شعبة الصيانة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endParaRPr lang="ar-IQ" sz="12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2</xdr:col>
      <xdr:colOff>95250</xdr:colOff>
      <xdr:row>0</xdr:row>
      <xdr:rowOff>104776</xdr:rowOff>
    </xdr:from>
    <xdr:to>
      <xdr:col>2</xdr:col>
      <xdr:colOff>857250</xdr:colOff>
      <xdr:row>4</xdr:row>
      <xdr:rowOff>28575</xdr:rowOff>
    </xdr:to>
    <xdr:pic>
      <xdr:nvPicPr>
        <xdr:cNvPr id="4" name="صورة 3" descr="C:\Users\ali jawad\Desktop\Coat_of_arms_(emblem)_of_Iraq_2008.svg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42763500" y="104776"/>
          <a:ext cx="762000" cy="1109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215898</xdr:colOff>
      <xdr:row>0</xdr:row>
      <xdr:rowOff>104776</xdr:rowOff>
    </xdr:from>
    <xdr:to>
      <xdr:col>5</xdr:col>
      <xdr:colOff>434973</xdr:colOff>
      <xdr:row>1</xdr:row>
      <xdr:rowOff>285750</xdr:rowOff>
    </xdr:to>
    <xdr:pic>
      <xdr:nvPicPr>
        <xdr:cNvPr id="5" name="صورة 4" descr="C:\Users\ali jawad\Desktop\شعار الشعبة.bmp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 bwMode="auto">
        <a:xfrm>
          <a:off x="11442777258" y="104776"/>
          <a:ext cx="748242" cy="477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1032932</xdr:colOff>
      <xdr:row>2</xdr:row>
      <xdr:rowOff>0</xdr:rowOff>
    </xdr:from>
    <xdr:to>
      <xdr:col>5</xdr:col>
      <xdr:colOff>1005416</xdr:colOff>
      <xdr:row>3</xdr:row>
      <xdr:rowOff>28575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1440403417" y="592667"/>
          <a:ext cx="2279651" cy="324908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العــدد : </a:t>
          </a: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  <xdr:twoCellAnchor>
    <xdr:from>
      <xdr:col>2</xdr:col>
      <xdr:colOff>990600</xdr:colOff>
      <xdr:row>3</xdr:row>
      <xdr:rowOff>28575</xdr:rowOff>
    </xdr:from>
    <xdr:to>
      <xdr:col>5</xdr:col>
      <xdr:colOff>1005416</xdr:colOff>
      <xdr:row>4</xdr:row>
      <xdr:rowOff>47625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1440403417" y="917575"/>
          <a:ext cx="2321983" cy="315383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التاريـخ :     </a:t>
          </a:r>
          <a:r>
            <a:rPr lang="ar-IQ" sz="1600" b="0" i="0" u="none" strike="noStrike" baseline="0">
              <a:solidFill>
                <a:srgbClr val="000000"/>
              </a:solidFill>
              <a:latin typeface="Arabic Typesetting"/>
              <a:cs typeface="Arabic Typesetting"/>
            </a:rPr>
            <a:t>     /         / 2018</a:t>
          </a: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</sheetPr>
  <dimension ref="A1:F27"/>
  <sheetViews>
    <sheetView rightToLeft="1" view="pageLayout" zoomScale="90" zoomScaleNormal="100" zoomScalePageLayoutView="90" workbookViewId="0">
      <selection activeCell="C10" sqref="C10"/>
    </sheetView>
  </sheetViews>
  <sheetFormatPr defaultRowHeight="16.5" x14ac:dyDescent="0.2"/>
  <cols>
    <col min="1" max="1" width="10.5" style="27" customWidth="1"/>
    <col min="2" max="2" width="22.125" style="27" customWidth="1"/>
    <col min="3" max="3" width="14.125" style="27" customWidth="1"/>
    <col min="4" max="4" width="12.375" style="27" customWidth="1"/>
    <col min="5" max="5" width="6.75" style="27" customWidth="1"/>
    <col min="6" max="6" width="16.625" style="28" customWidth="1"/>
  </cols>
  <sheetData>
    <row r="1" spans="1:6" ht="23.25" customHeight="1" x14ac:dyDescent="0.2"/>
    <row r="2" spans="1:6" ht="23.25" customHeight="1" x14ac:dyDescent="0.2"/>
    <row r="3" spans="1:6" ht="23.25" customHeight="1" x14ac:dyDescent="0.2"/>
    <row r="4" spans="1:6" ht="23.25" customHeight="1" x14ac:dyDescent="0.2"/>
    <row r="5" spans="1:6" ht="31.5" customHeight="1" x14ac:dyDescent="0.2"/>
    <row r="6" spans="1:6" s="30" customFormat="1" ht="75" customHeight="1" x14ac:dyDescent="0.25">
      <c r="A6" s="69" t="s">
        <v>69</v>
      </c>
      <c r="B6" s="70"/>
      <c r="C6" s="70"/>
      <c r="D6" s="70"/>
      <c r="E6" s="70"/>
      <c r="F6" s="69"/>
    </row>
    <row r="7" spans="1:6" s="30" customFormat="1" ht="33.75" customHeight="1" x14ac:dyDescent="0.25">
      <c r="A7" s="71" t="s">
        <v>60</v>
      </c>
      <c r="B7" s="71"/>
      <c r="C7" s="71"/>
      <c r="D7" s="71"/>
      <c r="E7" s="53" t="s">
        <v>71</v>
      </c>
      <c r="F7" s="52">
        <v>2018</v>
      </c>
    </row>
    <row r="8" spans="1:6" ht="21.75" customHeight="1" x14ac:dyDescent="0.2">
      <c r="A8" s="72" t="s">
        <v>54</v>
      </c>
      <c r="B8" s="72"/>
      <c r="C8" s="72"/>
      <c r="D8" s="72"/>
      <c r="E8" s="72"/>
      <c r="F8" s="72"/>
    </row>
    <row r="9" spans="1:6" ht="21.75" customHeight="1" x14ac:dyDescent="0.2">
      <c r="A9" s="73" t="s">
        <v>55</v>
      </c>
      <c r="B9" s="73"/>
      <c r="C9" s="73"/>
      <c r="D9" s="73"/>
      <c r="E9" s="73"/>
      <c r="F9" s="73"/>
    </row>
    <row r="10" spans="1:6" ht="56.25" customHeight="1" x14ac:dyDescent="0.2">
      <c r="A10" s="33"/>
      <c r="B10" s="33"/>
      <c r="C10" s="33"/>
      <c r="D10" s="33"/>
      <c r="E10" s="33"/>
      <c r="F10" s="33"/>
    </row>
    <row r="11" spans="1:6" s="38" customFormat="1" ht="15.75" x14ac:dyDescent="0.2">
      <c r="A11" s="34" t="s">
        <v>33</v>
      </c>
      <c r="B11" s="35"/>
      <c r="C11" s="36"/>
      <c r="D11" s="36"/>
      <c r="E11" s="36"/>
      <c r="F11" s="37"/>
    </row>
    <row r="12" spans="1:6" s="38" customFormat="1" ht="15" x14ac:dyDescent="0.2">
      <c r="A12" s="68" t="s">
        <v>34</v>
      </c>
      <c r="B12" s="68"/>
      <c r="C12" s="36"/>
      <c r="D12" s="36"/>
      <c r="E12" s="36"/>
      <c r="F12" s="37"/>
    </row>
    <row r="13" spans="1:6" s="38" customFormat="1" ht="15" x14ac:dyDescent="0.2">
      <c r="A13" s="68" t="s">
        <v>36</v>
      </c>
      <c r="B13" s="68"/>
      <c r="C13" s="36"/>
      <c r="D13" s="36"/>
      <c r="E13" s="36"/>
      <c r="F13" s="37"/>
    </row>
    <row r="14" spans="1:6" s="38" customFormat="1" ht="15" x14ac:dyDescent="0.2">
      <c r="A14" s="68" t="s">
        <v>37</v>
      </c>
      <c r="B14" s="68"/>
      <c r="C14" s="36"/>
      <c r="D14" s="36"/>
      <c r="E14" s="36"/>
      <c r="F14" s="37"/>
    </row>
    <row r="20" spans="1:6" x14ac:dyDescent="0.2">
      <c r="A20" s="67" t="s">
        <v>10</v>
      </c>
      <c r="B20" s="67"/>
      <c r="C20" s="67"/>
      <c r="D20" s="67" t="s">
        <v>11</v>
      </c>
      <c r="E20" s="67"/>
      <c r="F20" s="67"/>
    </row>
    <row r="21" spans="1:6" x14ac:dyDescent="0.2">
      <c r="A21" s="67" t="s">
        <v>13</v>
      </c>
      <c r="B21" s="67"/>
      <c r="C21" s="67"/>
      <c r="D21" s="67" t="s">
        <v>14</v>
      </c>
      <c r="E21" s="67"/>
      <c r="F21" s="67"/>
    </row>
    <row r="25" spans="1:6" x14ac:dyDescent="0.2">
      <c r="A25" s="65" t="s">
        <v>57</v>
      </c>
      <c r="B25" s="65"/>
    </row>
    <row r="26" spans="1:6" x14ac:dyDescent="0.2">
      <c r="A26" s="66" t="s">
        <v>58</v>
      </c>
      <c r="B26" s="66"/>
    </row>
    <row r="27" spans="1:6" x14ac:dyDescent="0.2">
      <c r="A27" s="66" t="s">
        <v>59</v>
      </c>
      <c r="B27" s="66"/>
    </row>
  </sheetData>
  <mergeCells count="14">
    <mergeCell ref="A13:B13"/>
    <mergeCell ref="A14:B14"/>
    <mergeCell ref="A6:F6"/>
    <mergeCell ref="A7:D7"/>
    <mergeCell ref="A8:F8"/>
    <mergeCell ref="A12:B12"/>
    <mergeCell ref="A9:F9"/>
    <mergeCell ref="A25:B25"/>
    <mergeCell ref="A26:B26"/>
    <mergeCell ref="A27:B27"/>
    <mergeCell ref="D20:F20"/>
    <mergeCell ref="D21:F21"/>
    <mergeCell ref="A20:C20"/>
    <mergeCell ref="A21:C21"/>
  </mergeCells>
  <pageMargins left="0.4861111111111111" right="0.70601851851851849" top="0.43307086614173229" bottom="2.6388888888888888" header="0.11811023622047245" footer="3.9375"/>
  <pageSetup paperSize="9" orientation="portrait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C0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25</v>
      </c>
      <c r="D2" s="45" t="s">
        <v>25</v>
      </c>
      <c r="E2" s="45" t="s">
        <v>5</v>
      </c>
      <c r="F2" s="45" t="s">
        <v>25</v>
      </c>
      <c r="G2" s="45" t="s">
        <v>25</v>
      </c>
      <c r="H2" s="45" t="s">
        <v>2</v>
      </c>
      <c r="I2" s="45" t="s">
        <v>2</v>
      </c>
      <c r="J2" s="45" t="s">
        <v>25</v>
      </c>
      <c r="K2" s="45" t="s">
        <v>25</v>
      </c>
      <c r="L2" s="45" t="s">
        <v>25</v>
      </c>
      <c r="M2" s="45" t="s">
        <v>25</v>
      </c>
      <c r="N2" s="45" t="s">
        <v>25</v>
      </c>
      <c r="O2" s="45" t="s">
        <v>2</v>
      </c>
      <c r="P2" s="45" t="s">
        <v>2</v>
      </c>
      <c r="Q2" s="45" t="s">
        <v>25</v>
      </c>
      <c r="R2" s="45" t="s">
        <v>25</v>
      </c>
      <c r="S2" s="45" t="s">
        <v>25</v>
      </c>
      <c r="T2" s="45" t="s">
        <v>25</v>
      </c>
      <c r="U2" s="85" t="s">
        <v>70</v>
      </c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7"/>
      <c r="AH2" s="18" t="s">
        <v>26</v>
      </c>
      <c r="AI2" s="19">
        <f>COUNTIF(C2:AG2,"/")</f>
        <v>13</v>
      </c>
      <c r="AJ2" s="20">
        <v>25000</v>
      </c>
      <c r="AK2" s="21"/>
      <c r="AL2" s="21">
        <v>500</v>
      </c>
      <c r="AM2" s="21"/>
      <c r="AN2" s="20">
        <f>AI2*AJ2-AK2-AL2-AM2</f>
        <v>324500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5" t="s">
        <v>2</v>
      </c>
      <c r="I3" s="45" t="s">
        <v>2</v>
      </c>
      <c r="J3" s="45" t="s">
        <v>25</v>
      </c>
      <c r="K3" s="45" t="s">
        <v>25</v>
      </c>
      <c r="L3" s="45" t="s">
        <v>25</v>
      </c>
      <c r="M3" s="45" t="s">
        <v>25</v>
      </c>
      <c r="N3" s="45" t="s">
        <v>25</v>
      </c>
      <c r="O3" s="45" t="s">
        <v>2</v>
      </c>
      <c r="P3" s="45" t="s">
        <v>2</v>
      </c>
      <c r="Q3" s="45" t="s">
        <v>25</v>
      </c>
      <c r="R3" s="45" t="s">
        <v>25</v>
      </c>
      <c r="S3" s="45" t="s">
        <v>25</v>
      </c>
      <c r="T3" s="45" t="s">
        <v>25</v>
      </c>
      <c r="U3" s="88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90"/>
      <c r="AH3" s="18" t="s">
        <v>26</v>
      </c>
      <c r="AI3" s="19">
        <f>COUNTIF(C3:AG3,"/")</f>
        <v>14</v>
      </c>
      <c r="AJ3" s="20">
        <v>25000</v>
      </c>
      <c r="AK3" s="21"/>
      <c r="AL3" s="21">
        <v>500</v>
      </c>
      <c r="AM3" s="21"/>
      <c r="AN3" s="20">
        <f>AI3*AJ3-AK3-AL3-AM3</f>
        <v>349500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4" t="s">
        <v>5</v>
      </c>
      <c r="S5" s="84" t="s">
        <v>30</v>
      </c>
      <c r="T5" s="84"/>
      <c r="U5" s="84"/>
      <c r="V5" s="84"/>
      <c r="W5" s="84"/>
      <c r="Z5" s="54" t="s">
        <v>7</v>
      </c>
      <c r="AA5" s="84" t="s">
        <v>31</v>
      </c>
      <c r="AB5" s="84"/>
      <c r="AC5" s="84"/>
      <c r="AD5" s="84"/>
      <c r="AE5" s="84"/>
      <c r="AF5" s="24"/>
      <c r="AG5" s="24"/>
      <c r="AI5" s="54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U2:AG3" name="نطاق4"/>
    <protectedRange sqref="C2:T3" name="نطاق4_1"/>
  </protectedRanges>
  <mergeCells count="15">
    <mergeCell ref="E9:AD9"/>
    <mergeCell ref="B7:D7"/>
    <mergeCell ref="E7:AD7"/>
    <mergeCell ref="AE7:AI7"/>
    <mergeCell ref="AK7:AO7"/>
    <mergeCell ref="U2:AG3"/>
    <mergeCell ref="B8:D8"/>
    <mergeCell ref="E8:AD8"/>
    <mergeCell ref="AE8:AI8"/>
    <mergeCell ref="AK8:AO8"/>
    <mergeCell ref="D5:G5"/>
    <mergeCell ref="K5:O5"/>
    <mergeCell ref="S5:W5"/>
    <mergeCell ref="AA5:AE5"/>
    <mergeCell ref="AJ5:AK5"/>
  </mergeCells>
  <conditionalFormatting sqref="U2 C2:T3">
    <cfRule type="containsText" dxfId="60" priority="41" operator="containsText" text="و">
      <formula>NOT(ISERROR(SEARCH("و",C2)))</formula>
    </cfRule>
    <cfRule type="containsText" dxfId="59" priority="42" operator="containsText" text="ع-">
      <formula>NOT(ISERROR(SEARCH("ع-",C2)))</formula>
    </cfRule>
    <cfRule type="containsText" dxfId="58" priority="43" operator="containsText" text="غ">
      <formula>NOT(ISERROR(SEARCH("غ",C2)))</formula>
    </cfRule>
    <cfRule type="containsText" dxfId="57" priority="44" operator="containsText" text="ع">
      <formula>NOT(ISERROR(SEARCH("ع",C2)))</formula>
    </cfRule>
    <cfRule type="containsText" dxfId="56" priority="45" operator="containsText" text="ــ">
      <formula>NOT(ISERROR(SEARCH("ــ",C2)))</formula>
    </cfRule>
    <cfRule type="containsText" dxfId="55" priority="46" operator="containsText" text="س">
      <formula>NOT(ISERROR(SEARCH("س",C2)))</formula>
    </cfRule>
  </conditionalFormatting>
  <conditionalFormatting sqref="U2 C2:T3">
    <cfRule type="containsText" dxfId="54" priority="36" operator="containsText" text="ع-">
      <formula>NOT(ISERROR(SEARCH("ع-",C2)))</formula>
    </cfRule>
    <cfRule type="containsText" dxfId="53" priority="37" operator="containsText" text="غ">
      <formula>NOT(ISERROR(SEARCH("غ",C2)))</formula>
    </cfRule>
    <cfRule type="containsText" dxfId="52" priority="38" operator="containsText" text="ع">
      <formula>NOT(ISERROR(SEARCH("ع",C2)))</formula>
    </cfRule>
    <cfRule type="containsText" dxfId="51" priority="39" operator="containsText" text="ــ">
      <formula>NOT(ISERROR(SEARCH("ــ",C2)))</formula>
    </cfRule>
    <cfRule type="containsText" dxfId="50" priority="40" operator="containsText" text="س">
      <formula>NOT(ISERROR(SEARCH("س",C2)))</formula>
    </cfRule>
  </conditionalFormatting>
  <conditionalFormatting sqref="U2 C2:T3">
    <cfRule type="containsText" dxfId="49" priority="31" operator="containsText" text="ع-">
      <formula>NOT(ISERROR(SEARCH("ع-",C2)))</formula>
    </cfRule>
    <cfRule type="containsText" dxfId="48" priority="32" operator="containsText" text="غ">
      <formula>NOT(ISERROR(SEARCH("غ",C2)))</formula>
    </cfRule>
    <cfRule type="containsText" dxfId="47" priority="33" operator="containsText" text="ع">
      <formula>NOT(ISERROR(SEARCH("ع",C2)))</formula>
    </cfRule>
    <cfRule type="containsText" dxfId="46" priority="34" operator="containsText" text="ــ">
      <formula>NOT(ISERROR(SEARCH("ــ",C2)))</formula>
    </cfRule>
    <cfRule type="containsText" dxfId="45" priority="35" operator="containsText" text="س">
      <formula>NOT(ISERROR(SEARCH("س",C2)))</formula>
    </cfRule>
  </conditionalFormatting>
  <conditionalFormatting sqref="U2 C2:T3">
    <cfRule type="containsText" dxfId="44" priority="26" operator="containsText" text="ع-">
      <formula>NOT(ISERROR(SEARCH("ع-",C2)))</formula>
    </cfRule>
    <cfRule type="containsText" dxfId="43" priority="27" operator="containsText" text="غ">
      <formula>NOT(ISERROR(SEARCH("غ",C2)))</formula>
    </cfRule>
    <cfRule type="containsText" dxfId="42" priority="28" operator="containsText" text="ع">
      <formula>NOT(ISERROR(SEARCH("ع",C2)))</formula>
    </cfRule>
    <cfRule type="containsText" dxfId="41" priority="29" operator="containsText" text="ــ">
      <formula>NOT(ISERROR(SEARCH("ــ",C2)))</formula>
    </cfRule>
    <cfRule type="containsText" dxfId="40" priority="30" operator="containsText" text="س">
      <formula>NOT(ISERROR(SEARCH("س",C2)))</formula>
    </cfRule>
  </conditionalFormatting>
  <conditionalFormatting sqref="U2 C2:T3">
    <cfRule type="containsText" dxfId="39" priority="21" operator="containsText" text="ع-">
      <formula>NOT(ISERROR(SEARCH("ع-",C2)))</formula>
    </cfRule>
    <cfRule type="containsText" dxfId="38" priority="22" operator="containsText" text="غ">
      <formula>NOT(ISERROR(SEARCH("غ",C2)))</formula>
    </cfRule>
    <cfRule type="containsText" dxfId="37" priority="23" operator="containsText" text="ع">
      <formula>NOT(ISERROR(SEARCH("ع",C2)))</formula>
    </cfRule>
    <cfRule type="containsText" dxfId="36" priority="24" operator="containsText" text="ــ">
      <formula>NOT(ISERROR(SEARCH("ــ",C2)))</formula>
    </cfRule>
    <cfRule type="containsText" dxfId="35" priority="25" operator="containsText" text="س">
      <formula>NOT(ISERROR(SEARCH("س",C2)))</formula>
    </cfRule>
  </conditionalFormatting>
  <conditionalFormatting sqref="U2 C2:T3">
    <cfRule type="containsText" dxfId="34" priority="16" operator="containsText" text="ع-">
      <formula>NOT(ISERROR(SEARCH("ع-",C2)))</formula>
    </cfRule>
    <cfRule type="containsText" dxfId="33" priority="17" operator="containsText" text="غ">
      <formula>NOT(ISERROR(SEARCH("غ",C2)))</formula>
    </cfRule>
    <cfRule type="containsText" dxfId="32" priority="18" operator="containsText" text="ع">
      <formula>NOT(ISERROR(SEARCH("ع",C2)))</formula>
    </cfRule>
    <cfRule type="containsText" dxfId="31" priority="19" operator="containsText" text="ــ">
      <formula>NOT(ISERROR(SEARCH("ــ",C2)))</formula>
    </cfRule>
    <cfRule type="containsText" dxfId="30" priority="20" operator="containsText" text="س">
      <formula>NOT(ISERROR(SEARCH("س",C2)))</formula>
    </cfRule>
  </conditionalFormatting>
  <conditionalFormatting sqref="U2 C2:T3">
    <cfRule type="containsText" dxfId="29" priority="11" operator="containsText" text="ع-">
      <formula>NOT(ISERROR(SEARCH("ع-",C2)))</formula>
    </cfRule>
    <cfRule type="containsText" dxfId="28" priority="12" operator="containsText" text="غ">
      <formula>NOT(ISERROR(SEARCH("غ",C2)))</formula>
    </cfRule>
    <cfRule type="containsText" dxfId="27" priority="13" operator="containsText" text="ع">
      <formula>NOT(ISERROR(SEARCH("ع",C2)))</formula>
    </cfRule>
    <cfRule type="containsText" dxfId="26" priority="14" operator="containsText" text="ــ">
      <formula>NOT(ISERROR(SEARCH("ــ",C2)))</formula>
    </cfRule>
    <cfRule type="containsText" dxfId="25" priority="15" operator="containsText" text="س">
      <formula>NOT(ISERROR(SEARCH("س",C2)))</formula>
    </cfRule>
  </conditionalFormatting>
  <conditionalFormatting sqref="U2 C2:T3">
    <cfRule type="containsText" dxfId="24" priority="6" operator="containsText" text="ع-">
      <formula>NOT(ISERROR(SEARCH("ع-",C2)))</formula>
    </cfRule>
    <cfRule type="containsText" dxfId="23" priority="7" operator="containsText" text="غ">
      <formula>NOT(ISERROR(SEARCH("غ",C2)))</formula>
    </cfRule>
    <cfRule type="containsText" dxfId="22" priority="8" operator="containsText" text="ع">
      <formula>NOT(ISERROR(SEARCH("ع",C2)))</formula>
    </cfRule>
    <cfRule type="containsText" dxfId="21" priority="9" operator="containsText" text="ــ">
      <formula>NOT(ISERROR(SEARCH("ــ",C2)))</formula>
    </cfRule>
    <cfRule type="containsText" dxfId="20" priority="10" operator="containsText" text="س">
      <formula>NOT(ISERROR(SEARCH("س",C2)))</formula>
    </cfRule>
  </conditionalFormatting>
  <conditionalFormatting sqref="C2:T3">
    <cfRule type="containsText" dxfId="19" priority="1" operator="containsText" text="ع-">
      <formula>NOT(ISERROR(SEARCH("ع-",C2)))</formula>
    </cfRule>
    <cfRule type="containsText" dxfId="18" priority="2" operator="containsText" text="غ">
      <formula>NOT(ISERROR(SEARCH("غ",C2)))</formula>
    </cfRule>
    <cfRule type="containsText" dxfId="17" priority="3" operator="containsText" text="ع">
      <formula>NOT(ISERROR(SEARCH("ع",C2)))</formula>
    </cfRule>
    <cfRule type="containsText" dxfId="16" priority="4" operator="containsText" text="ــ">
      <formula>NOT(ISERROR(SEARCH("ــ",C2)))</formula>
    </cfRule>
    <cfRule type="containsText" dxfId="15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تموز    2018&amp;R&amp;"-,غامق"&amp;12شركة تعبئة الغاز 
فرع بابل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0000"/>
  </sheetPr>
  <dimension ref="A1:AK1000"/>
  <sheetViews>
    <sheetView rightToLeft="1" tabSelected="1" zoomScale="85" zoomScaleNormal="85" zoomScalePageLayoutView="110" workbookViewId="0">
      <selection activeCell="N2" sqref="N2"/>
    </sheetView>
  </sheetViews>
  <sheetFormatPr defaultColWidth="8.75" defaultRowHeight="18" x14ac:dyDescent="0.25"/>
  <cols>
    <col min="1" max="1" width="3.625" style="63" customWidth="1"/>
    <col min="2" max="2" width="10.25" style="63" customWidth="1"/>
    <col min="3" max="3" width="6.75" style="30" customWidth="1"/>
    <col min="4" max="4" width="3.25" style="64" customWidth="1"/>
    <col min="5" max="34" width="3.25" style="30" customWidth="1"/>
    <col min="35" max="35" width="18.625" customWidth="1"/>
  </cols>
  <sheetData>
    <row r="1" spans="1:37" s="55" customFormat="1" ht="70.900000000000006" customHeight="1" x14ac:dyDescent="0.2">
      <c r="A1" s="56" t="s">
        <v>0</v>
      </c>
      <c r="B1" s="56" t="s">
        <v>73</v>
      </c>
      <c r="C1" s="58" t="s">
        <v>75</v>
      </c>
      <c r="D1" s="57">
        <v>1</v>
      </c>
      <c r="E1" s="57">
        <v>2</v>
      </c>
      <c r="F1" s="57">
        <v>3</v>
      </c>
      <c r="G1" s="57">
        <v>4</v>
      </c>
      <c r="H1" s="57">
        <v>5</v>
      </c>
      <c r="I1" s="57">
        <v>6</v>
      </c>
      <c r="J1" s="57">
        <v>7</v>
      </c>
      <c r="K1" s="57">
        <v>8</v>
      </c>
      <c r="L1" s="57">
        <v>9</v>
      </c>
      <c r="M1" s="57">
        <v>10</v>
      </c>
      <c r="N1" s="57">
        <v>11</v>
      </c>
      <c r="O1" s="57">
        <v>12</v>
      </c>
      <c r="P1" s="57">
        <v>13</v>
      </c>
      <c r="Q1" s="57">
        <v>14</v>
      </c>
      <c r="R1" s="57">
        <v>15</v>
      </c>
      <c r="S1" s="57">
        <v>16</v>
      </c>
      <c r="T1" s="57">
        <v>17</v>
      </c>
      <c r="U1" s="57">
        <v>18</v>
      </c>
      <c r="V1" s="57">
        <v>19</v>
      </c>
      <c r="W1" s="57">
        <v>20</v>
      </c>
      <c r="X1" s="57">
        <v>21</v>
      </c>
      <c r="Y1" s="57">
        <v>22</v>
      </c>
      <c r="Z1" s="57">
        <v>23</v>
      </c>
      <c r="AA1" s="57">
        <v>24</v>
      </c>
      <c r="AB1" s="57">
        <v>25</v>
      </c>
      <c r="AC1" s="57">
        <v>26</v>
      </c>
      <c r="AD1" s="57">
        <v>27</v>
      </c>
      <c r="AE1" s="57">
        <v>28</v>
      </c>
      <c r="AF1" s="57">
        <v>29</v>
      </c>
      <c r="AG1" s="57">
        <v>30</v>
      </c>
      <c r="AH1" s="57">
        <v>31</v>
      </c>
      <c r="AI1" s="57" t="s">
        <v>74</v>
      </c>
    </row>
    <row r="2" spans="1:37" ht="48" customHeight="1" x14ac:dyDescent="0.2">
      <c r="A2" s="59">
        <f>IF(B2="","",ROW(A1))</f>
        <v>1</v>
      </c>
      <c r="B2" s="60" t="s">
        <v>72</v>
      </c>
      <c r="C2" s="62">
        <v>1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 t="s">
        <v>5</v>
      </c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2">
        <f>IF(COUNTIF(D2:AH2,"ع")&gt;C2,"رصيد الأجازات غير كافي",COUNTIF(D2:AH2,"ع"))</f>
        <v>1</v>
      </c>
    </row>
    <row r="3" spans="1:37" ht="48" customHeight="1" x14ac:dyDescent="0.2">
      <c r="A3" s="59">
        <v>2</v>
      </c>
      <c r="B3" s="60" t="s">
        <v>77</v>
      </c>
      <c r="C3" s="62">
        <v>2</v>
      </c>
      <c r="D3" s="61"/>
      <c r="E3" s="61" t="s">
        <v>5</v>
      </c>
      <c r="F3" s="61"/>
      <c r="G3" s="61"/>
      <c r="H3" s="61"/>
      <c r="I3" s="61" t="s">
        <v>5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2">
        <f t="shared" ref="AI3:AI66" si="0">IF(COUNTIF(D3:AH3,"ع")&gt;C3,"رصيد الأجازات غير كافي",COUNTIF(D3:AH3,"ع"))</f>
        <v>2</v>
      </c>
    </row>
    <row r="4" spans="1:37" ht="48" customHeight="1" x14ac:dyDescent="0.2">
      <c r="A4" s="59"/>
      <c r="B4" s="60"/>
      <c r="C4" s="62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2">
        <f t="shared" si="0"/>
        <v>0</v>
      </c>
    </row>
    <row r="5" spans="1:37" ht="48" customHeight="1" x14ac:dyDescent="0.2">
      <c r="A5" s="59"/>
      <c r="B5" s="60"/>
      <c r="C5" s="62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2">
        <f t="shared" si="0"/>
        <v>0</v>
      </c>
    </row>
    <row r="6" spans="1:37" ht="48" customHeight="1" x14ac:dyDescent="0.2">
      <c r="A6" s="59"/>
      <c r="B6" s="60"/>
      <c r="C6" s="62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2">
        <f t="shared" si="0"/>
        <v>0</v>
      </c>
    </row>
    <row r="7" spans="1:37" ht="48" customHeight="1" x14ac:dyDescent="0.2">
      <c r="A7" s="59"/>
      <c r="B7" s="60"/>
      <c r="C7" s="62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2">
        <f t="shared" si="0"/>
        <v>0</v>
      </c>
      <c r="AK7" t="s">
        <v>76</v>
      </c>
    </row>
    <row r="8" spans="1:37" ht="48" customHeight="1" x14ac:dyDescent="0.2">
      <c r="A8" s="59"/>
      <c r="B8" s="60"/>
      <c r="C8" s="62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2">
        <f t="shared" si="0"/>
        <v>0</v>
      </c>
    </row>
    <row r="9" spans="1:37" ht="48" customHeight="1" x14ac:dyDescent="0.2">
      <c r="A9" s="59"/>
      <c r="B9" s="60"/>
      <c r="C9" s="62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2">
        <f t="shared" si="0"/>
        <v>0</v>
      </c>
    </row>
    <row r="10" spans="1:37" ht="48" customHeight="1" x14ac:dyDescent="0.2">
      <c r="A10" s="59"/>
      <c r="B10" s="60"/>
      <c r="C10" s="62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2">
        <f t="shared" si="0"/>
        <v>0</v>
      </c>
    </row>
    <row r="11" spans="1:37" ht="48" customHeight="1" x14ac:dyDescent="0.2">
      <c r="A11" s="59"/>
      <c r="B11" s="60"/>
      <c r="C11" s="62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2">
        <f t="shared" si="0"/>
        <v>0</v>
      </c>
    </row>
    <row r="12" spans="1:37" ht="48" customHeight="1" x14ac:dyDescent="0.2">
      <c r="A12" s="59"/>
      <c r="B12" s="60"/>
      <c r="C12" s="62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2">
        <f t="shared" si="0"/>
        <v>0</v>
      </c>
    </row>
    <row r="13" spans="1:37" ht="48" customHeight="1" x14ac:dyDescent="0.2">
      <c r="A13" s="59"/>
      <c r="B13" s="60"/>
      <c r="C13" s="62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2">
        <f t="shared" si="0"/>
        <v>0</v>
      </c>
    </row>
    <row r="14" spans="1:37" ht="48" customHeight="1" x14ac:dyDescent="0.2">
      <c r="A14" s="59"/>
      <c r="B14" s="60"/>
      <c r="C14" s="62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2">
        <f t="shared" si="0"/>
        <v>0</v>
      </c>
    </row>
    <row r="15" spans="1:37" ht="48" customHeight="1" x14ac:dyDescent="0.2">
      <c r="A15" s="59"/>
      <c r="B15" s="60"/>
      <c r="C15" s="62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2">
        <f t="shared" si="0"/>
        <v>0</v>
      </c>
    </row>
    <row r="16" spans="1:37" ht="48" customHeight="1" x14ac:dyDescent="0.2">
      <c r="A16" s="59"/>
      <c r="B16" s="60"/>
      <c r="C16" s="62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2">
        <f t="shared" si="0"/>
        <v>0</v>
      </c>
    </row>
    <row r="17" spans="1:35" ht="48" customHeight="1" x14ac:dyDescent="0.2">
      <c r="A17" s="59"/>
      <c r="B17" s="60"/>
      <c r="C17" s="62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2">
        <f t="shared" si="0"/>
        <v>0</v>
      </c>
    </row>
    <row r="18" spans="1:35" ht="48" customHeight="1" x14ac:dyDescent="0.2">
      <c r="A18" s="59"/>
      <c r="B18" s="60"/>
      <c r="C18" s="62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2">
        <f t="shared" si="0"/>
        <v>0</v>
      </c>
    </row>
    <row r="19" spans="1:35" ht="48" customHeight="1" x14ac:dyDescent="0.2">
      <c r="A19" s="59"/>
      <c r="B19" s="60"/>
      <c r="C19" s="62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2">
        <f t="shared" si="0"/>
        <v>0</v>
      </c>
    </row>
    <row r="20" spans="1:35" ht="48" customHeight="1" x14ac:dyDescent="0.2">
      <c r="A20" s="59"/>
      <c r="B20" s="60"/>
      <c r="C20" s="62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2">
        <f t="shared" si="0"/>
        <v>0</v>
      </c>
    </row>
    <row r="21" spans="1:35" ht="48" customHeight="1" x14ac:dyDescent="0.2">
      <c r="A21" s="59"/>
      <c r="B21" s="60"/>
      <c r="C21" s="62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2">
        <f t="shared" si="0"/>
        <v>0</v>
      </c>
    </row>
    <row r="22" spans="1:35" ht="48" customHeight="1" x14ac:dyDescent="0.2">
      <c r="A22" s="59"/>
      <c r="B22" s="60"/>
      <c r="C22" s="62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2">
        <f t="shared" si="0"/>
        <v>0</v>
      </c>
    </row>
    <row r="23" spans="1:35" ht="48" customHeight="1" x14ac:dyDescent="0.2">
      <c r="A23" s="59"/>
      <c r="B23" s="60"/>
      <c r="C23" s="62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2">
        <f t="shared" si="0"/>
        <v>0</v>
      </c>
    </row>
    <row r="24" spans="1:35" ht="48" customHeight="1" x14ac:dyDescent="0.2">
      <c r="A24" s="59"/>
      <c r="B24" s="60"/>
      <c r="C24" s="62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2">
        <f t="shared" si="0"/>
        <v>0</v>
      </c>
    </row>
    <row r="25" spans="1:35" ht="48" customHeight="1" x14ac:dyDescent="0.2">
      <c r="A25" s="59"/>
      <c r="B25" s="60"/>
      <c r="C25" s="62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2">
        <f t="shared" si="0"/>
        <v>0</v>
      </c>
    </row>
    <row r="26" spans="1:35" ht="48" customHeight="1" x14ac:dyDescent="0.2">
      <c r="A26" s="59"/>
      <c r="B26" s="60"/>
      <c r="C26" s="62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2">
        <f t="shared" si="0"/>
        <v>0</v>
      </c>
    </row>
    <row r="27" spans="1:35" ht="48" customHeight="1" x14ac:dyDescent="0.2">
      <c r="A27" s="59"/>
      <c r="B27" s="60"/>
      <c r="C27" s="62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2">
        <f t="shared" si="0"/>
        <v>0</v>
      </c>
    </row>
    <row r="28" spans="1:35" ht="48" customHeight="1" x14ac:dyDescent="0.2">
      <c r="A28" s="59"/>
      <c r="B28" s="60"/>
      <c r="C28" s="62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2">
        <f t="shared" si="0"/>
        <v>0</v>
      </c>
    </row>
    <row r="29" spans="1:35" ht="48" customHeight="1" x14ac:dyDescent="0.2">
      <c r="A29" s="59"/>
      <c r="B29" s="60"/>
      <c r="C29" s="62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2">
        <f t="shared" si="0"/>
        <v>0</v>
      </c>
    </row>
    <row r="30" spans="1:35" ht="48" customHeight="1" x14ac:dyDescent="0.2">
      <c r="A30" s="59"/>
      <c r="B30" s="60"/>
      <c r="C30" s="62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2">
        <f t="shared" si="0"/>
        <v>0</v>
      </c>
    </row>
    <row r="31" spans="1:35" ht="48" customHeight="1" x14ac:dyDescent="0.2">
      <c r="A31" s="59"/>
      <c r="B31" s="60"/>
      <c r="C31" s="62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2">
        <f t="shared" si="0"/>
        <v>0</v>
      </c>
    </row>
    <row r="32" spans="1:35" ht="48" customHeight="1" x14ac:dyDescent="0.2">
      <c r="A32" s="59"/>
      <c r="B32" s="60"/>
      <c r="C32" s="62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2">
        <f t="shared" si="0"/>
        <v>0</v>
      </c>
    </row>
    <row r="33" spans="1:35" ht="48" customHeight="1" x14ac:dyDescent="0.2">
      <c r="A33" s="59"/>
      <c r="B33" s="60"/>
      <c r="C33" s="62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2">
        <f t="shared" si="0"/>
        <v>0</v>
      </c>
    </row>
    <row r="34" spans="1:35" ht="48" customHeight="1" x14ac:dyDescent="0.2">
      <c r="A34" s="59"/>
      <c r="B34" s="60"/>
      <c r="C34" s="62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2">
        <f t="shared" si="0"/>
        <v>0</v>
      </c>
    </row>
    <row r="35" spans="1:35" ht="48" customHeight="1" x14ac:dyDescent="0.2">
      <c r="A35" s="59"/>
      <c r="B35" s="60"/>
      <c r="C35" s="62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2">
        <f t="shared" si="0"/>
        <v>0</v>
      </c>
    </row>
    <row r="36" spans="1:35" ht="48" customHeight="1" x14ac:dyDescent="0.2">
      <c r="A36" s="59"/>
      <c r="B36" s="60"/>
      <c r="C36" s="62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2">
        <f t="shared" si="0"/>
        <v>0</v>
      </c>
    </row>
    <row r="37" spans="1:35" ht="48" customHeight="1" x14ac:dyDescent="0.2">
      <c r="A37" s="59"/>
      <c r="B37" s="60"/>
      <c r="C37" s="62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2">
        <f t="shared" si="0"/>
        <v>0</v>
      </c>
    </row>
    <row r="38" spans="1:35" ht="48" customHeight="1" x14ac:dyDescent="0.2">
      <c r="A38" s="59"/>
      <c r="B38" s="60"/>
      <c r="C38" s="62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2">
        <f t="shared" si="0"/>
        <v>0</v>
      </c>
    </row>
    <row r="39" spans="1:35" ht="48" customHeight="1" x14ac:dyDescent="0.2">
      <c r="A39" s="59"/>
      <c r="B39" s="60"/>
      <c r="C39" s="62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2">
        <f t="shared" si="0"/>
        <v>0</v>
      </c>
    </row>
    <row r="40" spans="1:35" ht="48" customHeight="1" x14ac:dyDescent="0.2">
      <c r="A40" s="59"/>
      <c r="B40" s="60"/>
      <c r="C40" s="62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2">
        <f t="shared" si="0"/>
        <v>0</v>
      </c>
    </row>
    <row r="41" spans="1:35" ht="48" customHeight="1" x14ac:dyDescent="0.2">
      <c r="A41" s="59"/>
      <c r="B41" s="60"/>
      <c r="C41" s="62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2">
        <f t="shared" si="0"/>
        <v>0</v>
      </c>
    </row>
    <row r="42" spans="1:35" ht="48" customHeight="1" x14ac:dyDescent="0.2">
      <c r="A42" s="59"/>
      <c r="B42" s="60"/>
      <c r="C42" s="62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2">
        <f t="shared" si="0"/>
        <v>0</v>
      </c>
    </row>
    <row r="43" spans="1:35" ht="48" customHeight="1" x14ac:dyDescent="0.2">
      <c r="A43" s="59"/>
      <c r="B43" s="60"/>
      <c r="C43" s="62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2">
        <f t="shared" si="0"/>
        <v>0</v>
      </c>
    </row>
    <row r="44" spans="1:35" ht="48" customHeight="1" x14ac:dyDescent="0.2">
      <c r="A44" s="59"/>
      <c r="B44" s="60"/>
      <c r="C44" s="62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2">
        <f t="shared" si="0"/>
        <v>0</v>
      </c>
    </row>
    <row r="45" spans="1:35" ht="48" customHeight="1" x14ac:dyDescent="0.2">
      <c r="A45" s="59"/>
      <c r="B45" s="60"/>
      <c r="C45" s="62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2">
        <f t="shared" si="0"/>
        <v>0</v>
      </c>
    </row>
    <row r="46" spans="1:35" ht="48" customHeight="1" x14ac:dyDescent="0.2">
      <c r="A46" s="59"/>
      <c r="B46" s="60"/>
      <c r="C46" s="62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2">
        <f t="shared" si="0"/>
        <v>0</v>
      </c>
    </row>
    <row r="47" spans="1:35" ht="48" customHeight="1" x14ac:dyDescent="0.2">
      <c r="A47" s="59"/>
      <c r="B47" s="60"/>
      <c r="C47" s="62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2">
        <f t="shared" si="0"/>
        <v>0</v>
      </c>
    </row>
    <row r="48" spans="1:35" ht="48" customHeight="1" x14ac:dyDescent="0.2">
      <c r="A48" s="59"/>
      <c r="B48" s="60"/>
      <c r="C48" s="62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2">
        <f t="shared" si="0"/>
        <v>0</v>
      </c>
    </row>
    <row r="49" spans="1:35" ht="48" customHeight="1" x14ac:dyDescent="0.2">
      <c r="A49" s="59"/>
      <c r="B49" s="60"/>
      <c r="C49" s="62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2">
        <f t="shared" si="0"/>
        <v>0</v>
      </c>
    </row>
    <row r="50" spans="1:35" ht="48" customHeight="1" x14ac:dyDescent="0.2">
      <c r="A50" s="59"/>
      <c r="B50" s="60"/>
      <c r="C50" s="62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2">
        <f t="shared" si="0"/>
        <v>0</v>
      </c>
    </row>
    <row r="51" spans="1:35" ht="48" customHeight="1" x14ac:dyDescent="0.2">
      <c r="A51" s="59"/>
      <c r="B51" s="60"/>
      <c r="C51" s="62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2">
        <f t="shared" si="0"/>
        <v>0</v>
      </c>
    </row>
    <row r="52" spans="1:35" ht="48" customHeight="1" x14ac:dyDescent="0.2">
      <c r="A52" s="59"/>
      <c r="B52" s="60"/>
      <c r="C52" s="62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2">
        <f t="shared" si="0"/>
        <v>0</v>
      </c>
    </row>
    <row r="53" spans="1:35" ht="48" customHeight="1" x14ac:dyDescent="0.2">
      <c r="A53" s="59"/>
      <c r="B53" s="60"/>
      <c r="C53" s="62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2">
        <f t="shared" si="0"/>
        <v>0</v>
      </c>
    </row>
    <row r="54" spans="1:35" ht="48" customHeight="1" x14ac:dyDescent="0.2">
      <c r="A54" s="59"/>
      <c r="B54" s="60"/>
      <c r="C54" s="62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2">
        <f t="shared" si="0"/>
        <v>0</v>
      </c>
    </row>
    <row r="55" spans="1:35" ht="48" customHeight="1" x14ac:dyDescent="0.2">
      <c r="A55" s="59"/>
      <c r="B55" s="60"/>
      <c r="C55" s="62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2">
        <f t="shared" si="0"/>
        <v>0</v>
      </c>
    </row>
    <row r="56" spans="1:35" ht="48" customHeight="1" x14ac:dyDescent="0.2">
      <c r="A56" s="59"/>
      <c r="B56" s="60"/>
      <c r="C56" s="62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2">
        <f t="shared" si="0"/>
        <v>0</v>
      </c>
    </row>
    <row r="57" spans="1:35" ht="48" customHeight="1" x14ac:dyDescent="0.2">
      <c r="A57" s="59"/>
      <c r="B57" s="60"/>
      <c r="C57" s="62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2">
        <f t="shared" si="0"/>
        <v>0</v>
      </c>
    </row>
    <row r="58" spans="1:35" ht="48" customHeight="1" x14ac:dyDescent="0.2">
      <c r="A58" s="59"/>
      <c r="B58" s="60"/>
      <c r="C58" s="62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2">
        <f t="shared" si="0"/>
        <v>0</v>
      </c>
    </row>
    <row r="59" spans="1:35" ht="48" customHeight="1" x14ac:dyDescent="0.2">
      <c r="A59" s="59"/>
      <c r="B59" s="60"/>
      <c r="C59" s="62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2">
        <f t="shared" si="0"/>
        <v>0</v>
      </c>
    </row>
    <row r="60" spans="1:35" ht="48" customHeight="1" x14ac:dyDescent="0.2">
      <c r="A60" s="59"/>
      <c r="B60" s="60"/>
      <c r="C60" s="62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2">
        <f t="shared" si="0"/>
        <v>0</v>
      </c>
    </row>
    <row r="61" spans="1:35" ht="48" customHeight="1" x14ac:dyDescent="0.2">
      <c r="A61" s="59"/>
      <c r="B61" s="60"/>
      <c r="C61" s="62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2">
        <f t="shared" si="0"/>
        <v>0</v>
      </c>
    </row>
    <row r="62" spans="1:35" ht="48" customHeight="1" x14ac:dyDescent="0.2">
      <c r="A62" s="59"/>
      <c r="B62" s="60"/>
      <c r="C62" s="62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2">
        <f t="shared" si="0"/>
        <v>0</v>
      </c>
    </row>
    <row r="63" spans="1:35" ht="48" customHeight="1" x14ac:dyDescent="0.2">
      <c r="A63" s="59"/>
      <c r="B63" s="60"/>
      <c r="C63" s="62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2">
        <f t="shared" si="0"/>
        <v>0</v>
      </c>
    </row>
    <row r="64" spans="1:35" ht="48" customHeight="1" x14ac:dyDescent="0.2">
      <c r="A64" s="59"/>
      <c r="B64" s="60"/>
      <c r="C64" s="62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2">
        <f t="shared" si="0"/>
        <v>0</v>
      </c>
    </row>
    <row r="65" spans="1:35" ht="48" customHeight="1" x14ac:dyDescent="0.2">
      <c r="A65" s="59"/>
      <c r="B65" s="60"/>
      <c r="C65" s="62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2">
        <f t="shared" si="0"/>
        <v>0</v>
      </c>
    </row>
    <row r="66" spans="1:35" ht="48" customHeight="1" x14ac:dyDescent="0.2">
      <c r="A66" s="59"/>
      <c r="B66" s="60"/>
      <c r="C66" s="62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2">
        <f t="shared" si="0"/>
        <v>0</v>
      </c>
    </row>
    <row r="67" spans="1:35" ht="48" customHeight="1" x14ac:dyDescent="0.2">
      <c r="A67" s="59"/>
      <c r="B67" s="60"/>
      <c r="C67" s="62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2">
        <f t="shared" ref="AI67:AI130" si="1">IF(COUNTIF(D67:AH67,"ع")&gt;C67,"رصيد الأجازات غير كافي",COUNTIF(D67:AH67,"ع"))</f>
        <v>0</v>
      </c>
    </row>
    <row r="68" spans="1:35" ht="48" customHeight="1" x14ac:dyDescent="0.2">
      <c r="A68" s="59"/>
      <c r="B68" s="60"/>
      <c r="C68" s="62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2">
        <f t="shared" si="1"/>
        <v>0</v>
      </c>
    </row>
    <row r="69" spans="1:35" ht="48" customHeight="1" x14ac:dyDescent="0.2">
      <c r="A69" s="59"/>
      <c r="B69" s="60"/>
      <c r="C69" s="62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2">
        <f t="shared" si="1"/>
        <v>0</v>
      </c>
    </row>
    <row r="70" spans="1:35" ht="48" customHeight="1" x14ac:dyDescent="0.2">
      <c r="A70" s="59"/>
      <c r="B70" s="60"/>
      <c r="C70" s="62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2">
        <f t="shared" si="1"/>
        <v>0</v>
      </c>
    </row>
    <row r="71" spans="1:35" ht="48" customHeight="1" x14ac:dyDescent="0.2">
      <c r="A71" s="59"/>
      <c r="B71" s="60"/>
      <c r="C71" s="62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2">
        <f t="shared" si="1"/>
        <v>0</v>
      </c>
    </row>
    <row r="72" spans="1:35" ht="48" customHeight="1" x14ac:dyDescent="0.2">
      <c r="A72" s="59"/>
      <c r="B72" s="60"/>
      <c r="C72" s="62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2">
        <f t="shared" si="1"/>
        <v>0</v>
      </c>
    </row>
    <row r="73" spans="1:35" ht="48" customHeight="1" x14ac:dyDescent="0.2">
      <c r="A73" s="59"/>
      <c r="B73" s="60"/>
      <c r="C73" s="62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2">
        <f t="shared" si="1"/>
        <v>0</v>
      </c>
    </row>
    <row r="74" spans="1:35" ht="48" customHeight="1" x14ac:dyDescent="0.2">
      <c r="A74" s="59"/>
      <c r="B74" s="60"/>
      <c r="C74" s="62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2">
        <f t="shared" si="1"/>
        <v>0</v>
      </c>
    </row>
    <row r="75" spans="1:35" ht="48" customHeight="1" x14ac:dyDescent="0.2">
      <c r="A75" s="59"/>
      <c r="B75" s="60"/>
      <c r="C75" s="62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2">
        <f t="shared" si="1"/>
        <v>0</v>
      </c>
    </row>
    <row r="76" spans="1:35" ht="48" customHeight="1" x14ac:dyDescent="0.2">
      <c r="A76" s="59"/>
      <c r="B76" s="60"/>
      <c r="C76" s="62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2">
        <f t="shared" si="1"/>
        <v>0</v>
      </c>
    </row>
    <row r="77" spans="1:35" ht="48" customHeight="1" x14ac:dyDescent="0.2">
      <c r="A77" s="59"/>
      <c r="B77" s="60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2">
        <f t="shared" si="1"/>
        <v>0</v>
      </c>
    </row>
    <row r="78" spans="1:35" ht="48" customHeight="1" x14ac:dyDescent="0.2">
      <c r="A78" s="59"/>
      <c r="B78" s="60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2">
        <f t="shared" si="1"/>
        <v>0</v>
      </c>
    </row>
    <row r="79" spans="1:35" ht="48" customHeight="1" x14ac:dyDescent="0.2">
      <c r="A79" s="59"/>
      <c r="B79" s="60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2">
        <f t="shared" si="1"/>
        <v>0</v>
      </c>
    </row>
    <row r="80" spans="1:35" ht="48" customHeight="1" x14ac:dyDescent="0.2">
      <c r="A80" s="59"/>
      <c r="B80" s="60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2">
        <f t="shared" si="1"/>
        <v>0</v>
      </c>
    </row>
    <row r="81" spans="1:35" ht="48" customHeight="1" x14ac:dyDescent="0.2">
      <c r="A81" s="59"/>
      <c r="B81" s="60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2">
        <f t="shared" si="1"/>
        <v>0</v>
      </c>
    </row>
    <row r="82" spans="1:35" ht="48" customHeight="1" x14ac:dyDescent="0.2">
      <c r="A82" s="59"/>
      <c r="B82" s="60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2">
        <f t="shared" si="1"/>
        <v>0</v>
      </c>
    </row>
    <row r="83" spans="1:35" ht="48" customHeight="1" x14ac:dyDescent="0.2">
      <c r="A83" s="59"/>
      <c r="B83" s="60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2">
        <f t="shared" si="1"/>
        <v>0</v>
      </c>
    </row>
    <row r="84" spans="1:35" ht="48" customHeight="1" x14ac:dyDescent="0.2">
      <c r="A84" s="59"/>
      <c r="B84" s="60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2">
        <f t="shared" si="1"/>
        <v>0</v>
      </c>
    </row>
    <row r="85" spans="1:35" ht="48" customHeight="1" x14ac:dyDescent="0.2">
      <c r="A85" s="59"/>
      <c r="B85" s="60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2">
        <f t="shared" si="1"/>
        <v>0</v>
      </c>
    </row>
    <row r="86" spans="1:35" ht="48" customHeight="1" x14ac:dyDescent="0.2">
      <c r="A86" s="59"/>
      <c r="B86" s="60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2">
        <f t="shared" si="1"/>
        <v>0</v>
      </c>
    </row>
    <row r="87" spans="1:35" ht="48" customHeight="1" x14ac:dyDescent="0.2">
      <c r="A87" s="59"/>
      <c r="B87" s="60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2">
        <f t="shared" si="1"/>
        <v>0</v>
      </c>
    </row>
    <row r="88" spans="1:35" ht="48" customHeight="1" x14ac:dyDescent="0.2">
      <c r="A88" s="59"/>
      <c r="B88" s="60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2">
        <f t="shared" si="1"/>
        <v>0</v>
      </c>
    </row>
    <row r="89" spans="1:35" ht="48" customHeight="1" x14ac:dyDescent="0.2">
      <c r="A89" s="59"/>
      <c r="B89" s="60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2">
        <f t="shared" si="1"/>
        <v>0</v>
      </c>
    </row>
    <row r="90" spans="1:35" ht="48" customHeight="1" x14ac:dyDescent="0.2">
      <c r="A90" s="59"/>
      <c r="B90" s="60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2">
        <f t="shared" si="1"/>
        <v>0</v>
      </c>
    </row>
    <row r="91" spans="1:35" ht="48" customHeight="1" x14ac:dyDescent="0.2">
      <c r="A91" s="59"/>
      <c r="B91" s="60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2">
        <f t="shared" si="1"/>
        <v>0</v>
      </c>
    </row>
    <row r="92" spans="1:35" ht="48" customHeight="1" x14ac:dyDescent="0.2">
      <c r="A92" s="59"/>
      <c r="B92" s="60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2">
        <f t="shared" si="1"/>
        <v>0</v>
      </c>
    </row>
    <row r="93" spans="1:35" ht="48" customHeight="1" x14ac:dyDescent="0.2">
      <c r="A93" s="59"/>
      <c r="B93" s="60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2">
        <f t="shared" si="1"/>
        <v>0</v>
      </c>
    </row>
    <row r="94" spans="1:35" ht="48" customHeight="1" x14ac:dyDescent="0.2">
      <c r="A94" s="59"/>
      <c r="B94" s="60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2">
        <f t="shared" si="1"/>
        <v>0</v>
      </c>
    </row>
    <row r="95" spans="1:35" ht="48" customHeight="1" x14ac:dyDescent="0.2">
      <c r="A95" s="59"/>
      <c r="B95" s="60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2">
        <f t="shared" si="1"/>
        <v>0</v>
      </c>
    </row>
    <row r="96" spans="1:35" ht="48" customHeight="1" x14ac:dyDescent="0.2">
      <c r="A96" s="59"/>
      <c r="B96" s="60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2">
        <f t="shared" si="1"/>
        <v>0</v>
      </c>
    </row>
    <row r="97" spans="1:35" ht="48" customHeight="1" x14ac:dyDescent="0.2">
      <c r="A97" s="59"/>
      <c r="B97" s="60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2">
        <f t="shared" si="1"/>
        <v>0</v>
      </c>
    </row>
    <row r="98" spans="1:35" ht="48" customHeight="1" x14ac:dyDescent="0.2">
      <c r="A98" s="59"/>
      <c r="B98" s="60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2">
        <f t="shared" si="1"/>
        <v>0</v>
      </c>
    </row>
    <row r="99" spans="1:35" ht="48" customHeight="1" x14ac:dyDescent="0.2">
      <c r="A99" s="59"/>
      <c r="B99" s="60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2">
        <f t="shared" si="1"/>
        <v>0</v>
      </c>
    </row>
    <row r="100" spans="1:35" ht="48" customHeight="1" x14ac:dyDescent="0.2">
      <c r="A100" s="59"/>
      <c r="B100" s="60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2">
        <f t="shared" si="1"/>
        <v>0</v>
      </c>
    </row>
    <row r="101" spans="1:35" ht="48" customHeight="1" x14ac:dyDescent="0.2">
      <c r="A101" s="59"/>
      <c r="B101" s="60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2">
        <f t="shared" si="1"/>
        <v>0</v>
      </c>
    </row>
    <row r="102" spans="1:35" ht="48" customHeight="1" x14ac:dyDescent="0.2">
      <c r="A102" s="59"/>
      <c r="B102" s="60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2">
        <f t="shared" si="1"/>
        <v>0</v>
      </c>
    </row>
    <row r="103" spans="1:35" ht="48" customHeight="1" x14ac:dyDescent="0.2">
      <c r="A103" s="59"/>
      <c r="B103" s="60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2">
        <f t="shared" si="1"/>
        <v>0</v>
      </c>
    </row>
    <row r="104" spans="1:35" ht="48" customHeight="1" x14ac:dyDescent="0.2">
      <c r="A104" s="59"/>
      <c r="B104" s="60"/>
      <c r="C104" s="62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2">
        <f t="shared" si="1"/>
        <v>0</v>
      </c>
    </row>
    <row r="105" spans="1:35" ht="48" customHeight="1" x14ac:dyDescent="0.2">
      <c r="A105" s="59"/>
      <c r="B105" s="60"/>
      <c r="C105" s="62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2">
        <f t="shared" si="1"/>
        <v>0</v>
      </c>
    </row>
    <row r="106" spans="1:35" ht="48" customHeight="1" x14ac:dyDescent="0.2">
      <c r="A106" s="59"/>
      <c r="B106" s="60"/>
      <c r="C106" s="62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2">
        <f t="shared" si="1"/>
        <v>0</v>
      </c>
    </row>
    <row r="107" spans="1:35" ht="48" customHeight="1" x14ac:dyDescent="0.2">
      <c r="A107" s="59"/>
      <c r="B107" s="60"/>
      <c r="C107" s="62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2">
        <f t="shared" si="1"/>
        <v>0</v>
      </c>
    </row>
    <row r="108" spans="1:35" ht="48" customHeight="1" x14ac:dyDescent="0.2">
      <c r="A108" s="59"/>
      <c r="B108" s="60"/>
      <c r="C108" s="62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2">
        <f t="shared" si="1"/>
        <v>0</v>
      </c>
    </row>
    <row r="109" spans="1:35" ht="48" customHeight="1" x14ac:dyDescent="0.2">
      <c r="A109" s="59"/>
      <c r="B109" s="60"/>
      <c r="C109" s="62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2">
        <f t="shared" si="1"/>
        <v>0</v>
      </c>
    </row>
    <row r="110" spans="1:35" ht="48" customHeight="1" x14ac:dyDescent="0.2">
      <c r="A110" s="59"/>
      <c r="B110" s="60"/>
      <c r="C110" s="62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2">
        <f t="shared" si="1"/>
        <v>0</v>
      </c>
    </row>
    <row r="111" spans="1:35" ht="48" customHeight="1" x14ac:dyDescent="0.2">
      <c r="A111" s="59"/>
      <c r="B111" s="60"/>
      <c r="C111" s="62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2">
        <f t="shared" si="1"/>
        <v>0</v>
      </c>
    </row>
    <row r="112" spans="1:35" ht="48" customHeight="1" x14ac:dyDescent="0.2">
      <c r="A112" s="59"/>
      <c r="B112" s="60"/>
      <c r="C112" s="62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2">
        <f t="shared" si="1"/>
        <v>0</v>
      </c>
    </row>
    <row r="113" spans="1:35" ht="48" customHeight="1" x14ac:dyDescent="0.2">
      <c r="A113" s="59"/>
      <c r="B113" s="60"/>
      <c r="C113" s="62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2">
        <f t="shared" si="1"/>
        <v>0</v>
      </c>
    </row>
    <row r="114" spans="1:35" ht="48" customHeight="1" x14ac:dyDescent="0.2">
      <c r="A114" s="59"/>
      <c r="B114" s="60"/>
      <c r="C114" s="62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2">
        <f t="shared" si="1"/>
        <v>0</v>
      </c>
    </row>
    <row r="115" spans="1:35" ht="48" customHeight="1" x14ac:dyDescent="0.2">
      <c r="A115" s="59"/>
      <c r="B115" s="60"/>
      <c r="C115" s="62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2">
        <f t="shared" si="1"/>
        <v>0</v>
      </c>
    </row>
    <row r="116" spans="1:35" ht="48" customHeight="1" x14ac:dyDescent="0.2">
      <c r="A116" s="59"/>
      <c r="B116" s="60"/>
      <c r="C116" s="62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2">
        <f t="shared" si="1"/>
        <v>0</v>
      </c>
    </row>
    <row r="117" spans="1:35" ht="48" customHeight="1" x14ac:dyDescent="0.2">
      <c r="A117" s="59"/>
      <c r="B117" s="60"/>
      <c r="C117" s="62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2">
        <f t="shared" si="1"/>
        <v>0</v>
      </c>
    </row>
    <row r="118" spans="1:35" ht="48" customHeight="1" x14ac:dyDescent="0.2">
      <c r="A118" s="59"/>
      <c r="B118" s="60"/>
      <c r="C118" s="62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2">
        <f t="shared" si="1"/>
        <v>0</v>
      </c>
    </row>
    <row r="119" spans="1:35" ht="48" customHeight="1" x14ac:dyDescent="0.2">
      <c r="A119" s="59"/>
      <c r="B119" s="60"/>
      <c r="C119" s="62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2">
        <f t="shared" si="1"/>
        <v>0</v>
      </c>
    </row>
    <row r="120" spans="1:35" ht="48" customHeight="1" x14ac:dyDescent="0.2">
      <c r="A120" s="59"/>
      <c r="B120" s="60"/>
      <c r="C120" s="62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2">
        <f t="shared" si="1"/>
        <v>0</v>
      </c>
    </row>
    <row r="121" spans="1:35" ht="48" customHeight="1" x14ac:dyDescent="0.2">
      <c r="A121" s="59"/>
      <c r="B121" s="60"/>
      <c r="C121" s="62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2">
        <f t="shared" si="1"/>
        <v>0</v>
      </c>
    </row>
    <row r="122" spans="1:35" ht="48" customHeight="1" x14ac:dyDescent="0.2">
      <c r="A122" s="59"/>
      <c r="B122" s="60"/>
      <c r="C122" s="62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2">
        <f t="shared" si="1"/>
        <v>0</v>
      </c>
    </row>
    <row r="123" spans="1:35" ht="48" customHeight="1" x14ac:dyDescent="0.2">
      <c r="A123" s="59"/>
      <c r="B123" s="60"/>
      <c r="C123" s="62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2">
        <f t="shared" si="1"/>
        <v>0</v>
      </c>
    </row>
    <row r="124" spans="1:35" ht="48" customHeight="1" x14ac:dyDescent="0.2">
      <c r="A124" s="59"/>
      <c r="B124" s="60"/>
      <c r="C124" s="62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2">
        <f t="shared" si="1"/>
        <v>0</v>
      </c>
    </row>
    <row r="125" spans="1:35" ht="48" customHeight="1" x14ac:dyDescent="0.2">
      <c r="A125" s="59"/>
      <c r="B125" s="60"/>
      <c r="C125" s="62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2">
        <f t="shared" si="1"/>
        <v>0</v>
      </c>
    </row>
    <row r="126" spans="1:35" ht="48" customHeight="1" x14ac:dyDescent="0.2">
      <c r="A126" s="59"/>
      <c r="B126" s="60"/>
      <c r="C126" s="62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2">
        <f t="shared" si="1"/>
        <v>0</v>
      </c>
    </row>
    <row r="127" spans="1:35" ht="48" customHeight="1" x14ac:dyDescent="0.2">
      <c r="A127" s="59"/>
      <c r="B127" s="60"/>
      <c r="C127" s="62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2">
        <f t="shared" si="1"/>
        <v>0</v>
      </c>
    </row>
    <row r="128" spans="1:35" ht="48" customHeight="1" x14ac:dyDescent="0.2">
      <c r="A128" s="59"/>
      <c r="B128" s="60"/>
      <c r="C128" s="62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2">
        <f t="shared" si="1"/>
        <v>0</v>
      </c>
    </row>
    <row r="129" spans="1:35" ht="48" customHeight="1" x14ac:dyDescent="0.2">
      <c r="A129" s="59"/>
      <c r="B129" s="60"/>
      <c r="C129" s="62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2">
        <f t="shared" si="1"/>
        <v>0</v>
      </c>
    </row>
    <row r="130" spans="1:35" ht="48" customHeight="1" x14ac:dyDescent="0.2">
      <c r="A130" s="59"/>
      <c r="B130" s="60"/>
      <c r="C130" s="62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2">
        <f t="shared" si="1"/>
        <v>0</v>
      </c>
    </row>
    <row r="131" spans="1:35" ht="48" customHeight="1" x14ac:dyDescent="0.2">
      <c r="A131" s="59"/>
      <c r="B131" s="60"/>
      <c r="C131" s="62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2">
        <f t="shared" ref="AI131:AI194" si="2">IF(COUNTIF(D131:AH131,"ع")&gt;C131,"رصيد الأجازات غير كافي",COUNTIF(D131:AH131,"ع"))</f>
        <v>0</v>
      </c>
    </row>
    <row r="132" spans="1:35" ht="48" customHeight="1" x14ac:dyDescent="0.2">
      <c r="A132" s="59"/>
      <c r="B132" s="60"/>
      <c r="C132" s="62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2">
        <f t="shared" si="2"/>
        <v>0</v>
      </c>
    </row>
    <row r="133" spans="1:35" ht="48" customHeight="1" x14ac:dyDescent="0.2">
      <c r="A133" s="59"/>
      <c r="B133" s="60"/>
      <c r="C133" s="62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2">
        <f t="shared" si="2"/>
        <v>0</v>
      </c>
    </row>
    <row r="134" spans="1:35" ht="48" customHeight="1" x14ac:dyDescent="0.2">
      <c r="A134" s="59"/>
      <c r="B134" s="60"/>
      <c r="C134" s="62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2">
        <f t="shared" si="2"/>
        <v>0</v>
      </c>
    </row>
    <row r="135" spans="1:35" ht="48" customHeight="1" x14ac:dyDescent="0.2">
      <c r="A135" s="59"/>
      <c r="B135" s="60"/>
      <c r="C135" s="62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2">
        <f t="shared" si="2"/>
        <v>0</v>
      </c>
    </row>
    <row r="136" spans="1:35" ht="48" customHeight="1" x14ac:dyDescent="0.2">
      <c r="A136" s="59"/>
      <c r="B136" s="60"/>
      <c r="C136" s="62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2">
        <f t="shared" si="2"/>
        <v>0</v>
      </c>
    </row>
    <row r="137" spans="1:35" ht="48" customHeight="1" x14ac:dyDescent="0.2">
      <c r="A137" s="59"/>
      <c r="B137" s="60"/>
      <c r="C137" s="62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2">
        <f t="shared" si="2"/>
        <v>0</v>
      </c>
    </row>
    <row r="138" spans="1:35" ht="48" customHeight="1" x14ac:dyDescent="0.2">
      <c r="A138" s="59"/>
      <c r="B138" s="60"/>
      <c r="C138" s="62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2">
        <f t="shared" si="2"/>
        <v>0</v>
      </c>
    </row>
    <row r="139" spans="1:35" ht="48" customHeight="1" x14ac:dyDescent="0.2">
      <c r="A139" s="59"/>
      <c r="B139" s="60"/>
      <c r="C139" s="62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2">
        <f t="shared" si="2"/>
        <v>0</v>
      </c>
    </row>
    <row r="140" spans="1:35" ht="48" customHeight="1" x14ac:dyDescent="0.2">
      <c r="A140" s="59"/>
      <c r="B140" s="60"/>
      <c r="C140" s="62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2">
        <f t="shared" si="2"/>
        <v>0</v>
      </c>
    </row>
    <row r="141" spans="1:35" ht="48" customHeight="1" x14ac:dyDescent="0.2">
      <c r="A141" s="59"/>
      <c r="B141" s="60"/>
      <c r="C141" s="62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2">
        <f t="shared" si="2"/>
        <v>0</v>
      </c>
    </row>
    <row r="142" spans="1:35" ht="48" customHeight="1" x14ac:dyDescent="0.2">
      <c r="A142" s="59"/>
      <c r="B142" s="60"/>
      <c r="C142" s="62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2">
        <f t="shared" si="2"/>
        <v>0</v>
      </c>
    </row>
    <row r="143" spans="1:35" ht="48" customHeight="1" x14ac:dyDescent="0.2">
      <c r="A143" s="59"/>
      <c r="B143" s="60"/>
      <c r="C143" s="62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2">
        <f t="shared" si="2"/>
        <v>0</v>
      </c>
    </row>
    <row r="144" spans="1:35" ht="48" customHeight="1" x14ac:dyDescent="0.2">
      <c r="A144" s="59"/>
      <c r="B144" s="60"/>
      <c r="C144" s="62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2">
        <f t="shared" si="2"/>
        <v>0</v>
      </c>
    </row>
    <row r="145" spans="1:35" ht="48" customHeight="1" x14ac:dyDescent="0.2">
      <c r="A145" s="59"/>
      <c r="B145" s="60"/>
      <c r="C145" s="62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2">
        <f t="shared" si="2"/>
        <v>0</v>
      </c>
    </row>
    <row r="146" spans="1:35" ht="48" customHeight="1" x14ac:dyDescent="0.2">
      <c r="A146" s="59"/>
      <c r="B146" s="60"/>
      <c r="C146" s="62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2">
        <f t="shared" si="2"/>
        <v>0</v>
      </c>
    </row>
    <row r="147" spans="1:35" ht="48" customHeight="1" x14ac:dyDescent="0.2">
      <c r="A147" s="59"/>
      <c r="B147" s="60"/>
      <c r="C147" s="62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2">
        <f t="shared" si="2"/>
        <v>0</v>
      </c>
    </row>
    <row r="148" spans="1:35" ht="48" customHeight="1" x14ac:dyDescent="0.2">
      <c r="A148" s="59"/>
      <c r="B148" s="60"/>
      <c r="C148" s="62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2">
        <f t="shared" si="2"/>
        <v>0</v>
      </c>
    </row>
    <row r="149" spans="1:35" ht="48" customHeight="1" x14ac:dyDescent="0.2">
      <c r="A149" s="59"/>
      <c r="B149" s="60"/>
      <c r="C149" s="62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2">
        <f t="shared" si="2"/>
        <v>0</v>
      </c>
    </row>
    <row r="150" spans="1:35" ht="48" customHeight="1" x14ac:dyDescent="0.2">
      <c r="A150" s="59"/>
      <c r="B150" s="60"/>
      <c r="C150" s="62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2">
        <f t="shared" si="2"/>
        <v>0</v>
      </c>
    </row>
    <row r="151" spans="1:35" ht="48" customHeight="1" x14ac:dyDescent="0.2">
      <c r="A151" s="59"/>
      <c r="B151" s="60"/>
      <c r="C151" s="62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2">
        <f t="shared" si="2"/>
        <v>0</v>
      </c>
    </row>
    <row r="152" spans="1:35" ht="48" customHeight="1" x14ac:dyDescent="0.2">
      <c r="A152" s="59"/>
      <c r="B152" s="60"/>
      <c r="C152" s="62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2">
        <f t="shared" si="2"/>
        <v>0</v>
      </c>
    </row>
    <row r="153" spans="1:35" ht="48" customHeight="1" x14ac:dyDescent="0.2">
      <c r="A153" s="59"/>
      <c r="B153" s="60"/>
      <c r="C153" s="62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2">
        <f t="shared" si="2"/>
        <v>0</v>
      </c>
    </row>
    <row r="154" spans="1:35" ht="48" customHeight="1" x14ac:dyDescent="0.2">
      <c r="A154" s="59"/>
      <c r="B154" s="60"/>
      <c r="C154" s="62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2">
        <f t="shared" si="2"/>
        <v>0</v>
      </c>
    </row>
    <row r="155" spans="1:35" ht="48" customHeight="1" x14ac:dyDescent="0.2">
      <c r="A155" s="59"/>
      <c r="B155" s="60"/>
      <c r="C155" s="62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2">
        <f t="shared" si="2"/>
        <v>0</v>
      </c>
    </row>
    <row r="156" spans="1:35" ht="48" customHeight="1" x14ac:dyDescent="0.2">
      <c r="A156" s="59"/>
      <c r="B156" s="60"/>
      <c r="C156" s="62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2">
        <f t="shared" si="2"/>
        <v>0</v>
      </c>
    </row>
    <row r="157" spans="1:35" ht="48" customHeight="1" x14ac:dyDescent="0.2">
      <c r="A157" s="59"/>
      <c r="B157" s="60"/>
      <c r="C157" s="62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2">
        <f t="shared" si="2"/>
        <v>0</v>
      </c>
    </row>
    <row r="158" spans="1:35" ht="48" customHeight="1" x14ac:dyDescent="0.2">
      <c r="A158" s="59"/>
      <c r="B158" s="60"/>
      <c r="C158" s="62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2">
        <f t="shared" si="2"/>
        <v>0</v>
      </c>
    </row>
    <row r="159" spans="1:35" ht="48" customHeight="1" x14ac:dyDescent="0.2">
      <c r="A159" s="59"/>
      <c r="B159" s="60"/>
      <c r="C159" s="62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2">
        <f t="shared" si="2"/>
        <v>0</v>
      </c>
    </row>
    <row r="160" spans="1:35" ht="48" customHeight="1" x14ac:dyDescent="0.2">
      <c r="A160" s="59"/>
      <c r="B160" s="60"/>
      <c r="C160" s="62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2">
        <f t="shared" si="2"/>
        <v>0</v>
      </c>
    </row>
    <row r="161" spans="1:35" ht="48" customHeight="1" x14ac:dyDescent="0.2">
      <c r="A161" s="59"/>
      <c r="B161" s="60"/>
      <c r="C161" s="62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2">
        <f t="shared" si="2"/>
        <v>0</v>
      </c>
    </row>
    <row r="162" spans="1:35" ht="48" customHeight="1" x14ac:dyDescent="0.2">
      <c r="A162" s="59"/>
      <c r="B162" s="60"/>
      <c r="C162" s="62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2">
        <f t="shared" si="2"/>
        <v>0</v>
      </c>
    </row>
    <row r="163" spans="1:35" ht="48" customHeight="1" x14ac:dyDescent="0.2">
      <c r="A163" s="59"/>
      <c r="B163" s="60"/>
      <c r="C163" s="62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2">
        <f t="shared" si="2"/>
        <v>0</v>
      </c>
    </row>
    <row r="164" spans="1:35" ht="48" customHeight="1" x14ac:dyDescent="0.2">
      <c r="A164" s="59"/>
      <c r="B164" s="60"/>
      <c r="C164" s="62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2">
        <f t="shared" si="2"/>
        <v>0</v>
      </c>
    </row>
    <row r="165" spans="1:35" ht="48" customHeight="1" x14ac:dyDescent="0.2">
      <c r="A165" s="59"/>
      <c r="B165" s="60"/>
      <c r="C165" s="62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2">
        <f t="shared" si="2"/>
        <v>0</v>
      </c>
    </row>
    <row r="166" spans="1:35" ht="48" customHeight="1" x14ac:dyDescent="0.2">
      <c r="A166" s="59"/>
      <c r="B166" s="60"/>
      <c r="C166" s="62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2">
        <f t="shared" si="2"/>
        <v>0</v>
      </c>
    </row>
    <row r="167" spans="1:35" ht="48" customHeight="1" x14ac:dyDescent="0.2">
      <c r="A167" s="59"/>
      <c r="B167" s="60"/>
      <c r="C167" s="62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2">
        <f t="shared" si="2"/>
        <v>0</v>
      </c>
    </row>
    <row r="168" spans="1:35" ht="48" customHeight="1" x14ac:dyDescent="0.2">
      <c r="A168" s="59"/>
      <c r="B168" s="60"/>
      <c r="C168" s="62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2">
        <f t="shared" si="2"/>
        <v>0</v>
      </c>
    </row>
    <row r="169" spans="1:35" ht="48" customHeight="1" x14ac:dyDescent="0.2">
      <c r="A169" s="59"/>
      <c r="B169" s="60"/>
      <c r="C169" s="62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2">
        <f t="shared" si="2"/>
        <v>0</v>
      </c>
    </row>
    <row r="170" spans="1:35" ht="48" customHeight="1" x14ac:dyDescent="0.2">
      <c r="A170" s="59"/>
      <c r="B170" s="60"/>
      <c r="C170" s="62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2">
        <f t="shared" si="2"/>
        <v>0</v>
      </c>
    </row>
    <row r="171" spans="1:35" ht="48" customHeight="1" x14ac:dyDescent="0.2">
      <c r="A171" s="59"/>
      <c r="B171" s="60"/>
      <c r="C171" s="62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2">
        <f t="shared" si="2"/>
        <v>0</v>
      </c>
    </row>
    <row r="172" spans="1:35" ht="48" customHeight="1" x14ac:dyDescent="0.2">
      <c r="A172" s="59"/>
      <c r="B172" s="60"/>
      <c r="C172" s="62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2">
        <f t="shared" si="2"/>
        <v>0</v>
      </c>
    </row>
    <row r="173" spans="1:35" ht="48" customHeight="1" x14ac:dyDescent="0.2">
      <c r="A173" s="59"/>
      <c r="B173" s="60"/>
      <c r="C173" s="62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2">
        <f t="shared" si="2"/>
        <v>0</v>
      </c>
    </row>
    <row r="174" spans="1:35" ht="48" customHeight="1" x14ac:dyDescent="0.2">
      <c r="A174" s="59"/>
      <c r="B174" s="60"/>
      <c r="C174" s="62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2">
        <f t="shared" si="2"/>
        <v>0</v>
      </c>
    </row>
    <row r="175" spans="1:35" ht="48" customHeight="1" x14ac:dyDescent="0.2">
      <c r="A175" s="59"/>
      <c r="B175" s="60"/>
      <c r="C175" s="62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2">
        <f t="shared" si="2"/>
        <v>0</v>
      </c>
    </row>
    <row r="176" spans="1:35" ht="48" customHeight="1" x14ac:dyDescent="0.2">
      <c r="A176" s="59"/>
      <c r="B176" s="60"/>
      <c r="C176" s="62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2">
        <f t="shared" si="2"/>
        <v>0</v>
      </c>
    </row>
    <row r="177" spans="1:35" ht="48" customHeight="1" x14ac:dyDescent="0.2">
      <c r="A177" s="59"/>
      <c r="B177" s="60"/>
      <c r="C177" s="62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2">
        <f t="shared" si="2"/>
        <v>0</v>
      </c>
    </row>
    <row r="178" spans="1:35" ht="48" customHeight="1" x14ac:dyDescent="0.2">
      <c r="A178" s="59"/>
      <c r="B178" s="60"/>
      <c r="C178" s="62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2">
        <f t="shared" si="2"/>
        <v>0</v>
      </c>
    </row>
    <row r="179" spans="1:35" ht="48" customHeight="1" x14ac:dyDescent="0.2">
      <c r="A179" s="59"/>
      <c r="B179" s="60"/>
      <c r="C179" s="62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2">
        <f t="shared" si="2"/>
        <v>0</v>
      </c>
    </row>
    <row r="180" spans="1:35" ht="48" customHeight="1" x14ac:dyDescent="0.2">
      <c r="A180" s="59"/>
      <c r="B180" s="60"/>
      <c r="C180" s="62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2">
        <f t="shared" si="2"/>
        <v>0</v>
      </c>
    </row>
    <row r="181" spans="1:35" ht="48" customHeight="1" x14ac:dyDescent="0.2">
      <c r="A181" s="59"/>
      <c r="B181" s="60"/>
      <c r="C181" s="62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2">
        <f t="shared" si="2"/>
        <v>0</v>
      </c>
    </row>
    <row r="182" spans="1:35" ht="48" customHeight="1" x14ac:dyDescent="0.2">
      <c r="A182" s="59"/>
      <c r="B182" s="60"/>
      <c r="C182" s="62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2">
        <f t="shared" si="2"/>
        <v>0</v>
      </c>
    </row>
    <row r="183" spans="1:35" ht="48" customHeight="1" x14ac:dyDescent="0.2">
      <c r="A183" s="59"/>
      <c r="B183" s="60"/>
      <c r="C183" s="62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2">
        <f t="shared" si="2"/>
        <v>0</v>
      </c>
    </row>
    <row r="184" spans="1:35" ht="48" customHeight="1" x14ac:dyDescent="0.2">
      <c r="A184" s="59"/>
      <c r="B184" s="60"/>
      <c r="C184" s="62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2">
        <f t="shared" si="2"/>
        <v>0</v>
      </c>
    </row>
    <row r="185" spans="1:35" ht="48" customHeight="1" x14ac:dyDescent="0.2">
      <c r="A185" s="59"/>
      <c r="B185" s="60"/>
      <c r="C185" s="62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2">
        <f t="shared" si="2"/>
        <v>0</v>
      </c>
    </row>
    <row r="186" spans="1:35" ht="48" customHeight="1" x14ac:dyDescent="0.2">
      <c r="A186" s="59"/>
      <c r="B186" s="60"/>
      <c r="C186" s="62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2">
        <f t="shared" si="2"/>
        <v>0</v>
      </c>
    </row>
    <row r="187" spans="1:35" ht="48" customHeight="1" x14ac:dyDescent="0.2">
      <c r="A187" s="59"/>
      <c r="B187" s="60"/>
      <c r="C187" s="62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2">
        <f t="shared" si="2"/>
        <v>0</v>
      </c>
    </row>
    <row r="188" spans="1:35" ht="48" customHeight="1" x14ac:dyDescent="0.2">
      <c r="A188" s="59"/>
      <c r="B188" s="60"/>
      <c r="C188" s="62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2">
        <f t="shared" si="2"/>
        <v>0</v>
      </c>
    </row>
    <row r="189" spans="1:35" ht="48" customHeight="1" x14ac:dyDescent="0.2">
      <c r="A189" s="59"/>
      <c r="B189" s="60"/>
      <c r="C189" s="62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2">
        <f t="shared" si="2"/>
        <v>0</v>
      </c>
    </row>
    <row r="190" spans="1:35" ht="48" customHeight="1" x14ac:dyDescent="0.2">
      <c r="A190" s="59"/>
      <c r="B190" s="60"/>
      <c r="C190" s="62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2">
        <f t="shared" si="2"/>
        <v>0</v>
      </c>
    </row>
    <row r="191" spans="1:35" ht="48" customHeight="1" x14ac:dyDescent="0.2">
      <c r="A191" s="59"/>
      <c r="B191" s="60"/>
      <c r="C191" s="62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2">
        <f t="shared" si="2"/>
        <v>0</v>
      </c>
    </row>
    <row r="192" spans="1:35" ht="48" customHeight="1" x14ac:dyDescent="0.2">
      <c r="A192" s="59"/>
      <c r="B192" s="60"/>
      <c r="C192" s="62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2">
        <f t="shared" si="2"/>
        <v>0</v>
      </c>
    </row>
    <row r="193" spans="1:35" ht="48" customHeight="1" x14ac:dyDescent="0.2">
      <c r="A193" s="59"/>
      <c r="B193" s="60"/>
      <c r="C193" s="62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2">
        <f t="shared" si="2"/>
        <v>0</v>
      </c>
    </row>
    <row r="194" spans="1:35" ht="48" customHeight="1" x14ac:dyDescent="0.2">
      <c r="A194" s="59"/>
      <c r="B194" s="60"/>
      <c r="C194" s="62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2">
        <f t="shared" si="2"/>
        <v>0</v>
      </c>
    </row>
    <row r="195" spans="1:35" ht="48" customHeight="1" x14ac:dyDescent="0.2">
      <c r="A195" s="59"/>
      <c r="B195" s="60"/>
      <c r="C195" s="62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2">
        <f t="shared" ref="AI195:AI258" si="3">IF(COUNTIF(D195:AH195,"ع")&gt;C195,"رصيد الأجازات غير كافي",COUNTIF(D195:AH195,"ع"))</f>
        <v>0</v>
      </c>
    </row>
    <row r="196" spans="1:35" ht="48" customHeight="1" x14ac:dyDescent="0.2">
      <c r="A196" s="59"/>
      <c r="B196" s="60"/>
      <c r="C196" s="62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2">
        <f t="shared" si="3"/>
        <v>0</v>
      </c>
    </row>
    <row r="197" spans="1:35" ht="48" customHeight="1" x14ac:dyDescent="0.2">
      <c r="A197" s="59"/>
      <c r="B197" s="60"/>
      <c r="C197" s="62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2">
        <f t="shared" si="3"/>
        <v>0</v>
      </c>
    </row>
    <row r="198" spans="1:35" ht="48" customHeight="1" x14ac:dyDescent="0.2">
      <c r="A198" s="59"/>
      <c r="B198" s="60"/>
      <c r="C198" s="62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2">
        <f t="shared" si="3"/>
        <v>0</v>
      </c>
    </row>
    <row r="199" spans="1:35" ht="48" customHeight="1" x14ac:dyDescent="0.2">
      <c r="A199" s="59"/>
      <c r="B199" s="60"/>
      <c r="C199" s="62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2">
        <f t="shared" si="3"/>
        <v>0</v>
      </c>
    </row>
    <row r="200" spans="1:35" ht="48" customHeight="1" x14ac:dyDescent="0.2">
      <c r="A200" s="59"/>
      <c r="B200" s="60"/>
      <c r="C200" s="62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2">
        <f t="shared" si="3"/>
        <v>0</v>
      </c>
    </row>
    <row r="201" spans="1:35" ht="48" customHeight="1" x14ac:dyDescent="0.2">
      <c r="A201" s="59"/>
      <c r="B201" s="60"/>
      <c r="C201" s="62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2">
        <f t="shared" si="3"/>
        <v>0</v>
      </c>
    </row>
    <row r="202" spans="1:35" ht="48" customHeight="1" x14ac:dyDescent="0.2">
      <c r="A202" s="59"/>
      <c r="B202" s="60"/>
      <c r="C202" s="62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2">
        <f t="shared" si="3"/>
        <v>0</v>
      </c>
    </row>
    <row r="203" spans="1:35" ht="48" customHeight="1" x14ac:dyDescent="0.2">
      <c r="A203" s="59"/>
      <c r="B203" s="60"/>
      <c r="C203" s="62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2">
        <f t="shared" si="3"/>
        <v>0</v>
      </c>
    </row>
    <row r="204" spans="1:35" ht="48" customHeight="1" x14ac:dyDescent="0.2">
      <c r="A204" s="59"/>
      <c r="B204" s="60"/>
      <c r="C204" s="62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2">
        <f t="shared" si="3"/>
        <v>0</v>
      </c>
    </row>
    <row r="205" spans="1:35" ht="48" customHeight="1" x14ac:dyDescent="0.2">
      <c r="A205" s="59"/>
      <c r="B205" s="60"/>
      <c r="C205" s="62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2">
        <f t="shared" si="3"/>
        <v>0</v>
      </c>
    </row>
    <row r="206" spans="1:35" ht="48" customHeight="1" x14ac:dyDescent="0.2">
      <c r="A206" s="59"/>
      <c r="B206" s="60"/>
      <c r="C206" s="62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2">
        <f t="shared" si="3"/>
        <v>0</v>
      </c>
    </row>
    <row r="207" spans="1:35" ht="48" customHeight="1" x14ac:dyDescent="0.2">
      <c r="A207" s="59"/>
      <c r="B207" s="60"/>
      <c r="C207" s="62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2">
        <f t="shared" si="3"/>
        <v>0</v>
      </c>
    </row>
    <row r="208" spans="1:35" ht="48" customHeight="1" x14ac:dyDescent="0.2">
      <c r="A208" s="59"/>
      <c r="B208" s="60"/>
      <c r="C208" s="62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2">
        <f t="shared" si="3"/>
        <v>0</v>
      </c>
    </row>
    <row r="209" spans="1:35" ht="48" customHeight="1" x14ac:dyDescent="0.2">
      <c r="A209" s="59"/>
      <c r="B209" s="60"/>
      <c r="C209" s="62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2">
        <f t="shared" si="3"/>
        <v>0</v>
      </c>
    </row>
    <row r="210" spans="1:35" ht="48" customHeight="1" x14ac:dyDescent="0.2">
      <c r="A210" s="59"/>
      <c r="B210" s="60"/>
      <c r="C210" s="62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2">
        <f t="shared" si="3"/>
        <v>0</v>
      </c>
    </row>
    <row r="211" spans="1:35" ht="48" customHeight="1" x14ac:dyDescent="0.2">
      <c r="A211" s="59"/>
      <c r="B211" s="60"/>
      <c r="C211" s="62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2">
        <f t="shared" si="3"/>
        <v>0</v>
      </c>
    </row>
    <row r="212" spans="1:35" ht="48" customHeight="1" x14ac:dyDescent="0.2">
      <c r="A212" s="59"/>
      <c r="B212" s="60"/>
      <c r="C212" s="62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  <c r="AI212" s="62">
        <f t="shared" si="3"/>
        <v>0</v>
      </c>
    </row>
    <row r="213" spans="1:35" ht="48" customHeight="1" x14ac:dyDescent="0.2">
      <c r="A213" s="59"/>
      <c r="B213" s="60"/>
      <c r="C213" s="62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  <c r="AI213" s="62">
        <f t="shared" si="3"/>
        <v>0</v>
      </c>
    </row>
    <row r="214" spans="1:35" ht="48" customHeight="1" x14ac:dyDescent="0.2">
      <c r="A214" s="59"/>
      <c r="B214" s="60"/>
      <c r="C214" s="62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  <c r="AI214" s="62">
        <f t="shared" si="3"/>
        <v>0</v>
      </c>
    </row>
    <row r="215" spans="1:35" ht="48" customHeight="1" x14ac:dyDescent="0.2">
      <c r="A215" s="59"/>
      <c r="B215" s="60"/>
      <c r="C215" s="62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  <c r="AI215" s="62">
        <f t="shared" si="3"/>
        <v>0</v>
      </c>
    </row>
    <row r="216" spans="1:35" ht="48" customHeight="1" x14ac:dyDescent="0.2">
      <c r="A216" s="59"/>
      <c r="B216" s="60"/>
      <c r="C216" s="62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2">
        <f t="shared" si="3"/>
        <v>0</v>
      </c>
    </row>
    <row r="217" spans="1:35" ht="48" customHeight="1" x14ac:dyDescent="0.2">
      <c r="A217" s="59"/>
      <c r="B217" s="60"/>
      <c r="C217" s="62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  <c r="AI217" s="62">
        <f t="shared" si="3"/>
        <v>0</v>
      </c>
    </row>
    <row r="218" spans="1:35" ht="48" customHeight="1" x14ac:dyDescent="0.2">
      <c r="A218" s="59"/>
      <c r="B218" s="60"/>
      <c r="C218" s="62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  <c r="AI218" s="62">
        <f t="shared" si="3"/>
        <v>0</v>
      </c>
    </row>
    <row r="219" spans="1:35" ht="48" customHeight="1" x14ac:dyDescent="0.2">
      <c r="A219" s="59"/>
      <c r="B219" s="60"/>
      <c r="C219" s="62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  <c r="AI219" s="62">
        <f t="shared" si="3"/>
        <v>0</v>
      </c>
    </row>
    <row r="220" spans="1:35" ht="48" customHeight="1" x14ac:dyDescent="0.2">
      <c r="A220" s="59"/>
      <c r="B220" s="60"/>
      <c r="C220" s="62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  <c r="AI220" s="62">
        <f t="shared" si="3"/>
        <v>0</v>
      </c>
    </row>
    <row r="221" spans="1:35" ht="48" customHeight="1" x14ac:dyDescent="0.2">
      <c r="A221" s="59"/>
      <c r="B221" s="60"/>
      <c r="C221" s="62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  <c r="AI221" s="62">
        <f t="shared" si="3"/>
        <v>0</v>
      </c>
    </row>
    <row r="222" spans="1:35" ht="48" customHeight="1" x14ac:dyDescent="0.2">
      <c r="A222" s="59"/>
      <c r="B222" s="60"/>
      <c r="C222" s="62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  <c r="AI222" s="62">
        <f t="shared" si="3"/>
        <v>0</v>
      </c>
    </row>
    <row r="223" spans="1:35" ht="48" customHeight="1" x14ac:dyDescent="0.2">
      <c r="A223" s="59"/>
      <c r="B223" s="60"/>
      <c r="C223" s="62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  <c r="AI223" s="62">
        <f t="shared" si="3"/>
        <v>0</v>
      </c>
    </row>
    <row r="224" spans="1:35" ht="48" customHeight="1" x14ac:dyDescent="0.2">
      <c r="A224" s="59"/>
      <c r="B224" s="60"/>
      <c r="C224" s="62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  <c r="AI224" s="62">
        <f t="shared" si="3"/>
        <v>0</v>
      </c>
    </row>
    <row r="225" spans="1:35" ht="48" customHeight="1" x14ac:dyDescent="0.2">
      <c r="A225" s="59"/>
      <c r="B225" s="60"/>
      <c r="C225" s="62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  <c r="AI225" s="62">
        <f t="shared" si="3"/>
        <v>0</v>
      </c>
    </row>
    <row r="226" spans="1:35" ht="48" customHeight="1" x14ac:dyDescent="0.2">
      <c r="A226" s="59"/>
      <c r="B226" s="60"/>
      <c r="C226" s="62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  <c r="AI226" s="62">
        <f t="shared" si="3"/>
        <v>0</v>
      </c>
    </row>
    <row r="227" spans="1:35" ht="48" customHeight="1" x14ac:dyDescent="0.2">
      <c r="A227" s="59"/>
      <c r="B227" s="60"/>
      <c r="C227" s="62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  <c r="AI227" s="62">
        <f t="shared" si="3"/>
        <v>0</v>
      </c>
    </row>
    <row r="228" spans="1:35" ht="48" customHeight="1" x14ac:dyDescent="0.2">
      <c r="A228" s="59"/>
      <c r="B228" s="60"/>
      <c r="C228" s="62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  <c r="AI228" s="62">
        <f t="shared" si="3"/>
        <v>0</v>
      </c>
    </row>
    <row r="229" spans="1:35" ht="48" customHeight="1" x14ac:dyDescent="0.2">
      <c r="A229" s="59"/>
      <c r="B229" s="60"/>
      <c r="C229" s="62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  <c r="AI229" s="62">
        <f t="shared" si="3"/>
        <v>0</v>
      </c>
    </row>
    <row r="230" spans="1:35" ht="48" customHeight="1" x14ac:dyDescent="0.2">
      <c r="A230" s="59"/>
      <c r="B230" s="60"/>
      <c r="C230" s="62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  <c r="AI230" s="62">
        <f t="shared" si="3"/>
        <v>0</v>
      </c>
    </row>
    <row r="231" spans="1:35" ht="48" customHeight="1" x14ac:dyDescent="0.2">
      <c r="A231" s="59"/>
      <c r="B231" s="60"/>
      <c r="C231" s="62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  <c r="AI231" s="62">
        <f t="shared" si="3"/>
        <v>0</v>
      </c>
    </row>
    <row r="232" spans="1:35" ht="48" customHeight="1" x14ac:dyDescent="0.2">
      <c r="A232" s="59"/>
      <c r="B232" s="60"/>
      <c r="C232" s="62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2">
        <f t="shared" si="3"/>
        <v>0</v>
      </c>
    </row>
    <row r="233" spans="1:35" ht="48" customHeight="1" x14ac:dyDescent="0.2">
      <c r="A233" s="59"/>
      <c r="B233" s="60"/>
      <c r="C233" s="62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  <c r="AI233" s="62">
        <f t="shared" si="3"/>
        <v>0</v>
      </c>
    </row>
    <row r="234" spans="1:35" ht="48" customHeight="1" x14ac:dyDescent="0.2">
      <c r="A234" s="59"/>
      <c r="B234" s="60"/>
      <c r="C234" s="62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2">
        <f t="shared" si="3"/>
        <v>0</v>
      </c>
    </row>
    <row r="235" spans="1:35" ht="48" customHeight="1" x14ac:dyDescent="0.2">
      <c r="A235" s="59"/>
      <c r="B235" s="60"/>
      <c r="C235" s="62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2">
        <f t="shared" si="3"/>
        <v>0</v>
      </c>
    </row>
    <row r="236" spans="1:35" ht="48" customHeight="1" x14ac:dyDescent="0.2">
      <c r="A236" s="59"/>
      <c r="B236" s="60"/>
      <c r="C236" s="62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  <c r="AI236" s="62">
        <f t="shared" si="3"/>
        <v>0</v>
      </c>
    </row>
    <row r="237" spans="1:35" ht="48" customHeight="1" x14ac:dyDescent="0.2">
      <c r="A237" s="59"/>
      <c r="B237" s="60"/>
      <c r="C237" s="62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2">
        <f t="shared" si="3"/>
        <v>0</v>
      </c>
    </row>
    <row r="238" spans="1:35" ht="48" customHeight="1" x14ac:dyDescent="0.2">
      <c r="A238" s="59"/>
      <c r="B238" s="60"/>
      <c r="C238" s="62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2">
        <f t="shared" si="3"/>
        <v>0</v>
      </c>
    </row>
    <row r="239" spans="1:35" ht="48" customHeight="1" x14ac:dyDescent="0.2">
      <c r="A239" s="59"/>
      <c r="B239" s="60"/>
      <c r="C239" s="62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2">
        <f t="shared" si="3"/>
        <v>0</v>
      </c>
    </row>
    <row r="240" spans="1:35" ht="48" customHeight="1" x14ac:dyDescent="0.2">
      <c r="A240" s="59"/>
      <c r="B240" s="60"/>
      <c r="C240" s="62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2">
        <f t="shared" si="3"/>
        <v>0</v>
      </c>
    </row>
    <row r="241" spans="1:35" ht="48" customHeight="1" x14ac:dyDescent="0.2">
      <c r="A241" s="59"/>
      <c r="B241" s="60"/>
      <c r="C241" s="62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  <c r="AI241" s="62">
        <f t="shared" si="3"/>
        <v>0</v>
      </c>
    </row>
    <row r="242" spans="1:35" ht="48" customHeight="1" x14ac:dyDescent="0.2">
      <c r="A242" s="59"/>
      <c r="B242" s="60"/>
      <c r="C242" s="62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2">
        <f t="shared" si="3"/>
        <v>0</v>
      </c>
    </row>
    <row r="243" spans="1:35" ht="48" customHeight="1" x14ac:dyDescent="0.2">
      <c r="A243" s="59"/>
      <c r="B243" s="60"/>
      <c r="C243" s="62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2">
        <f t="shared" si="3"/>
        <v>0</v>
      </c>
    </row>
    <row r="244" spans="1:35" ht="48" customHeight="1" x14ac:dyDescent="0.2">
      <c r="A244" s="59"/>
      <c r="B244" s="60"/>
      <c r="C244" s="62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2">
        <f t="shared" si="3"/>
        <v>0</v>
      </c>
    </row>
    <row r="245" spans="1:35" ht="48" customHeight="1" x14ac:dyDescent="0.2">
      <c r="A245" s="59"/>
      <c r="B245" s="60"/>
      <c r="C245" s="62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2">
        <f t="shared" si="3"/>
        <v>0</v>
      </c>
    </row>
    <row r="246" spans="1:35" ht="48" customHeight="1" x14ac:dyDescent="0.2">
      <c r="A246" s="59"/>
      <c r="B246" s="60"/>
      <c r="C246" s="62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2">
        <f t="shared" si="3"/>
        <v>0</v>
      </c>
    </row>
    <row r="247" spans="1:35" ht="48" customHeight="1" x14ac:dyDescent="0.2">
      <c r="A247" s="59"/>
      <c r="B247" s="60"/>
      <c r="C247" s="62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2">
        <f t="shared" si="3"/>
        <v>0</v>
      </c>
    </row>
    <row r="248" spans="1:35" ht="48" customHeight="1" x14ac:dyDescent="0.2">
      <c r="A248" s="59"/>
      <c r="B248" s="60"/>
      <c r="C248" s="62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2">
        <f t="shared" si="3"/>
        <v>0</v>
      </c>
    </row>
    <row r="249" spans="1:35" ht="48" customHeight="1" x14ac:dyDescent="0.2">
      <c r="A249" s="59"/>
      <c r="B249" s="60"/>
      <c r="C249" s="62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2">
        <f t="shared" si="3"/>
        <v>0</v>
      </c>
    </row>
    <row r="250" spans="1:35" ht="48" customHeight="1" x14ac:dyDescent="0.2">
      <c r="A250" s="59"/>
      <c r="B250" s="60"/>
      <c r="C250" s="62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2">
        <f t="shared" si="3"/>
        <v>0</v>
      </c>
    </row>
    <row r="251" spans="1:35" ht="48" customHeight="1" x14ac:dyDescent="0.2">
      <c r="A251" s="59"/>
      <c r="B251" s="60"/>
      <c r="C251" s="62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2">
        <f t="shared" si="3"/>
        <v>0</v>
      </c>
    </row>
    <row r="252" spans="1:35" ht="48" customHeight="1" x14ac:dyDescent="0.2">
      <c r="A252" s="59"/>
      <c r="B252" s="60"/>
      <c r="C252" s="62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2">
        <f t="shared" si="3"/>
        <v>0</v>
      </c>
    </row>
    <row r="253" spans="1:35" ht="48" customHeight="1" x14ac:dyDescent="0.2">
      <c r="A253" s="59"/>
      <c r="B253" s="60"/>
      <c r="C253" s="62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2">
        <f t="shared" si="3"/>
        <v>0</v>
      </c>
    </row>
    <row r="254" spans="1:35" ht="48" customHeight="1" x14ac:dyDescent="0.2">
      <c r="A254" s="59"/>
      <c r="B254" s="60"/>
      <c r="C254" s="62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2">
        <f t="shared" si="3"/>
        <v>0</v>
      </c>
    </row>
    <row r="255" spans="1:35" ht="48" customHeight="1" x14ac:dyDescent="0.2">
      <c r="A255" s="59"/>
      <c r="B255" s="60"/>
      <c r="C255" s="62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2">
        <f t="shared" si="3"/>
        <v>0</v>
      </c>
    </row>
    <row r="256" spans="1:35" ht="48" customHeight="1" x14ac:dyDescent="0.2">
      <c r="A256" s="59"/>
      <c r="B256" s="60"/>
      <c r="C256" s="62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2">
        <f t="shared" si="3"/>
        <v>0</v>
      </c>
    </row>
    <row r="257" spans="1:35" ht="48" customHeight="1" x14ac:dyDescent="0.2">
      <c r="A257" s="59"/>
      <c r="B257" s="60"/>
      <c r="C257" s="62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2">
        <f t="shared" si="3"/>
        <v>0</v>
      </c>
    </row>
    <row r="258" spans="1:35" ht="48" customHeight="1" x14ac:dyDescent="0.2">
      <c r="A258" s="59"/>
      <c r="B258" s="60"/>
      <c r="C258" s="62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2">
        <f t="shared" si="3"/>
        <v>0</v>
      </c>
    </row>
    <row r="259" spans="1:35" ht="48" customHeight="1" x14ac:dyDescent="0.2">
      <c r="A259" s="59"/>
      <c r="B259" s="60"/>
      <c r="C259" s="62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2">
        <f t="shared" ref="AI259:AI322" si="4">IF(COUNTIF(D259:AH259,"ع")&gt;C259,"رصيد الأجازات غير كافي",COUNTIF(D259:AH259,"ع"))</f>
        <v>0</v>
      </c>
    </row>
    <row r="260" spans="1:35" ht="48" customHeight="1" x14ac:dyDescent="0.2">
      <c r="A260" s="59"/>
      <c r="B260" s="60"/>
      <c r="C260" s="62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2">
        <f t="shared" si="4"/>
        <v>0</v>
      </c>
    </row>
    <row r="261" spans="1:35" ht="48" customHeight="1" x14ac:dyDescent="0.2">
      <c r="A261" s="59"/>
      <c r="B261" s="60"/>
      <c r="C261" s="62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2">
        <f t="shared" si="4"/>
        <v>0</v>
      </c>
    </row>
    <row r="262" spans="1:35" ht="48" customHeight="1" x14ac:dyDescent="0.2">
      <c r="A262" s="59"/>
      <c r="B262" s="60"/>
      <c r="C262" s="62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2">
        <f t="shared" si="4"/>
        <v>0</v>
      </c>
    </row>
    <row r="263" spans="1:35" ht="48" customHeight="1" x14ac:dyDescent="0.2">
      <c r="A263" s="59"/>
      <c r="B263" s="60"/>
      <c r="C263" s="62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2">
        <f t="shared" si="4"/>
        <v>0</v>
      </c>
    </row>
    <row r="264" spans="1:35" ht="48" customHeight="1" x14ac:dyDescent="0.2">
      <c r="A264" s="59"/>
      <c r="B264" s="60"/>
      <c r="C264" s="62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2">
        <f t="shared" si="4"/>
        <v>0</v>
      </c>
    </row>
    <row r="265" spans="1:35" ht="48" customHeight="1" x14ac:dyDescent="0.2">
      <c r="A265" s="59"/>
      <c r="B265" s="60"/>
      <c r="C265" s="62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2">
        <f t="shared" si="4"/>
        <v>0</v>
      </c>
    </row>
    <row r="266" spans="1:35" ht="48" customHeight="1" x14ac:dyDescent="0.2">
      <c r="A266" s="59"/>
      <c r="B266" s="60"/>
      <c r="C266" s="62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2">
        <f t="shared" si="4"/>
        <v>0</v>
      </c>
    </row>
    <row r="267" spans="1:35" ht="48" customHeight="1" x14ac:dyDescent="0.2">
      <c r="A267" s="59"/>
      <c r="B267" s="60"/>
      <c r="C267" s="62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2">
        <f t="shared" si="4"/>
        <v>0</v>
      </c>
    </row>
    <row r="268" spans="1:35" ht="48" customHeight="1" x14ac:dyDescent="0.2">
      <c r="A268" s="59"/>
      <c r="B268" s="60"/>
      <c r="C268" s="62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  <c r="AI268" s="62">
        <f t="shared" si="4"/>
        <v>0</v>
      </c>
    </row>
    <row r="269" spans="1:35" ht="48" customHeight="1" x14ac:dyDescent="0.2">
      <c r="A269" s="59"/>
      <c r="B269" s="60"/>
      <c r="C269" s="62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  <c r="AI269" s="62">
        <f t="shared" si="4"/>
        <v>0</v>
      </c>
    </row>
    <row r="270" spans="1:35" ht="48" customHeight="1" x14ac:dyDescent="0.2">
      <c r="A270" s="59"/>
      <c r="B270" s="60"/>
      <c r="C270" s="62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2">
        <f t="shared" si="4"/>
        <v>0</v>
      </c>
    </row>
    <row r="271" spans="1:35" ht="48" customHeight="1" x14ac:dyDescent="0.2">
      <c r="A271" s="59"/>
      <c r="B271" s="60"/>
      <c r="C271" s="62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2">
        <f t="shared" si="4"/>
        <v>0</v>
      </c>
    </row>
    <row r="272" spans="1:35" ht="48" customHeight="1" x14ac:dyDescent="0.2">
      <c r="A272" s="59"/>
      <c r="B272" s="60"/>
      <c r="C272" s="62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2">
        <f t="shared" si="4"/>
        <v>0</v>
      </c>
    </row>
    <row r="273" spans="1:35" ht="48" customHeight="1" x14ac:dyDescent="0.2">
      <c r="A273" s="59"/>
      <c r="B273" s="60"/>
      <c r="C273" s="62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2">
        <f t="shared" si="4"/>
        <v>0</v>
      </c>
    </row>
    <row r="274" spans="1:35" ht="48" customHeight="1" x14ac:dyDescent="0.2">
      <c r="A274" s="59"/>
      <c r="B274" s="60"/>
      <c r="C274" s="62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2">
        <f t="shared" si="4"/>
        <v>0</v>
      </c>
    </row>
    <row r="275" spans="1:35" ht="48" customHeight="1" x14ac:dyDescent="0.2">
      <c r="A275" s="59"/>
      <c r="B275" s="60"/>
      <c r="C275" s="62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2">
        <f t="shared" si="4"/>
        <v>0</v>
      </c>
    </row>
    <row r="276" spans="1:35" ht="48" customHeight="1" x14ac:dyDescent="0.2">
      <c r="A276" s="59"/>
      <c r="B276" s="60"/>
      <c r="C276" s="62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2">
        <f t="shared" si="4"/>
        <v>0</v>
      </c>
    </row>
    <row r="277" spans="1:35" ht="48" customHeight="1" x14ac:dyDescent="0.2">
      <c r="A277" s="59"/>
      <c r="B277" s="60"/>
      <c r="C277" s="62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2">
        <f t="shared" si="4"/>
        <v>0</v>
      </c>
    </row>
    <row r="278" spans="1:35" ht="48" customHeight="1" x14ac:dyDescent="0.2">
      <c r="A278" s="59"/>
      <c r="B278" s="60"/>
      <c r="C278" s="62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2">
        <f t="shared" si="4"/>
        <v>0</v>
      </c>
    </row>
    <row r="279" spans="1:35" ht="48" customHeight="1" x14ac:dyDescent="0.2">
      <c r="A279" s="59"/>
      <c r="B279" s="60"/>
      <c r="C279" s="62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2">
        <f t="shared" si="4"/>
        <v>0</v>
      </c>
    </row>
    <row r="280" spans="1:35" ht="48" customHeight="1" x14ac:dyDescent="0.2">
      <c r="A280" s="59"/>
      <c r="B280" s="60"/>
      <c r="C280" s="62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2">
        <f t="shared" si="4"/>
        <v>0</v>
      </c>
    </row>
    <row r="281" spans="1:35" ht="48" customHeight="1" x14ac:dyDescent="0.2">
      <c r="A281" s="59"/>
      <c r="B281" s="60"/>
      <c r="C281" s="62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2">
        <f t="shared" si="4"/>
        <v>0</v>
      </c>
    </row>
    <row r="282" spans="1:35" ht="48" customHeight="1" x14ac:dyDescent="0.2">
      <c r="A282" s="59"/>
      <c r="B282" s="60"/>
      <c r="C282" s="62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2">
        <f t="shared" si="4"/>
        <v>0</v>
      </c>
    </row>
    <row r="283" spans="1:35" ht="48" customHeight="1" x14ac:dyDescent="0.2">
      <c r="A283" s="59"/>
      <c r="B283" s="60"/>
      <c r="C283" s="62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2">
        <f t="shared" si="4"/>
        <v>0</v>
      </c>
    </row>
    <row r="284" spans="1:35" ht="48" customHeight="1" x14ac:dyDescent="0.2">
      <c r="A284" s="59"/>
      <c r="B284" s="60"/>
      <c r="C284" s="62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2">
        <f t="shared" si="4"/>
        <v>0</v>
      </c>
    </row>
    <row r="285" spans="1:35" ht="48" customHeight="1" x14ac:dyDescent="0.2">
      <c r="A285" s="59"/>
      <c r="B285" s="60"/>
      <c r="C285" s="62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2">
        <f t="shared" si="4"/>
        <v>0</v>
      </c>
    </row>
    <row r="286" spans="1:35" ht="48" customHeight="1" x14ac:dyDescent="0.2">
      <c r="A286" s="59"/>
      <c r="B286" s="60"/>
      <c r="C286" s="62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2">
        <f t="shared" si="4"/>
        <v>0</v>
      </c>
    </row>
    <row r="287" spans="1:35" ht="48" customHeight="1" x14ac:dyDescent="0.2">
      <c r="A287" s="59"/>
      <c r="B287" s="60"/>
      <c r="C287" s="62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2">
        <f t="shared" si="4"/>
        <v>0</v>
      </c>
    </row>
    <row r="288" spans="1:35" ht="48" customHeight="1" x14ac:dyDescent="0.2">
      <c r="A288" s="59"/>
      <c r="B288" s="60"/>
      <c r="C288" s="62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2">
        <f t="shared" si="4"/>
        <v>0</v>
      </c>
    </row>
    <row r="289" spans="1:35" ht="48" customHeight="1" x14ac:dyDescent="0.2">
      <c r="A289" s="59"/>
      <c r="B289" s="60"/>
      <c r="C289" s="62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2">
        <f t="shared" si="4"/>
        <v>0</v>
      </c>
    </row>
    <row r="290" spans="1:35" ht="48" customHeight="1" x14ac:dyDescent="0.2">
      <c r="A290" s="59"/>
      <c r="B290" s="60"/>
      <c r="C290" s="62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2">
        <f t="shared" si="4"/>
        <v>0</v>
      </c>
    </row>
    <row r="291" spans="1:35" ht="48" customHeight="1" x14ac:dyDescent="0.2">
      <c r="A291" s="59"/>
      <c r="B291" s="60"/>
      <c r="C291" s="62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2">
        <f t="shared" si="4"/>
        <v>0</v>
      </c>
    </row>
    <row r="292" spans="1:35" ht="48" customHeight="1" x14ac:dyDescent="0.2">
      <c r="A292" s="59"/>
      <c r="B292" s="60"/>
      <c r="C292" s="62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2">
        <f t="shared" si="4"/>
        <v>0</v>
      </c>
    </row>
    <row r="293" spans="1:35" ht="48" customHeight="1" x14ac:dyDescent="0.2">
      <c r="A293" s="59"/>
      <c r="B293" s="60"/>
      <c r="C293" s="62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2">
        <f t="shared" si="4"/>
        <v>0</v>
      </c>
    </row>
    <row r="294" spans="1:35" ht="48" customHeight="1" x14ac:dyDescent="0.2">
      <c r="A294" s="59"/>
      <c r="B294" s="60"/>
      <c r="C294" s="62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2">
        <f t="shared" si="4"/>
        <v>0</v>
      </c>
    </row>
    <row r="295" spans="1:35" ht="48" customHeight="1" x14ac:dyDescent="0.2">
      <c r="A295" s="59"/>
      <c r="B295" s="60"/>
      <c r="C295" s="62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2">
        <f t="shared" si="4"/>
        <v>0</v>
      </c>
    </row>
    <row r="296" spans="1:35" ht="48" customHeight="1" x14ac:dyDescent="0.2">
      <c r="A296" s="59"/>
      <c r="B296" s="60"/>
      <c r="C296" s="62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2">
        <f t="shared" si="4"/>
        <v>0</v>
      </c>
    </row>
    <row r="297" spans="1:35" ht="48" customHeight="1" x14ac:dyDescent="0.2">
      <c r="A297" s="59"/>
      <c r="B297" s="60"/>
      <c r="C297" s="62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2">
        <f t="shared" si="4"/>
        <v>0</v>
      </c>
    </row>
    <row r="298" spans="1:35" ht="48" customHeight="1" x14ac:dyDescent="0.2">
      <c r="A298" s="59"/>
      <c r="B298" s="60"/>
      <c r="C298" s="62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2">
        <f t="shared" si="4"/>
        <v>0</v>
      </c>
    </row>
    <row r="299" spans="1:35" ht="48" customHeight="1" x14ac:dyDescent="0.2">
      <c r="A299" s="59"/>
      <c r="B299" s="60"/>
      <c r="C299" s="62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2">
        <f t="shared" si="4"/>
        <v>0</v>
      </c>
    </row>
    <row r="300" spans="1:35" ht="48" customHeight="1" x14ac:dyDescent="0.2">
      <c r="A300" s="59"/>
      <c r="B300" s="60"/>
      <c r="C300" s="62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2">
        <f t="shared" si="4"/>
        <v>0</v>
      </c>
    </row>
    <row r="301" spans="1:35" ht="48" customHeight="1" x14ac:dyDescent="0.2">
      <c r="A301" s="59"/>
      <c r="B301" s="60"/>
      <c r="C301" s="62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2">
        <f t="shared" si="4"/>
        <v>0</v>
      </c>
    </row>
    <row r="302" spans="1:35" ht="48" customHeight="1" x14ac:dyDescent="0.2">
      <c r="A302" s="59"/>
      <c r="B302" s="60"/>
      <c r="C302" s="62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2">
        <f t="shared" si="4"/>
        <v>0</v>
      </c>
    </row>
    <row r="303" spans="1:35" ht="48" customHeight="1" x14ac:dyDescent="0.2">
      <c r="A303" s="59"/>
      <c r="B303" s="60"/>
      <c r="C303" s="62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2">
        <f t="shared" si="4"/>
        <v>0</v>
      </c>
    </row>
    <row r="304" spans="1:35" ht="48" customHeight="1" x14ac:dyDescent="0.2">
      <c r="A304" s="59"/>
      <c r="B304" s="60"/>
      <c r="C304" s="62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2">
        <f t="shared" si="4"/>
        <v>0</v>
      </c>
    </row>
    <row r="305" spans="1:35" ht="48" customHeight="1" x14ac:dyDescent="0.2">
      <c r="A305" s="59"/>
      <c r="B305" s="60"/>
      <c r="C305" s="62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2">
        <f t="shared" si="4"/>
        <v>0</v>
      </c>
    </row>
    <row r="306" spans="1:35" ht="48" customHeight="1" x14ac:dyDescent="0.2">
      <c r="A306" s="59"/>
      <c r="B306" s="60"/>
      <c r="C306" s="62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2">
        <f t="shared" si="4"/>
        <v>0</v>
      </c>
    </row>
    <row r="307" spans="1:35" ht="48" customHeight="1" x14ac:dyDescent="0.2">
      <c r="A307" s="59"/>
      <c r="B307" s="60"/>
      <c r="C307" s="62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2">
        <f t="shared" si="4"/>
        <v>0</v>
      </c>
    </row>
    <row r="308" spans="1:35" ht="48" customHeight="1" x14ac:dyDescent="0.2">
      <c r="A308" s="59"/>
      <c r="B308" s="60"/>
      <c r="C308" s="62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2">
        <f t="shared" si="4"/>
        <v>0</v>
      </c>
    </row>
    <row r="309" spans="1:35" ht="48" customHeight="1" x14ac:dyDescent="0.2">
      <c r="A309" s="59"/>
      <c r="B309" s="60"/>
      <c r="C309" s="62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2">
        <f t="shared" si="4"/>
        <v>0</v>
      </c>
    </row>
    <row r="310" spans="1:35" ht="48" customHeight="1" x14ac:dyDescent="0.2">
      <c r="A310" s="59"/>
      <c r="B310" s="60"/>
      <c r="C310" s="62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2">
        <f t="shared" si="4"/>
        <v>0</v>
      </c>
    </row>
    <row r="311" spans="1:35" ht="48" customHeight="1" x14ac:dyDescent="0.2">
      <c r="A311" s="59"/>
      <c r="B311" s="60"/>
      <c r="C311" s="62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2">
        <f t="shared" si="4"/>
        <v>0</v>
      </c>
    </row>
    <row r="312" spans="1:35" ht="48" customHeight="1" x14ac:dyDescent="0.2">
      <c r="A312" s="59"/>
      <c r="B312" s="60"/>
      <c r="C312" s="62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  <c r="AI312" s="62">
        <f t="shared" si="4"/>
        <v>0</v>
      </c>
    </row>
    <row r="313" spans="1:35" ht="48" customHeight="1" x14ac:dyDescent="0.2">
      <c r="A313" s="59"/>
      <c r="B313" s="60"/>
      <c r="C313" s="62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  <c r="AI313" s="62">
        <f t="shared" si="4"/>
        <v>0</v>
      </c>
    </row>
    <row r="314" spans="1:35" ht="48" customHeight="1" x14ac:dyDescent="0.2">
      <c r="A314" s="59"/>
      <c r="B314" s="60"/>
      <c r="C314" s="62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2">
        <f t="shared" si="4"/>
        <v>0</v>
      </c>
    </row>
    <row r="315" spans="1:35" ht="48" customHeight="1" x14ac:dyDescent="0.2">
      <c r="A315" s="59"/>
      <c r="B315" s="60"/>
      <c r="C315" s="62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2">
        <f t="shared" si="4"/>
        <v>0</v>
      </c>
    </row>
    <row r="316" spans="1:35" ht="48" customHeight="1" x14ac:dyDescent="0.2">
      <c r="A316" s="59"/>
      <c r="B316" s="60"/>
      <c r="C316" s="62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2">
        <f t="shared" si="4"/>
        <v>0</v>
      </c>
    </row>
    <row r="317" spans="1:35" ht="48" customHeight="1" x14ac:dyDescent="0.2">
      <c r="A317" s="59"/>
      <c r="B317" s="60"/>
      <c r="C317" s="62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2">
        <f t="shared" si="4"/>
        <v>0</v>
      </c>
    </row>
    <row r="318" spans="1:35" ht="48" customHeight="1" x14ac:dyDescent="0.2">
      <c r="A318" s="59"/>
      <c r="B318" s="60"/>
      <c r="C318" s="62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2">
        <f t="shared" si="4"/>
        <v>0</v>
      </c>
    </row>
    <row r="319" spans="1:35" ht="48" customHeight="1" x14ac:dyDescent="0.2">
      <c r="A319" s="59"/>
      <c r="B319" s="60"/>
      <c r="C319" s="62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2">
        <f t="shared" si="4"/>
        <v>0</v>
      </c>
    </row>
    <row r="320" spans="1:35" ht="48" customHeight="1" x14ac:dyDescent="0.2">
      <c r="A320" s="59"/>
      <c r="B320" s="60"/>
      <c r="C320" s="62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  <c r="AI320" s="62">
        <f t="shared" si="4"/>
        <v>0</v>
      </c>
    </row>
    <row r="321" spans="1:35" ht="48" customHeight="1" x14ac:dyDescent="0.2">
      <c r="A321" s="59"/>
      <c r="B321" s="60"/>
      <c r="C321" s="62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  <c r="AI321" s="62">
        <f t="shared" si="4"/>
        <v>0</v>
      </c>
    </row>
    <row r="322" spans="1:35" ht="48" customHeight="1" x14ac:dyDescent="0.2">
      <c r="A322" s="59"/>
      <c r="B322" s="60"/>
      <c r="C322" s="62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  <c r="AI322" s="62">
        <f t="shared" si="4"/>
        <v>0</v>
      </c>
    </row>
    <row r="323" spans="1:35" ht="48" customHeight="1" x14ac:dyDescent="0.2">
      <c r="A323" s="59"/>
      <c r="B323" s="60"/>
      <c r="C323" s="62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  <c r="AI323" s="62">
        <f t="shared" ref="AI323:AI386" si="5">IF(COUNTIF(D323:AH323,"ع")&gt;C323,"رصيد الأجازات غير كافي",COUNTIF(D323:AH323,"ع"))</f>
        <v>0</v>
      </c>
    </row>
    <row r="324" spans="1:35" ht="48" customHeight="1" x14ac:dyDescent="0.2">
      <c r="A324" s="59"/>
      <c r="B324" s="60"/>
      <c r="C324" s="62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  <c r="AI324" s="62">
        <f t="shared" si="5"/>
        <v>0</v>
      </c>
    </row>
    <row r="325" spans="1:35" ht="48" customHeight="1" x14ac:dyDescent="0.2">
      <c r="A325" s="59"/>
      <c r="B325" s="60"/>
      <c r="C325" s="62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2">
        <f t="shared" si="5"/>
        <v>0</v>
      </c>
    </row>
    <row r="326" spans="1:35" ht="48" customHeight="1" x14ac:dyDescent="0.2">
      <c r="A326" s="59"/>
      <c r="B326" s="60"/>
      <c r="C326" s="62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  <c r="AI326" s="62">
        <f t="shared" si="5"/>
        <v>0</v>
      </c>
    </row>
    <row r="327" spans="1:35" ht="48" customHeight="1" x14ac:dyDescent="0.2">
      <c r="A327" s="59"/>
      <c r="B327" s="60"/>
      <c r="C327" s="62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  <c r="AI327" s="62">
        <f t="shared" si="5"/>
        <v>0</v>
      </c>
    </row>
    <row r="328" spans="1:35" ht="48" customHeight="1" x14ac:dyDescent="0.2">
      <c r="A328" s="59"/>
      <c r="B328" s="60"/>
      <c r="C328" s="62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  <c r="AI328" s="62">
        <f t="shared" si="5"/>
        <v>0</v>
      </c>
    </row>
    <row r="329" spans="1:35" ht="48" customHeight="1" x14ac:dyDescent="0.2">
      <c r="A329" s="59"/>
      <c r="B329" s="60"/>
      <c r="C329" s="62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  <c r="AI329" s="62">
        <f t="shared" si="5"/>
        <v>0</v>
      </c>
    </row>
    <row r="330" spans="1:35" ht="48" customHeight="1" x14ac:dyDescent="0.2">
      <c r="A330" s="59"/>
      <c r="B330" s="60"/>
      <c r="C330" s="62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  <c r="AI330" s="62">
        <f t="shared" si="5"/>
        <v>0</v>
      </c>
    </row>
    <row r="331" spans="1:35" ht="48" customHeight="1" x14ac:dyDescent="0.2">
      <c r="A331" s="59"/>
      <c r="B331" s="60"/>
      <c r="C331" s="62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  <c r="AI331" s="62">
        <f t="shared" si="5"/>
        <v>0</v>
      </c>
    </row>
    <row r="332" spans="1:35" ht="48" customHeight="1" x14ac:dyDescent="0.2">
      <c r="A332" s="59"/>
      <c r="B332" s="60"/>
      <c r="C332" s="62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  <c r="AI332" s="62">
        <f t="shared" si="5"/>
        <v>0</v>
      </c>
    </row>
    <row r="333" spans="1:35" ht="48" customHeight="1" x14ac:dyDescent="0.2">
      <c r="A333" s="59"/>
      <c r="B333" s="60"/>
      <c r="C333" s="62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  <c r="AI333" s="62">
        <f t="shared" si="5"/>
        <v>0</v>
      </c>
    </row>
    <row r="334" spans="1:35" ht="48" customHeight="1" x14ac:dyDescent="0.2">
      <c r="A334" s="59"/>
      <c r="B334" s="60"/>
      <c r="C334" s="62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  <c r="AI334" s="62">
        <f t="shared" si="5"/>
        <v>0</v>
      </c>
    </row>
    <row r="335" spans="1:35" ht="48" customHeight="1" x14ac:dyDescent="0.2">
      <c r="A335" s="59"/>
      <c r="B335" s="60"/>
      <c r="C335" s="62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  <c r="AI335" s="62">
        <f t="shared" si="5"/>
        <v>0</v>
      </c>
    </row>
    <row r="336" spans="1:35" ht="48" customHeight="1" x14ac:dyDescent="0.2">
      <c r="A336" s="59"/>
      <c r="B336" s="60"/>
      <c r="C336" s="62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  <c r="AI336" s="62">
        <f t="shared" si="5"/>
        <v>0</v>
      </c>
    </row>
    <row r="337" spans="1:35" ht="48" customHeight="1" x14ac:dyDescent="0.2">
      <c r="A337" s="59"/>
      <c r="B337" s="60"/>
      <c r="C337" s="62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  <c r="AI337" s="62">
        <f t="shared" si="5"/>
        <v>0</v>
      </c>
    </row>
    <row r="338" spans="1:35" ht="48" customHeight="1" x14ac:dyDescent="0.2">
      <c r="A338" s="59"/>
      <c r="B338" s="60"/>
      <c r="C338" s="62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  <c r="AI338" s="62">
        <f t="shared" si="5"/>
        <v>0</v>
      </c>
    </row>
    <row r="339" spans="1:35" ht="48" customHeight="1" x14ac:dyDescent="0.2">
      <c r="A339" s="59"/>
      <c r="B339" s="60"/>
      <c r="C339" s="62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  <c r="AI339" s="62">
        <f t="shared" si="5"/>
        <v>0</v>
      </c>
    </row>
    <row r="340" spans="1:35" ht="48" customHeight="1" x14ac:dyDescent="0.2">
      <c r="A340" s="59"/>
      <c r="B340" s="60"/>
      <c r="C340" s="62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  <c r="AI340" s="62">
        <f t="shared" si="5"/>
        <v>0</v>
      </c>
    </row>
    <row r="341" spans="1:35" ht="48" customHeight="1" x14ac:dyDescent="0.2">
      <c r="A341" s="59"/>
      <c r="B341" s="60"/>
      <c r="C341" s="62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  <c r="AI341" s="62">
        <f t="shared" si="5"/>
        <v>0</v>
      </c>
    </row>
    <row r="342" spans="1:35" ht="48" customHeight="1" x14ac:dyDescent="0.2">
      <c r="A342" s="59"/>
      <c r="B342" s="60"/>
      <c r="C342" s="62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  <c r="AI342" s="62">
        <f t="shared" si="5"/>
        <v>0</v>
      </c>
    </row>
    <row r="343" spans="1:35" ht="48" customHeight="1" x14ac:dyDescent="0.2">
      <c r="A343" s="59"/>
      <c r="B343" s="60"/>
      <c r="C343" s="62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  <c r="AI343" s="62">
        <f t="shared" si="5"/>
        <v>0</v>
      </c>
    </row>
    <row r="344" spans="1:35" ht="48" customHeight="1" x14ac:dyDescent="0.2">
      <c r="A344" s="59"/>
      <c r="B344" s="60"/>
      <c r="C344" s="62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  <c r="AI344" s="62">
        <f t="shared" si="5"/>
        <v>0</v>
      </c>
    </row>
    <row r="345" spans="1:35" ht="48" customHeight="1" x14ac:dyDescent="0.2">
      <c r="A345" s="59"/>
      <c r="B345" s="60"/>
      <c r="C345" s="62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  <c r="AI345" s="62">
        <f t="shared" si="5"/>
        <v>0</v>
      </c>
    </row>
    <row r="346" spans="1:35" ht="48" customHeight="1" x14ac:dyDescent="0.2">
      <c r="A346" s="59"/>
      <c r="B346" s="60"/>
      <c r="C346" s="62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  <c r="AI346" s="62">
        <f t="shared" si="5"/>
        <v>0</v>
      </c>
    </row>
    <row r="347" spans="1:35" ht="48" customHeight="1" x14ac:dyDescent="0.2">
      <c r="A347" s="59"/>
      <c r="B347" s="60"/>
      <c r="C347" s="62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  <c r="AI347" s="62">
        <f t="shared" si="5"/>
        <v>0</v>
      </c>
    </row>
    <row r="348" spans="1:35" ht="48" customHeight="1" x14ac:dyDescent="0.2">
      <c r="A348" s="59"/>
      <c r="B348" s="60"/>
      <c r="C348" s="62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  <c r="AI348" s="62">
        <f t="shared" si="5"/>
        <v>0</v>
      </c>
    </row>
    <row r="349" spans="1:35" ht="48" customHeight="1" x14ac:dyDescent="0.2">
      <c r="A349" s="59"/>
      <c r="B349" s="60"/>
      <c r="C349" s="62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  <c r="AI349" s="62">
        <f t="shared" si="5"/>
        <v>0</v>
      </c>
    </row>
    <row r="350" spans="1:35" ht="48" customHeight="1" x14ac:dyDescent="0.2">
      <c r="A350" s="59"/>
      <c r="B350" s="60"/>
      <c r="C350" s="62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  <c r="AI350" s="62">
        <f t="shared" si="5"/>
        <v>0</v>
      </c>
    </row>
    <row r="351" spans="1:35" ht="48" customHeight="1" x14ac:dyDescent="0.2">
      <c r="A351" s="59"/>
      <c r="B351" s="60"/>
      <c r="C351" s="62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  <c r="AI351" s="62">
        <f t="shared" si="5"/>
        <v>0</v>
      </c>
    </row>
    <row r="352" spans="1:35" ht="48" customHeight="1" x14ac:dyDescent="0.2">
      <c r="A352" s="59"/>
      <c r="B352" s="60"/>
      <c r="C352" s="62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  <c r="AI352" s="62">
        <f t="shared" si="5"/>
        <v>0</v>
      </c>
    </row>
    <row r="353" spans="1:35" ht="48" customHeight="1" x14ac:dyDescent="0.2">
      <c r="A353" s="59"/>
      <c r="B353" s="60"/>
      <c r="C353" s="62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  <c r="AI353" s="62">
        <f t="shared" si="5"/>
        <v>0</v>
      </c>
    </row>
    <row r="354" spans="1:35" ht="48" customHeight="1" x14ac:dyDescent="0.2">
      <c r="A354" s="59"/>
      <c r="B354" s="60"/>
      <c r="C354" s="62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  <c r="AI354" s="62">
        <f t="shared" si="5"/>
        <v>0</v>
      </c>
    </row>
    <row r="355" spans="1:35" ht="48" customHeight="1" x14ac:dyDescent="0.2">
      <c r="A355" s="59"/>
      <c r="B355" s="60"/>
      <c r="C355" s="62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  <c r="AI355" s="62">
        <f t="shared" si="5"/>
        <v>0</v>
      </c>
    </row>
    <row r="356" spans="1:35" ht="48" customHeight="1" x14ac:dyDescent="0.2">
      <c r="A356" s="59"/>
      <c r="B356" s="60"/>
      <c r="C356" s="62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  <c r="AI356" s="62">
        <f t="shared" si="5"/>
        <v>0</v>
      </c>
    </row>
    <row r="357" spans="1:35" ht="48" customHeight="1" x14ac:dyDescent="0.2">
      <c r="A357" s="59"/>
      <c r="B357" s="60"/>
      <c r="C357" s="62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  <c r="AI357" s="62">
        <f t="shared" si="5"/>
        <v>0</v>
      </c>
    </row>
    <row r="358" spans="1:35" ht="48" customHeight="1" x14ac:dyDescent="0.2">
      <c r="A358" s="59"/>
      <c r="B358" s="60"/>
      <c r="C358" s="62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2">
        <f t="shared" si="5"/>
        <v>0</v>
      </c>
    </row>
    <row r="359" spans="1:35" ht="48" customHeight="1" x14ac:dyDescent="0.2">
      <c r="A359" s="59"/>
      <c r="B359" s="60"/>
      <c r="C359" s="62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2">
        <f t="shared" si="5"/>
        <v>0</v>
      </c>
    </row>
    <row r="360" spans="1:35" ht="48" customHeight="1" x14ac:dyDescent="0.2">
      <c r="A360" s="59"/>
      <c r="B360" s="60"/>
      <c r="C360" s="62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2">
        <f t="shared" si="5"/>
        <v>0</v>
      </c>
    </row>
    <row r="361" spans="1:35" ht="48" customHeight="1" x14ac:dyDescent="0.2">
      <c r="A361" s="59"/>
      <c r="B361" s="60"/>
      <c r="C361" s="62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2">
        <f t="shared" si="5"/>
        <v>0</v>
      </c>
    </row>
    <row r="362" spans="1:35" ht="48" customHeight="1" x14ac:dyDescent="0.2">
      <c r="A362" s="59"/>
      <c r="B362" s="60"/>
      <c r="C362" s="62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2">
        <f t="shared" si="5"/>
        <v>0</v>
      </c>
    </row>
    <row r="363" spans="1:35" ht="48" customHeight="1" x14ac:dyDescent="0.2">
      <c r="A363" s="59"/>
      <c r="B363" s="60"/>
      <c r="C363" s="62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2">
        <f t="shared" si="5"/>
        <v>0</v>
      </c>
    </row>
    <row r="364" spans="1:35" ht="48" customHeight="1" x14ac:dyDescent="0.2">
      <c r="A364" s="59"/>
      <c r="B364" s="60"/>
      <c r="C364" s="62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2">
        <f t="shared" si="5"/>
        <v>0</v>
      </c>
    </row>
    <row r="365" spans="1:35" ht="48" customHeight="1" x14ac:dyDescent="0.2">
      <c r="A365" s="59"/>
      <c r="B365" s="60"/>
      <c r="C365" s="62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2">
        <f t="shared" si="5"/>
        <v>0</v>
      </c>
    </row>
    <row r="366" spans="1:35" ht="48" customHeight="1" x14ac:dyDescent="0.2">
      <c r="A366" s="59"/>
      <c r="B366" s="60"/>
      <c r="C366" s="62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2">
        <f t="shared" si="5"/>
        <v>0</v>
      </c>
    </row>
    <row r="367" spans="1:35" ht="48" customHeight="1" x14ac:dyDescent="0.2">
      <c r="A367" s="59"/>
      <c r="B367" s="60"/>
      <c r="C367" s="62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2">
        <f t="shared" si="5"/>
        <v>0</v>
      </c>
    </row>
    <row r="368" spans="1:35" ht="48" customHeight="1" x14ac:dyDescent="0.2">
      <c r="A368" s="59"/>
      <c r="B368" s="60"/>
      <c r="C368" s="62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2">
        <f t="shared" si="5"/>
        <v>0</v>
      </c>
    </row>
    <row r="369" spans="1:35" ht="48" customHeight="1" x14ac:dyDescent="0.2">
      <c r="A369" s="59"/>
      <c r="B369" s="60"/>
      <c r="C369" s="62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2">
        <f t="shared" si="5"/>
        <v>0</v>
      </c>
    </row>
    <row r="370" spans="1:35" ht="48" customHeight="1" x14ac:dyDescent="0.2">
      <c r="A370" s="59"/>
      <c r="B370" s="60"/>
      <c r="C370" s="62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2">
        <f t="shared" si="5"/>
        <v>0</v>
      </c>
    </row>
    <row r="371" spans="1:35" ht="48" customHeight="1" x14ac:dyDescent="0.2">
      <c r="A371" s="59"/>
      <c r="B371" s="60"/>
      <c r="C371" s="62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2">
        <f t="shared" si="5"/>
        <v>0</v>
      </c>
    </row>
    <row r="372" spans="1:35" ht="48" customHeight="1" x14ac:dyDescent="0.2">
      <c r="A372" s="59"/>
      <c r="B372" s="60"/>
      <c r="C372" s="62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2">
        <f t="shared" si="5"/>
        <v>0</v>
      </c>
    </row>
    <row r="373" spans="1:35" ht="48" customHeight="1" x14ac:dyDescent="0.2">
      <c r="A373" s="59"/>
      <c r="B373" s="60"/>
      <c r="C373" s="62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2">
        <f t="shared" si="5"/>
        <v>0</v>
      </c>
    </row>
    <row r="374" spans="1:35" ht="48" customHeight="1" x14ac:dyDescent="0.2">
      <c r="A374" s="59"/>
      <c r="B374" s="60"/>
      <c r="C374" s="62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2">
        <f t="shared" si="5"/>
        <v>0</v>
      </c>
    </row>
    <row r="375" spans="1:35" ht="48" customHeight="1" x14ac:dyDescent="0.2">
      <c r="A375" s="59"/>
      <c r="B375" s="60"/>
      <c r="C375" s="62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2">
        <f t="shared" si="5"/>
        <v>0</v>
      </c>
    </row>
    <row r="376" spans="1:35" ht="48" customHeight="1" x14ac:dyDescent="0.2">
      <c r="A376" s="59"/>
      <c r="B376" s="60"/>
      <c r="C376" s="62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2">
        <f t="shared" si="5"/>
        <v>0</v>
      </c>
    </row>
    <row r="377" spans="1:35" ht="48" customHeight="1" x14ac:dyDescent="0.2">
      <c r="A377" s="59"/>
      <c r="B377" s="60"/>
      <c r="C377" s="62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2">
        <f t="shared" si="5"/>
        <v>0</v>
      </c>
    </row>
    <row r="378" spans="1:35" ht="48" customHeight="1" x14ac:dyDescent="0.2">
      <c r="A378" s="59"/>
      <c r="B378" s="60"/>
      <c r="C378" s="62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  <c r="AI378" s="62">
        <f t="shared" si="5"/>
        <v>0</v>
      </c>
    </row>
    <row r="379" spans="1:35" ht="48" customHeight="1" x14ac:dyDescent="0.2">
      <c r="A379" s="59"/>
      <c r="B379" s="60"/>
      <c r="C379" s="62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  <c r="AI379" s="62">
        <f t="shared" si="5"/>
        <v>0</v>
      </c>
    </row>
    <row r="380" spans="1:35" ht="48" customHeight="1" x14ac:dyDescent="0.2">
      <c r="A380" s="59"/>
      <c r="B380" s="60"/>
      <c r="C380" s="62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  <c r="AI380" s="62">
        <f t="shared" si="5"/>
        <v>0</v>
      </c>
    </row>
    <row r="381" spans="1:35" ht="48" customHeight="1" x14ac:dyDescent="0.2">
      <c r="A381" s="59"/>
      <c r="B381" s="60"/>
      <c r="C381" s="62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  <c r="AI381" s="62">
        <f t="shared" si="5"/>
        <v>0</v>
      </c>
    </row>
    <row r="382" spans="1:35" ht="48" customHeight="1" x14ac:dyDescent="0.2">
      <c r="A382" s="59"/>
      <c r="B382" s="60"/>
      <c r="C382" s="62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  <c r="AI382" s="62">
        <f t="shared" si="5"/>
        <v>0</v>
      </c>
    </row>
    <row r="383" spans="1:35" ht="48" customHeight="1" x14ac:dyDescent="0.2">
      <c r="A383" s="59"/>
      <c r="B383" s="60"/>
      <c r="C383" s="62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  <c r="AI383" s="62">
        <f t="shared" si="5"/>
        <v>0</v>
      </c>
    </row>
    <row r="384" spans="1:35" ht="48" customHeight="1" x14ac:dyDescent="0.2">
      <c r="A384" s="59"/>
      <c r="B384" s="60"/>
      <c r="C384" s="62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  <c r="AI384" s="62">
        <f t="shared" si="5"/>
        <v>0</v>
      </c>
    </row>
    <row r="385" spans="1:35" ht="48" customHeight="1" x14ac:dyDescent="0.2">
      <c r="A385" s="59"/>
      <c r="B385" s="60"/>
      <c r="C385" s="62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  <c r="AI385" s="62">
        <f t="shared" si="5"/>
        <v>0</v>
      </c>
    </row>
    <row r="386" spans="1:35" ht="48" customHeight="1" x14ac:dyDescent="0.2">
      <c r="A386" s="59"/>
      <c r="B386" s="60"/>
      <c r="C386" s="62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  <c r="AI386" s="62">
        <f t="shared" si="5"/>
        <v>0</v>
      </c>
    </row>
    <row r="387" spans="1:35" ht="48" customHeight="1" x14ac:dyDescent="0.2">
      <c r="A387" s="59"/>
      <c r="B387" s="60"/>
      <c r="C387" s="62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  <c r="AI387" s="62">
        <f t="shared" ref="AI387:AI450" si="6">IF(COUNTIF(D387:AH387,"ع")&gt;C387,"رصيد الأجازات غير كافي",COUNTIF(D387:AH387,"ع"))</f>
        <v>0</v>
      </c>
    </row>
    <row r="388" spans="1:35" ht="48" customHeight="1" x14ac:dyDescent="0.2">
      <c r="A388" s="59"/>
      <c r="B388" s="60"/>
      <c r="C388" s="62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  <c r="AI388" s="62">
        <f t="shared" si="6"/>
        <v>0</v>
      </c>
    </row>
    <row r="389" spans="1:35" ht="48" customHeight="1" x14ac:dyDescent="0.2">
      <c r="A389" s="59"/>
      <c r="B389" s="60"/>
      <c r="C389" s="62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  <c r="AI389" s="62">
        <f t="shared" si="6"/>
        <v>0</v>
      </c>
    </row>
    <row r="390" spans="1:35" ht="48" customHeight="1" x14ac:dyDescent="0.2">
      <c r="A390" s="59"/>
      <c r="B390" s="60"/>
      <c r="C390" s="62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  <c r="AI390" s="62">
        <f t="shared" si="6"/>
        <v>0</v>
      </c>
    </row>
    <row r="391" spans="1:35" ht="48" customHeight="1" x14ac:dyDescent="0.2">
      <c r="A391" s="59"/>
      <c r="B391" s="60"/>
      <c r="C391" s="62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  <c r="AI391" s="62">
        <f t="shared" si="6"/>
        <v>0</v>
      </c>
    </row>
    <row r="392" spans="1:35" ht="48" customHeight="1" x14ac:dyDescent="0.2">
      <c r="A392" s="59"/>
      <c r="B392" s="60"/>
      <c r="C392" s="62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  <c r="AI392" s="62">
        <f t="shared" si="6"/>
        <v>0</v>
      </c>
    </row>
    <row r="393" spans="1:35" ht="48" customHeight="1" x14ac:dyDescent="0.2">
      <c r="A393" s="59"/>
      <c r="B393" s="60"/>
      <c r="C393" s="62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  <c r="AI393" s="62">
        <f t="shared" si="6"/>
        <v>0</v>
      </c>
    </row>
    <row r="394" spans="1:35" ht="48" customHeight="1" x14ac:dyDescent="0.2">
      <c r="A394" s="59"/>
      <c r="B394" s="60"/>
      <c r="C394" s="62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  <c r="AI394" s="62">
        <f t="shared" si="6"/>
        <v>0</v>
      </c>
    </row>
    <row r="395" spans="1:35" ht="48" customHeight="1" x14ac:dyDescent="0.2">
      <c r="A395" s="59"/>
      <c r="B395" s="60"/>
      <c r="C395" s="62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  <c r="AI395" s="62">
        <f t="shared" si="6"/>
        <v>0</v>
      </c>
    </row>
    <row r="396" spans="1:35" ht="48" customHeight="1" x14ac:dyDescent="0.2">
      <c r="A396" s="59"/>
      <c r="B396" s="60"/>
      <c r="C396" s="62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  <c r="AI396" s="62">
        <f t="shared" si="6"/>
        <v>0</v>
      </c>
    </row>
    <row r="397" spans="1:35" ht="48" customHeight="1" x14ac:dyDescent="0.2">
      <c r="A397" s="59"/>
      <c r="B397" s="60"/>
      <c r="C397" s="62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  <c r="AI397" s="62">
        <f t="shared" si="6"/>
        <v>0</v>
      </c>
    </row>
    <row r="398" spans="1:35" ht="48" customHeight="1" x14ac:dyDescent="0.2">
      <c r="A398" s="59"/>
      <c r="B398" s="60"/>
      <c r="C398" s="62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  <c r="AI398" s="62">
        <f t="shared" si="6"/>
        <v>0</v>
      </c>
    </row>
    <row r="399" spans="1:35" ht="48" customHeight="1" x14ac:dyDescent="0.2">
      <c r="A399" s="59"/>
      <c r="B399" s="60"/>
      <c r="C399" s="62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2">
        <f t="shared" si="6"/>
        <v>0</v>
      </c>
    </row>
    <row r="400" spans="1:35" ht="48" customHeight="1" x14ac:dyDescent="0.2">
      <c r="A400" s="59"/>
      <c r="B400" s="60"/>
      <c r="C400" s="62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2">
        <f t="shared" si="6"/>
        <v>0</v>
      </c>
    </row>
    <row r="401" spans="1:35" ht="48" customHeight="1" x14ac:dyDescent="0.2">
      <c r="A401" s="59"/>
      <c r="B401" s="60"/>
      <c r="C401" s="62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2">
        <f t="shared" si="6"/>
        <v>0</v>
      </c>
    </row>
    <row r="402" spans="1:35" ht="48" customHeight="1" x14ac:dyDescent="0.2">
      <c r="A402" s="59"/>
      <c r="B402" s="60"/>
      <c r="C402" s="62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2">
        <f t="shared" si="6"/>
        <v>0</v>
      </c>
    </row>
    <row r="403" spans="1:35" ht="48" customHeight="1" x14ac:dyDescent="0.2">
      <c r="A403" s="59"/>
      <c r="B403" s="60"/>
      <c r="C403" s="62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2">
        <f t="shared" si="6"/>
        <v>0</v>
      </c>
    </row>
    <row r="404" spans="1:35" ht="48" customHeight="1" x14ac:dyDescent="0.2">
      <c r="A404" s="59"/>
      <c r="B404" s="60"/>
      <c r="C404" s="62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2">
        <f t="shared" si="6"/>
        <v>0</v>
      </c>
    </row>
    <row r="405" spans="1:35" ht="48" customHeight="1" x14ac:dyDescent="0.2">
      <c r="A405" s="59"/>
      <c r="B405" s="60"/>
      <c r="C405" s="62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2">
        <f t="shared" si="6"/>
        <v>0</v>
      </c>
    </row>
    <row r="406" spans="1:35" ht="48" customHeight="1" x14ac:dyDescent="0.2">
      <c r="A406" s="59"/>
      <c r="B406" s="60"/>
      <c r="C406" s="62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2">
        <f t="shared" si="6"/>
        <v>0</v>
      </c>
    </row>
    <row r="407" spans="1:35" ht="48" customHeight="1" x14ac:dyDescent="0.2">
      <c r="A407" s="59"/>
      <c r="B407" s="60"/>
      <c r="C407" s="62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2">
        <f t="shared" si="6"/>
        <v>0</v>
      </c>
    </row>
    <row r="408" spans="1:35" ht="48" customHeight="1" x14ac:dyDescent="0.2">
      <c r="A408" s="59"/>
      <c r="B408" s="60"/>
      <c r="C408" s="62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2">
        <f t="shared" si="6"/>
        <v>0</v>
      </c>
    </row>
    <row r="409" spans="1:35" ht="48" customHeight="1" x14ac:dyDescent="0.2">
      <c r="A409" s="59"/>
      <c r="B409" s="60"/>
      <c r="C409" s="62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2">
        <f t="shared" si="6"/>
        <v>0</v>
      </c>
    </row>
    <row r="410" spans="1:35" ht="48" customHeight="1" x14ac:dyDescent="0.2">
      <c r="A410" s="59"/>
      <c r="B410" s="60"/>
      <c r="C410" s="62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2">
        <f t="shared" si="6"/>
        <v>0</v>
      </c>
    </row>
    <row r="411" spans="1:35" ht="48" customHeight="1" x14ac:dyDescent="0.2">
      <c r="A411" s="59"/>
      <c r="B411" s="60"/>
      <c r="C411" s="62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2">
        <f t="shared" si="6"/>
        <v>0</v>
      </c>
    </row>
    <row r="412" spans="1:35" ht="48" customHeight="1" x14ac:dyDescent="0.2">
      <c r="A412" s="59"/>
      <c r="B412" s="60"/>
      <c r="C412" s="62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2">
        <f t="shared" si="6"/>
        <v>0</v>
      </c>
    </row>
    <row r="413" spans="1:35" ht="48" customHeight="1" x14ac:dyDescent="0.2">
      <c r="A413" s="59"/>
      <c r="B413" s="60"/>
      <c r="C413" s="62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2">
        <f t="shared" si="6"/>
        <v>0</v>
      </c>
    </row>
    <row r="414" spans="1:35" ht="48" customHeight="1" x14ac:dyDescent="0.2">
      <c r="A414" s="59"/>
      <c r="B414" s="60"/>
      <c r="C414" s="62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2">
        <f t="shared" si="6"/>
        <v>0</v>
      </c>
    </row>
    <row r="415" spans="1:35" ht="48" customHeight="1" x14ac:dyDescent="0.2">
      <c r="A415" s="59"/>
      <c r="B415" s="60"/>
      <c r="C415" s="62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2">
        <f t="shared" si="6"/>
        <v>0</v>
      </c>
    </row>
    <row r="416" spans="1:35" ht="48" customHeight="1" x14ac:dyDescent="0.2">
      <c r="A416" s="59"/>
      <c r="B416" s="60"/>
      <c r="C416" s="62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2">
        <f t="shared" si="6"/>
        <v>0</v>
      </c>
    </row>
    <row r="417" spans="1:35" ht="48" customHeight="1" x14ac:dyDescent="0.2">
      <c r="A417" s="59"/>
      <c r="B417" s="60"/>
      <c r="C417" s="62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2">
        <f t="shared" si="6"/>
        <v>0</v>
      </c>
    </row>
    <row r="418" spans="1:35" ht="48" customHeight="1" x14ac:dyDescent="0.2">
      <c r="A418" s="59"/>
      <c r="B418" s="60"/>
      <c r="C418" s="62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2">
        <f t="shared" si="6"/>
        <v>0</v>
      </c>
    </row>
    <row r="419" spans="1:35" ht="48" customHeight="1" x14ac:dyDescent="0.2">
      <c r="A419" s="59"/>
      <c r="B419" s="60"/>
      <c r="C419" s="62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  <c r="AI419" s="62">
        <f t="shared" si="6"/>
        <v>0</v>
      </c>
    </row>
    <row r="420" spans="1:35" ht="48" customHeight="1" x14ac:dyDescent="0.2">
      <c r="A420" s="59"/>
      <c r="B420" s="60"/>
      <c r="C420" s="62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  <c r="AI420" s="62">
        <f t="shared" si="6"/>
        <v>0</v>
      </c>
    </row>
    <row r="421" spans="1:35" ht="48" customHeight="1" x14ac:dyDescent="0.2">
      <c r="A421" s="59"/>
      <c r="B421" s="60"/>
      <c r="C421" s="62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  <c r="AI421" s="62">
        <f t="shared" si="6"/>
        <v>0</v>
      </c>
    </row>
    <row r="422" spans="1:35" ht="48" customHeight="1" x14ac:dyDescent="0.2">
      <c r="A422" s="59"/>
      <c r="B422" s="60"/>
      <c r="C422" s="62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  <c r="AI422" s="62">
        <f t="shared" si="6"/>
        <v>0</v>
      </c>
    </row>
    <row r="423" spans="1:35" ht="48" customHeight="1" x14ac:dyDescent="0.2">
      <c r="A423" s="59"/>
      <c r="B423" s="60"/>
      <c r="C423" s="62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  <c r="AI423" s="62">
        <f t="shared" si="6"/>
        <v>0</v>
      </c>
    </row>
    <row r="424" spans="1:35" ht="48" customHeight="1" x14ac:dyDescent="0.2">
      <c r="A424" s="59"/>
      <c r="B424" s="60"/>
      <c r="C424" s="62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  <c r="AI424" s="62">
        <f t="shared" si="6"/>
        <v>0</v>
      </c>
    </row>
    <row r="425" spans="1:35" ht="48" customHeight="1" x14ac:dyDescent="0.2">
      <c r="A425" s="59"/>
      <c r="B425" s="60"/>
      <c r="C425" s="62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  <c r="AI425" s="62">
        <f t="shared" si="6"/>
        <v>0</v>
      </c>
    </row>
    <row r="426" spans="1:35" ht="48" customHeight="1" x14ac:dyDescent="0.2">
      <c r="A426" s="59"/>
      <c r="B426" s="60"/>
      <c r="C426" s="62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  <c r="AI426" s="62">
        <f t="shared" si="6"/>
        <v>0</v>
      </c>
    </row>
    <row r="427" spans="1:35" ht="48" customHeight="1" x14ac:dyDescent="0.2">
      <c r="A427" s="59"/>
      <c r="B427" s="60"/>
      <c r="C427" s="62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  <c r="AI427" s="62">
        <f t="shared" si="6"/>
        <v>0</v>
      </c>
    </row>
    <row r="428" spans="1:35" ht="48" customHeight="1" x14ac:dyDescent="0.2">
      <c r="A428" s="59"/>
      <c r="B428" s="60"/>
      <c r="C428" s="62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  <c r="AI428" s="62">
        <f t="shared" si="6"/>
        <v>0</v>
      </c>
    </row>
    <row r="429" spans="1:35" ht="48" customHeight="1" x14ac:dyDescent="0.2">
      <c r="A429" s="59"/>
      <c r="B429" s="60"/>
      <c r="C429" s="62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  <c r="AI429" s="62">
        <f t="shared" si="6"/>
        <v>0</v>
      </c>
    </row>
    <row r="430" spans="1:35" ht="48" customHeight="1" x14ac:dyDescent="0.2">
      <c r="A430" s="59"/>
      <c r="B430" s="60"/>
      <c r="C430" s="62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  <c r="AI430" s="62">
        <f t="shared" si="6"/>
        <v>0</v>
      </c>
    </row>
    <row r="431" spans="1:35" ht="48" customHeight="1" x14ac:dyDescent="0.2">
      <c r="A431" s="59"/>
      <c r="B431" s="60"/>
      <c r="C431" s="62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  <c r="AI431" s="62">
        <f t="shared" si="6"/>
        <v>0</v>
      </c>
    </row>
    <row r="432" spans="1:35" ht="48" customHeight="1" x14ac:dyDescent="0.2">
      <c r="A432" s="59"/>
      <c r="B432" s="60"/>
      <c r="C432" s="62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  <c r="AI432" s="62">
        <f t="shared" si="6"/>
        <v>0</v>
      </c>
    </row>
    <row r="433" spans="1:35" ht="48" customHeight="1" x14ac:dyDescent="0.2">
      <c r="A433" s="59"/>
      <c r="B433" s="60"/>
      <c r="C433" s="62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  <c r="AI433" s="62">
        <f t="shared" si="6"/>
        <v>0</v>
      </c>
    </row>
    <row r="434" spans="1:35" ht="48" customHeight="1" x14ac:dyDescent="0.2">
      <c r="A434" s="59"/>
      <c r="B434" s="60"/>
      <c r="C434" s="62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  <c r="AI434" s="62">
        <f t="shared" si="6"/>
        <v>0</v>
      </c>
    </row>
    <row r="435" spans="1:35" ht="48" customHeight="1" x14ac:dyDescent="0.2">
      <c r="A435" s="59"/>
      <c r="B435" s="60"/>
      <c r="C435" s="62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  <c r="AI435" s="62">
        <f t="shared" si="6"/>
        <v>0</v>
      </c>
    </row>
    <row r="436" spans="1:35" ht="48" customHeight="1" x14ac:dyDescent="0.2">
      <c r="A436" s="59"/>
      <c r="B436" s="60"/>
      <c r="C436" s="62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  <c r="AI436" s="62">
        <f t="shared" si="6"/>
        <v>0</v>
      </c>
    </row>
    <row r="437" spans="1:35" ht="48" customHeight="1" x14ac:dyDescent="0.2">
      <c r="A437" s="59"/>
      <c r="B437" s="60"/>
      <c r="C437" s="62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  <c r="AI437" s="62">
        <f t="shared" si="6"/>
        <v>0</v>
      </c>
    </row>
    <row r="438" spans="1:35" ht="48" customHeight="1" x14ac:dyDescent="0.2">
      <c r="A438" s="59"/>
      <c r="B438" s="60"/>
      <c r="C438" s="62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2">
        <f t="shared" si="6"/>
        <v>0</v>
      </c>
    </row>
    <row r="439" spans="1:35" ht="48" customHeight="1" x14ac:dyDescent="0.2">
      <c r="A439" s="59"/>
      <c r="B439" s="60"/>
      <c r="C439" s="62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2">
        <f t="shared" si="6"/>
        <v>0</v>
      </c>
    </row>
    <row r="440" spans="1:35" ht="48" customHeight="1" x14ac:dyDescent="0.2">
      <c r="A440" s="59"/>
      <c r="B440" s="60"/>
      <c r="C440" s="62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2">
        <f t="shared" si="6"/>
        <v>0</v>
      </c>
    </row>
    <row r="441" spans="1:35" ht="48" customHeight="1" x14ac:dyDescent="0.2">
      <c r="A441" s="59"/>
      <c r="B441" s="60"/>
      <c r="C441" s="62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2">
        <f t="shared" si="6"/>
        <v>0</v>
      </c>
    </row>
    <row r="442" spans="1:35" ht="48" customHeight="1" x14ac:dyDescent="0.2">
      <c r="A442" s="59"/>
      <c r="B442" s="60"/>
      <c r="C442" s="62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2">
        <f t="shared" si="6"/>
        <v>0</v>
      </c>
    </row>
    <row r="443" spans="1:35" ht="48" customHeight="1" x14ac:dyDescent="0.2">
      <c r="A443" s="59"/>
      <c r="B443" s="60"/>
      <c r="C443" s="62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2">
        <f t="shared" si="6"/>
        <v>0</v>
      </c>
    </row>
    <row r="444" spans="1:35" ht="48" customHeight="1" x14ac:dyDescent="0.2">
      <c r="A444" s="59"/>
      <c r="B444" s="60"/>
      <c r="C444" s="62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2">
        <f t="shared" si="6"/>
        <v>0</v>
      </c>
    </row>
    <row r="445" spans="1:35" ht="48" customHeight="1" x14ac:dyDescent="0.2">
      <c r="A445" s="59"/>
      <c r="B445" s="60"/>
      <c r="C445" s="62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2">
        <f t="shared" si="6"/>
        <v>0</v>
      </c>
    </row>
    <row r="446" spans="1:35" ht="48" customHeight="1" x14ac:dyDescent="0.2">
      <c r="A446" s="59"/>
      <c r="B446" s="60"/>
      <c r="C446" s="62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2">
        <f t="shared" si="6"/>
        <v>0</v>
      </c>
    </row>
    <row r="447" spans="1:35" ht="48" customHeight="1" x14ac:dyDescent="0.2">
      <c r="A447" s="59"/>
      <c r="B447" s="60"/>
      <c r="C447" s="62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2">
        <f t="shared" si="6"/>
        <v>0</v>
      </c>
    </row>
    <row r="448" spans="1:35" ht="48" customHeight="1" x14ac:dyDescent="0.2">
      <c r="A448" s="59"/>
      <c r="B448" s="60"/>
      <c r="C448" s="62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2">
        <f t="shared" si="6"/>
        <v>0</v>
      </c>
    </row>
    <row r="449" spans="1:35" ht="48" customHeight="1" x14ac:dyDescent="0.2">
      <c r="A449" s="59"/>
      <c r="B449" s="60"/>
      <c r="C449" s="62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2">
        <f t="shared" si="6"/>
        <v>0</v>
      </c>
    </row>
    <row r="450" spans="1:35" ht="48" customHeight="1" x14ac:dyDescent="0.2">
      <c r="A450" s="59"/>
      <c r="B450" s="60"/>
      <c r="C450" s="62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2">
        <f t="shared" si="6"/>
        <v>0</v>
      </c>
    </row>
    <row r="451" spans="1:35" ht="48" customHeight="1" x14ac:dyDescent="0.2">
      <c r="A451" s="59"/>
      <c r="B451" s="60"/>
      <c r="C451" s="62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2">
        <f t="shared" ref="AI451:AI514" si="7">IF(COUNTIF(D451:AH451,"ع")&gt;C451,"رصيد الأجازات غير كافي",COUNTIF(D451:AH451,"ع"))</f>
        <v>0</v>
      </c>
    </row>
    <row r="452" spans="1:35" ht="48" customHeight="1" x14ac:dyDescent="0.2">
      <c r="A452" s="59"/>
      <c r="B452" s="60"/>
      <c r="C452" s="62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2">
        <f t="shared" si="7"/>
        <v>0</v>
      </c>
    </row>
    <row r="453" spans="1:35" ht="48" customHeight="1" x14ac:dyDescent="0.2">
      <c r="A453" s="59"/>
      <c r="B453" s="60"/>
      <c r="C453" s="62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2">
        <f t="shared" si="7"/>
        <v>0</v>
      </c>
    </row>
    <row r="454" spans="1:35" ht="48" customHeight="1" x14ac:dyDescent="0.2">
      <c r="A454" s="59"/>
      <c r="B454" s="60"/>
      <c r="C454" s="62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2">
        <f t="shared" si="7"/>
        <v>0</v>
      </c>
    </row>
    <row r="455" spans="1:35" ht="48" customHeight="1" x14ac:dyDescent="0.2">
      <c r="A455" s="59"/>
      <c r="B455" s="60"/>
      <c r="C455" s="62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2">
        <f t="shared" si="7"/>
        <v>0</v>
      </c>
    </row>
    <row r="456" spans="1:35" ht="48" customHeight="1" x14ac:dyDescent="0.2">
      <c r="A456" s="59"/>
      <c r="B456" s="60"/>
      <c r="C456" s="62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2">
        <f t="shared" si="7"/>
        <v>0</v>
      </c>
    </row>
    <row r="457" spans="1:35" ht="48" customHeight="1" x14ac:dyDescent="0.2">
      <c r="A457" s="59"/>
      <c r="B457" s="60"/>
      <c r="C457" s="62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2">
        <f t="shared" si="7"/>
        <v>0</v>
      </c>
    </row>
    <row r="458" spans="1:35" ht="48" customHeight="1" x14ac:dyDescent="0.2">
      <c r="A458" s="59"/>
      <c r="B458" s="60"/>
      <c r="C458" s="62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  <c r="AI458" s="62">
        <f t="shared" si="7"/>
        <v>0</v>
      </c>
    </row>
    <row r="459" spans="1:35" ht="48" customHeight="1" x14ac:dyDescent="0.2">
      <c r="A459" s="59"/>
      <c r="B459" s="60"/>
      <c r="C459" s="62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  <c r="AI459" s="62">
        <f t="shared" si="7"/>
        <v>0</v>
      </c>
    </row>
    <row r="460" spans="1:35" ht="48" customHeight="1" x14ac:dyDescent="0.2">
      <c r="A460" s="59"/>
      <c r="B460" s="60"/>
      <c r="C460" s="62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  <c r="AI460" s="62">
        <f t="shared" si="7"/>
        <v>0</v>
      </c>
    </row>
    <row r="461" spans="1:35" ht="48" customHeight="1" x14ac:dyDescent="0.2">
      <c r="A461" s="59"/>
      <c r="B461" s="60"/>
      <c r="C461" s="62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  <c r="AI461" s="62">
        <f t="shared" si="7"/>
        <v>0</v>
      </c>
    </row>
    <row r="462" spans="1:35" ht="48" customHeight="1" x14ac:dyDescent="0.2">
      <c r="A462" s="59"/>
      <c r="B462" s="60"/>
      <c r="C462" s="62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  <c r="AI462" s="62">
        <f t="shared" si="7"/>
        <v>0</v>
      </c>
    </row>
    <row r="463" spans="1:35" ht="48" customHeight="1" x14ac:dyDescent="0.2">
      <c r="A463" s="59"/>
      <c r="B463" s="60"/>
      <c r="C463" s="62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  <c r="AI463" s="62">
        <f t="shared" si="7"/>
        <v>0</v>
      </c>
    </row>
    <row r="464" spans="1:35" ht="48" customHeight="1" x14ac:dyDescent="0.2">
      <c r="A464" s="59"/>
      <c r="B464" s="60"/>
      <c r="C464" s="62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  <c r="AI464" s="62">
        <f t="shared" si="7"/>
        <v>0</v>
      </c>
    </row>
    <row r="465" spans="1:35" ht="48" customHeight="1" x14ac:dyDescent="0.2">
      <c r="A465" s="59"/>
      <c r="B465" s="60"/>
      <c r="C465" s="62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  <c r="AI465" s="62">
        <f t="shared" si="7"/>
        <v>0</v>
      </c>
    </row>
    <row r="466" spans="1:35" ht="48" customHeight="1" x14ac:dyDescent="0.2">
      <c r="A466" s="59"/>
      <c r="B466" s="60"/>
      <c r="C466" s="62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  <c r="AI466" s="62">
        <f t="shared" si="7"/>
        <v>0</v>
      </c>
    </row>
    <row r="467" spans="1:35" ht="48" customHeight="1" x14ac:dyDescent="0.2">
      <c r="A467" s="59"/>
      <c r="B467" s="60"/>
      <c r="C467" s="62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  <c r="AI467" s="62">
        <f t="shared" si="7"/>
        <v>0</v>
      </c>
    </row>
    <row r="468" spans="1:35" ht="48" customHeight="1" x14ac:dyDescent="0.2">
      <c r="A468" s="59"/>
      <c r="B468" s="60"/>
      <c r="C468" s="62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  <c r="AI468" s="62">
        <f t="shared" si="7"/>
        <v>0</v>
      </c>
    </row>
    <row r="469" spans="1:35" ht="48" customHeight="1" x14ac:dyDescent="0.2">
      <c r="A469" s="59"/>
      <c r="B469" s="60"/>
      <c r="C469" s="62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  <c r="AI469" s="62">
        <f t="shared" si="7"/>
        <v>0</v>
      </c>
    </row>
    <row r="470" spans="1:35" ht="48" customHeight="1" x14ac:dyDescent="0.2">
      <c r="A470" s="59"/>
      <c r="B470" s="60"/>
      <c r="C470" s="62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  <c r="AI470" s="62">
        <f t="shared" si="7"/>
        <v>0</v>
      </c>
    </row>
    <row r="471" spans="1:35" ht="48" customHeight="1" x14ac:dyDescent="0.2">
      <c r="A471" s="59"/>
      <c r="B471" s="60"/>
      <c r="C471" s="62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  <c r="AI471" s="62">
        <f t="shared" si="7"/>
        <v>0</v>
      </c>
    </row>
    <row r="472" spans="1:35" ht="48" customHeight="1" x14ac:dyDescent="0.2">
      <c r="A472" s="59"/>
      <c r="B472" s="60"/>
      <c r="C472" s="62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  <c r="AI472" s="62">
        <f t="shared" si="7"/>
        <v>0</v>
      </c>
    </row>
    <row r="473" spans="1:35" ht="48" customHeight="1" x14ac:dyDescent="0.2">
      <c r="A473" s="59"/>
      <c r="B473" s="60"/>
      <c r="C473" s="62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  <c r="AI473" s="62">
        <f t="shared" si="7"/>
        <v>0</v>
      </c>
    </row>
    <row r="474" spans="1:35" ht="48" customHeight="1" x14ac:dyDescent="0.2">
      <c r="A474" s="59"/>
      <c r="B474" s="60"/>
      <c r="C474" s="62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  <c r="AI474" s="62">
        <f t="shared" si="7"/>
        <v>0</v>
      </c>
    </row>
    <row r="475" spans="1:35" ht="48" customHeight="1" x14ac:dyDescent="0.2">
      <c r="A475" s="59"/>
      <c r="B475" s="60"/>
      <c r="C475" s="62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  <c r="AI475" s="62">
        <f t="shared" si="7"/>
        <v>0</v>
      </c>
    </row>
    <row r="476" spans="1:35" ht="48" customHeight="1" x14ac:dyDescent="0.2">
      <c r="A476" s="59"/>
      <c r="B476" s="60"/>
      <c r="C476" s="62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  <c r="AI476" s="62">
        <f t="shared" si="7"/>
        <v>0</v>
      </c>
    </row>
    <row r="477" spans="1:35" ht="48" customHeight="1" x14ac:dyDescent="0.2">
      <c r="A477" s="59"/>
      <c r="B477" s="60"/>
      <c r="C477" s="62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  <c r="AI477" s="62">
        <f t="shared" si="7"/>
        <v>0</v>
      </c>
    </row>
    <row r="478" spans="1:35" ht="48" customHeight="1" x14ac:dyDescent="0.2">
      <c r="A478" s="59"/>
      <c r="B478" s="60"/>
      <c r="C478" s="62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  <c r="AI478" s="62">
        <f t="shared" si="7"/>
        <v>0</v>
      </c>
    </row>
    <row r="479" spans="1:35" ht="48" customHeight="1" x14ac:dyDescent="0.2">
      <c r="A479" s="59"/>
      <c r="B479" s="60"/>
      <c r="C479" s="62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  <c r="AI479" s="62">
        <f t="shared" si="7"/>
        <v>0</v>
      </c>
    </row>
    <row r="480" spans="1:35" ht="48" customHeight="1" x14ac:dyDescent="0.2">
      <c r="A480" s="59"/>
      <c r="B480" s="60"/>
      <c r="C480" s="62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  <c r="AI480" s="62">
        <f t="shared" si="7"/>
        <v>0</v>
      </c>
    </row>
    <row r="481" spans="1:35" ht="48" customHeight="1" x14ac:dyDescent="0.2">
      <c r="A481" s="59"/>
      <c r="B481" s="60"/>
      <c r="C481" s="62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  <c r="AI481" s="62">
        <f t="shared" si="7"/>
        <v>0</v>
      </c>
    </row>
    <row r="482" spans="1:35" ht="48" customHeight="1" x14ac:dyDescent="0.2">
      <c r="A482" s="59"/>
      <c r="B482" s="60"/>
      <c r="C482" s="62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  <c r="AI482" s="62">
        <f t="shared" si="7"/>
        <v>0</v>
      </c>
    </row>
    <row r="483" spans="1:35" ht="48" customHeight="1" x14ac:dyDescent="0.2">
      <c r="A483" s="59"/>
      <c r="B483" s="60"/>
      <c r="C483" s="62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  <c r="AI483" s="62">
        <f t="shared" si="7"/>
        <v>0</v>
      </c>
    </row>
    <row r="484" spans="1:35" ht="48" customHeight="1" x14ac:dyDescent="0.2">
      <c r="A484" s="59"/>
      <c r="B484" s="60"/>
      <c r="C484" s="62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  <c r="AI484" s="62">
        <f t="shared" si="7"/>
        <v>0</v>
      </c>
    </row>
    <row r="485" spans="1:35" ht="48" customHeight="1" x14ac:dyDescent="0.2">
      <c r="A485" s="59"/>
      <c r="B485" s="60"/>
      <c r="C485" s="62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  <c r="AI485" s="62">
        <f t="shared" si="7"/>
        <v>0</v>
      </c>
    </row>
    <row r="486" spans="1:35" ht="48" customHeight="1" x14ac:dyDescent="0.2">
      <c r="A486" s="59"/>
      <c r="B486" s="60"/>
      <c r="C486" s="62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  <c r="AI486" s="62">
        <f t="shared" si="7"/>
        <v>0</v>
      </c>
    </row>
    <row r="487" spans="1:35" ht="48" customHeight="1" x14ac:dyDescent="0.2">
      <c r="A487" s="59"/>
      <c r="B487" s="60"/>
      <c r="C487" s="62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  <c r="AI487" s="62">
        <f t="shared" si="7"/>
        <v>0</v>
      </c>
    </row>
    <row r="488" spans="1:35" ht="48" customHeight="1" x14ac:dyDescent="0.2">
      <c r="A488" s="59"/>
      <c r="B488" s="60"/>
      <c r="C488" s="62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  <c r="AI488" s="62">
        <f t="shared" si="7"/>
        <v>0</v>
      </c>
    </row>
    <row r="489" spans="1:35" ht="48" customHeight="1" x14ac:dyDescent="0.2">
      <c r="A489" s="59"/>
      <c r="B489" s="60"/>
      <c r="C489" s="62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  <c r="AI489" s="62">
        <f t="shared" si="7"/>
        <v>0</v>
      </c>
    </row>
    <row r="490" spans="1:35" ht="48" customHeight="1" x14ac:dyDescent="0.2">
      <c r="A490" s="59"/>
      <c r="B490" s="60"/>
      <c r="C490" s="62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  <c r="AI490" s="62">
        <f t="shared" si="7"/>
        <v>0</v>
      </c>
    </row>
    <row r="491" spans="1:35" ht="48" customHeight="1" x14ac:dyDescent="0.2">
      <c r="A491" s="59"/>
      <c r="B491" s="60"/>
      <c r="C491" s="62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  <c r="AI491" s="62">
        <f t="shared" si="7"/>
        <v>0</v>
      </c>
    </row>
    <row r="492" spans="1:35" ht="48" customHeight="1" x14ac:dyDescent="0.2">
      <c r="A492" s="59"/>
      <c r="B492" s="60"/>
      <c r="C492" s="62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  <c r="AI492" s="62">
        <f t="shared" si="7"/>
        <v>0</v>
      </c>
    </row>
    <row r="493" spans="1:35" ht="48" customHeight="1" x14ac:dyDescent="0.2">
      <c r="A493" s="59"/>
      <c r="B493" s="60"/>
      <c r="C493" s="62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  <c r="AI493" s="62">
        <f t="shared" si="7"/>
        <v>0</v>
      </c>
    </row>
    <row r="494" spans="1:35" ht="48" customHeight="1" x14ac:dyDescent="0.2">
      <c r="A494" s="59"/>
      <c r="B494" s="60"/>
      <c r="C494" s="62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  <c r="AI494" s="62">
        <f t="shared" si="7"/>
        <v>0</v>
      </c>
    </row>
    <row r="495" spans="1:35" ht="48" customHeight="1" x14ac:dyDescent="0.2">
      <c r="A495" s="59"/>
      <c r="B495" s="60"/>
      <c r="C495" s="62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  <c r="AI495" s="62">
        <f t="shared" si="7"/>
        <v>0</v>
      </c>
    </row>
    <row r="496" spans="1:35" ht="48" customHeight="1" x14ac:dyDescent="0.2">
      <c r="A496" s="59"/>
      <c r="B496" s="60"/>
      <c r="C496" s="62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  <c r="AI496" s="62">
        <f t="shared" si="7"/>
        <v>0</v>
      </c>
    </row>
    <row r="497" spans="1:35" ht="48" customHeight="1" x14ac:dyDescent="0.2">
      <c r="A497" s="59"/>
      <c r="B497" s="60"/>
      <c r="C497" s="62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  <c r="AI497" s="62">
        <f t="shared" si="7"/>
        <v>0</v>
      </c>
    </row>
    <row r="498" spans="1:35" ht="48" customHeight="1" x14ac:dyDescent="0.2">
      <c r="A498" s="59"/>
      <c r="B498" s="60"/>
      <c r="C498" s="62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  <c r="AI498" s="62">
        <f t="shared" si="7"/>
        <v>0</v>
      </c>
    </row>
    <row r="499" spans="1:35" ht="48" customHeight="1" x14ac:dyDescent="0.2">
      <c r="A499" s="59"/>
      <c r="B499" s="60"/>
      <c r="C499" s="62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  <c r="AI499" s="62">
        <f t="shared" si="7"/>
        <v>0</v>
      </c>
    </row>
    <row r="500" spans="1:35" ht="48" customHeight="1" x14ac:dyDescent="0.2">
      <c r="A500" s="59"/>
      <c r="B500" s="60"/>
      <c r="C500" s="62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  <c r="AI500" s="62">
        <f t="shared" si="7"/>
        <v>0</v>
      </c>
    </row>
    <row r="501" spans="1:35" ht="48" customHeight="1" x14ac:dyDescent="0.2">
      <c r="A501" s="59"/>
      <c r="B501" s="60"/>
      <c r="C501" s="62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  <c r="AI501" s="62">
        <f t="shared" si="7"/>
        <v>0</v>
      </c>
    </row>
    <row r="502" spans="1:35" ht="48" customHeight="1" x14ac:dyDescent="0.2">
      <c r="A502" s="59"/>
      <c r="B502" s="60"/>
      <c r="C502" s="62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  <c r="AI502" s="62">
        <f t="shared" si="7"/>
        <v>0</v>
      </c>
    </row>
    <row r="503" spans="1:35" ht="48" customHeight="1" x14ac:dyDescent="0.2">
      <c r="A503" s="59"/>
      <c r="B503" s="60"/>
      <c r="C503" s="62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  <c r="AI503" s="62">
        <f t="shared" si="7"/>
        <v>0</v>
      </c>
    </row>
    <row r="504" spans="1:35" ht="48" customHeight="1" x14ac:dyDescent="0.2">
      <c r="A504" s="59"/>
      <c r="B504" s="60"/>
      <c r="C504" s="62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  <c r="AI504" s="62">
        <f t="shared" si="7"/>
        <v>0</v>
      </c>
    </row>
    <row r="505" spans="1:35" ht="48" customHeight="1" x14ac:dyDescent="0.2">
      <c r="A505" s="59"/>
      <c r="B505" s="60"/>
      <c r="C505" s="62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  <c r="AI505" s="62">
        <f t="shared" si="7"/>
        <v>0</v>
      </c>
    </row>
    <row r="506" spans="1:35" ht="48" customHeight="1" x14ac:dyDescent="0.2">
      <c r="A506" s="59"/>
      <c r="B506" s="60"/>
      <c r="C506" s="62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  <c r="AI506" s="62">
        <f t="shared" si="7"/>
        <v>0</v>
      </c>
    </row>
    <row r="507" spans="1:35" ht="48" customHeight="1" x14ac:dyDescent="0.2">
      <c r="A507" s="59"/>
      <c r="B507" s="60"/>
      <c r="C507" s="62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  <c r="AI507" s="62">
        <f t="shared" si="7"/>
        <v>0</v>
      </c>
    </row>
    <row r="508" spans="1:35" ht="48" customHeight="1" x14ac:dyDescent="0.2">
      <c r="A508" s="59"/>
      <c r="B508" s="60"/>
      <c r="C508" s="62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  <c r="AI508" s="62">
        <f t="shared" si="7"/>
        <v>0</v>
      </c>
    </row>
    <row r="509" spans="1:35" ht="48" customHeight="1" x14ac:dyDescent="0.2">
      <c r="A509" s="59"/>
      <c r="B509" s="60"/>
      <c r="C509" s="62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  <c r="AI509" s="62">
        <f t="shared" si="7"/>
        <v>0</v>
      </c>
    </row>
    <row r="510" spans="1:35" ht="48" customHeight="1" x14ac:dyDescent="0.2">
      <c r="A510" s="59"/>
      <c r="B510" s="60"/>
      <c r="C510" s="62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  <c r="AI510" s="62">
        <f t="shared" si="7"/>
        <v>0</v>
      </c>
    </row>
    <row r="511" spans="1:35" ht="48" customHeight="1" x14ac:dyDescent="0.2">
      <c r="A511" s="59"/>
      <c r="B511" s="60"/>
      <c r="C511" s="62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  <c r="AI511" s="62">
        <f t="shared" si="7"/>
        <v>0</v>
      </c>
    </row>
    <row r="512" spans="1:35" ht="48" customHeight="1" x14ac:dyDescent="0.2">
      <c r="A512" s="59"/>
      <c r="B512" s="60"/>
      <c r="C512" s="62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  <c r="AI512" s="62">
        <f t="shared" si="7"/>
        <v>0</v>
      </c>
    </row>
    <row r="513" spans="1:35" ht="48" customHeight="1" x14ac:dyDescent="0.2">
      <c r="A513" s="59"/>
      <c r="B513" s="60"/>
      <c r="C513" s="62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  <c r="AI513" s="62">
        <f t="shared" si="7"/>
        <v>0</v>
      </c>
    </row>
    <row r="514" spans="1:35" ht="48" customHeight="1" x14ac:dyDescent="0.2">
      <c r="A514" s="59"/>
      <c r="B514" s="60"/>
      <c r="C514" s="62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2">
        <f t="shared" si="7"/>
        <v>0</v>
      </c>
    </row>
    <row r="515" spans="1:35" ht="48" customHeight="1" x14ac:dyDescent="0.2">
      <c r="A515" s="59"/>
      <c r="B515" s="60"/>
      <c r="C515" s="62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2">
        <f t="shared" ref="AI515:AI578" si="8">IF(COUNTIF(D515:AH515,"ع")&gt;C515,"رصيد الأجازات غير كافي",COUNTIF(D515:AH515,"ع"))</f>
        <v>0</v>
      </c>
    </row>
    <row r="516" spans="1:35" ht="48" customHeight="1" x14ac:dyDescent="0.2">
      <c r="A516" s="59"/>
      <c r="B516" s="60"/>
      <c r="C516" s="62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2">
        <f t="shared" si="8"/>
        <v>0</v>
      </c>
    </row>
    <row r="517" spans="1:35" ht="48" customHeight="1" x14ac:dyDescent="0.2">
      <c r="A517" s="59"/>
      <c r="B517" s="60"/>
      <c r="C517" s="62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2">
        <f t="shared" si="8"/>
        <v>0</v>
      </c>
    </row>
    <row r="518" spans="1:35" ht="48" customHeight="1" x14ac:dyDescent="0.2">
      <c r="A518" s="59"/>
      <c r="B518" s="60"/>
      <c r="C518" s="62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2">
        <f t="shared" si="8"/>
        <v>0</v>
      </c>
    </row>
    <row r="519" spans="1:35" ht="48" customHeight="1" x14ac:dyDescent="0.2">
      <c r="A519" s="59"/>
      <c r="B519" s="60"/>
      <c r="C519" s="62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2">
        <f t="shared" si="8"/>
        <v>0</v>
      </c>
    </row>
    <row r="520" spans="1:35" ht="48" customHeight="1" x14ac:dyDescent="0.2">
      <c r="A520" s="59"/>
      <c r="B520" s="60"/>
      <c r="C520" s="62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2">
        <f t="shared" si="8"/>
        <v>0</v>
      </c>
    </row>
    <row r="521" spans="1:35" ht="48" customHeight="1" x14ac:dyDescent="0.2">
      <c r="A521" s="59"/>
      <c r="B521" s="60"/>
      <c r="C521" s="62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2">
        <f t="shared" si="8"/>
        <v>0</v>
      </c>
    </row>
    <row r="522" spans="1:35" ht="48" customHeight="1" x14ac:dyDescent="0.2">
      <c r="A522" s="59"/>
      <c r="B522" s="60"/>
      <c r="C522" s="62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2">
        <f t="shared" si="8"/>
        <v>0</v>
      </c>
    </row>
    <row r="523" spans="1:35" ht="48" customHeight="1" x14ac:dyDescent="0.2">
      <c r="A523" s="59"/>
      <c r="B523" s="60"/>
      <c r="C523" s="62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2">
        <f t="shared" si="8"/>
        <v>0</v>
      </c>
    </row>
    <row r="524" spans="1:35" ht="48" customHeight="1" x14ac:dyDescent="0.2">
      <c r="A524" s="59"/>
      <c r="B524" s="60"/>
      <c r="C524" s="62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2">
        <f t="shared" si="8"/>
        <v>0</v>
      </c>
    </row>
    <row r="525" spans="1:35" ht="48" customHeight="1" x14ac:dyDescent="0.2">
      <c r="A525" s="59"/>
      <c r="B525" s="60"/>
      <c r="C525" s="62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2">
        <f t="shared" si="8"/>
        <v>0</v>
      </c>
    </row>
    <row r="526" spans="1:35" ht="48" customHeight="1" x14ac:dyDescent="0.2">
      <c r="A526" s="59"/>
      <c r="B526" s="60"/>
      <c r="C526" s="62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2">
        <f t="shared" si="8"/>
        <v>0</v>
      </c>
    </row>
    <row r="527" spans="1:35" ht="48" customHeight="1" x14ac:dyDescent="0.2">
      <c r="A527" s="59"/>
      <c r="B527" s="60"/>
      <c r="C527" s="62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2">
        <f t="shared" si="8"/>
        <v>0</v>
      </c>
    </row>
    <row r="528" spans="1:35" ht="48" customHeight="1" x14ac:dyDescent="0.2">
      <c r="A528" s="59"/>
      <c r="B528" s="60"/>
      <c r="C528" s="62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2">
        <f t="shared" si="8"/>
        <v>0</v>
      </c>
    </row>
    <row r="529" spans="1:35" ht="48" customHeight="1" x14ac:dyDescent="0.2">
      <c r="A529" s="59"/>
      <c r="B529" s="60"/>
      <c r="C529" s="62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2">
        <f t="shared" si="8"/>
        <v>0</v>
      </c>
    </row>
    <row r="530" spans="1:35" ht="48" customHeight="1" x14ac:dyDescent="0.2">
      <c r="A530" s="59"/>
      <c r="B530" s="60"/>
      <c r="C530" s="62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2">
        <f t="shared" si="8"/>
        <v>0</v>
      </c>
    </row>
    <row r="531" spans="1:35" ht="48" customHeight="1" x14ac:dyDescent="0.2">
      <c r="A531" s="59"/>
      <c r="B531" s="60"/>
      <c r="C531" s="62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2">
        <f t="shared" si="8"/>
        <v>0</v>
      </c>
    </row>
    <row r="532" spans="1:35" ht="48" customHeight="1" x14ac:dyDescent="0.2">
      <c r="A532" s="59"/>
      <c r="B532" s="60"/>
      <c r="C532" s="62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2">
        <f t="shared" si="8"/>
        <v>0</v>
      </c>
    </row>
    <row r="533" spans="1:35" ht="48" customHeight="1" x14ac:dyDescent="0.2">
      <c r="A533" s="59"/>
      <c r="B533" s="60"/>
      <c r="C533" s="62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2">
        <f t="shared" si="8"/>
        <v>0</v>
      </c>
    </row>
    <row r="534" spans="1:35" ht="48" customHeight="1" x14ac:dyDescent="0.2">
      <c r="A534" s="59"/>
      <c r="B534" s="60"/>
      <c r="C534" s="62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2">
        <f t="shared" si="8"/>
        <v>0</v>
      </c>
    </row>
    <row r="535" spans="1:35" ht="48" customHeight="1" x14ac:dyDescent="0.2">
      <c r="A535" s="59"/>
      <c r="B535" s="60"/>
      <c r="C535" s="62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2">
        <f t="shared" si="8"/>
        <v>0</v>
      </c>
    </row>
    <row r="536" spans="1:35" ht="48" customHeight="1" x14ac:dyDescent="0.2">
      <c r="A536" s="59"/>
      <c r="B536" s="60"/>
      <c r="C536" s="62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2">
        <f t="shared" si="8"/>
        <v>0</v>
      </c>
    </row>
    <row r="537" spans="1:35" ht="48" customHeight="1" x14ac:dyDescent="0.2">
      <c r="A537" s="59"/>
      <c r="B537" s="60"/>
      <c r="C537" s="62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2">
        <f t="shared" si="8"/>
        <v>0</v>
      </c>
    </row>
    <row r="538" spans="1:35" ht="48" customHeight="1" x14ac:dyDescent="0.2">
      <c r="A538" s="59"/>
      <c r="B538" s="60"/>
      <c r="C538" s="62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2">
        <f t="shared" si="8"/>
        <v>0</v>
      </c>
    </row>
    <row r="539" spans="1:35" ht="48" customHeight="1" x14ac:dyDescent="0.2">
      <c r="A539" s="59"/>
      <c r="B539" s="60"/>
      <c r="C539" s="62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2">
        <f t="shared" si="8"/>
        <v>0</v>
      </c>
    </row>
    <row r="540" spans="1:35" ht="48" customHeight="1" x14ac:dyDescent="0.2">
      <c r="A540" s="59"/>
      <c r="B540" s="60"/>
      <c r="C540" s="62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2">
        <f t="shared" si="8"/>
        <v>0</v>
      </c>
    </row>
    <row r="541" spans="1:35" ht="48" customHeight="1" x14ac:dyDescent="0.2">
      <c r="A541" s="59"/>
      <c r="B541" s="60"/>
      <c r="C541" s="62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2">
        <f t="shared" si="8"/>
        <v>0</v>
      </c>
    </row>
    <row r="542" spans="1:35" ht="48" customHeight="1" x14ac:dyDescent="0.2">
      <c r="A542" s="59"/>
      <c r="B542" s="60"/>
      <c r="C542" s="62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2">
        <f t="shared" si="8"/>
        <v>0</v>
      </c>
    </row>
    <row r="543" spans="1:35" ht="48" customHeight="1" x14ac:dyDescent="0.2">
      <c r="A543" s="59"/>
      <c r="B543" s="60"/>
      <c r="C543" s="62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2">
        <f t="shared" si="8"/>
        <v>0</v>
      </c>
    </row>
    <row r="544" spans="1:35" ht="48" customHeight="1" x14ac:dyDescent="0.2">
      <c r="A544" s="59"/>
      <c r="B544" s="60"/>
      <c r="C544" s="62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2">
        <f t="shared" si="8"/>
        <v>0</v>
      </c>
    </row>
    <row r="545" spans="1:35" ht="48" customHeight="1" x14ac:dyDescent="0.2">
      <c r="A545" s="59"/>
      <c r="B545" s="60"/>
      <c r="C545" s="62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2">
        <f t="shared" si="8"/>
        <v>0</v>
      </c>
    </row>
    <row r="546" spans="1:35" ht="48" customHeight="1" x14ac:dyDescent="0.2">
      <c r="A546" s="59"/>
      <c r="B546" s="60"/>
      <c r="C546" s="62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2">
        <f t="shared" si="8"/>
        <v>0</v>
      </c>
    </row>
    <row r="547" spans="1:35" ht="48" customHeight="1" x14ac:dyDescent="0.2">
      <c r="A547" s="59"/>
      <c r="B547" s="60"/>
      <c r="C547" s="62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2">
        <f t="shared" si="8"/>
        <v>0</v>
      </c>
    </row>
    <row r="548" spans="1:35" ht="48" customHeight="1" x14ac:dyDescent="0.2">
      <c r="A548" s="59"/>
      <c r="B548" s="60"/>
      <c r="C548" s="62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2">
        <f t="shared" si="8"/>
        <v>0</v>
      </c>
    </row>
    <row r="549" spans="1:35" ht="48" customHeight="1" x14ac:dyDescent="0.2">
      <c r="A549" s="59"/>
      <c r="B549" s="60"/>
      <c r="C549" s="62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2">
        <f t="shared" si="8"/>
        <v>0</v>
      </c>
    </row>
    <row r="550" spans="1:35" ht="48" customHeight="1" x14ac:dyDescent="0.2">
      <c r="A550" s="59"/>
      <c r="B550" s="60"/>
      <c r="C550" s="62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2">
        <f t="shared" si="8"/>
        <v>0</v>
      </c>
    </row>
    <row r="551" spans="1:35" ht="48" customHeight="1" x14ac:dyDescent="0.2">
      <c r="A551" s="59"/>
      <c r="B551" s="60"/>
      <c r="C551" s="62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2">
        <f t="shared" si="8"/>
        <v>0</v>
      </c>
    </row>
    <row r="552" spans="1:35" ht="48" customHeight="1" x14ac:dyDescent="0.2">
      <c r="A552" s="59"/>
      <c r="B552" s="60"/>
      <c r="C552" s="62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  <c r="AI552" s="62">
        <f t="shared" si="8"/>
        <v>0</v>
      </c>
    </row>
    <row r="553" spans="1:35" ht="48" customHeight="1" x14ac:dyDescent="0.2">
      <c r="A553" s="59"/>
      <c r="B553" s="60"/>
      <c r="C553" s="62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  <c r="AI553" s="62">
        <f t="shared" si="8"/>
        <v>0</v>
      </c>
    </row>
    <row r="554" spans="1:35" ht="48" customHeight="1" x14ac:dyDescent="0.2">
      <c r="A554" s="59"/>
      <c r="B554" s="60"/>
      <c r="C554" s="62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  <c r="AI554" s="62">
        <f t="shared" si="8"/>
        <v>0</v>
      </c>
    </row>
    <row r="555" spans="1:35" ht="48" customHeight="1" x14ac:dyDescent="0.2">
      <c r="A555" s="59"/>
      <c r="B555" s="60"/>
      <c r="C555" s="62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  <c r="AI555" s="62">
        <f t="shared" si="8"/>
        <v>0</v>
      </c>
    </row>
    <row r="556" spans="1:35" ht="48" customHeight="1" x14ac:dyDescent="0.2">
      <c r="A556" s="59"/>
      <c r="B556" s="60"/>
      <c r="C556" s="62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  <c r="AI556" s="62">
        <f t="shared" si="8"/>
        <v>0</v>
      </c>
    </row>
    <row r="557" spans="1:35" ht="48" customHeight="1" x14ac:dyDescent="0.2">
      <c r="A557" s="59"/>
      <c r="B557" s="60"/>
      <c r="C557" s="62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  <c r="AI557" s="62">
        <f t="shared" si="8"/>
        <v>0</v>
      </c>
    </row>
    <row r="558" spans="1:35" ht="48" customHeight="1" x14ac:dyDescent="0.2">
      <c r="A558" s="59"/>
      <c r="B558" s="60"/>
      <c r="C558" s="62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  <c r="AI558" s="62">
        <f t="shared" si="8"/>
        <v>0</v>
      </c>
    </row>
    <row r="559" spans="1:35" ht="48" customHeight="1" x14ac:dyDescent="0.2">
      <c r="A559" s="59"/>
      <c r="B559" s="60"/>
      <c r="C559" s="62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  <c r="AI559" s="62">
        <f t="shared" si="8"/>
        <v>0</v>
      </c>
    </row>
    <row r="560" spans="1:35" ht="48" customHeight="1" x14ac:dyDescent="0.2">
      <c r="A560" s="59"/>
      <c r="B560" s="60"/>
      <c r="C560" s="62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  <c r="AI560" s="62">
        <f t="shared" si="8"/>
        <v>0</v>
      </c>
    </row>
    <row r="561" spans="1:35" ht="48" customHeight="1" x14ac:dyDescent="0.2">
      <c r="A561" s="59"/>
      <c r="B561" s="60"/>
      <c r="C561" s="62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  <c r="AI561" s="62">
        <f t="shared" si="8"/>
        <v>0</v>
      </c>
    </row>
    <row r="562" spans="1:35" ht="48" customHeight="1" x14ac:dyDescent="0.2">
      <c r="A562" s="59"/>
      <c r="B562" s="60"/>
      <c r="C562" s="62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  <c r="AI562" s="62">
        <f t="shared" si="8"/>
        <v>0</v>
      </c>
    </row>
    <row r="563" spans="1:35" ht="48" customHeight="1" x14ac:dyDescent="0.2">
      <c r="A563" s="59"/>
      <c r="B563" s="60"/>
      <c r="C563" s="62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  <c r="AI563" s="62">
        <f t="shared" si="8"/>
        <v>0</v>
      </c>
    </row>
    <row r="564" spans="1:35" ht="48" customHeight="1" x14ac:dyDescent="0.2">
      <c r="A564" s="59"/>
      <c r="B564" s="60"/>
      <c r="C564" s="62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  <c r="AI564" s="62">
        <f t="shared" si="8"/>
        <v>0</v>
      </c>
    </row>
    <row r="565" spans="1:35" ht="48" customHeight="1" x14ac:dyDescent="0.2">
      <c r="A565" s="59"/>
      <c r="B565" s="60"/>
      <c r="C565" s="62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  <c r="AI565" s="62">
        <f t="shared" si="8"/>
        <v>0</v>
      </c>
    </row>
    <row r="566" spans="1:35" ht="48" customHeight="1" x14ac:dyDescent="0.2">
      <c r="A566" s="59"/>
      <c r="B566" s="60"/>
      <c r="C566" s="62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  <c r="AI566" s="62">
        <f t="shared" si="8"/>
        <v>0</v>
      </c>
    </row>
    <row r="567" spans="1:35" ht="48" customHeight="1" x14ac:dyDescent="0.2">
      <c r="A567" s="59"/>
      <c r="B567" s="60"/>
      <c r="C567" s="62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  <c r="AI567" s="62">
        <f t="shared" si="8"/>
        <v>0</v>
      </c>
    </row>
    <row r="568" spans="1:35" ht="48" customHeight="1" x14ac:dyDescent="0.2">
      <c r="A568" s="59"/>
      <c r="B568" s="60"/>
      <c r="C568" s="62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  <c r="AI568" s="62">
        <f t="shared" si="8"/>
        <v>0</v>
      </c>
    </row>
    <row r="569" spans="1:35" ht="48" customHeight="1" x14ac:dyDescent="0.2">
      <c r="A569" s="59"/>
      <c r="B569" s="60"/>
      <c r="C569" s="62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  <c r="AI569" s="62">
        <f t="shared" si="8"/>
        <v>0</v>
      </c>
    </row>
    <row r="570" spans="1:35" ht="48" customHeight="1" x14ac:dyDescent="0.2">
      <c r="A570" s="59"/>
      <c r="B570" s="60"/>
      <c r="C570" s="62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  <c r="AI570" s="62">
        <f t="shared" si="8"/>
        <v>0</v>
      </c>
    </row>
    <row r="571" spans="1:35" ht="48" customHeight="1" x14ac:dyDescent="0.2">
      <c r="A571" s="59"/>
      <c r="B571" s="60"/>
      <c r="C571" s="62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  <c r="AI571" s="62">
        <f t="shared" si="8"/>
        <v>0</v>
      </c>
    </row>
    <row r="572" spans="1:35" ht="48" customHeight="1" x14ac:dyDescent="0.2">
      <c r="A572" s="59"/>
      <c r="B572" s="60"/>
      <c r="C572" s="62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  <c r="AI572" s="62">
        <f t="shared" si="8"/>
        <v>0</v>
      </c>
    </row>
    <row r="573" spans="1:35" ht="48" customHeight="1" x14ac:dyDescent="0.2">
      <c r="A573" s="59"/>
      <c r="B573" s="60"/>
      <c r="C573" s="62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2">
        <f t="shared" si="8"/>
        <v>0</v>
      </c>
    </row>
    <row r="574" spans="1:35" ht="48" customHeight="1" x14ac:dyDescent="0.2">
      <c r="A574" s="59"/>
      <c r="B574" s="60"/>
      <c r="C574" s="62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2">
        <f t="shared" si="8"/>
        <v>0</v>
      </c>
    </row>
    <row r="575" spans="1:35" ht="48" customHeight="1" x14ac:dyDescent="0.2">
      <c r="A575" s="59"/>
      <c r="B575" s="60"/>
      <c r="C575" s="62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2">
        <f t="shared" si="8"/>
        <v>0</v>
      </c>
    </row>
    <row r="576" spans="1:35" ht="48" customHeight="1" x14ac:dyDescent="0.2">
      <c r="A576" s="59"/>
      <c r="B576" s="60"/>
      <c r="C576" s="62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2">
        <f t="shared" si="8"/>
        <v>0</v>
      </c>
    </row>
    <row r="577" spans="1:35" ht="48" customHeight="1" x14ac:dyDescent="0.2">
      <c r="A577" s="59"/>
      <c r="B577" s="60"/>
      <c r="C577" s="62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2">
        <f t="shared" si="8"/>
        <v>0</v>
      </c>
    </row>
    <row r="578" spans="1:35" ht="48" customHeight="1" x14ac:dyDescent="0.2">
      <c r="A578" s="59"/>
      <c r="B578" s="60"/>
      <c r="C578" s="62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2">
        <f t="shared" si="8"/>
        <v>0</v>
      </c>
    </row>
    <row r="579" spans="1:35" ht="48" customHeight="1" x14ac:dyDescent="0.2">
      <c r="A579" s="59"/>
      <c r="B579" s="60"/>
      <c r="C579" s="62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2">
        <f t="shared" ref="AI579:AI642" si="9">IF(COUNTIF(D579:AH579,"ع")&gt;C579,"رصيد الأجازات غير كافي",COUNTIF(D579:AH579,"ع"))</f>
        <v>0</v>
      </c>
    </row>
    <row r="580" spans="1:35" ht="48" customHeight="1" x14ac:dyDescent="0.2">
      <c r="A580" s="59"/>
      <c r="B580" s="60"/>
      <c r="C580" s="62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2">
        <f t="shared" si="9"/>
        <v>0</v>
      </c>
    </row>
    <row r="581" spans="1:35" ht="48" customHeight="1" x14ac:dyDescent="0.2">
      <c r="A581" s="59"/>
      <c r="B581" s="60"/>
      <c r="C581" s="62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2">
        <f t="shared" si="9"/>
        <v>0</v>
      </c>
    </row>
    <row r="582" spans="1:35" ht="48" customHeight="1" x14ac:dyDescent="0.2">
      <c r="A582" s="59"/>
      <c r="B582" s="60"/>
      <c r="C582" s="62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2">
        <f t="shared" si="9"/>
        <v>0</v>
      </c>
    </row>
    <row r="583" spans="1:35" ht="48" customHeight="1" x14ac:dyDescent="0.2">
      <c r="A583" s="59"/>
      <c r="B583" s="60"/>
      <c r="C583" s="62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2">
        <f t="shared" si="9"/>
        <v>0</v>
      </c>
    </row>
    <row r="584" spans="1:35" ht="48" customHeight="1" x14ac:dyDescent="0.2">
      <c r="A584" s="59"/>
      <c r="B584" s="60"/>
      <c r="C584" s="62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2">
        <f t="shared" si="9"/>
        <v>0</v>
      </c>
    </row>
    <row r="585" spans="1:35" ht="48" customHeight="1" x14ac:dyDescent="0.2">
      <c r="A585" s="59"/>
      <c r="B585" s="60"/>
      <c r="C585" s="62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2">
        <f t="shared" si="9"/>
        <v>0</v>
      </c>
    </row>
    <row r="586" spans="1:35" ht="48" customHeight="1" x14ac:dyDescent="0.2">
      <c r="A586" s="59"/>
      <c r="B586" s="60"/>
      <c r="C586" s="62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2">
        <f t="shared" si="9"/>
        <v>0</v>
      </c>
    </row>
    <row r="587" spans="1:35" ht="48" customHeight="1" x14ac:dyDescent="0.2">
      <c r="A587" s="59"/>
      <c r="B587" s="60"/>
      <c r="C587" s="62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2">
        <f t="shared" si="9"/>
        <v>0</v>
      </c>
    </row>
    <row r="588" spans="1:35" ht="48" customHeight="1" x14ac:dyDescent="0.2">
      <c r="A588" s="59"/>
      <c r="B588" s="60"/>
      <c r="C588" s="62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2">
        <f t="shared" si="9"/>
        <v>0</v>
      </c>
    </row>
    <row r="589" spans="1:35" ht="48" customHeight="1" x14ac:dyDescent="0.2">
      <c r="A589" s="59"/>
      <c r="B589" s="60"/>
      <c r="C589" s="62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2">
        <f t="shared" si="9"/>
        <v>0</v>
      </c>
    </row>
    <row r="590" spans="1:35" ht="48" customHeight="1" x14ac:dyDescent="0.2">
      <c r="A590" s="59"/>
      <c r="B590" s="60"/>
      <c r="C590" s="62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2">
        <f t="shared" si="9"/>
        <v>0</v>
      </c>
    </row>
    <row r="591" spans="1:35" ht="48" customHeight="1" x14ac:dyDescent="0.2">
      <c r="A591" s="59"/>
      <c r="B591" s="60"/>
      <c r="C591" s="62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2">
        <f t="shared" si="9"/>
        <v>0</v>
      </c>
    </row>
    <row r="592" spans="1:35" ht="48" customHeight="1" x14ac:dyDescent="0.2">
      <c r="A592" s="59"/>
      <c r="B592" s="60"/>
      <c r="C592" s="62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2">
        <f t="shared" si="9"/>
        <v>0</v>
      </c>
    </row>
    <row r="593" spans="1:35" ht="48" customHeight="1" x14ac:dyDescent="0.2">
      <c r="A593" s="59"/>
      <c r="B593" s="60"/>
      <c r="C593" s="62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  <c r="AI593" s="62">
        <f t="shared" si="9"/>
        <v>0</v>
      </c>
    </row>
    <row r="594" spans="1:35" ht="48" customHeight="1" x14ac:dyDescent="0.2">
      <c r="A594" s="59"/>
      <c r="B594" s="60"/>
      <c r="C594" s="62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  <c r="AI594" s="62">
        <f t="shared" si="9"/>
        <v>0</v>
      </c>
    </row>
    <row r="595" spans="1:35" ht="48" customHeight="1" x14ac:dyDescent="0.2">
      <c r="A595" s="59"/>
      <c r="B595" s="60"/>
      <c r="C595" s="62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  <c r="AI595" s="62">
        <f t="shared" si="9"/>
        <v>0</v>
      </c>
    </row>
    <row r="596" spans="1:35" ht="48" customHeight="1" x14ac:dyDescent="0.2">
      <c r="A596" s="59"/>
      <c r="B596" s="60"/>
      <c r="C596" s="62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2">
        <f t="shared" si="9"/>
        <v>0</v>
      </c>
    </row>
    <row r="597" spans="1:35" ht="48" customHeight="1" x14ac:dyDescent="0.2">
      <c r="A597" s="59"/>
      <c r="B597" s="60"/>
      <c r="C597" s="62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2">
        <f t="shared" si="9"/>
        <v>0</v>
      </c>
    </row>
    <row r="598" spans="1:35" ht="48" customHeight="1" x14ac:dyDescent="0.2">
      <c r="A598" s="59"/>
      <c r="B598" s="60"/>
      <c r="C598" s="62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2">
        <f t="shared" si="9"/>
        <v>0</v>
      </c>
    </row>
    <row r="599" spans="1:35" ht="48" customHeight="1" x14ac:dyDescent="0.2">
      <c r="A599" s="59"/>
      <c r="B599" s="60"/>
      <c r="C599" s="62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2">
        <f t="shared" si="9"/>
        <v>0</v>
      </c>
    </row>
    <row r="600" spans="1:35" ht="48" customHeight="1" x14ac:dyDescent="0.2">
      <c r="A600" s="59"/>
      <c r="B600" s="60"/>
      <c r="C600" s="62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2">
        <f t="shared" si="9"/>
        <v>0</v>
      </c>
    </row>
    <row r="601" spans="1:35" ht="48" customHeight="1" x14ac:dyDescent="0.2">
      <c r="A601" s="59"/>
      <c r="B601" s="60"/>
      <c r="C601" s="62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2">
        <f t="shared" si="9"/>
        <v>0</v>
      </c>
    </row>
    <row r="602" spans="1:35" ht="48" customHeight="1" x14ac:dyDescent="0.2">
      <c r="A602" s="59"/>
      <c r="B602" s="60"/>
      <c r="C602" s="62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2">
        <f t="shared" si="9"/>
        <v>0</v>
      </c>
    </row>
    <row r="603" spans="1:35" ht="48" customHeight="1" x14ac:dyDescent="0.2">
      <c r="A603" s="59"/>
      <c r="B603" s="60"/>
      <c r="C603" s="62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2">
        <f t="shared" si="9"/>
        <v>0</v>
      </c>
    </row>
    <row r="604" spans="1:35" ht="48" customHeight="1" x14ac:dyDescent="0.2">
      <c r="A604" s="59"/>
      <c r="B604" s="60"/>
      <c r="C604" s="62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2">
        <f t="shared" si="9"/>
        <v>0</v>
      </c>
    </row>
    <row r="605" spans="1:35" ht="48" customHeight="1" x14ac:dyDescent="0.2">
      <c r="A605" s="59"/>
      <c r="B605" s="60"/>
      <c r="C605" s="62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2">
        <f t="shared" si="9"/>
        <v>0</v>
      </c>
    </row>
    <row r="606" spans="1:35" ht="48" customHeight="1" x14ac:dyDescent="0.2">
      <c r="A606" s="59"/>
      <c r="B606" s="60"/>
      <c r="C606" s="62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2">
        <f t="shared" si="9"/>
        <v>0</v>
      </c>
    </row>
    <row r="607" spans="1:35" ht="48" customHeight="1" x14ac:dyDescent="0.2">
      <c r="A607" s="59"/>
      <c r="B607" s="60"/>
      <c r="C607" s="62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2">
        <f t="shared" si="9"/>
        <v>0</v>
      </c>
    </row>
    <row r="608" spans="1:35" ht="48" customHeight="1" x14ac:dyDescent="0.2">
      <c r="A608" s="59"/>
      <c r="B608" s="60"/>
      <c r="C608" s="62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2">
        <f t="shared" si="9"/>
        <v>0</v>
      </c>
    </row>
    <row r="609" spans="1:35" ht="48" customHeight="1" x14ac:dyDescent="0.2">
      <c r="A609" s="59"/>
      <c r="B609" s="60"/>
      <c r="C609" s="62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2">
        <f t="shared" si="9"/>
        <v>0</v>
      </c>
    </row>
    <row r="610" spans="1:35" ht="48" customHeight="1" x14ac:dyDescent="0.2">
      <c r="A610" s="59"/>
      <c r="B610" s="60"/>
      <c r="C610" s="62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2">
        <f t="shared" si="9"/>
        <v>0</v>
      </c>
    </row>
    <row r="611" spans="1:35" ht="48" customHeight="1" x14ac:dyDescent="0.2">
      <c r="A611" s="59"/>
      <c r="B611" s="60"/>
      <c r="C611" s="62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2">
        <f t="shared" si="9"/>
        <v>0</v>
      </c>
    </row>
    <row r="612" spans="1:35" ht="48" customHeight="1" x14ac:dyDescent="0.2">
      <c r="A612" s="59"/>
      <c r="B612" s="60"/>
      <c r="C612" s="62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2">
        <f t="shared" si="9"/>
        <v>0</v>
      </c>
    </row>
    <row r="613" spans="1:35" ht="48" customHeight="1" x14ac:dyDescent="0.2">
      <c r="A613" s="59"/>
      <c r="B613" s="60"/>
      <c r="C613" s="62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2">
        <f t="shared" si="9"/>
        <v>0</v>
      </c>
    </row>
    <row r="614" spans="1:35" ht="48" customHeight="1" x14ac:dyDescent="0.2">
      <c r="A614" s="59"/>
      <c r="B614" s="60"/>
      <c r="C614" s="62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2">
        <f t="shared" si="9"/>
        <v>0</v>
      </c>
    </row>
    <row r="615" spans="1:35" ht="48" customHeight="1" x14ac:dyDescent="0.2">
      <c r="A615" s="59"/>
      <c r="B615" s="60"/>
      <c r="C615" s="62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2">
        <f t="shared" si="9"/>
        <v>0</v>
      </c>
    </row>
    <row r="616" spans="1:35" ht="48" customHeight="1" x14ac:dyDescent="0.2">
      <c r="A616" s="59"/>
      <c r="B616" s="60"/>
      <c r="C616" s="62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2">
        <f t="shared" si="9"/>
        <v>0</v>
      </c>
    </row>
    <row r="617" spans="1:35" ht="48" customHeight="1" x14ac:dyDescent="0.2">
      <c r="A617" s="59"/>
      <c r="B617" s="60"/>
      <c r="C617" s="62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2">
        <f t="shared" si="9"/>
        <v>0</v>
      </c>
    </row>
    <row r="618" spans="1:35" ht="48" customHeight="1" x14ac:dyDescent="0.2">
      <c r="A618" s="59"/>
      <c r="B618" s="60"/>
      <c r="C618" s="62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2">
        <f t="shared" si="9"/>
        <v>0</v>
      </c>
    </row>
    <row r="619" spans="1:35" ht="48" customHeight="1" x14ac:dyDescent="0.2">
      <c r="A619" s="59"/>
      <c r="B619" s="60"/>
      <c r="C619" s="62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2">
        <f t="shared" si="9"/>
        <v>0</v>
      </c>
    </row>
    <row r="620" spans="1:35" ht="48" customHeight="1" x14ac:dyDescent="0.2">
      <c r="A620" s="59"/>
      <c r="B620" s="60"/>
      <c r="C620" s="62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2">
        <f t="shared" si="9"/>
        <v>0</v>
      </c>
    </row>
    <row r="621" spans="1:35" ht="48" customHeight="1" x14ac:dyDescent="0.2">
      <c r="A621" s="59"/>
      <c r="B621" s="60"/>
      <c r="C621" s="62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2">
        <f t="shared" si="9"/>
        <v>0</v>
      </c>
    </row>
    <row r="622" spans="1:35" ht="48" customHeight="1" x14ac:dyDescent="0.2">
      <c r="A622" s="59"/>
      <c r="B622" s="60"/>
      <c r="C622" s="62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2">
        <f t="shared" si="9"/>
        <v>0</v>
      </c>
    </row>
    <row r="623" spans="1:35" ht="48" customHeight="1" x14ac:dyDescent="0.2">
      <c r="A623" s="59"/>
      <c r="B623" s="60"/>
      <c r="C623" s="62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2">
        <f t="shared" si="9"/>
        <v>0</v>
      </c>
    </row>
    <row r="624" spans="1:35" ht="48" customHeight="1" x14ac:dyDescent="0.2">
      <c r="A624" s="59"/>
      <c r="B624" s="60"/>
      <c r="C624" s="62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2">
        <f t="shared" si="9"/>
        <v>0</v>
      </c>
    </row>
    <row r="625" spans="1:35" ht="48" customHeight="1" x14ac:dyDescent="0.2">
      <c r="A625" s="59"/>
      <c r="B625" s="60"/>
      <c r="C625" s="62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2">
        <f t="shared" si="9"/>
        <v>0</v>
      </c>
    </row>
    <row r="626" spans="1:35" ht="48" customHeight="1" x14ac:dyDescent="0.2">
      <c r="A626" s="59"/>
      <c r="B626" s="60"/>
      <c r="C626" s="62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2">
        <f t="shared" si="9"/>
        <v>0</v>
      </c>
    </row>
    <row r="627" spans="1:35" ht="48" customHeight="1" x14ac:dyDescent="0.2">
      <c r="A627" s="59"/>
      <c r="B627" s="60"/>
      <c r="C627" s="62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2">
        <f t="shared" si="9"/>
        <v>0</v>
      </c>
    </row>
    <row r="628" spans="1:35" ht="48" customHeight="1" x14ac:dyDescent="0.2">
      <c r="A628" s="59"/>
      <c r="B628" s="60"/>
      <c r="C628" s="62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2">
        <f t="shared" si="9"/>
        <v>0</v>
      </c>
    </row>
    <row r="629" spans="1:35" ht="48" customHeight="1" x14ac:dyDescent="0.2">
      <c r="A629" s="59"/>
      <c r="B629" s="60"/>
      <c r="C629" s="62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2">
        <f t="shared" si="9"/>
        <v>0</v>
      </c>
    </row>
    <row r="630" spans="1:35" ht="48" customHeight="1" x14ac:dyDescent="0.2">
      <c r="A630" s="59"/>
      <c r="B630" s="60"/>
      <c r="C630" s="62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2">
        <f t="shared" si="9"/>
        <v>0</v>
      </c>
    </row>
    <row r="631" spans="1:35" ht="48" customHeight="1" x14ac:dyDescent="0.2">
      <c r="A631" s="59"/>
      <c r="B631" s="60"/>
      <c r="C631" s="62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2">
        <f t="shared" si="9"/>
        <v>0</v>
      </c>
    </row>
    <row r="632" spans="1:35" ht="48" customHeight="1" x14ac:dyDescent="0.2">
      <c r="A632" s="59"/>
      <c r="B632" s="60"/>
      <c r="C632" s="62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2">
        <f t="shared" si="9"/>
        <v>0</v>
      </c>
    </row>
    <row r="633" spans="1:35" ht="48" customHeight="1" x14ac:dyDescent="0.2">
      <c r="A633" s="59"/>
      <c r="B633" s="60"/>
      <c r="C633" s="62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2">
        <f t="shared" si="9"/>
        <v>0</v>
      </c>
    </row>
    <row r="634" spans="1:35" ht="48" customHeight="1" x14ac:dyDescent="0.2">
      <c r="A634" s="59"/>
      <c r="B634" s="60"/>
      <c r="C634" s="62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2">
        <f t="shared" si="9"/>
        <v>0</v>
      </c>
    </row>
    <row r="635" spans="1:35" ht="48" customHeight="1" x14ac:dyDescent="0.2">
      <c r="A635" s="59"/>
      <c r="B635" s="60"/>
      <c r="C635" s="62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2">
        <f t="shared" si="9"/>
        <v>0</v>
      </c>
    </row>
    <row r="636" spans="1:35" ht="48" customHeight="1" x14ac:dyDescent="0.2">
      <c r="A636" s="59"/>
      <c r="B636" s="60"/>
      <c r="C636" s="62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2">
        <f t="shared" si="9"/>
        <v>0</v>
      </c>
    </row>
    <row r="637" spans="1:35" ht="48" customHeight="1" x14ac:dyDescent="0.2">
      <c r="A637" s="59"/>
      <c r="B637" s="60"/>
      <c r="C637" s="62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2">
        <f t="shared" si="9"/>
        <v>0</v>
      </c>
    </row>
    <row r="638" spans="1:35" ht="48" customHeight="1" x14ac:dyDescent="0.2">
      <c r="A638" s="59"/>
      <c r="B638" s="60"/>
      <c r="C638" s="62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2">
        <f t="shared" si="9"/>
        <v>0</v>
      </c>
    </row>
    <row r="639" spans="1:35" ht="48" customHeight="1" x14ac:dyDescent="0.2">
      <c r="A639" s="59"/>
      <c r="B639" s="60"/>
      <c r="C639" s="62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2">
        <f t="shared" si="9"/>
        <v>0</v>
      </c>
    </row>
    <row r="640" spans="1:35" ht="48" customHeight="1" x14ac:dyDescent="0.2">
      <c r="A640" s="59"/>
      <c r="B640" s="60"/>
      <c r="C640" s="62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2">
        <f t="shared" si="9"/>
        <v>0</v>
      </c>
    </row>
    <row r="641" spans="1:35" ht="48" customHeight="1" x14ac:dyDescent="0.2">
      <c r="A641" s="59"/>
      <c r="B641" s="60"/>
      <c r="C641" s="62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  <c r="AI641" s="62">
        <f t="shared" si="9"/>
        <v>0</v>
      </c>
    </row>
    <row r="642" spans="1:35" ht="48" customHeight="1" x14ac:dyDescent="0.2">
      <c r="A642" s="59"/>
      <c r="B642" s="60"/>
      <c r="C642" s="62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  <c r="AI642" s="62">
        <f t="shared" si="9"/>
        <v>0</v>
      </c>
    </row>
    <row r="643" spans="1:35" ht="48" customHeight="1" x14ac:dyDescent="0.2">
      <c r="A643" s="59"/>
      <c r="B643" s="60"/>
      <c r="C643" s="62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  <c r="AI643" s="62">
        <f t="shared" ref="AI643:AI706" si="10">IF(COUNTIF(D643:AH643,"ع")&gt;C643,"رصيد الأجازات غير كافي",COUNTIF(D643:AH643,"ع"))</f>
        <v>0</v>
      </c>
    </row>
    <row r="644" spans="1:35" ht="48" customHeight="1" x14ac:dyDescent="0.2">
      <c r="A644" s="59"/>
      <c r="B644" s="60"/>
      <c r="C644" s="62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  <c r="AI644" s="62">
        <f t="shared" si="10"/>
        <v>0</v>
      </c>
    </row>
    <row r="645" spans="1:35" ht="48" customHeight="1" x14ac:dyDescent="0.2">
      <c r="A645" s="59"/>
      <c r="B645" s="60"/>
      <c r="C645" s="62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  <c r="AI645" s="62">
        <f t="shared" si="10"/>
        <v>0</v>
      </c>
    </row>
    <row r="646" spans="1:35" ht="48" customHeight="1" x14ac:dyDescent="0.2">
      <c r="A646" s="59"/>
      <c r="B646" s="60"/>
      <c r="C646" s="62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  <c r="AI646" s="62">
        <f t="shared" si="10"/>
        <v>0</v>
      </c>
    </row>
    <row r="647" spans="1:35" ht="48" customHeight="1" x14ac:dyDescent="0.2">
      <c r="A647" s="59"/>
      <c r="B647" s="60"/>
      <c r="C647" s="62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  <c r="AI647" s="62">
        <f t="shared" si="10"/>
        <v>0</v>
      </c>
    </row>
    <row r="648" spans="1:35" ht="48" customHeight="1" x14ac:dyDescent="0.2">
      <c r="A648" s="59"/>
      <c r="B648" s="60"/>
      <c r="C648" s="62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  <c r="AI648" s="62">
        <f t="shared" si="10"/>
        <v>0</v>
      </c>
    </row>
    <row r="649" spans="1:35" ht="48" customHeight="1" x14ac:dyDescent="0.2">
      <c r="A649" s="59"/>
      <c r="B649" s="60"/>
      <c r="C649" s="62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  <c r="AI649" s="62">
        <f t="shared" si="10"/>
        <v>0</v>
      </c>
    </row>
    <row r="650" spans="1:35" ht="48" customHeight="1" x14ac:dyDescent="0.2">
      <c r="A650" s="59"/>
      <c r="B650" s="60"/>
      <c r="C650" s="62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  <c r="AI650" s="62">
        <f t="shared" si="10"/>
        <v>0</v>
      </c>
    </row>
    <row r="651" spans="1:35" ht="48" customHeight="1" x14ac:dyDescent="0.2">
      <c r="A651" s="59"/>
      <c r="B651" s="60"/>
      <c r="C651" s="62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  <c r="AI651" s="62">
        <f t="shared" si="10"/>
        <v>0</v>
      </c>
    </row>
    <row r="652" spans="1:35" ht="48" customHeight="1" x14ac:dyDescent="0.2">
      <c r="A652" s="59"/>
      <c r="B652" s="60"/>
      <c r="C652" s="62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  <c r="AI652" s="62">
        <f t="shared" si="10"/>
        <v>0</v>
      </c>
    </row>
    <row r="653" spans="1:35" ht="48" customHeight="1" x14ac:dyDescent="0.2">
      <c r="A653" s="59"/>
      <c r="B653" s="60"/>
      <c r="C653" s="62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  <c r="AI653" s="62">
        <f t="shared" si="10"/>
        <v>0</v>
      </c>
    </row>
    <row r="654" spans="1:35" ht="48" customHeight="1" x14ac:dyDescent="0.2">
      <c r="A654" s="59"/>
      <c r="B654" s="60"/>
      <c r="C654" s="62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  <c r="AI654" s="62">
        <f t="shared" si="10"/>
        <v>0</v>
      </c>
    </row>
    <row r="655" spans="1:35" ht="48" customHeight="1" x14ac:dyDescent="0.2">
      <c r="A655" s="59"/>
      <c r="B655" s="60"/>
      <c r="C655" s="62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  <c r="AI655" s="62">
        <f t="shared" si="10"/>
        <v>0</v>
      </c>
    </row>
    <row r="656" spans="1:35" ht="48" customHeight="1" x14ac:dyDescent="0.2">
      <c r="A656" s="59"/>
      <c r="B656" s="60"/>
      <c r="C656" s="62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  <c r="AI656" s="62">
        <f t="shared" si="10"/>
        <v>0</v>
      </c>
    </row>
    <row r="657" spans="1:35" ht="48" customHeight="1" x14ac:dyDescent="0.2">
      <c r="A657" s="59"/>
      <c r="B657" s="60"/>
      <c r="C657" s="62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  <c r="AI657" s="62">
        <f t="shared" si="10"/>
        <v>0</v>
      </c>
    </row>
    <row r="658" spans="1:35" ht="48" customHeight="1" x14ac:dyDescent="0.2">
      <c r="A658" s="59"/>
      <c r="B658" s="60"/>
      <c r="C658" s="62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  <c r="AI658" s="62">
        <f t="shared" si="10"/>
        <v>0</v>
      </c>
    </row>
    <row r="659" spans="1:35" ht="48" customHeight="1" x14ac:dyDescent="0.2">
      <c r="A659" s="59"/>
      <c r="B659" s="60"/>
      <c r="C659" s="62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  <c r="AI659" s="62">
        <f t="shared" si="10"/>
        <v>0</v>
      </c>
    </row>
    <row r="660" spans="1:35" ht="48" customHeight="1" x14ac:dyDescent="0.2">
      <c r="A660" s="59"/>
      <c r="B660" s="60"/>
      <c r="C660" s="62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2">
        <f t="shared" si="10"/>
        <v>0</v>
      </c>
    </row>
    <row r="661" spans="1:35" ht="48" customHeight="1" x14ac:dyDescent="0.2">
      <c r="A661" s="59"/>
      <c r="B661" s="60"/>
      <c r="C661" s="62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  <c r="AI661" s="62">
        <f t="shared" si="10"/>
        <v>0</v>
      </c>
    </row>
    <row r="662" spans="1:35" ht="48" customHeight="1" x14ac:dyDescent="0.2">
      <c r="A662" s="59"/>
      <c r="B662" s="60"/>
      <c r="C662" s="62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  <c r="AI662" s="62">
        <f t="shared" si="10"/>
        <v>0</v>
      </c>
    </row>
    <row r="663" spans="1:35" ht="48" customHeight="1" x14ac:dyDescent="0.2">
      <c r="A663" s="59"/>
      <c r="B663" s="60"/>
      <c r="C663" s="62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  <c r="AI663" s="62">
        <f t="shared" si="10"/>
        <v>0</v>
      </c>
    </row>
    <row r="664" spans="1:35" ht="48" customHeight="1" x14ac:dyDescent="0.2">
      <c r="A664" s="59"/>
      <c r="B664" s="60"/>
      <c r="C664" s="62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  <c r="AI664" s="62">
        <f t="shared" si="10"/>
        <v>0</v>
      </c>
    </row>
    <row r="665" spans="1:35" ht="48" customHeight="1" x14ac:dyDescent="0.2">
      <c r="A665" s="59"/>
      <c r="B665" s="60"/>
      <c r="C665" s="62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  <c r="AI665" s="62">
        <f t="shared" si="10"/>
        <v>0</v>
      </c>
    </row>
    <row r="666" spans="1:35" ht="48" customHeight="1" x14ac:dyDescent="0.2">
      <c r="A666" s="59"/>
      <c r="B666" s="60"/>
      <c r="C666" s="62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  <c r="AI666" s="62">
        <f t="shared" si="10"/>
        <v>0</v>
      </c>
    </row>
    <row r="667" spans="1:35" ht="48" customHeight="1" x14ac:dyDescent="0.2">
      <c r="A667" s="59"/>
      <c r="B667" s="60"/>
      <c r="C667" s="62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  <c r="AI667" s="62">
        <f t="shared" si="10"/>
        <v>0</v>
      </c>
    </row>
    <row r="668" spans="1:35" ht="48" customHeight="1" x14ac:dyDescent="0.2">
      <c r="A668" s="59"/>
      <c r="B668" s="60"/>
      <c r="C668" s="62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  <c r="AI668" s="62">
        <f t="shared" si="10"/>
        <v>0</v>
      </c>
    </row>
    <row r="669" spans="1:35" ht="48" customHeight="1" x14ac:dyDescent="0.2">
      <c r="A669" s="59"/>
      <c r="B669" s="60"/>
      <c r="C669" s="62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  <c r="AI669" s="62">
        <f t="shared" si="10"/>
        <v>0</v>
      </c>
    </row>
    <row r="670" spans="1:35" ht="48" customHeight="1" x14ac:dyDescent="0.2">
      <c r="A670" s="59"/>
      <c r="B670" s="60"/>
      <c r="C670" s="62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2">
        <f t="shared" si="10"/>
        <v>0</v>
      </c>
    </row>
    <row r="671" spans="1:35" ht="48" customHeight="1" x14ac:dyDescent="0.2">
      <c r="A671" s="59"/>
      <c r="B671" s="60"/>
      <c r="C671" s="62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2">
        <f t="shared" si="10"/>
        <v>0</v>
      </c>
    </row>
    <row r="672" spans="1:35" ht="48" customHeight="1" x14ac:dyDescent="0.2">
      <c r="A672" s="59"/>
      <c r="B672" s="60"/>
      <c r="C672" s="62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2">
        <f t="shared" si="10"/>
        <v>0</v>
      </c>
    </row>
    <row r="673" spans="1:35" ht="48" customHeight="1" x14ac:dyDescent="0.2">
      <c r="A673" s="59"/>
      <c r="B673" s="60"/>
      <c r="C673" s="62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2">
        <f t="shared" si="10"/>
        <v>0</v>
      </c>
    </row>
    <row r="674" spans="1:35" ht="48" customHeight="1" x14ac:dyDescent="0.2">
      <c r="A674" s="59"/>
      <c r="B674" s="60"/>
      <c r="C674" s="62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2">
        <f t="shared" si="10"/>
        <v>0</v>
      </c>
    </row>
    <row r="675" spans="1:35" ht="48" customHeight="1" x14ac:dyDescent="0.2">
      <c r="A675" s="59"/>
      <c r="B675" s="60"/>
      <c r="C675" s="62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2">
        <f t="shared" si="10"/>
        <v>0</v>
      </c>
    </row>
    <row r="676" spans="1:35" ht="48" customHeight="1" x14ac:dyDescent="0.2">
      <c r="A676" s="59"/>
      <c r="B676" s="60"/>
      <c r="C676" s="62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2">
        <f t="shared" si="10"/>
        <v>0</v>
      </c>
    </row>
    <row r="677" spans="1:35" ht="48" customHeight="1" x14ac:dyDescent="0.2">
      <c r="A677" s="59"/>
      <c r="B677" s="60"/>
      <c r="C677" s="62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  <c r="AI677" s="62">
        <f t="shared" si="10"/>
        <v>0</v>
      </c>
    </row>
    <row r="678" spans="1:35" ht="48" customHeight="1" x14ac:dyDescent="0.2">
      <c r="A678" s="59"/>
      <c r="B678" s="60"/>
      <c r="C678" s="62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2">
        <f t="shared" si="10"/>
        <v>0</v>
      </c>
    </row>
    <row r="679" spans="1:35" ht="48" customHeight="1" x14ac:dyDescent="0.2">
      <c r="A679" s="59"/>
      <c r="B679" s="60"/>
      <c r="C679" s="62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2">
        <f t="shared" si="10"/>
        <v>0</v>
      </c>
    </row>
    <row r="680" spans="1:35" ht="48" customHeight="1" x14ac:dyDescent="0.2">
      <c r="A680" s="59"/>
      <c r="B680" s="60"/>
      <c r="C680" s="62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2">
        <f t="shared" si="10"/>
        <v>0</v>
      </c>
    </row>
    <row r="681" spans="1:35" ht="48" customHeight="1" x14ac:dyDescent="0.2">
      <c r="A681" s="59"/>
      <c r="B681" s="60"/>
      <c r="C681" s="62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2">
        <f t="shared" si="10"/>
        <v>0</v>
      </c>
    </row>
    <row r="682" spans="1:35" ht="48" customHeight="1" x14ac:dyDescent="0.2">
      <c r="A682" s="59"/>
      <c r="B682" s="60"/>
      <c r="C682" s="62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2">
        <f t="shared" si="10"/>
        <v>0</v>
      </c>
    </row>
    <row r="683" spans="1:35" ht="48" customHeight="1" x14ac:dyDescent="0.2">
      <c r="A683" s="59"/>
      <c r="B683" s="60"/>
      <c r="C683" s="62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2">
        <f t="shared" si="10"/>
        <v>0</v>
      </c>
    </row>
    <row r="684" spans="1:35" ht="48" customHeight="1" x14ac:dyDescent="0.2">
      <c r="A684" s="59"/>
      <c r="B684" s="60"/>
      <c r="C684" s="62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2">
        <f t="shared" si="10"/>
        <v>0</v>
      </c>
    </row>
    <row r="685" spans="1:35" ht="48" customHeight="1" x14ac:dyDescent="0.2">
      <c r="A685" s="59"/>
      <c r="B685" s="60"/>
      <c r="C685" s="62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  <c r="AI685" s="62">
        <f t="shared" si="10"/>
        <v>0</v>
      </c>
    </row>
    <row r="686" spans="1:35" ht="48" customHeight="1" x14ac:dyDescent="0.2">
      <c r="A686" s="59"/>
      <c r="B686" s="60"/>
      <c r="C686" s="62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2">
        <f t="shared" si="10"/>
        <v>0</v>
      </c>
    </row>
    <row r="687" spans="1:35" ht="48" customHeight="1" x14ac:dyDescent="0.2">
      <c r="A687" s="59"/>
      <c r="B687" s="60"/>
      <c r="C687" s="62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2">
        <f t="shared" si="10"/>
        <v>0</v>
      </c>
    </row>
    <row r="688" spans="1:35" ht="48" customHeight="1" x14ac:dyDescent="0.2">
      <c r="A688" s="59"/>
      <c r="B688" s="60"/>
      <c r="C688" s="62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2">
        <f t="shared" si="10"/>
        <v>0</v>
      </c>
    </row>
    <row r="689" spans="1:35" ht="48" customHeight="1" x14ac:dyDescent="0.2">
      <c r="A689" s="59"/>
      <c r="B689" s="60"/>
      <c r="C689" s="62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2">
        <f t="shared" si="10"/>
        <v>0</v>
      </c>
    </row>
    <row r="690" spans="1:35" ht="48" customHeight="1" x14ac:dyDescent="0.2">
      <c r="A690" s="59"/>
      <c r="B690" s="60"/>
      <c r="C690" s="62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2">
        <f t="shared" si="10"/>
        <v>0</v>
      </c>
    </row>
    <row r="691" spans="1:35" ht="48" customHeight="1" x14ac:dyDescent="0.2">
      <c r="A691" s="59"/>
      <c r="B691" s="60"/>
      <c r="C691" s="62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2">
        <f t="shared" si="10"/>
        <v>0</v>
      </c>
    </row>
    <row r="692" spans="1:35" ht="48" customHeight="1" x14ac:dyDescent="0.2">
      <c r="A692" s="59"/>
      <c r="B692" s="60"/>
      <c r="C692" s="62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2">
        <f t="shared" si="10"/>
        <v>0</v>
      </c>
    </row>
    <row r="693" spans="1:35" ht="48" customHeight="1" x14ac:dyDescent="0.2">
      <c r="A693" s="59"/>
      <c r="B693" s="60"/>
      <c r="C693" s="62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  <c r="AI693" s="62">
        <f t="shared" si="10"/>
        <v>0</v>
      </c>
    </row>
    <row r="694" spans="1:35" ht="48" customHeight="1" x14ac:dyDescent="0.2">
      <c r="A694" s="59"/>
      <c r="B694" s="60"/>
      <c r="C694" s="62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  <c r="AI694" s="62">
        <f t="shared" si="10"/>
        <v>0</v>
      </c>
    </row>
    <row r="695" spans="1:35" ht="48" customHeight="1" x14ac:dyDescent="0.2">
      <c r="A695" s="59"/>
      <c r="B695" s="60"/>
      <c r="C695" s="62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  <c r="AI695" s="62">
        <f t="shared" si="10"/>
        <v>0</v>
      </c>
    </row>
    <row r="696" spans="1:35" ht="48" customHeight="1" x14ac:dyDescent="0.2">
      <c r="A696" s="59"/>
      <c r="B696" s="60"/>
      <c r="C696" s="62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  <c r="AI696" s="62">
        <f t="shared" si="10"/>
        <v>0</v>
      </c>
    </row>
    <row r="697" spans="1:35" ht="48" customHeight="1" x14ac:dyDescent="0.2">
      <c r="A697" s="59"/>
      <c r="B697" s="60"/>
      <c r="C697" s="62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  <c r="AI697" s="62">
        <f t="shared" si="10"/>
        <v>0</v>
      </c>
    </row>
    <row r="698" spans="1:35" ht="48" customHeight="1" x14ac:dyDescent="0.2">
      <c r="A698" s="59"/>
      <c r="B698" s="60"/>
      <c r="C698" s="62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  <c r="AI698" s="62">
        <f t="shared" si="10"/>
        <v>0</v>
      </c>
    </row>
    <row r="699" spans="1:35" ht="48" customHeight="1" x14ac:dyDescent="0.2">
      <c r="A699" s="59"/>
      <c r="B699" s="60"/>
      <c r="C699" s="62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  <c r="AI699" s="62">
        <f t="shared" si="10"/>
        <v>0</v>
      </c>
    </row>
    <row r="700" spans="1:35" ht="48" customHeight="1" x14ac:dyDescent="0.2">
      <c r="A700" s="59"/>
      <c r="B700" s="60"/>
      <c r="C700" s="62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  <c r="AI700" s="62">
        <f t="shared" si="10"/>
        <v>0</v>
      </c>
    </row>
    <row r="701" spans="1:35" ht="48" customHeight="1" x14ac:dyDescent="0.2">
      <c r="A701" s="59"/>
      <c r="B701" s="60"/>
      <c r="C701" s="62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  <c r="AI701" s="62">
        <f t="shared" si="10"/>
        <v>0</v>
      </c>
    </row>
    <row r="702" spans="1:35" ht="48" customHeight="1" x14ac:dyDescent="0.2">
      <c r="A702" s="59"/>
      <c r="B702" s="60"/>
      <c r="C702" s="62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  <c r="AI702" s="62">
        <f t="shared" si="10"/>
        <v>0</v>
      </c>
    </row>
    <row r="703" spans="1:35" ht="48" customHeight="1" x14ac:dyDescent="0.2">
      <c r="A703" s="59"/>
      <c r="B703" s="60"/>
      <c r="C703" s="62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  <c r="AI703" s="62">
        <f t="shared" si="10"/>
        <v>0</v>
      </c>
    </row>
    <row r="704" spans="1:35" ht="48" customHeight="1" x14ac:dyDescent="0.2">
      <c r="A704" s="59"/>
      <c r="B704" s="60"/>
      <c r="C704" s="62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  <c r="AI704" s="62">
        <f t="shared" si="10"/>
        <v>0</v>
      </c>
    </row>
    <row r="705" spans="1:35" ht="48" customHeight="1" x14ac:dyDescent="0.2">
      <c r="A705" s="59"/>
      <c r="B705" s="60"/>
      <c r="C705" s="62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  <c r="AI705" s="62">
        <f t="shared" si="10"/>
        <v>0</v>
      </c>
    </row>
    <row r="706" spans="1:35" ht="48" customHeight="1" x14ac:dyDescent="0.2">
      <c r="A706" s="59"/>
      <c r="B706" s="60"/>
      <c r="C706" s="62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  <c r="AI706" s="62">
        <f t="shared" si="10"/>
        <v>0</v>
      </c>
    </row>
    <row r="707" spans="1:35" ht="48" customHeight="1" x14ac:dyDescent="0.2">
      <c r="A707" s="59"/>
      <c r="B707" s="60"/>
      <c r="C707" s="62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  <c r="AI707" s="62">
        <f t="shared" ref="AI707:AI770" si="11">IF(COUNTIF(D707:AH707,"ع")&gt;C707,"رصيد الأجازات غير كافي",COUNTIF(D707:AH707,"ع"))</f>
        <v>0</v>
      </c>
    </row>
    <row r="708" spans="1:35" ht="48" customHeight="1" x14ac:dyDescent="0.2">
      <c r="A708" s="59"/>
      <c r="B708" s="60"/>
      <c r="C708" s="62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  <c r="AI708" s="62">
        <f t="shared" si="11"/>
        <v>0</v>
      </c>
    </row>
    <row r="709" spans="1:35" ht="48" customHeight="1" x14ac:dyDescent="0.2">
      <c r="A709" s="59"/>
      <c r="B709" s="60"/>
      <c r="C709" s="62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  <c r="AI709" s="62">
        <f t="shared" si="11"/>
        <v>0</v>
      </c>
    </row>
    <row r="710" spans="1:35" ht="48" customHeight="1" x14ac:dyDescent="0.2">
      <c r="A710" s="59"/>
      <c r="B710" s="60"/>
      <c r="C710" s="62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2">
        <f t="shared" si="11"/>
        <v>0</v>
      </c>
    </row>
    <row r="711" spans="1:35" ht="48" customHeight="1" x14ac:dyDescent="0.2">
      <c r="A711" s="59"/>
      <c r="B711" s="60"/>
      <c r="C711" s="62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2">
        <f t="shared" si="11"/>
        <v>0</v>
      </c>
    </row>
    <row r="712" spans="1:35" ht="48" customHeight="1" x14ac:dyDescent="0.2">
      <c r="A712" s="59"/>
      <c r="B712" s="60"/>
      <c r="C712" s="62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2">
        <f t="shared" si="11"/>
        <v>0</v>
      </c>
    </row>
    <row r="713" spans="1:35" ht="48" customHeight="1" x14ac:dyDescent="0.2">
      <c r="A713" s="59"/>
      <c r="B713" s="60"/>
      <c r="C713" s="62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  <c r="AI713" s="62">
        <f t="shared" si="11"/>
        <v>0</v>
      </c>
    </row>
    <row r="714" spans="1:35" ht="48" customHeight="1" x14ac:dyDescent="0.2">
      <c r="A714" s="59"/>
      <c r="B714" s="60"/>
      <c r="C714" s="62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  <c r="AI714" s="62">
        <f t="shared" si="11"/>
        <v>0</v>
      </c>
    </row>
    <row r="715" spans="1:35" ht="48" customHeight="1" x14ac:dyDescent="0.2">
      <c r="A715" s="59"/>
      <c r="B715" s="60"/>
      <c r="C715" s="62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  <c r="AI715" s="62">
        <f t="shared" si="11"/>
        <v>0</v>
      </c>
    </row>
    <row r="716" spans="1:35" ht="48" customHeight="1" x14ac:dyDescent="0.2">
      <c r="A716" s="59"/>
      <c r="B716" s="60"/>
      <c r="C716" s="62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  <c r="AI716" s="62">
        <f t="shared" si="11"/>
        <v>0</v>
      </c>
    </row>
    <row r="717" spans="1:35" ht="48" customHeight="1" x14ac:dyDescent="0.2">
      <c r="A717" s="59"/>
      <c r="B717" s="60"/>
      <c r="C717" s="62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  <c r="AI717" s="62">
        <f t="shared" si="11"/>
        <v>0</v>
      </c>
    </row>
    <row r="718" spans="1:35" ht="48" customHeight="1" x14ac:dyDescent="0.2">
      <c r="A718" s="59"/>
      <c r="B718" s="60"/>
      <c r="C718" s="62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  <c r="AI718" s="62">
        <f t="shared" si="11"/>
        <v>0</v>
      </c>
    </row>
    <row r="719" spans="1:35" ht="48" customHeight="1" x14ac:dyDescent="0.2">
      <c r="A719" s="59"/>
      <c r="B719" s="60"/>
      <c r="C719" s="62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  <c r="AI719" s="62">
        <f t="shared" si="11"/>
        <v>0</v>
      </c>
    </row>
    <row r="720" spans="1:35" ht="48" customHeight="1" x14ac:dyDescent="0.2">
      <c r="A720" s="59"/>
      <c r="B720" s="60"/>
      <c r="C720" s="62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  <c r="AI720" s="62">
        <f t="shared" si="11"/>
        <v>0</v>
      </c>
    </row>
    <row r="721" spans="1:35" ht="48" customHeight="1" x14ac:dyDescent="0.2">
      <c r="A721" s="59"/>
      <c r="B721" s="60"/>
      <c r="C721" s="62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  <c r="AI721" s="62">
        <f t="shared" si="11"/>
        <v>0</v>
      </c>
    </row>
    <row r="722" spans="1:35" ht="48" customHeight="1" x14ac:dyDescent="0.2">
      <c r="A722" s="59"/>
      <c r="B722" s="60"/>
      <c r="C722" s="62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  <c r="AI722" s="62">
        <f t="shared" si="11"/>
        <v>0</v>
      </c>
    </row>
    <row r="723" spans="1:35" ht="48" customHeight="1" x14ac:dyDescent="0.2">
      <c r="A723" s="59"/>
      <c r="B723" s="60"/>
      <c r="C723" s="62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  <c r="AI723" s="62">
        <f t="shared" si="11"/>
        <v>0</v>
      </c>
    </row>
    <row r="724" spans="1:35" ht="48" customHeight="1" x14ac:dyDescent="0.2">
      <c r="A724" s="59"/>
      <c r="B724" s="60"/>
      <c r="C724" s="62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  <c r="AI724" s="62">
        <f t="shared" si="11"/>
        <v>0</v>
      </c>
    </row>
    <row r="725" spans="1:35" ht="48" customHeight="1" x14ac:dyDescent="0.2">
      <c r="A725" s="59"/>
      <c r="B725" s="60"/>
      <c r="C725" s="62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  <c r="AI725" s="62">
        <f t="shared" si="11"/>
        <v>0</v>
      </c>
    </row>
    <row r="726" spans="1:35" ht="48" customHeight="1" x14ac:dyDescent="0.2">
      <c r="A726" s="59"/>
      <c r="B726" s="60"/>
      <c r="C726" s="62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  <c r="AI726" s="62">
        <f t="shared" si="11"/>
        <v>0</v>
      </c>
    </row>
    <row r="727" spans="1:35" ht="48" customHeight="1" x14ac:dyDescent="0.2">
      <c r="A727" s="59"/>
      <c r="B727" s="60"/>
      <c r="C727" s="62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  <c r="AI727" s="62">
        <f t="shared" si="11"/>
        <v>0</v>
      </c>
    </row>
    <row r="728" spans="1:35" ht="48" customHeight="1" x14ac:dyDescent="0.2">
      <c r="A728" s="59"/>
      <c r="B728" s="60"/>
      <c r="C728" s="62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  <c r="AI728" s="62">
        <f t="shared" si="11"/>
        <v>0</v>
      </c>
    </row>
    <row r="729" spans="1:35" ht="48" customHeight="1" x14ac:dyDescent="0.2">
      <c r="A729" s="59"/>
      <c r="B729" s="60"/>
      <c r="C729" s="62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  <c r="AI729" s="62">
        <f t="shared" si="11"/>
        <v>0</v>
      </c>
    </row>
    <row r="730" spans="1:35" ht="48" customHeight="1" x14ac:dyDescent="0.2">
      <c r="A730" s="59"/>
      <c r="B730" s="60"/>
      <c r="C730" s="62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  <c r="AI730" s="62">
        <f t="shared" si="11"/>
        <v>0</v>
      </c>
    </row>
    <row r="731" spans="1:35" ht="48" customHeight="1" x14ac:dyDescent="0.2">
      <c r="A731" s="59"/>
      <c r="B731" s="60"/>
      <c r="C731" s="62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  <c r="AI731" s="62">
        <f t="shared" si="11"/>
        <v>0</v>
      </c>
    </row>
    <row r="732" spans="1:35" ht="48" customHeight="1" x14ac:dyDescent="0.2">
      <c r="A732" s="59"/>
      <c r="B732" s="60"/>
      <c r="C732" s="62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  <c r="AI732" s="62">
        <f t="shared" si="11"/>
        <v>0</v>
      </c>
    </row>
    <row r="733" spans="1:35" ht="48" customHeight="1" x14ac:dyDescent="0.2">
      <c r="A733" s="59"/>
      <c r="B733" s="60"/>
      <c r="C733" s="62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  <c r="AI733" s="62">
        <f t="shared" si="11"/>
        <v>0</v>
      </c>
    </row>
    <row r="734" spans="1:35" ht="48" customHeight="1" x14ac:dyDescent="0.2">
      <c r="A734" s="59"/>
      <c r="B734" s="60"/>
      <c r="C734" s="62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  <c r="AI734" s="62">
        <f t="shared" si="11"/>
        <v>0</v>
      </c>
    </row>
    <row r="735" spans="1:35" ht="48" customHeight="1" x14ac:dyDescent="0.2">
      <c r="A735" s="59"/>
      <c r="B735" s="60"/>
      <c r="C735" s="62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  <c r="AI735" s="62">
        <f t="shared" si="11"/>
        <v>0</v>
      </c>
    </row>
    <row r="736" spans="1:35" ht="48" customHeight="1" x14ac:dyDescent="0.2">
      <c r="A736" s="59"/>
      <c r="B736" s="60"/>
      <c r="C736" s="62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  <c r="AI736" s="62">
        <f t="shared" si="11"/>
        <v>0</v>
      </c>
    </row>
    <row r="737" spans="1:35" ht="48" customHeight="1" x14ac:dyDescent="0.2">
      <c r="A737" s="59"/>
      <c r="B737" s="60"/>
      <c r="C737" s="62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  <c r="AI737" s="62">
        <f t="shared" si="11"/>
        <v>0</v>
      </c>
    </row>
    <row r="738" spans="1:35" ht="48" customHeight="1" x14ac:dyDescent="0.2">
      <c r="A738" s="59"/>
      <c r="B738" s="60"/>
      <c r="C738" s="62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  <c r="AI738" s="62">
        <f t="shared" si="11"/>
        <v>0</v>
      </c>
    </row>
    <row r="739" spans="1:35" ht="48" customHeight="1" x14ac:dyDescent="0.2">
      <c r="A739" s="59"/>
      <c r="B739" s="60"/>
      <c r="C739" s="62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  <c r="AI739" s="62">
        <f t="shared" si="11"/>
        <v>0</v>
      </c>
    </row>
    <row r="740" spans="1:35" ht="48" customHeight="1" x14ac:dyDescent="0.2">
      <c r="A740" s="59"/>
      <c r="B740" s="60"/>
      <c r="C740" s="62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  <c r="AI740" s="62">
        <f t="shared" si="11"/>
        <v>0</v>
      </c>
    </row>
    <row r="741" spans="1:35" ht="48" customHeight="1" x14ac:dyDescent="0.2">
      <c r="A741" s="59"/>
      <c r="B741" s="60"/>
      <c r="C741" s="62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  <c r="AI741" s="62">
        <f t="shared" si="11"/>
        <v>0</v>
      </c>
    </row>
    <row r="742" spans="1:35" ht="48" customHeight="1" x14ac:dyDescent="0.2">
      <c r="A742" s="59"/>
      <c r="B742" s="60"/>
      <c r="C742" s="62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  <c r="AI742" s="62">
        <f t="shared" si="11"/>
        <v>0</v>
      </c>
    </row>
    <row r="743" spans="1:35" ht="48" customHeight="1" x14ac:dyDescent="0.2">
      <c r="A743" s="59"/>
      <c r="B743" s="60"/>
      <c r="C743" s="62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  <c r="AI743" s="62">
        <f t="shared" si="11"/>
        <v>0</v>
      </c>
    </row>
    <row r="744" spans="1:35" ht="48" customHeight="1" x14ac:dyDescent="0.2">
      <c r="A744" s="59"/>
      <c r="B744" s="60"/>
      <c r="C744" s="62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  <c r="AI744" s="62">
        <f t="shared" si="11"/>
        <v>0</v>
      </c>
    </row>
    <row r="745" spans="1:35" ht="48" customHeight="1" x14ac:dyDescent="0.2">
      <c r="A745" s="59"/>
      <c r="B745" s="60"/>
      <c r="C745" s="62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  <c r="AI745" s="62">
        <f t="shared" si="11"/>
        <v>0</v>
      </c>
    </row>
    <row r="746" spans="1:35" ht="48" customHeight="1" x14ac:dyDescent="0.2">
      <c r="A746" s="59"/>
      <c r="B746" s="60"/>
      <c r="C746" s="62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  <c r="AI746" s="62">
        <f t="shared" si="11"/>
        <v>0</v>
      </c>
    </row>
    <row r="747" spans="1:35" ht="48" customHeight="1" x14ac:dyDescent="0.2">
      <c r="A747" s="59"/>
      <c r="B747" s="60"/>
      <c r="C747" s="62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  <c r="AI747" s="62">
        <f t="shared" si="11"/>
        <v>0</v>
      </c>
    </row>
    <row r="748" spans="1:35" ht="48" customHeight="1" x14ac:dyDescent="0.2">
      <c r="A748" s="59"/>
      <c r="B748" s="60"/>
      <c r="C748" s="62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  <c r="AI748" s="62">
        <f t="shared" si="11"/>
        <v>0</v>
      </c>
    </row>
    <row r="749" spans="1:35" ht="48" customHeight="1" x14ac:dyDescent="0.2">
      <c r="A749" s="59"/>
      <c r="B749" s="60"/>
      <c r="C749" s="62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  <c r="AI749" s="62">
        <f t="shared" si="11"/>
        <v>0</v>
      </c>
    </row>
    <row r="750" spans="1:35" ht="48" customHeight="1" x14ac:dyDescent="0.2">
      <c r="A750" s="59"/>
      <c r="B750" s="60"/>
      <c r="C750" s="62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  <c r="AI750" s="62">
        <f t="shared" si="11"/>
        <v>0</v>
      </c>
    </row>
    <row r="751" spans="1:35" ht="48" customHeight="1" x14ac:dyDescent="0.2">
      <c r="A751" s="59"/>
      <c r="B751" s="60"/>
      <c r="C751" s="62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  <c r="AI751" s="62">
        <f t="shared" si="11"/>
        <v>0</v>
      </c>
    </row>
    <row r="752" spans="1:35" ht="48" customHeight="1" x14ac:dyDescent="0.2">
      <c r="A752" s="59"/>
      <c r="B752" s="60"/>
      <c r="C752" s="62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  <c r="AI752" s="62">
        <f t="shared" si="11"/>
        <v>0</v>
      </c>
    </row>
    <row r="753" spans="1:35" ht="48" customHeight="1" x14ac:dyDescent="0.2">
      <c r="A753" s="59"/>
      <c r="B753" s="60"/>
      <c r="C753" s="62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  <c r="AI753" s="62">
        <f t="shared" si="11"/>
        <v>0</v>
      </c>
    </row>
    <row r="754" spans="1:35" ht="48" customHeight="1" x14ac:dyDescent="0.2">
      <c r="A754" s="59"/>
      <c r="B754" s="60"/>
      <c r="C754" s="62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  <c r="AI754" s="62">
        <f t="shared" si="11"/>
        <v>0</v>
      </c>
    </row>
    <row r="755" spans="1:35" ht="48" customHeight="1" x14ac:dyDescent="0.2">
      <c r="A755" s="59"/>
      <c r="B755" s="60"/>
      <c r="C755" s="62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  <c r="AI755" s="62">
        <f t="shared" si="11"/>
        <v>0</v>
      </c>
    </row>
    <row r="756" spans="1:35" ht="48" customHeight="1" x14ac:dyDescent="0.2">
      <c r="A756" s="59"/>
      <c r="B756" s="60"/>
      <c r="C756" s="62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  <c r="AI756" s="62">
        <f t="shared" si="11"/>
        <v>0</v>
      </c>
    </row>
    <row r="757" spans="1:35" ht="48" customHeight="1" x14ac:dyDescent="0.2">
      <c r="A757" s="59"/>
      <c r="B757" s="60"/>
      <c r="C757" s="62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  <c r="AI757" s="62">
        <f t="shared" si="11"/>
        <v>0</v>
      </c>
    </row>
    <row r="758" spans="1:35" ht="48" customHeight="1" x14ac:dyDescent="0.2">
      <c r="A758" s="59"/>
      <c r="B758" s="60"/>
      <c r="C758" s="62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  <c r="AI758" s="62">
        <f t="shared" si="11"/>
        <v>0</v>
      </c>
    </row>
    <row r="759" spans="1:35" ht="48" customHeight="1" x14ac:dyDescent="0.2">
      <c r="A759" s="59"/>
      <c r="B759" s="60"/>
      <c r="C759" s="62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  <c r="AI759" s="62">
        <f t="shared" si="11"/>
        <v>0</v>
      </c>
    </row>
    <row r="760" spans="1:35" ht="48" customHeight="1" x14ac:dyDescent="0.2">
      <c r="A760" s="59"/>
      <c r="B760" s="60"/>
      <c r="C760" s="62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  <c r="AI760" s="62">
        <f t="shared" si="11"/>
        <v>0</v>
      </c>
    </row>
    <row r="761" spans="1:35" ht="48" customHeight="1" x14ac:dyDescent="0.2">
      <c r="A761" s="59"/>
      <c r="B761" s="60"/>
      <c r="C761" s="62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  <c r="AI761" s="62">
        <f t="shared" si="11"/>
        <v>0</v>
      </c>
    </row>
    <row r="762" spans="1:35" ht="48" customHeight="1" x14ac:dyDescent="0.2">
      <c r="A762" s="59"/>
      <c r="B762" s="60"/>
      <c r="C762" s="62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  <c r="AI762" s="62">
        <f t="shared" si="11"/>
        <v>0</v>
      </c>
    </row>
    <row r="763" spans="1:35" ht="48" customHeight="1" x14ac:dyDescent="0.2">
      <c r="A763" s="59"/>
      <c r="B763" s="60"/>
      <c r="C763" s="62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  <c r="AI763" s="62">
        <f t="shared" si="11"/>
        <v>0</v>
      </c>
    </row>
    <row r="764" spans="1:35" ht="48" customHeight="1" x14ac:dyDescent="0.2">
      <c r="A764" s="59"/>
      <c r="B764" s="60"/>
      <c r="C764" s="62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  <c r="AI764" s="62">
        <f t="shared" si="11"/>
        <v>0</v>
      </c>
    </row>
    <row r="765" spans="1:35" ht="48" customHeight="1" x14ac:dyDescent="0.2">
      <c r="A765" s="59"/>
      <c r="B765" s="60"/>
      <c r="C765" s="62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  <c r="AI765" s="62">
        <f t="shared" si="11"/>
        <v>0</v>
      </c>
    </row>
    <row r="766" spans="1:35" ht="48" customHeight="1" x14ac:dyDescent="0.2">
      <c r="A766" s="59"/>
      <c r="B766" s="60"/>
      <c r="C766" s="62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  <c r="AI766" s="62">
        <f t="shared" si="11"/>
        <v>0</v>
      </c>
    </row>
    <row r="767" spans="1:35" ht="48" customHeight="1" x14ac:dyDescent="0.2">
      <c r="A767" s="59"/>
      <c r="B767" s="60"/>
      <c r="C767" s="62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  <c r="AI767" s="62">
        <f t="shared" si="11"/>
        <v>0</v>
      </c>
    </row>
    <row r="768" spans="1:35" ht="48" customHeight="1" x14ac:dyDescent="0.2">
      <c r="A768" s="59"/>
      <c r="B768" s="60"/>
      <c r="C768" s="62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  <c r="AI768" s="62">
        <f t="shared" si="11"/>
        <v>0</v>
      </c>
    </row>
    <row r="769" spans="1:35" ht="48" customHeight="1" x14ac:dyDescent="0.2">
      <c r="A769" s="59"/>
      <c r="B769" s="60"/>
      <c r="C769" s="62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  <c r="AI769" s="62">
        <f t="shared" si="11"/>
        <v>0</v>
      </c>
    </row>
    <row r="770" spans="1:35" ht="48" customHeight="1" x14ac:dyDescent="0.2">
      <c r="A770" s="59"/>
      <c r="B770" s="60"/>
      <c r="C770" s="62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  <c r="AI770" s="62">
        <f t="shared" si="11"/>
        <v>0</v>
      </c>
    </row>
    <row r="771" spans="1:35" ht="48" customHeight="1" x14ac:dyDescent="0.2">
      <c r="A771" s="59"/>
      <c r="B771" s="60"/>
      <c r="C771" s="62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  <c r="AI771" s="62">
        <f t="shared" ref="AI771:AI834" si="12">IF(COUNTIF(D771:AH771,"ع")&gt;C771,"رصيد الأجازات غير كافي",COUNTIF(D771:AH771,"ع"))</f>
        <v>0</v>
      </c>
    </row>
    <row r="772" spans="1:35" ht="48" customHeight="1" x14ac:dyDescent="0.2">
      <c r="A772" s="59"/>
      <c r="B772" s="60"/>
      <c r="C772" s="62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  <c r="AI772" s="62">
        <f t="shared" si="12"/>
        <v>0</v>
      </c>
    </row>
    <row r="773" spans="1:35" ht="48" customHeight="1" x14ac:dyDescent="0.2">
      <c r="A773" s="59"/>
      <c r="B773" s="60"/>
      <c r="C773" s="62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  <c r="AI773" s="62">
        <f t="shared" si="12"/>
        <v>0</v>
      </c>
    </row>
    <row r="774" spans="1:35" ht="48" customHeight="1" x14ac:dyDescent="0.2">
      <c r="A774" s="59"/>
      <c r="B774" s="60"/>
      <c r="C774" s="62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  <c r="AI774" s="62">
        <f t="shared" si="12"/>
        <v>0</v>
      </c>
    </row>
    <row r="775" spans="1:35" ht="48" customHeight="1" x14ac:dyDescent="0.2">
      <c r="A775" s="59"/>
      <c r="B775" s="60"/>
      <c r="C775" s="62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  <c r="AI775" s="62">
        <f t="shared" si="12"/>
        <v>0</v>
      </c>
    </row>
    <row r="776" spans="1:35" ht="48" customHeight="1" x14ac:dyDescent="0.2">
      <c r="A776" s="59"/>
      <c r="B776" s="60"/>
      <c r="C776" s="62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  <c r="AI776" s="62">
        <f t="shared" si="12"/>
        <v>0</v>
      </c>
    </row>
    <row r="777" spans="1:35" ht="48" customHeight="1" x14ac:dyDescent="0.2">
      <c r="A777" s="59"/>
      <c r="B777" s="60"/>
      <c r="C777" s="62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  <c r="AI777" s="62">
        <f t="shared" si="12"/>
        <v>0</v>
      </c>
    </row>
    <row r="778" spans="1:35" ht="48" customHeight="1" x14ac:dyDescent="0.2">
      <c r="A778" s="59"/>
      <c r="B778" s="60"/>
      <c r="C778" s="62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  <c r="AI778" s="62">
        <f t="shared" si="12"/>
        <v>0</v>
      </c>
    </row>
    <row r="779" spans="1:35" ht="48" customHeight="1" x14ac:dyDescent="0.2">
      <c r="A779" s="59"/>
      <c r="B779" s="60"/>
      <c r="C779" s="62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  <c r="AI779" s="62">
        <f t="shared" si="12"/>
        <v>0</v>
      </c>
    </row>
    <row r="780" spans="1:35" ht="48" customHeight="1" x14ac:dyDescent="0.2">
      <c r="A780" s="59"/>
      <c r="B780" s="60"/>
      <c r="C780" s="62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  <c r="AI780" s="62">
        <f t="shared" si="12"/>
        <v>0</v>
      </c>
    </row>
    <row r="781" spans="1:35" ht="48" customHeight="1" x14ac:dyDescent="0.2">
      <c r="A781" s="59"/>
      <c r="B781" s="60"/>
      <c r="C781" s="62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  <c r="AI781" s="62">
        <f t="shared" si="12"/>
        <v>0</v>
      </c>
    </row>
    <row r="782" spans="1:35" ht="48" customHeight="1" x14ac:dyDescent="0.2">
      <c r="A782" s="59"/>
      <c r="B782" s="60"/>
      <c r="C782" s="62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  <c r="AI782" s="62">
        <f t="shared" si="12"/>
        <v>0</v>
      </c>
    </row>
    <row r="783" spans="1:35" ht="48" customHeight="1" x14ac:dyDescent="0.2">
      <c r="A783" s="59"/>
      <c r="B783" s="60"/>
      <c r="C783" s="62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  <c r="AI783" s="62">
        <f t="shared" si="12"/>
        <v>0</v>
      </c>
    </row>
    <row r="784" spans="1:35" ht="48" customHeight="1" x14ac:dyDescent="0.2">
      <c r="A784" s="59"/>
      <c r="B784" s="60"/>
      <c r="C784" s="62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  <c r="AI784" s="62">
        <f t="shared" si="12"/>
        <v>0</v>
      </c>
    </row>
    <row r="785" spans="1:35" ht="48" customHeight="1" x14ac:dyDescent="0.2">
      <c r="A785" s="59"/>
      <c r="B785" s="60"/>
      <c r="C785" s="62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  <c r="AI785" s="62">
        <f t="shared" si="12"/>
        <v>0</v>
      </c>
    </row>
    <row r="786" spans="1:35" ht="48" customHeight="1" x14ac:dyDescent="0.2">
      <c r="A786" s="59"/>
      <c r="B786" s="60"/>
      <c r="C786" s="62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  <c r="AI786" s="62">
        <f t="shared" si="12"/>
        <v>0</v>
      </c>
    </row>
    <row r="787" spans="1:35" ht="48" customHeight="1" x14ac:dyDescent="0.2">
      <c r="A787" s="59"/>
      <c r="B787" s="60"/>
      <c r="C787" s="62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  <c r="AI787" s="62">
        <f t="shared" si="12"/>
        <v>0</v>
      </c>
    </row>
    <row r="788" spans="1:35" ht="48" customHeight="1" x14ac:dyDescent="0.2">
      <c r="A788" s="59"/>
      <c r="B788" s="60"/>
      <c r="C788" s="62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  <c r="AI788" s="62">
        <f t="shared" si="12"/>
        <v>0</v>
      </c>
    </row>
    <row r="789" spans="1:35" ht="48" customHeight="1" x14ac:dyDescent="0.2">
      <c r="A789" s="59"/>
      <c r="B789" s="60"/>
      <c r="C789" s="62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  <c r="AI789" s="62">
        <f t="shared" si="12"/>
        <v>0</v>
      </c>
    </row>
    <row r="790" spans="1:35" ht="48" customHeight="1" x14ac:dyDescent="0.2">
      <c r="A790" s="59"/>
      <c r="B790" s="60"/>
      <c r="C790" s="62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  <c r="AI790" s="62">
        <f t="shared" si="12"/>
        <v>0</v>
      </c>
    </row>
    <row r="791" spans="1:35" ht="48" customHeight="1" x14ac:dyDescent="0.2">
      <c r="A791" s="59"/>
      <c r="B791" s="60"/>
      <c r="C791" s="62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  <c r="AI791" s="62">
        <f t="shared" si="12"/>
        <v>0</v>
      </c>
    </row>
    <row r="792" spans="1:35" ht="48" customHeight="1" x14ac:dyDescent="0.2">
      <c r="A792" s="59"/>
      <c r="B792" s="60"/>
      <c r="C792" s="62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  <c r="AI792" s="62">
        <f t="shared" si="12"/>
        <v>0</v>
      </c>
    </row>
    <row r="793" spans="1:35" ht="48" customHeight="1" x14ac:dyDescent="0.2">
      <c r="A793" s="59"/>
      <c r="B793" s="60"/>
      <c r="C793" s="62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  <c r="AI793" s="62">
        <f t="shared" si="12"/>
        <v>0</v>
      </c>
    </row>
    <row r="794" spans="1:35" ht="48" customHeight="1" x14ac:dyDescent="0.2">
      <c r="A794" s="59"/>
      <c r="B794" s="60"/>
      <c r="C794" s="62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  <c r="AI794" s="62">
        <f t="shared" si="12"/>
        <v>0</v>
      </c>
    </row>
    <row r="795" spans="1:35" ht="48" customHeight="1" x14ac:dyDescent="0.2">
      <c r="A795" s="59"/>
      <c r="B795" s="60"/>
      <c r="C795" s="62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  <c r="AI795" s="62">
        <f t="shared" si="12"/>
        <v>0</v>
      </c>
    </row>
    <row r="796" spans="1:35" ht="48" customHeight="1" x14ac:dyDescent="0.2">
      <c r="A796" s="59"/>
      <c r="B796" s="60"/>
      <c r="C796" s="62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  <c r="AI796" s="62">
        <f t="shared" si="12"/>
        <v>0</v>
      </c>
    </row>
    <row r="797" spans="1:35" ht="48" customHeight="1" x14ac:dyDescent="0.2">
      <c r="A797" s="59"/>
      <c r="B797" s="60"/>
      <c r="C797" s="62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  <c r="AI797" s="62">
        <f t="shared" si="12"/>
        <v>0</v>
      </c>
    </row>
    <row r="798" spans="1:35" ht="48" customHeight="1" x14ac:dyDescent="0.2">
      <c r="A798" s="59"/>
      <c r="B798" s="60"/>
      <c r="C798" s="62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  <c r="AI798" s="62">
        <f t="shared" si="12"/>
        <v>0</v>
      </c>
    </row>
    <row r="799" spans="1:35" ht="48" customHeight="1" x14ac:dyDescent="0.2">
      <c r="A799" s="59"/>
      <c r="B799" s="60"/>
      <c r="C799" s="62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  <c r="AI799" s="62">
        <f t="shared" si="12"/>
        <v>0</v>
      </c>
    </row>
    <row r="800" spans="1:35" ht="48" customHeight="1" x14ac:dyDescent="0.2">
      <c r="A800" s="59"/>
      <c r="B800" s="60"/>
      <c r="C800" s="62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  <c r="AI800" s="62">
        <f t="shared" si="12"/>
        <v>0</v>
      </c>
    </row>
    <row r="801" spans="1:35" ht="48" customHeight="1" x14ac:dyDescent="0.2">
      <c r="A801" s="59"/>
      <c r="B801" s="60"/>
      <c r="C801" s="62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  <c r="AI801" s="62">
        <f t="shared" si="12"/>
        <v>0</v>
      </c>
    </row>
    <row r="802" spans="1:35" ht="48" customHeight="1" x14ac:dyDescent="0.2">
      <c r="A802" s="59"/>
      <c r="B802" s="60"/>
      <c r="C802" s="62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  <c r="AI802" s="62">
        <f t="shared" si="12"/>
        <v>0</v>
      </c>
    </row>
    <row r="803" spans="1:35" ht="48" customHeight="1" x14ac:dyDescent="0.2">
      <c r="A803" s="59"/>
      <c r="B803" s="60"/>
      <c r="C803" s="62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  <c r="AI803" s="62">
        <f t="shared" si="12"/>
        <v>0</v>
      </c>
    </row>
    <row r="804" spans="1:35" ht="48" customHeight="1" x14ac:dyDescent="0.2">
      <c r="A804" s="59"/>
      <c r="B804" s="60"/>
      <c r="C804" s="62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  <c r="AI804" s="62">
        <f t="shared" si="12"/>
        <v>0</v>
      </c>
    </row>
    <row r="805" spans="1:35" ht="48" customHeight="1" x14ac:dyDescent="0.2">
      <c r="A805" s="59"/>
      <c r="B805" s="60"/>
      <c r="C805" s="62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  <c r="AI805" s="62">
        <f t="shared" si="12"/>
        <v>0</v>
      </c>
    </row>
    <row r="806" spans="1:35" ht="48" customHeight="1" x14ac:dyDescent="0.2">
      <c r="A806" s="59"/>
      <c r="B806" s="60"/>
      <c r="C806" s="62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  <c r="AI806" s="62">
        <f t="shared" si="12"/>
        <v>0</v>
      </c>
    </row>
    <row r="807" spans="1:35" ht="48" customHeight="1" x14ac:dyDescent="0.2">
      <c r="A807" s="59"/>
      <c r="B807" s="60"/>
      <c r="C807" s="62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  <c r="AI807" s="62">
        <f t="shared" si="12"/>
        <v>0</v>
      </c>
    </row>
    <row r="808" spans="1:35" ht="48" customHeight="1" x14ac:dyDescent="0.2">
      <c r="A808" s="59"/>
      <c r="B808" s="60"/>
      <c r="C808" s="62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  <c r="AI808" s="62">
        <f t="shared" si="12"/>
        <v>0</v>
      </c>
    </row>
    <row r="809" spans="1:35" ht="48" customHeight="1" x14ac:dyDescent="0.2">
      <c r="A809" s="59"/>
      <c r="B809" s="60"/>
      <c r="C809" s="62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  <c r="AI809" s="62">
        <f t="shared" si="12"/>
        <v>0</v>
      </c>
    </row>
    <row r="810" spans="1:35" ht="48" customHeight="1" x14ac:dyDescent="0.2">
      <c r="A810" s="59"/>
      <c r="B810" s="60"/>
      <c r="C810" s="62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  <c r="AI810" s="62">
        <f t="shared" si="12"/>
        <v>0</v>
      </c>
    </row>
    <row r="811" spans="1:35" ht="48" customHeight="1" x14ac:dyDescent="0.2">
      <c r="A811" s="59"/>
      <c r="B811" s="60"/>
      <c r="C811" s="62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  <c r="AI811" s="62">
        <f t="shared" si="12"/>
        <v>0</v>
      </c>
    </row>
    <row r="812" spans="1:35" ht="48" customHeight="1" x14ac:dyDescent="0.2">
      <c r="A812" s="59"/>
      <c r="B812" s="60"/>
      <c r="C812" s="62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  <c r="AI812" s="62">
        <f t="shared" si="12"/>
        <v>0</v>
      </c>
    </row>
    <row r="813" spans="1:35" ht="48" customHeight="1" x14ac:dyDescent="0.2">
      <c r="A813" s="59"/>
      <c r="B813" s="60"/>
      <c r="C813" s="62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  <c r="AI813" s="62">
        <f t="shared" si="12"/>
        <v>0</v>
      </c>
    </row>
    <row r="814" spans="1:35" ht="48" customHeight="1" x14ac:dyDescent="0.2">
      <c r="A814" s="59"/>
      <c r="B814" s="60"/>
      <c r="C814" s="62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  <c r="AI814" s="62">
        <f t="shared" si="12"/>
        <v>0</v>
      </c>
    </row>
    <row r="815" spans="1:35" ht="48" customHeight="1" x14ac:dyDescent="0.2">
      <c r="A815" s="59"/>
      <c r="B815" s="60"/>
      <c r="C815" s="62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  <c r="AI815" s="62">
        <f t="shared" si="12"/>
        <v>0</v>
      </c>
    </row>
    <row r="816" spans="1:35" ht="48" customHeight="1" x14ac:dyDescent="0.2">
      <c r="A816" s="59"/>
      <c r="B816" s="60"/>
      <c r="C816" s="62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  <c r="AI816" s="62">
        <f t="shared" si="12"/>
        <v>0</v>
      </c>
    </row>
    <row r="817" spans="1:35" ht="48" customHeight="1" x14ac:dyDescent="0.2">
      <c r="A817" s="59"/>
      <c r="B817" s="60"/>
      <c r="C817" s="62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  <c r="AI817" s="62">
        <f t="shared" si="12"/>
        <v>0</v>
      </c>
    </row>
    <row r="818" spans="1:35" ht="48" customHeight="1" x14ac:dyDescent="0.2">
      <c r="A818" s="59"/>
      <c r="B818" s="60"/>
      <c r="C818" s="62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  <c r="AI818" s="62">
        <f t="shared" si="12"/>
        <v>0</v>
      </c>
    </row>
    <row r="819" spans="1:35" ht="48" customHeight="1" x14ac:dyDescent="0.2">
      <c r="A819" s="59"/>
      <c r="B819" s="60"/>
      <c r="C819" s="62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  <c r="AI819" s="62">
        <f t="shared" si="12"/>
        <v>0</v>
      </c>
    </row>
    <row r="820" spans="1:35" ht="48" customHeight="1" x14ac:dyDescent="0.2">
      <c r="A820" s="59"/>
      <c r="B820" s="60"/>
      <c r="C820" s="62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  <c r="AI820" s="62">
        <f t="shared" si="12"/>
        <v>0</v>
      </c>
    </row>
    <row r="821" spans="1:35" ht="48" customHeight="1" x14ac:dyDescent="0.2">
      <c r="A821" s="59"/>
      <c r="B821" s="60"/>
      <c r="C821" s="62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  <c r="AI821" s="62">
        <f t="shared" si="12"/>
        <v>0</v>
      </c>
    </row>
    <row r="822" spans="1:35" ht="48" customHeight="1" x14ac:dyDescent="0.2">
      <c r="A822" s="59"/>
      <c r="B822" s="60"/>
      <c r="C822" s="62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  <c r="AI822" s="62">
        <f t="shared" si="12"/>
        <v>0</v>
      </c>
    </row>
    <row r="823" spans="1:35" ht="48" customHeight="1" x14ac:dyDescent="0.2">
      <c r="A823" s="59"/>
      <c r="B823" s="60"/>
      <c r="C823" s="62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  <c r="AI823" s="62">
        <f t="shared" si="12"/>
        <v>0</v>
      </c>
    </row>
    <row r="824" spans="1:35" ht="48" customHeight="1" x14ac:dyDescent="0.2">
      <c r="A824" s="59"/>
      <c r="B824" s="60"/>
      <c r="C824" s="62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  <c r="AI824" s="62">
        <f t="shared" si="12"/>
        <v>0</v>
      </c>
    </row>
    <row r="825" spans="1:35" ht="48" customHeight="1" x14ac:dyDescent="0.2">
      <c r="A825" s="59"/>
      <c r="B825" s="60"/>
      <c r="C825" s="62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  <c r="AI825" s="62">
        <f t="shared" si="12"/>
        <v>0</v>
      </c>
    </row>
    <row r="826" spans="1:35" ht="48" customHeight="1" x14ac:dyDescent="0.2">
      <c r="A826" s="59"/>
      <c r="B826" s="60"/>
      <c r="C826" s="62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  <c r="AI826" s="62">
        <f t="shared" si="12"/>
        <v>0</v>
      </c>
    </row>
    <row r="827" spans="1:35" ht="48" customHeight="1" x14ac:dyDescent="0.2">
      <c r="A827" s="59"/>
      <c r="B827" s="60"/>
      <c r="C827" s="62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  <c r="AI827" s="62">
        <f t="shared" si="12"/>
        <v>0</v>
      </c>
    </row>
    <row r="828" spans="1:35" ht="48" customHeight="1" x14ac:dyDescent="0.2">
      <c r="A828" s="59"/>
      <c r="B828" s="60"/>
      <c r="C828" s="62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  <c r="AI828" s="62">
        <f t="shared" si="12"/>
        <v>0</v>
      </c>
    </row>
    <row r="829" spans="1:35" ht="48" customHeight="1" x14ac:dyDescent="0.2">
      <c r="A829" s="59"/>
      <c r="B829" s="60"/>
      <c r="C829" s="62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  <c r="AI829" s="62">
        <f t="shared" si="12"/>
        <v>0</v>
      </c>
    </row>
    <row r="830" spans="1:35" ht="48" customHeight="1" x14ac:dyDescent="0.2">
      <c r="A830" s="59"/>
      <c r="B830" s="60"/>
      <c r="C830" s="62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  <c r="AI830" s="62">
        <f t="shared" si="12"/>
        <v>0</v>
      </c>
    </row>
    <row r="831" spans="1:35" ht="48" customHeight="1" x14ac:dyDescent="0.2">
      <c r="A831" s="59"/>
      <c r="B831" s="60"/>
      <c r="C831" s="62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  <c r="AI831" s="62">
        <f t="shared" si="12"/>
        <v>0</v>
      </c>
    </row>
    <row r="832" spans="1:35" ht="48" customHeight="1" x14ac:dyDescent="0.2">
      <c r="A832" s="59"/>
      <c r="B832" s="60"/>
      <c r="C832" s="62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  <c r="AI832" s="62">
        <f t="shared" si="12"/>
        <v>0</v>
      </c>
    </row>
    <row r="833" spans="1:35" ht="48" customHeight="1" x14ac:dyDescent="0.2">
      <c r="A833" s="59"/>
      <c r="B833" s="60"/>
      <c r="C833" s="62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  <c r="AI833" s="62">
        <f t="shared" si="12"/>
        <v>0</v>
      </c>
    </row>
    <row r="834" spans="1:35" ht="48" customHeight="1" x14ac:dyDescent="0.2">
      <c r="A834" s="59"/>
      <c r="B834" s="60"/>
      <c r="C834" s="62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  <c r="AI834" s="62">
        <f t="shared" si="12"/>
        <v>0</v>
      </c>
    </row>
    <row r="835" spans="1:35" ht="48" customHeight="1" x14ac:dyDescent="0.2">
      <c r="A835" s="59"/>
      <c r="B835" s="60"/>
      <c r="C835" s="62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  <c r="AI835" s="62">
        <f t="shared" ref="AI835:AI898" si="13">IF(COUNTIF(D835:AH835,"ع")&gt;C835,"رصيد الأجازات غير كافي",COUNTIF(D835:AH835,"ع"))</f>
        <v>0</v>
      </c>
    </row>
    <row r="836" spans="1:35" ht="48" customHeight="1" x14ac:dyDescent="0.2">
      <c r="A836" s="59"/>
      <c r="B836" s="60"/>
      <c r="C836" s="62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  <c r="AI836" s="62">
        <f t="shared" si="13"/>
        <v>0</v>
      </c>
    </row>
    <row r="837" spans="1:35" ht="48" customHeight="1" x14ac:dyDescent="0.2">
      <c r="A837" s="59"/>
      <c r="B837" s="60"/>
      <c r="C837" s="62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  <c r="AI837" s="62">
        <f t="shared" si="13"/>
        <v>0</v>
      </c>
    </row>
    <row r="838" spans="1:35" ht="48" customHeight="1" x14ac:dyDescent="0.2">
      <c r="A838" s="59"/>
      <c r="B838" s="60"/>
      <c r="C838" s="62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  <c r="AI838" s="62">
        <f t="shared" si="13"/>
        <v>0</v>
      </c>
    </row>
    <row r="839" spans="1:35" ht="48" customHeight="1" x14ac:dyDescent="0.2">
      <c r="A839" s="59"/>
      <c r="B839" s="60"/>
      <c r="C839" s="62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  <c r="AI839" s="62">
        <f t="shared" si="13"/>
        <v>0</v>
      </c>
    </row>
    <row r="840" spans="1:35" ht="48" customHeight="1" x14ac:dyDescent="0.2">
      <c r="A840" s="59"/>
      <c r="B840" s="60"/>
      <c r="C840" s="62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  <c r="AI840" s="62">
        <f t="shared" si="13"/>
        <v>0</v>
      </c>
    </row>
    <row r="841" spans="1:35" ht="48" customHeight="1" x14ac:dyDescent="0.2">
      <c r="A841" s="59"/>
      <c r="B841" s="60"/>
      <c r="C841" s="62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  <c r="AI841" s="62">
        <f t="shared" si="13"/>
        <v>0</v>
      </c>
    </row>
    <row r="842" spans="1:35" ht="48" customHeight="1" x14ac:dyDescent="0.2">
      <c r="A842" s="59"/>
      <c r="B842" s="60"/>
      <c r="C842" s="62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  <c r="AI842" s="62">
        <f t="shared" si="13"/>
        <v>0</v>
      </c>
    </row>
    <row r="843" spans="1:35" ht="48" customHeight="1" x14ac:dyDescent="0.2">
      <c r="A843" s="59"/>
      <c r="B843" s="60"/>
      <c r="C843" s="62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  <c r="AI843" s="62">
        <f t="shared" si="13"/>
        <v>0</v>
      </c>
    </row>
    <row r="844" spans="1:35" ht="48" customHeight="1" x14ac:dyDescent="0.2">
      <c r="A844" s="59"/>
      <c r="B844" s="60"/>
      <c r="C844" s="62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  <c r="AI844" s="62">
        <f t="shared" si="13"/>
        <v>0</v>
      </c>
    </row>
    <row r="845" spans="1:35" ht="48" customHeight="1" x14ac:dyDescent="0.2">
      <c r="A845" s="59"/>
      <c r="B845" s="60"/>
      <c r="C845" s="62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  <c r="AI845" s="62">
        <f t="shared" si="13"/>
        <v>0</v>
      </c>
    </row>
    <row r="846" spans="1:35" ht="48" customHeight="1" x14ac:dyDescent="0.2">
      <c r="A846" s="59"/>
      <c r="B846" s="60"/>
      <c r="C846" s="62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  <c r="AI846" s="62">
        <f t="shared" si="13"/>
        <v>0</v>
      </c>
    </row>
    <row r="847" spans="1:35" ht="48" customHeight="1" x14ac:dyDescent="0.2">
      <c r="A847" s="59"/>
      <c r="B847" s="60"/>
      <c r="C847" s="62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  <c r="AI847" s="62">
        <f t="shared" si="13"/>
        <v>0</v>
      </c>
    </row>
    <row r="848" spans="1:35" ht="48" customHeight="1" x14ac:dyDescent="0.2">
      <c r="A848" s="59"/>
      <c r="B848" s="60"/>
      <c r="C848" s="62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  <c r="AI848" s="62">
        <f t="shared" si="13"/>
        <v>0</v>
      </c>
    </row>
    <row r="849" spans="1:35" ht="48" customHeight="1" x14ac:dyDescent="0.2">
      <c r="A849" s="59"/>
      <c r="B849" s="60"/>
      <c r="C849" s="62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  <c r="AI849" s="62">
        <f t="shared" si="13"/>
        <v>0</v>
      </c>
    </row>
    <row r="850" spans="1:35" ht="48" customHeight="1" x14ac:dyDescent="0.2">
      <c r="A850" s="59"/>
      <c r="B850" s="60"/>
      <c r="C850" s="62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  <c r="AI850" s="62">
        <f t="shared" si="13"/>
        <v>0</v>
      </c>
    </row>
    <row r="851" spans="1:35" ht="48" customHeight="1" x14ac:dyDescent="0.2">
      <c r="A851" s="59"/>
      <c r="B851" s="60"/>
      <c r="C851" s="62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  <c r="AI851" s="62">
        <f t="shared" si="13"/>
        <v>0</v>
      </c>
    </row>
    <row r="852" spans="1:35" ht="48" customHeight="1" x14ac:dyDescent="0.2">
      <c r="A852" s="59"/>
      <c r="B852" s="60"/>
      <c r="C852" s="62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  <c r="AI852" s="62">
        <f t="shared" si="13"/>
        <v>0</v>
      </c>
    </row>
    <row r="853" spans="1:35" ht="48" customHeight="1" x14ac:dyDescent="0.2">
      <c r="A853" s="59"/>
      <c r="B853" s="60"/>
      <c r="C853" s="62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  <c r="AI853" s="62">
        <f t="shared" si="13"/>
        <v>0</v>
      </c>
    </row>
    <row r="854" spans="1:35" ht="48" customHeight="1" x14ac:dyDescent="0.2">
      <c r="A854" s="59"/>
      <c r="B854" s="60"/>
      <c r="C854" s="62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  <c r="AI854" s="62">
        <f t="shared" si="13"/>
        <v>0</v>
      </c>
    </row>
    <row r="855" spans="1:35" ht="48" customHeight="1" x14ac:dyDescent="0.2">
      <c r="A855" s="59"/>
      <c r="B855" s="60"/>
      <c r="C855" s="62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  <c r="AI855" s="62">
        <f t="shared" si="13"/>
        <v>0</v>
      </c>
    </row>
    <row r="856" spans="1:35" ht="48" customHeight="1" x14ac:dyDescent="0.2">
      <c r="A856" s="59"/>
      <c r="B856" s="60"/>
      <c r="C856" s="62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  <c r="AI856" s="62">
        <f t="shared" si="13"/>
        <v>0</v>
      </c>
    </row>
    <row r="857" spans="1:35" ht="48" customHeight="1" x14ac:dyDescent="0.2">
      <c r="A857" s="59"/>
      <c r="B857" s="60"/>
      <c r="C857" s="62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  <c r="AI857" s="62">
        <f t="shared" si="13"/>
        <v>0</v>
      </c>
    </row>
    <row r="858" spans="1:35" ht="48" customHeight="1" x14ac:dyDescent="0.2">
      <c r="A858" s="59"/>
      <c r="B858" s="60"/>
      <c r="C858" s="62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  <c r="AI858" s="62">
        <f t="shared" si="13"/>
        <v>0</v>
      </c>
    </row>
    <row r="859" spans="1:35" ht="48" customHeight="1" x14ac:dyDescent="0.2">
      <c r="A859" s="59"/>
      <c r="B859" s="60"/>
      <c r="C859" s="62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  <c r="AI859" s="62">
        <f t="shared" si="13"/>
        <v>0</v>
      </c>
    </row>
    <row r="860" spans="1:35" ht="48" customHeight="1" x14ac:dyDescent="0.2">
      <c r="A860" s="59"/>
      <c r="B860" s="60"/>
      <c r="C860" s="62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  <c r="AI860" s="62">
        <f t="shared" si="13"/>
        <v>0</v>
      </c>
    </row>
    <row r="861" spans="1:35" ht="48" customHeight="1" x14ac:dyDescent="0.2">
      <c r="A861" s="59"/>
      <c r="B861" s="60"/>
      <c r="C861" s="62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  <c r="AI861" s="62">
        <f t="shared" si="13"/>
        <v>0</v>
      </c>
    </row>
    <row r="862" spans="1:35" ht="48" customHeight="1" x14ac:dyDescent="0.2">
      <c r="A862" s="59"/>
      <c r="B862" s="60"/>
      <c r="C862" s="62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  <c r="AI862" s="62">
        <f t="shared" si="13"/>
        <v>0</v>
      </c>
    </row>
    <row r="863" spans="1:35" ht="48" customHeight="1" x14ac:dyDescent="0.2">
      <c r="A863" s="59"/>
      <c r="B863" s="60"/>
      <c r="C863" s="62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  <c r="AI863" s="62">
        <f t="shared" si="13"/>
        <v>0</v>
      </c>
    </row>
    <row r="864" spans="1:35" ht="48" customHeight="1" x14ac:dyDescent="0.2">
      <c r="A864" s="59"/>
      <c r="B864" s="60"/>
      <c r="C864" s="62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  <c r="AI864" s="62">
        <f t="shared" si="13"/>
        <v>0</v>
      </c>
    </row>
    <row r="865" spans="1:35" ht="48" customHeight="1" x14ac:dyDescent="0.2">
      <c r="A865" s="59"/>
      <c r="B865" s="60"/>
      <c r="C865" s="62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  <c r="AI865" s="62">
        <f t="shared" si="13"/>
        <v>0</v>
      </c>
    </row>
    <row r="866" spans="1:35" ht="48" customHeight="1" x14ac:dyDescent="0.2">
      <c r="A866" s="59"/>
      <c r="B866" s="60"/>
      <c r="C866" s="62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  <c r="AI866" s="62">
        <f t="shared" si="13"/>
        <v>0</v>
      </c>
    </row>
    <row r="867" spans="1:35" ht="48" customHeight="1" x14ac:dyDescent="0.2">
      <c r="A867" s="59"/>
      <c r="B867" s="60"/>
      <c r="C867" s="62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  <c r="AI867" s="62">
        <f t="shared" si="13"/>
        <v>0</v>
      </c>
    </row>
    <row r="868" spans="1:35" ht="48" customHeight="1" x14ac:dyDescent="0.2">
      <c r="A868" s="59"/>
      <c r="B868" s="60"/>
      <c r="C868" s="62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  <c r="AI868" s="62">
        <f t="shared" si="13"/>
        <v>0</v>
      </c>
    </row>
    <row r="869" spans="1:35" ht="48" customHeight="1" x14ac:dyDescent="0.2">
      <c r="A869" s="59"/>
      <c r="B869" s="60"/>
      <c r="C869" s="62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  <c r="AI869" s="62">
        <f t="shared" si="13"/>
        <v>0</v>
      </c>
    </row>
    <row r="870" spans="1:35" ht="48" customHeight="1" x14ac:dyDescent="0.2">
      <c r="A870" s="59"/>
      <c r="B870" s="60"/>
      <c r="C870" s="62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  <c r="AI870" s="62">
        <f t="shared" si="13"/>
        <v>0</v>
      </c>
    </row>
    <row r="871" spans="1:35" ht="48" customHeight="1" x14ac:dyDescent="0.2">
      <c r="A871" s="59"/>
      <c r="B871" s="60"/>
      <c r="C871" s="62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  <c r="AI871" s="62">
        <f t="shared" si="13"/>
        <v>0</v>
      </c>
    </row>
    <row r="872" spans="1:35" ht="48" customHeight="1" x14ac:dyDescent="0.2">
      <c r="A872" s="59"/>
      <c r="B872" s="60"/>
      <c r="C872" s="62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  <c r="AI872" s="62">
        <f t="shared" si="13"/>
        <v>0</v>
      </c>
    </row>
    <row r="873" spans="1:35" ht="48" customHeight="1" x14ac:dyDescent="0.2">
      <c r="A873" s="59"/>
      <c r="B873" s="60"/>
      <c r="C873" s="62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  <c r="AI873" s="62">
        <f t="shared" si="13"/>
        <v>0</v>
      </c>
    </row>
    <row r="874" spans="1:35" ht="48" customHeight="1" x14ac:dyDescent="0.2">
      <c r="A874" s="59"/>
      <c r="B874" s="60"/>
      <c r="C874" s="62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  <c r="AI874" s="62">
        <f t="shared" si="13"/>
        <v>0</v>
      </c>
    </row>
    <row r="875" spans="1:35" ht="48" customHeight="1" x14ac:dyDescent="0.2">
      <c r="A875" s="59"/>
      <c r="B875" s="60"/>
      <c r="C875" s="62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  <c r="AI875" s="62">
        <f t="shared" si="13"/>
        <v>0</v>
      </c>
    </row>
    <row r="876" spans="1:35" ht="48" customHeight="1" x14ac:dyDescent="0.2">
      <c r="A876" s="59"/>
      <c r="B876" s="60"/>
      <c r="C876" s="62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  <c r="AI876" s="62">
        <f t="shared" si="13"/>
        <v>0</v>
      </c>
    </row>
    <row r="877" spans="1:35" ht="48" customHeight="1" x14ac:dyDescent="0.2">
      <c r="A877" s="59"/>
      <c r="B877" s="60"/>
      <c r="C877" s="62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  <c r="AI877" s="62">
        <f t="shared" si="13"/>
        <v>0</v>
      </c>
    </row>
    <row r="878" spans="1:35" ht="48" customHeight="1" x14ac:dyDescent="0.2">
      <c r="A878" s="59"/>
      <c r="B878" s="60"/>
      <c r="C878" s="62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  <c r="AI878" s="62">
        <f t="shared" si="13"/>
        <v>0</v>
      </c>
    </row>
    <row r="879" spans="1:35" ht="48" customHeight="1" x14ac:dyDescent="0.2">
      <c r="A879" s="59"/>
      <c r="B879" s="60"/>
      <c r="C879" s="62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  <c r="AI879" s="62">
        <f t="shared" si="13"/>
        <v>0</v>
      </c>
    </row>
    <row r="880" spans="1:35" ht="48" customHeight="1" x14ac:dyDescent="0.2">
      <c r="A880" s="59"/>
      <c r="B880" s="60"/>
      <c r="C880" s="62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  <c r="AI880" s="62">
        <f t="shared" si="13"/>
        <v>0</v>
      </c>
    </row>
    <row r="881" spans="1:35" ht="48" customHeight="1" x14ac:dyDescent="0.2">
      <c r="A881" s="59"/>
      <c r="B881" s="60"/>
      <c r="C881" s="62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  <c r="AI881" s="62">
        <f t="shared" si="13"/>
        <v>0</v>
      </c>
    </row>
    <row r="882" spans="1:35" ht="48" customHeight="1" x14ac:dyDescent="0.2">
      <c r="A882" s="59"/>
      <c r="B882" s="60"/>
      <c r="C882" s="62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  <c r="AI882" s="62">
        <f t="shared" si="13"/>
        <v>0</v>
      </c>
    </row>
    <row r="883" spans="1:35" ht="48" customHeight="1" x14ac:dyDescent="0.2">
      <c r="A883" s="59"/>
      <c r="B883" s="60"/>
      <c r="C883" s="62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  <c r="AI883" s="62">
        <f t="shared" si="13"/>
        <v>0</v>
      </c>
    </row>
    <row r="884" spans="1:35" ht="48" customHeight="1" x14ac:dyDescent="0.2">
      <c r="A884" s="59"/>
      <c r="B884" s="60"/>
      <c r="C884" s="62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  <c r="AI884" s="62">
        <f t="shared" si="13"/>
        <v>0</v>
      </c>
    </row>
    <row r="885" spans="1:35" ht="48" customHeight="1" x14ac:dyDescent="0.2">
      <c r="A885" s="59"/>
      <c r="B885" s="60"/>
      <c r="C885" s="62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  <c r="AI885" s="62">
        <f t="shared" si="13"/>
        <v>0</v>
      </c>
    </row>
    <row r="886" spans="1:35" ht="48" customHeight="1" x14ac:dyDescent="0.2">
      <c r="A886" s="59"/>
      <c r="B886" s="60"/>
      <c r="C886" s="62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  <c r="AI886" s="62">
        <f t="shared" si="13"/>
        <v>0</v>
      </c>
    </row>
    <row r="887" spans="1:35" ht="48" customHeight="1" x14ac:dyDescent="0.2">
      <c r="A887" s="59"/>
      <c r="B887" s="60"/>
      <c r="C887" s="62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  <c r="AI887" s="62">
        <f t="shared" si="13"/>
        <v>0</v>
      </c>
    </row>
    <row r="888" spans="1:35" ht="48" customHeight="1" x14ac:dyDescent="0.2">
      <c r="A888" s="59"/>
      <c r="B888" s="60"/>
      <c r="C888" s="62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  <c r="AI888" s="62">
        <f t="shared" si="13"/>
        <v>0</v>
      </c>
    </row>
    <row r="889" spans="1:35" ht="48" customHeight="1" x14ac:dyDescent="0.2">
      <c r="A889" s="59"/>
      <c r="B889" s="60"/>
      <c r="C889" s="62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  <c r="AI889" s="62">
        <f t="shared" si="13"/>
        <v>0</v>
      </c>
    </row>
    <row r="890" spans="1:35" ht="48" customHeight="1" x14ac:dyDescent="0.2">
      <c r="A890" s="59"/>
      <c r="B890" s="60"/>
      <c r="C890" s="62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  <c r="AI890" s="62">
        <f t="shared" si="13"/>
        <v>0</v>
      </c>
    </row>
    <row r="891" spans="1:35" ht="48" customHeight="1" x14ac:dyDescent="0.2">
      <c r="A891" s="59"/>
      <c r="B891" s="60"/>
      <c r="C891" s="62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  <c r="AI891" s="62">
        <f t="shared" si="13"/>
        <v>0</v>
      </c>
    </row>
    <row r="892" spans="1:35" ht="48" customHeight="1" x14ac:dyDescent="0.2">
      <c r="A892" s="59"/>
      <c r="B892" s="60"/>
      <c r="C892" s="62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  <c r="AI892" s="62">
        <f t="shared" si="13"/>
        <v>0</v>
      </c>
    </row>
    <row r="893" spans="1:35" ht="48" customHeight="1" x14ac:dyDescent="0.2">
      <c r="A893" s="59"/>
      <c r="B893" s="60"/>
      <c r="C893" s="62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  <c r="AI893" s="62">
        <f t="shared" si="13"/>
        <v>0</v>
      </c>
    </row>
    <row r="894" spans="1:35" ht="48" customHeight="1" x14ac:dyDescent="0.2">
      <c r="A894" s="59"/>
      <c r="B894" s="60"/>
      <c r="C894" s="62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  <c r="AI894" s="62">
        <f t="shared" si="13"/>
        <v>0</v>
      </c>
    </row>
    <row r="895" spans="1:35" ht="48" customHeight="1" x14ac:dyDescent="0.2">
      <c r="A895" s="59"/>
      <c r="B895" s="60"/>
      <c r="C895" s="62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  <c r="AI895" s="62">
        <f t="shared" si="13"/>
        <v>0</v>
      </c>
    </row>
    <row r="896" spans="1:35" ht="48" customHeight="1" x14ac:dyDescent="0.2">
      <c r="A896" s="59"/>
      <c r="B896" s="60"/>
      <c r="C896" s="62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  <c r="AI896" s="62">
        <f t="shared" si="13"/>
        <v>0</v>
      </c>
    </row>
    <row r="897" spans="1:35" ht="48" customHeight="1" x14ac:dyDescent="0.2">
      <c r="A897" s="59"/>
      <c r="B897" s="60"/>
      <c r="C897" s="62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  <c r="AI897" s="62">
        <f t="shared" si="13"/>
        <v>0</v>
      </c>
    </row>
    <row r="898" spans="1:35" ht="48" customHeight="1" x14ac:dyDescent="0.2">
      <c r="A898" s="59"/>
      <c r="B898" s="60"/>
      <c r="C898" s="62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  <c r="AI898" s="62">
        <f t="shared" si="13"/>
        <v>0</v>
      </c>
    </row>
    <row r="899" spans="1:35" ht="48" customHeight="1" x14ac:dyDescent="0.2">
      <c r="A899" s="59"/>
      <c r="B899" s="60"/>
      <c r="C899" s="62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  <c r="AI899" s="62">
        <f t="shared" ref="AI899:AI962" si="14">IF(COUNTIF(D899:AH899,"ع")&gt;C899,"رصيد الأجازات غير كافي",COUNTIF(D899:AH899,"ع"))</f>
        <v>0</v>
      </c>
    </row>
    <row r="900" spans="1:35" ht="48" customHeight="1" x14ac:dyDescent="0.2">
      <c r="A900" s="59"/>
      <c r="B900" s="60"/>
      <c r="C900" s="62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  <c r="AI900" s="62">
        <f t="shared" si="14"/>
        <v>0</v>
      </c>
    </row>
    <row r="901" spans="1:35" ht="48" customHeight="1" x14ac:dyDescent="0.2">
      <c r="A901" s="59"/>
      <c r="B901" s="60"/>
      <c r="C901" s="62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  <c r="AI901" s="62">
        <f t="shared" si="14"/>
        <v>0</v>
      </c>
    </row>
    <row r="902" spans="1:35" ht="48" customHeight="1" x14ac:dyDescent="0.2">
      <c r="A902" s="59"/>
      <c r="B902" s="60"/>
      <c r="C902" s="62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  <c r="AI902" s="62">
        <f t="shared" si="14"/>
        <v>0</v>
      </c>
    </row>
    <row r="903" spans="1:35" ht="48" customHeight="1" x14ac:dyDescent="0.2">
      <c r="A903" s="59"/>
      <c r="B903" s="60"/>
      <c r="C903" s="62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  <c r="AI903" s="62">
        <f t="shared" si="14"/>
        <v>0</v>
      </c>
    </row>
    <row r="904" spans="1:35" ht="48" customHeight="1" x14ac:dyDescent="0.2">
      <c r="A904" s="59"/>
      <c r="B904" s="60"/>
      <c r="C904" s="62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  <c r="AI904" s="62">
        <f t="shared" si="14"/>
        <v>0</v>
      </c>
    </row>
    <row r="905" spans="1:35" ht="48" customHeight="1" x14ac:dyDescent="0.2">
      <c r="A905" s="59"/>
      <c r="B905" s="60"/>
      <c r="C905" s="62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  <c r="AI905" s="62">
        <f t="shared" si="14"/>
        <v>0</v>
      </c>
    </row>
    <row r="906" spans="1:35" ht="48" customHeight="1" x14ac:dyDescent="0.2">
      <c r="A906" s="59"/>
      <c r="B906" s="60"/>
      <c r="C906" s="62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  <c r="AI906" s="62">
        <f t="shared" si="14"/>
        <v>0</v>
      </c>
    </row>
    <row r="907" spans="1:35" ht="48" customHeight="1" x14ac:dyDescent="0.2">
      <c r="A907" s="59"/>
      <c r="B907" s="60"/>
      <c r="C907" s="62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  <c r="AI907" s="62">
        <f t="shared" si="14"/>
        <v>0</v>
      </c>
    </row>
    <row r="908" spans="1:35" ht="48" customHeight="1" x14ac:dyDescent="0.2">
      <c r="A908" s="59"/>
      <c r="B908" s="60"/>
      <c r="C908" s="62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  <c r="AI908" s="62">
        <f t="shared" si="14"/>
        <v>0</v>
      </c>
    </row>
    <row r="909" spans="1:35" ht="48" customHeight="1" x14ac:dyDescent="0.2">
      <c r="A909" s="59"/>
      <c r="B909" s="60"/>
      <c r="C909" s="62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  <c r="AI909" s="62">
        <f t="shared" si="14"/>
        <v>0</v>
      </c>
    </row>
    <row r="910" spans="1:35" ht="48" customHeight="1" x14ac:dyDescent="0.2">
      <c r="A910" s="59"/>
      <c r="B910" s="60"/>
      <c r="C910" s="62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  <c r="AI910" s="62">
        <f t="shared" si="14"/>
        <v>0</v>
      </c>
    </row>
    <row r="911" spans="1:35" ht="48" customHeight="1" x14ac:dyDescent="0.2">
      <c r="A911" s="59"/>
      <c r="B911" s="60"/>
      <c r="C911" s="62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  <c r="AI911" s="62">
        <f t="shared" si="14"/>
        <v>0</v>
      </c>
    </row>
    <row r="912" spans="1:35" ht="48" customHeight="1" x14ac:dyDescent="0.2">
      <c r="A912" s="59"/>
      <c r="B912" s="60"/>
      <c r="C912" s="62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  <c r="AI912" s="62">
        <f t="shared" si="14"/>
        <v>0</v>
      </c>
    </row>
    <row r="913" spans="1:35" ht="48" customHeight="1" x14ac:dyDescent="0.2">
      <c r="A913" s="59"/>
      <c r="B913" s="60"/>
      <c r="C913" s="62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  <c r="AI913" s="62">
        <f t="shared" si="14"/>
        <v>0</v>
      </c>
    </row>
    <row r="914" spans="1:35" ht="48" customHeight="1" x14ac:dyDescent="0.2">
      <c r="A914" s="59"/>
      <c r="B914" s="60"/>
      <c r="C914" s="62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  <c r="AI914" s="62">
        <f t="shared" si="14"/>
        <v>0</v>
      </c>
    </row>
    <row r="915" spans="1:35" ht="48" customHeight="1" x14ac:dyDescent="0.2">
      <c r="A915" s="59"/>
      <c r="B915" s="60"/>
      <c r="C915" s="62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  <c r="AI915" s="62">
        <f t="shared" si="14"/>
        <v>0</v>
      </c>
    </row>
    <row r="916" spans="1:35" ht="48" customHeight="1" x14ac:dyDescent="0.2">
      <c r="A916" s="59"/>
      <c r="B916" s="60"/>
      <c r="C916" s="62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  <c r="AI916" s="62">
        <f t="shared" si="14"/>
        <v>0</v>
      </c>
    </row>
    <row r="917" spans="1:35" ht="48" customHeight="1" x14ac:dyDescent="0.2">
      <c r="A917" s="59"/>
      <c r="B917" s="60"/>
      <c r="C917" s="62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  <c r="AI917" s="62">
        <f t="shared" si="14"/>
        <v>0</v>
      </c>
    </row>
    <row r="918" spans="1:35" ht="48" customHeight="1" x14ac:dyDescent="0.2">
      <c r="A918" s="59"/>
      <c r="B918" s="60"/>
      <c r="C918" s="62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  <c r="AI918" s="62">
        <f t="shared" si="14"/>
        <v>0</v>
      </c>
    </row>
    <row r="919" spans="1:35" ht="48" customHeight="1" x14ac:dyDescent="0.2">
      <c r="A919" s="59"/>
      <c r="B919" s="60"/>
      <c r="C919" s="62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2">
        <f t="shared" si="14"/>
        <v>0</v>
      </c>
    </row>
    <row r="920" spans="1:35" ht="48" customHeight="1" x14ac:dyDescent="0.2">
      <c r="A920" s="59"/>
      <c r="B920" s="60"/>
      <c r="C920" s="62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2">
        <f t="shared" si="14"/>
        <v>0</v>
      </c>
    </row>
    <row r="921" spans="1:35" ht="48" customHeight="1" x14ac:dyDescent="0.2">
      <c r="A921" s="59"/>
      <c r="B921" s="60"/>
      <c r="C921" s="62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  <c r="AI921" s="62">
        <f t="shared" si="14"/>
        <v>0</v>
      </c>
    </row>
    <row r="922" spans="1:35" ht="48" customHeight="1" x14ac:dyDescent="0.2">
      <c r="A922" s="59"/>
      <c r="B922" s="60"/>
      <c r="C922" s="62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  <c r="AI922" s="62">
        <f t="shared" si="14"/>
        <v>0</v>
      </c>
    </row>
    <row r="923" spans="1:35" ht="48" customHeight="1" x14ac:dyDescent="0.2">
      <c r="A923" s="59"/>
      <c r="B923" s="60"/>
      <c r="C923" s="62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2">
        <f t="shared" si="14"/>
        <v>0</v>
      </c>
    </row>
    <row r="924" spans="1:35" ht="48" customHeight="1" x14ac:dyDescent="0.2">
      <c r="A924" s="59"/>
      <c r="B924" s="60"/>
      <c r="C924" s="62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2">
        <f t="shared" si="14"/>
        <v>0</v>
      </c>
    </row>
    <row r="925" spans="1:35" ht="48" customHeight="1" x14ac:dyDescent="0.2">
      <c r="A925" s="59"/>
      <c r="B925" s="60"/>
      <c r="C925" s="62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  <c r="AI925" s="62">
        <f t="shared" si="14"/>
        <v>0</v>
      </c>
    </row>
    <row r="926" spans="1:35" ht="48" customHeight="1" x14ac:dyDescent="0.2">
      <c r="A926" s="59"/>
      <c r="B926" s="60"/>
      <c r="C926" s="62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2">
        <f t="shared" si="14"/>
        <v>0</v>
      </c>
    </row>
    <row r="927" spans="1:35" ht="48" customHeight="1" x14ac:dyDescent="0.2">
      <c r="A927" s="59"/>
      <c r="B927" s="60"/>
      <c r="C927" s="62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  <c r="AI927" s="62">
        <f t="shared" si="14"/>
        <v>0</v>
      </c>
    </row>
    <row r="928" spans="1:35" ht="48" customHeight="1" x14ac:dyDescent="0.2">
      <c r="A928" s="59"/>
      <c r="B928" s="60"/>
      <c r="C928" s="62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  <c r="AI928" s="62">
        <f t="shared" si="14"/>
        <v>0</v>
      </c>
    </row>
    <row r="929" spans="1:35" ht="48" customHeight="1" x14ac:dyDescent="0.2">
      <c r="A929" s="59"/>
      <c r="B929" s="60"/>
      <c r="C929" s="62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  <c r="AI929" s="62">
        <f t="shared" si="14"/>
        <v>0</v>
      </c>
    </row>
    <row r="930" spans="1:35" ht="48" customHeight="1" x14ac:dyDescent="0.2">
      <c r="A930" s="59"/>
      <c r="B930" s="60"/>
      <c r="C930" s="62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  <c r="AI930" s="62">
        <f t="shared" si="14"/>
        <v>0</v>
      </c>
    </row>
    <row r="931" spans="1:35" ht="48" customHeight="1" x14ac:dyDescent="0.2">
      <c r="A931" s="59"/>
      <c r="B931" s="60"/>
      <c r="C931" s="62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2">
        <f t="shared" si="14"/>
        <v>0</v>
      </c>
    </row>
    <row r="932" spans="1:35" ht="48" customHeight="1" x14ac:dyDescent="0.2">
      <c r="A932" s="59"/>
      <c r="B932" s="60"/>
      <c r="C932" s="62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2">
        <f t="shared" si="14"/>
        <v>0</v>
      </c>
    </row>
    <row r="933" spans="1:35" ht="48" customHeight="1" x14ac:dyDescent="0.2">
      <c r="A933" s="59"/>
      <c r="B933" s="60"/>
      <c r="C933" s="62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2">
        <f t="shared" si="14"/>
        <v>0</v>
      </c>
    </row>
    <row r="934" spans="1:35" ht="48" customHeight="1" x14ac:dyDescent="0.2">
      <c r="A934" s="59"/>
      <c r="B934" s="60"/>
      <c r="C934" s="62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2">
        <f t="shared" si="14"/>
        <v>0</v>
      </c>
    </row>
    <row r="935" spans="1:35" ht="48" customHeight="1" x14ac:dyDescent="0.2">
      <c r="A935" s="59"/>
      <c r="B935" s="60"/>
      <c r="C935" s="62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2">
        <f t="shared" si="14"/>
        <v>0</v>
      </c>
    </row>
    <row r="936" spans="1:35" ht="48" customHeight="1" x14ac:dyDescent="0.2">
      <c r="A936" s="59"/>
      <c r="B936" s="60"/>
      <c r="C936" s="62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2">
        <f t="shared" si="14"/>
        <v>0</v>
      </c>
    </row>
    <row r="937" spans="1:35" ht="48" customHeight="1" x14ac:dyDescent="0.2">
      <c r="A937" s="59"/>
      <c r="B937" s="60"/>
      <c r="C937" s="62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2">
        <f t="shared" si="14"/>
        <v>0</v>
      </c>
    </row>
    <row r="938" spans="1:35" ht="48" customHeight="1" x14ac:dyDescent="0.2">
      <c r="A938" s="59"/>
      <c r="B938" s="60"/>
      <c r="C938" s="62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  <c r="AI938" s="62">
        <f t="shared" si="14"/>
        <v>0</v>
      </c>
    </row>
    <row r="939" spans="1:35" ht="48" customHeight="1" x14ac:dyDescent="0.2">
      <c r="A939" s="59"/>
      <c r="B939" s="60"/>
      <c r="C939" s="62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2">
        <f t="shared" si="14"/>
        <v>0</v>
      </c>
    </row>
    <row r="940" spans="1:35" ht="48" customHeight="1" x14ac:dyDescent="0.2">
      <c r="A940" s="59"/>
      <c r="B940" s="60"/>
      <c r="C940" s="62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  <c r="AI940" s="62">
        <f t="shared" si="14"/>
        <v>0</v>
      </c>
    </row>
    <row r="941" spans="1:35" ht="48" customHeight="1" x14ac:dyDescent="0.2">
      <c r="A941" s="59"/>
      <c r="B941" s="60"/>
      <c r="C941" s="62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  <c r="AI941" s="62">
        <f t="shared" si="14"/>
        <v>0</v>
      </c>
    </row>
    <row r="942" spans="1:35" ht="48" customHeight="1" x14ac:dyDescent="0.2">
      <c r="A942" s="59"/>
      <c r="B942" s="60"/>
      <c r="C942" s="62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  <c r="AI942" s="62">
        <f t="shared" si="14"/>
        <v>0</v>
      </c>
    </row>
    <row r="943" spans="1:35" ht="48" customHeight="1" x14ac:dyDescent="0.2">
      <c r="A943" s="59"/>
      <c r="B943" s="60"/>
      <c r="C943" s="62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  <c r="AI943" s="62">
        <f t="shared" si="14"/>
        <v>0</v>
      </c>
    </row>
    <row r="944" spans="1:35" ht="48" customHeight="1" x14ac:dyDescent="0.2">
      <c r="A944" s="59"/>
      <c r="B944" s="60"/>
      <c r="C944" s="62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  <c r="AI944" s="62">
        <f t="shared" si="14"/>
        <v>0</v>
      </c>
    </row>
    <row r="945" spans="1:35" ht="48" customHeight="1" x14ac:dyDescent="0.2">
      <c r="A945" s="59"/>
      <c r="B945" s="60"/>
      <c r="C945" s="62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  <c r="AI945" s="62">
        <f t="shared" si="14"/>
        <v>0</v>
      </c>
    </row>
    <row r="946" spans="1:35" ht="48" customHeight="1" x14ac:dyDescent="0.2">
      <c r="A946" s="59"/>
      <c r="B946" s="60"/>
      <c r="C946" s="62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  <c r="AI946" s="62">
        <f t="shared" si="14"/>
        <v>0</v>
      </c>
    </row>
    <row r="947" spans="1:35" ht="48" customHeight="1" x14ac:dyDescent="0.2">
      <c r="A947" s="59"/>
      <c r="B947" s="60"/>
      <c r="C947" s="62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  <c r="AI947" s="62">
        <f t="shared" si="14"/>
        <v>0</v>
      </c>
    </row>
    <row r="948" spans="1:35" ht="48" customHeight="1" x14ac:dyDescent="0.2">
      <c r="A948" s="59"/>
      <c r="B948" s="60"/>
      <c r="C948" s="62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  <c r="AI948" s="62">
        <f t="shared" si="14"/>
        <v>0</v>
      </c>
    </row>
    <row r="949" spans="1:35" ht="48" customHeight="1" x14ac:dyDescent="0.2">
      <c r="A949" s="59"/>
      <c r="B949" s="60"/>
      <c r="C949" s="62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  <c r="AI949" s="62">
        <f t="shared" si="14"/>
        <v>0</v>
      </c>
    </row>
    <row r="950" spans="1:35" ht="48" customHeight="1" x14ac:dyDescent="0.2">
      <c r="A950" s="59"/>
      <c r="B950" s="60"/>
      <c r="C950" s="62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  <c r="AI950" s="62">
        <f t="shared" si="14"/>
        <v>0</v>
      </c>
    </row>
    <row r="951" spans="1:35" ht="48" customHeight="1" x14ac:dyDescent="0.2">
      <c r="A951" s="59"/>
      <c r="B951" s="60"/>
      <c r="C951" s="62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  <c r="AI951" s="62">
        <f t="shared" si="14"/>
        <v>0</v>
      </c>
    </row>
    <row r="952" spans="1:35" ht="48" customHeight="1" x14ac:dyDescent="0.2">
      <c r="A952" s="59"/>
      <c r="B952" s="60"/>
      <c r="C952" s="62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  <c r="AI952" s="62">
        <f t="shared" si="14"/>
        <v>0</v>
      </c>
    </row>
    <row r="953" spans="1:35" ht="48" customHeight="1" x14ac:dyDescent="0.2">
      <c r="A953" s="59"/>
      <c r="B953" s="60"/>
      <c r="C953" s="62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  <c r="AI953" s="62">
        <f t="shared" si="14"/>
        <v>0</v>
      </c>
    </row>
    <row r="954" spans="1:35" ht="48" customHeight="1" x14ac:dyDescent="0.2">
      <c r="A954" s="59"/>
      <c r="B954" s="60"/>
      <c r="C954" s="62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  <c r="AI954" s="62">
        <f t="shared" si="14"/>
        <v>0</v>
      </c>
    </row>
    <row r="955" spans="1:35" ht="48" customHeight="1" x14ac:dyDescent="0.2">
      <c r="A955" s="59"/>
      <c r="B955" s="60"/>
      <c r="C955" s="62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  <c r="AI955" s="62">
        <f t="shared" si="14"/>
        <v>0</v>
      </c>
    </row>
    <row r="956" spans="1:35" ht="48" customHeight="1" x14ac:dyDescent="0.2">
      <c r="A956" s="59"/>
      <c r="B956" s="60"/>
      <c r="C956" s="62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  <c r="AI956" s="62">
        <f t="shared" si="14"/>
        <v>0</v>
      </c>
    </row>
    <row r="957" spans="1:35" ht="48" customHeight="1" x14ac:dyDescent="0.2">
      <c r="A957" s="59"/>
      <c r="B957" s="60"/>
      <c r="C957" s="62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  <c r="AI957" s="62">
        <f t="shared" si="14"/>
        <v>0</v>
      </c>
    </row>
    <row r="958" spans="1:35" ht="48" customHeight="1" x14ac:dyDescent="0.2">
      <c r="A958" s="59"/>
      <c r="B958" s="60"/>
      <c r="C958" s="62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  <c r="AI958" s="62">
        <f t="shared" si="14"/>
        <v>0</v>
      </c>
    </row>
    <row r="959" spans="1:35" ht="48" customHeight="1" x14ac:dyDescent="0.2">
      <c r="A959" s="59"/>
      <c r="B959" s="60"/>
      <c r="C959" s="62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  <c r="AI959" s="62">
        <f t="shared" si="14"/>
        <v>0</v>
      </c>
    </row>
    <row r="960" spans="1:35" ht="48" customHeight="1" x14ac:dyDescent="0.2">
      <c r="A960" s="59"/>
      <c r="B960" s="60"/>
      <c r="C960" s="62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  <c r="AI960" s="62">
        <f t="shared" si="14"/>
        <v>0</v>
      </c>
    </row>
    <row r="961" spans="1:35" ht="48" customHeight="1" x14ac:dyDescent="0.2">
      <c r="A961" s="59"/>
      <c r="B961" s="60"/>
      <c r="C961" s="62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  <c r="AI961" s="62">
        <f t="shared" si="14"/>
        <v>0</v>
      </c>
    </row>
    <row r="962" spans="1:35" ht="48" customHeight="1" x14ac:dyDescent="0.2">
      <c r="A962" s="59"/>
      <c r="B962" s="60"/>
      <c r="C962" s="62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  <c r="AI962" s="62">
        <f t="shared" si="14"/>
        <v>0</v>
      </c>
    </row>
    <row r="963" spans="1:35" ht="48" customHeight="1" x14ac:dyDescent="0.2">
      <c r="A963" s="59"/>
      <c r="B963" s="60"/>
      <c r="C963" s="62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  <c r="AI963" s="62">
        <f t="shared" ref="AI963:AI1000" si="15">IF(COUNTIF(D963:AH963,"ع")&gt;C963,"رصيد الأجازات غير كافي",COUNTIF(D963:AH963,"ع"))</f>
        <v>0</v>
      </c>
    </row>
    <row r="964" spans="1:35" ht="48" customHeight="1" x14ac:dyDescent="0.2">
      <c r="A964" s="59"/>
      <c r="B964" s="60"/>
      <c r="C964" s="62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  <c r="AI964" s="62">
        <f t="shared" si="15"/>
        <v>0</v>
      </c>
    </row>
    <row r="965" spans="1:35" ht="48" customHeight="1" x14ac:dyDescent="0.2">
      <c r="A965" s="59"/>
      <c r="B965" s="60"/>
      <c r="C965" s="62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  <c r="AI965" s="62">
        <f t="shared" si="15"/>
        <v>0</v>
      </c>
    </row>
    <row r="966" spans="1:35" ht="48" customHeight="1" x14ac:dyDescent="0.2">
      <c r="A966" s="59"/>
      <c r="B966" s="60"/>
      <c r="C966" s="62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61"/>
      <c r="AG966" s="61"/>
      <c r="AH966" s="61"/>
      <c r="AI966" s="62">
        <f t="shared" si="15"/>
        <v>0</v>
      </c>
    </row>
    <row r="967" spans="1:35" ht="48" customHeight="1" x14ac:dyDescent="0.2">
      <c r="A967" s="59"/>
      <c r="B967" s="60"/>
      <c r="C967" s="62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61"/>
      <c r="AG967" s="61"/>
      <c r="AH967" s="61"/>
      <c r="AI967" s="62">
        <f t="shared" si="15"/>
        <v>0</v>
      </c>
    </row>
    <row r="968" spans="1:35" ht="48" customHeight="1" x14ac:dyDescent="0.2">
      <c r="A968" s="59"/>
      <c r="B968" s="60"/>
      <c r="C968" s="62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61"/>
      <c r="AG968" s="61"/>
      <c r="AH968" s="61"/>
      <c r="AI968" s="62">
        <f t="shared" si="15"/>
        <v>0</v>
      </c>
    </row>
    <row r="969" spans="1:35" ht="48" customHeight="1" x14ac:dyDescent="0.2">
      <c r="A969" s="59"/>
      <c r="B969" s="60"/>
      <c r="C969" s="62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61"/>
      <c r="AG969" s="61"/>
      <c r="AH969" s="61"/>
      <c r="AI969" s="62">
        <f t="shared" si="15"/>
        <v>0</v>
      </c>
    </row>
    <row r="970" spans="1:35" ht="48" customHeight="1" x14ac:dyDescent="0.2">
      <c r="A970" s="59"/>
      <c r="B970" s="60"/>
      <c r="C970" s="62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61"/>
      <c r="AG970" s="61"/>
      <c r="AH970" s="61"/>
      <c r="AI970" s="62">
        <f t="shared" si="15"/>
        <v>0</v>
      </c>
    </row>
    <row r="971" spans="1:35" ht="48" customHeight="1" x14ac:dyDescent="0.2">
      <c r="A971" s="59"/>
      <c r="B971" s="60"/>
      <c r="C971" s="62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  <c r="AF971" s="61"/>
      <c r="AG971" s="61"/>
      <c r="AH971" s="61"/>
      <c r="AI971" s="62">
        <f t="shared" si="15"/>
        <v>0</v>
      </c>
    </row>
    <row r="972" spans="1:35" ht="48" customHeight="1" x14ac:dyDescent="0.2">
      <c r="A972" s="59"/>
      <c r="B972" s="60"/>
      <c r="C972" s="62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  <c r="AF972" s="61"/>
      <c r="AG972" s="61"/>
      <c r="AH972" s="61"/>
      <c r="AI972" s="62">
        <f t="shared" si="15"/>
        <v>0</v>
      </c>
    </row>
    <row r="973" spans="1:35" ht="48" customHeight="1" x14ac:dyDescent="0.2">
      <c r="A973" s="59"/>
      <c r="B973" s="60"/>
      <c r="C973" s="62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  <c r="AF973" s="61"/>
      <c r="AG973" s="61"/>
      <c r="AH973" s="61"/>
      <c r="AI973" s="62">
        <f t="shared" si="15"/>
        <v>0</v>
      </c>
    </row>
    <row r="974" spans="1:35" ht="48" customHeight="1" x14ac:dyDescent="0.2">
      <c r="A974" s="59"/>
      <c r="B974" s="60"/>
      <c r="C974" s="62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  <c r="AF974" s="61"/>
      <c r="AG974" s="61"/>
      <c r="AH974" s="61"/>
      <c r="AI974" s="62">
        <f t="shared" si="15"/>
        <v>0</v>
      </c>
    </row>
    <row r="975" spans="1:35" ht="48" customHeight="1" x14ac:dyDescent="0.2">
      <c r="A975" s="59"/>
      <c r="B975" s="60"/>
      <c r="C975" s="62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  <c r="AF975" s="61"/>
      <c r="AG975" s="61"/>
      <c r="AH975" s="61"/>
      <c r="AI975" s="62">
        <f t="shared" si="15"/>
        <v>0</v>
      </c>
    </row>
    <row r="976" spans="1:35" ht="48" customHeight="1" x14ac:dyDescent="0.2">
      <c r="A976" s="59"/>
      <c r="B976" s="60"/>
      <c r="C976" s="62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  <c r="AF976" s="61"/>
      <c r="AG976" s="61"/>
      <c r="AH976" s="61"/>
      <c r="AI976" s="62">
        <f t="shared" si="15"/>
        <v>0</v>
      </c>
    </row>
    <row r="977" spans="1:35" ht="48" customHeight="1" x14ac:dyDescent="0.2">
      <c r="A977" s="59"/>
      <c r="B977" s="60"/>
      <c r="C977" s="62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  <c r="AF977" s="61"/>
      <c r="AG977" s="61"/>
      <c r="AH977" s="61"/>
      <c r="AI977" s="62">
        <f t="shared" si="15"/>
        <v>0</v>
      </c>
    </row>
    <row r="978" spans="1:35" ht="48" customHeight="1" x14ac:dyDescent="0.2">
      <c r="A978" s="59"/>
      <c r="B978" s="60"/>
      <c r="C978" s="62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  <c r="AF978" s="61"/>
      <c r="AG978" s="61"/>
      <c r="AH978" s="61"/>
      <c r="AI978" s="62">
        <f t="shared" si="15"/>
        <v>0</v>
      </c>
    </row>
    <row r="979" spans="1:35" ht="48" customHeight="1" x14ac:dyDescent="0.2">
      <c r="A979" s="59"/>
      <c r="B979" s="60"/>
      <c r="C979" s="62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  <c r="AF979" s="61"/>
      <c r="AG979" s="61"/>
      <c r="AH979" s="61"/>
      <c r="AI979" s="62">
        <f t="shared" si="15"/>
        <v>0</v>
      </c>
    </row>
    <row r="980" spans="1:35" ht="48" customHeight="1" x14ac:dyDescent="0.2">
      <c r="A980" s="59"/>
      <c r="B980" s="60"/>
      <c r="C980" s="62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  <c r="AF980" s="61"/>
      <c r="AG980" s="61"/>
      <c r="AH980" s="61"/>
      <c r="AI980" s="62">
        <f t="shared" si="15"/>
        <v>0</v>
      </c>
    </row>
    <row r="981" spans="1:35" ht="48" customHeight="1" x14ac:dyDescent="0.2">
      <c r="A981" s="59"/>
      <c r="B981" s="60"/>
      <c r="C981" s="62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  <c r="AF981" s="61"/>
      <c r="AG981" s="61"/>
      <c r="AH981" s="61"/>
      <c r="AI981" s="62">
        <f t="shared" si="15"/>
        <v>0</v>
      </c>
    </row>
    <row r="982" spans="1:35" ht="48" customHeight="1" x14ac:dyDescent="0.2">
      <c r="A982" s="59"/>
      <c r="B982" s="60"/>
      <c r="C982" s="62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  <c r="AF982" s="61"/>
      <c r="AG982" s="61"/>
      <c r="AH982" s="61"/>
      <c r="AI982" s="62">
        <f t="shared" si="15"/>
        <v>0</v>
      </c>
    </row>
    <row r="983" spans="1:35" ht="48" customHeight="1" x14ac:dyDescent="0.2">
      <c r="A983" s="59"/>
      <c r="B983" s="60"/>
      <c r="C983" s="62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  <c r="AF983" s="61"/>
      <c r="AG983" s="61"/>
      <c r="AH983" s="61"/>
      <c r="AI983" s="62">
        <f t="shared" si="15"/>
        <v>0</v>
      </c>
    </row>
    <row r="984" spans="1:35" ht="48" customHeight="1" x14ac:dyDescent="0.2">
      <c r="A984" s="59"/>
      <c r="B984" s="60"/>
      <c r="C984" s="62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  <c r="AF984" s="61"/>
      <c r="AG984" s="61"/>
      <c r="AH984" s="61"/>
      <c r="AI984" s="62">
        <f t="shared" si="15"/>
        <v>0</v>
      </c>
    </row>
    <row r="985" spans="1:35" ht="48" customHeight="1" x14ac:dyDescent="0.2">
      <c r="A985" s="59"/>
      <c r="B985" s="60"/>
      <c r="C985" s="62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  <c r="AF985" s="61"/>
      <c r="AG985" s="61"/>
      <c r="AH985" s="61"/>
      <c r="AI985" s="62">
        <f t="shared" si="15"/>
        <v>0</v>
      </c>
    </row>
    <row r="986" spans="1:35" ht="48" customHeight="1" x14ac:dyDescent="0.2">
      <c r="A986" s="59"/>
      <c r="B986" s="60"/>
      <c r="C986" s="62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  <c r="AF986" s="61"/>
      <c r="AG986" s="61"/>
      <c r="AH986" s="61"/>
      <c r="AI986" s="62">
        <f t="shared" si="15"/>
        <v>0</v>
      </c>
    </row>
    <row r="987" spans="1:35" ht="48" customHeight="1" x14ac:dyDescent="0.2">
      <c r="A987" s="59"/>
      <c r="B987" s="60"/>
      <c r="C987" s="62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  <c r="AF987" s="61"/>
      <c r="AG987" s="61"/>
      <c r="AH987" s="61"/>
      <c r="AI987" s="62">
        <f t="shared" si="15"/>
        <v>0</v>
      </c>
    </row>
    <row r="988" spans="1:35" ht="48" customHeight="1" x14ac:dyDescent="0.2">
      <c r="A988" s="59"/>
      <c r="B988" s="60"/>
      <c r="C988" s="62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  <c r="AF988" s="61"/>
      <c r="AG988" s="61"/>
      <c r="AH988" s="61"/>
      <c r="AI988" s="62">
        <f t="shared" si="15"/>
        <v>0</v>
      </c>
    </row>
    <row r="989" spans="1:35" ht="48" customHeight="1" x14ac:dyDescent="0.2">
      <c r="A989" s="59"/>
      <c r="B989" s="60"/>
      <c r="C989" s="62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  <c r="AF989" s="61"/>
      <c r="AG989" s="61"/>
      <c r="AH989" s="61"/>
      <c r="AI989" s="62">
        <f t="shared" si="15"/>
        <v>0</v>
      </c>
    </row>
    <row r="990" spans="1:35" ht="48" customHeight="1" x14ac:dyDescent="0.2">
      <c r="A990" s="59"/>
      <c r="B990" s="60"/>
      <c r="C990" s="62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  <c r="AF990" s="61"/>
      <c r="AG990" s="61"/>
      <c r="AH990" s="61"/>
      <c r="AI990" s="62">
        <f t="shared" si="15"/>
        <v>0</v>
      </c>
    </row>
    <row r="991" spans="1:35" ht="48" customHeight="1" x14ac:dyDescent="0.2">
      <c r="A991" s="59"/>
      <c r="B991" s="60"/>
      <c r="C991" s="62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  <c r="AF991" s="61"/>
      <c r="AG991" s="61"/>
      <c r="AH991" s="61"/>
      <c r="AI991" s="62">
        <f t="shared" si="15"/>
        <v>0</v>
      </c>
    </row>
    <row r="992" spans="1:35" ht="48" customHeight="1" x14ac:dyDescent="0.2">
      <c r="A992" s="59"/>
      <c r="B992" s="60"/>
      <c r="C992" s="62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  <c r="AF992" s="61"/>
      <c r="AG992" s="61"/>
      <c r="AH992" s="61"/>
      <c r="AI992" s="62">
        <f t="shared" si="15"/>
        <v>0</v>
      </c>
    </row>
    <row r="993" spans="1:35" ht="48" customHeight="1" x14ac:dyDescent="0.2">
      <c r="A993" s="59"/>
      <c r="B993" s="60"/>
      <c r="C993" s="62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  <c r="AF993" s="61"/>
      <c r="AG993" s="61"/>
      <c r="AH993" s="61"/>
      <c r="AI993" s="62">
        <f t="shared" si="15"/>
        <v>0</v>
      </c>
    </row>
    <row r="994" spans="1:35" ht="48" customHeight="1" x14ac:dyDescent="0.2">
      <c r="A994" s="59"/>
      <c r="B994" s="60"/>
      <c r="C994" s="62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  <c r="AF994" s="61"/>
      <c r="AG994" s="61"/>
      <c r="AH994" s="61"/>
      <c r="AI994" s="62">
        <f t="shared" si="15"/>
        <v>0</v>
      </c>
    </row>
    <row r="995" spans="1:35" ht="48" customHeight="1" x14ac:dyDescent="0.2">
      <c r="A995" s="59"/>
      <c r="B995" s="60"/>
      <c r="C995" s="62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  <c r="AF995" s="61"/>
      <c r="AG995" s="61"/>
      <c r="AH995" s="61"/>
      <c r="AI995" s="62">
        <f t="shared" si="15"/>
        <v>0</v>
      </c>
    </row>
    <row r="996" spans="1:35" ht="48" customHeight="1" x14ac:dyDescent="0.2">
      <c r="A996" s="59"/>
      <c r="B996" s="60"/>
      <c r="C996" s="62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  <c r="AF996" s="61"/>
      <c r="AG996" s="61"/>
      <c r="AH996" s="61"/>
      <c r="AI996" s="62">
        <f t="shared" si="15"/>
        <v>0</v>
      </c>
    </row>
    <row r="997" spans="1:35" ht="48" customHeight="1" x14ac:dyDescent="0.2">
      <c r="A997" s="59"/>
      <c r="B997" s="60"/>
      <c r="C997" s="62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  <c r="AF997" s="61"/>
      <c r="AG997" s="61"/>
      <c r="AH997" s="61"/>
      <c r="AI997" s="62">
        <f t="shared" si="15"/>
        <v>0</v>
      </c>
    </row>
    <row r="998" spans="1:35" ht="48" customHeight="1" x14ac:dyDescent="0.2">
      <c r="A998" s="59"/>
      <c r="B998" s="60"/>
      <c r="C998" s="62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  <c r="AF998" s="61"/>
      <c r="AG998" s="61"/>
      <c r="AH998" s="61"/>
      <c r="AI998" s="62">
        <f t="shared" si="15"/>
        <v>0</v>
      </c>
    </row>
    <row r="999" spans="1:35" ht="48" customHeight="1" x14ac:dyDescent="0.2">
      <c r="A999" s="59"/>
      <c r="B999" s="60"/>
      <c r="C999" s="62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  <c r="AF999" s="61"/>
      <c r="AG999" s="61"/>
      <c r="AH999" s="61"/>
      <c r="AI999" s="62">
        <f t="shared" si="15"/>
        <v>0</v>
      </c>
    </row>
    <row r="1000" spans="1:35" ht="48" customHeight="1" x14ac:dyDescent="0.2">
      <c r="A1000" s="59"/>
      <c r="B1000" s="60"/>
      <c r="C1000" s="62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  <c r="AF1000" s="61"/>
      <c r="AG1000" s="61"/>
      <c r="AH1000" s="61"/>
      <c r="AI1000" s="62">
        <f t="shared" si="15"/>
        <v>0</v>
      </c>
    </row>
  </sheetData>
  <protectedRanges>
    <protectedRange sqref="D2:F2 J2:AH2" name="نطاق4"/>
    <protectedRange password="CF66" sqref="C2" name="نطاق3"/>
  </protectedRanges>
  <conditionalFormatting sqref="D2:AH2">
    <cfRule type="containsText" dxfId="14" priority="17" operator="containsText" text="ع-">
      <formula>NOT(ISERROR(SEARCH("ع-",D2)))</formula>
    </cfRule>
    <cfRule type="containsText" dxfId="13" priority="18" operator="containsText" text="غ">
      <formula>NOT(ISERROR(SEARCH("غ",D2)))</formula>
    </cfRule>
    <cfRule type="containsText" dxfId="12" priority="19" operator="containsText" text="ع">
      <formula>NOT(ISERROR(SEARCH("ع",D2)))</formula>
    </cfRule>
    <cfRule type="containsText" dxfId="11" priority="20" operator="containsText" text="ــ">
      <formula>NOT(ISERROR(SEARCH("ــ",D2)))</formula>
    </cfRule>
    <cfRule type="containsText" dxfId="10" priority="21" operator="containsText" text="س">
      <formula>NOT(ISERROR(SEARCH("س",D2)))</formula>
    </cfRule>
  </conditionalFormatting>
  <conditionalFormatting sqref="D3:AH1000">
    <cfRule type="containsText" dxfId="9" priority="1" operator="containsText" text="ع-">
      <formula>NOT(ISERROR(SEARCH("ع-",D3)))</formula>
    </cfRule>
    <cfRule type="containsText" dxfId="8" priority="2" operator="containsText" text="غ">
      <formula>NOT(ISERROR(SEARCH("غ",D3)))</formula>
    </cfRule>
    <cfRule type="containsText" dxfId="7" priority="3" operator="containsText" text="ع">
      <formula>NOT(ISERROR(SEARCH("ع",D3)))</formula>
    </cfRule>
    <cfRule type="containsText" dxfId="6" priority="4" operator="containsText" text="ــ">
      <formula>NOT(ISERROR(SEARCH("ــ",D3)))</formula>
    </cfRule>
    <cfRule type="containsText" dxfId="5" priority="5" operator="containsText" text="س">
      <formula>NOT(ISERROR(SEARCH("س",D3)))</formula>
    </cfRule>
  </conditionalFormatting>
  <dataValidations count="1">
    <dataValidation type="custom" allowBlank="1" showInputMessage="1" showErrorMessage="1" sqref="D2:AH1000">
      <formula1>IF(COUNTIF($D2:$AH2,"ع")&lt;=$C2,TRUE,FALSE)</formula1>
    </dataValidation>
  </dataValidations>
  <pageMargins left="0.19685039370078741" right="0.15748031496062992" top="0.60606060606060608" bottom="1.1417322834645669" header="0.11811023622047245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theme="1"/>
  </sheetPr>
  <dimension ref="A1:F14"/>
  <sheetViews>
    <sheetView rightToLeft="1" view="pageLayout" zoomScaleNormal="100" workbookViewId="0">
      <selection activeCell="C3" sqref="C3:D3"/>
    </sheetView>
  </sheetViews>
  <sheetFormatPr defaultRowHeight="14.25" x14ac:dyDescent="0.2"/>
  <cols>
    <col min="1" max="1" width="5.75" customWidth="1"/>
    <col min="2" max="2" width="5.25" customWidth="1"/>
    <col min="3" max="3" width="19.875" style="1" customWidth="1"/>
    <col min="4" max="4" width="15" style="1" customWidth="1"/>
    <col min="5" max="5" width="8.25" style="1" customWidth="1"/>
    <col min="6" max="6" width="26.375" style="1" customWidth="1"/>
  </cols>
  <sheetData>
    <row r="1" spans="1:6" ht="29.25" customHeight="1" x14ac:dyDescent="0.2">
      <c r="A1" s="74" t="s">
        <v>38</v>
      </c>
      <c r="B1" s="74"/>
      <c r="C1" s="74"/>
      <c r="D1" s="74"/>
      <c r="E1" s="40" t="s">
        <v>71</v>
      </c>
      <c r="F1" s="41" t="e">
        <f>#REF!</f>
        <v>#REF!</v>
      </c>
    </row>
    <row r="2" spans="1:6" ht="65.25" customHeight="1" x14ac:dyDescent="0.2"/>
    <row r="3" spans="1:6" s="29" customFormat="1" ht="31.5" customHeight="1" x14ac:dyDescent="0.25">
      <c r="B3" s="39" t="s">
        <v>39</v>
      </c>
      <c r="C3" s="76" t="s">
        <v>45</v>
      </c>
      <c r="D3" s="76"/>
      <c r="E3" s="33" t="s">
        <v>51</v>
      </c>
      <c r="F3" s="33"/>
    </row>
    <row r="4" spans="1:6" s="29" customFormat="1" ht="31.5" customHeight="1" x14ac:dyDescent="0.25">
      <c r="B4" s="39" t="s">
        <v>40</v>
      </c>
      <c r="C4" s="76" t="s">
        <v>46</v>
      </c>
      <c r="D4" s="76"/>
      <c r="E4" s="33" t="s">
        <v>51</v>
      </c>
      <c r="F4" s="33"/>
    </row>
    <row r="5" spans="1:6" s="29" customFormat="1" ht="31.5" customHeight="1" x14ac:dyDescent="0.25">
      <c r="B5" s="39" t="s">
        <v>41</v>
      </c>
      <c r="C5" s="76" t="s">
        <v>47</v>
      </c>
      <c r="D5" s="76"/>
      <c r="E5" s="33" t="s">
        <v>51</v>
      </c>
      <c r="F5" s="33"/>
    </row>
    <row r="6" spans="1:6" s="29" customFormat="1" ht="31.5" customHeight="1" x14ac:dyDescent="0.25">
      <c r="B6" s="39" t="s">
        <v>42</v>
      </c>
      <c r="C6" s="76" t="s">
        <v>48</v>
      </c>
      <c r="D6" s="76"/>
      <c r="E6" s="33" t="s">
        <v>51</v>
      </c>
      <c r="F6" s="33"/>
    </row>
    <row r="7" spans="1:6" s="29" customFormat="1" ht="31.5" customHeight="1" x14ac:dyDescent="0.25">
      <c r="B7" s="39" t="s">
        <v>43</v>
      </c>
      <c r="C7" s="76" t="s">
        <v>49</v>
      </c>
      <c r="D7" s="76"/>
      <c r="E7" s="33" t="s">
        <v>51</v>
      </c>
      <c r="F7" s="33"/>
    </row>
    <row r="8" spans="1:6" s="29" customFormat="1" ht="31.5" customHeight="1" x14ac:dyDescent="0.25">
      <c r="B8" s="39" t="s">
        <v>44</v>
      </c>
      <c r="C8" s="76" t="s">
        <v>50</v>
      </c>
      <c r="D8" s="76"/>
      <c r="E8" s="33" t="s">
        <v>51</v>
      </c>
      <c r="F8" s="33"/>
    </row>
    <row r="9" spans="1:6" ht="126" customHeight="1" x14ac:dyDescent="0.2"/>
    <row r="10" spans="1:6" s="35" customFormat="1" ht="24.75" customHeight="1" x14ac:dyDescent="0.2">
      <c r="A10" s="75" t="s">
        <v>9</v>
      </c>
      <c r="B10" s="75"/>
      <c r="C10" s="75"/>
      <c r="D10" s="75" t="s">
        <v>10</v>
      </c>
      <c r="E10" s="75"/>
      <c r="F10" s="42"/>
    </row>
    <row r="11" spans="1:6" s="35" customFormat="1" ht="24.75" customHeight="1" x14ac:dyDescent="0.2">
      <c r="A11" s="75" t="s">
        <v>15</v>
      </c>
      <c r="B11" s="75"/>
      <c r="C11" s="75"/>
      <c r="D11" s="75" t="s">
        <v>13</v>
      </c>
      <c r="E11" s="75"/>
      <c r="F11" s="42" t="s">
        <v>52</v>
      </c>
    </row>
    <row r="12" spans="1:6" s="35" customFormat="1" ht="24.75" customHeight="1" x14ac:dyDescent="0.2">
      <c r="A12" s="43"/>
      <c r="B12" s="43"/>
      <c r="C12" s="42"/>
      <c r="D12" s="42"/>
      <c r="E12" s="42"/>
      <c r="F12" s="44" t="s">
        <v>53</v>
      </c>
    </row>
    <row r="13" spans="1:6" ht="24.75" customHeight="1" x14ac:dyDescent="0.2"/>
    <row r="14" spans="1:6" ht="24.75" customHeight="1" x14ac:dyDescent="0.2"/>
  </sheetData>
  <mergeCells count="11">
    <mergeCell ref="A1:D1"/>
    <mergeCell ref="A10:C10"/>
    <mergeCell ref="D10:E10"/>
    <mergeCell ref="A11:C11"/>
    <mergeCell ref="D11:E11"/>
    <mergeCell ref="C3:D3"/>
    <mergeCell ref="C4:D4"/>
    <mergeCell ref="C5:D5"/>
    <mergeCell ref="C6:D6"/>
    <mergeCell ref="C7:D7"/>
    <mergeCell ref="C8:D8"/>
  </mergeCells>
  <pageMargins left="0.54166666666666663" right="0.60416666666666663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theme="1"/>
  </sheetPr>
  <dimension ref="A1:D12"/>
  <sheetViews>
    <sheetView rightToLeft="1" view="pageLayout" zoomScaleNormal="100" workbookViewId="0">
      <selection activeCell="A7" sqref="A7:B7"/>
    </sheetView>
  </sheetViews>
  <sheetFormatPr defaultRowHeight="14.25" x14ac:dyDescent="0.2"/>
  <cols>
    <col min="1" max="1" width="49.75" style="1" customWidth="1"/>
    <col min="2" max="2" width="3.125" style="1" customWidth="1"/>
    <col min="3" max="3" width="4.875" style="1" customWidth="1"/>
    <col min="4" max="4" width="5.375" style="1" customWidth="1"/>
  </cols>
  <sheetData>
    <row r="1" spans="1:4" ht="33.75" customHeight="1" x14ac:dyDescent="0.2">
      <c r="A1" s="78" t="s">
        <v>66</v>
      </c>
      <c r="B1" s="78"/>
      <c r="C1" s="78"/>
      <c r="D1" s="78"/>
    </row>
    <row r="2" spans="1:4" ht="62.25" customHeight="1" x14ac:dyDescent="0.2">
      <c r="A2" s="49" t="s">
        <v>62</v>
      </c>
      <c r="B2" s="78" t="s">
        <v>61</v>
      </c>
      <c r="C2" s="78"/>
      <c r="D2" s="78"/>
    </row>
    <row r="3" spans="1:4" s="29" customFormat="1" ht="31.5" customHeight="1" x14ac:dyDescent="0.25">
      <c r="A3" s="77" t="s">
        <v>63</v>
      </c>
      <c r="B3" s="77"/>
      <c r="C3" s="48">
        <v>1</v>
      </c>
      <c r="D3" s="33"/>
    </row>
    <row r="4" spans="1:4" s="29" customFormat="1" ht="31.5" customHeight="1" x14ac:dyDescent="0.25">
      <c r="A4" s="77" t="s">
        <v>64</v>
      </c>
      <c r="B4" s="77"/>
      <c r="C4" s="48">
        <v>2</v>
      </c>
      <c r="D4" s="33"/>
    </row>
    <row r="5" spans="1:4" s="29" customFormat="1" ht="31.5" customHeight="1" x14ac:dyDescent="0.25">
      <c r="A5" s="77" t="s">
        <v>65</v>
      </c>
      <c r="B5" s="77"/>
      <c r="C5" s="48" t="s">
        <v>68</v>
      </c>
      <c r="D5" s="33"/>
    </row>
    <row r="6" spans="1:4" s="29" customFormat="1" ht="31.5" customHeight="1" x14ac:dyDescent="0.25">
      <c r="A6" s="77"/>
      <c r="B6" s="77"/>
      <c r="C6" s="48"/>
      <c r="D6" s="33"/>
    </row>
    <row r="7" spans="1:4" s="29" customFormat="1" ht="31.5" customHeight="1" x14ac:dyDescent="0.25">
      <c r="A7" s="77"/>
      <c r="B7" s="77"/>
      <c r="C7" s="48"/>
      <c r="D7" s="33"/>
    </row>
    <row r="8" spans="1:4" s="35" customFormat="1" ht="24.75" customHeight="1" x14ac:dyDescent="0.2">
      <c r="A8" s="77"/>
      <c r="B8" s="77"/>
      <c r="C8" s="44"/>
      <c r="D8" s="47"/>
    </row>
    <row r="9" spans="1:4" s="35" customFormat="1" ht="24.75" customHeight="1" x14ac:dyDescent="0.2">
      <c r="A9" s="47"/>
      <c r="B9" s="44"/>
      <c r="C9" s="44"/>
      <c r="D9" s="47"/>
    </row>
    <row r="10" spans="1:4" s="35" customFormat="1" ht="24.75" customHeight="1" x14ac:dyDescent="0.2">
      <c r="A10" s="47"/>
      <c r="B10" s="47"/>
      <c r="C10" s="47"/>
      <c r="D10" s="44"/>
    </row>
    <row r="11" spans="1:4" ht="24.75" customHeight="1" x14ac:dyDescent="0.2"/>
    <row r="12" spans="1:4" ht="24.75" customHeight="1" x14ac:dyDescent="0.2"/>
  </sheetData>
  <mergeCells count="8">
    <mergeCell ref="A8:B8"/>
    <mergeCell ref="A1:D1"/>
    <mergeCell ref="A7:B7"/>
    <mergeCell ref="B2:D2"/>
    <mergeCell ref="A3:B3"/>
    <mergeCell ref="A4:B4"/>
    <mergeCell ref="A5:B5"/>
    <mergeCell ref="A6:B6"/>
  </mergeCells>
  <pageMargins left="0.54166666666666663" right="1.791666666666666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rgb="FFC00000"/>
  </sheetPr>
  <dimension ref="A1:AO9"/>
  <sheetViews>
    <sheetView rightToLeft="1" view="pageLayout" topLeftCell="A4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4</v>
      </c>
      <c r="D2" s="4" t="s">
        <v>25</v>
      </c>
      <c r="E2" s="4" t="s">
        <v>25</v>
      </c>
      <c r="F2" s="4" t="s">
        <v>25</v>
      </c>
      <c r="G2" s="4" t="s">
        <v>2</v>
      </c>
      <c r="H2" s="4" t="s">
        <v>2</v>
      </c>
      <c r="I2" s="4" t="s">
        <v>25</v>
      </c>
      <c r="J2" s="4" t="s">
        <v>25</v>
      </c>
      <c r="K2" s="4" t="s">
        <v>25</v>
      </c>
      <c r="L2" s="4" t="s">
        <v>25</v>
      </c>
      <c r="M2" s="4" t="s">
        <v>5</v>
      </c>
      <c r="N2" s="4" t="s">
        <v>2</v>
      </c>
      <c r="O2" s="4" t="s">
        <v>2</v>
      </c>
      <c r="P2" s="4" t="s">
        <v>25</v>
      </c>
      <c r="Q2" s="4" t="s">
        <v>25</v>
      </c>
      <c r="R2" s="4" t="s">
        <v>25</v>
      </c>
      <c r="S2" s="4" t="s">
        <v>25</v>
      </c>
      <c r="T2" s="4" t="s">
        <v>25</v>
      </c>
      <c r="U2" s="4" t="s">
        <v>2</v>
      </c>
      <c r="V2" s="4" t="s">
        <v>2</v>
      </c>
      <c r="W2" s="4" t="s">
        <v>25</v>
      </c>
      <c r="X2" s="4" t="s">
        <v>25</v>
      </c>
      <c r="Y2" s="4" t="s">
        <v>25</v>
      </c>
      <c r="Z2" s="4" t="s">
        <v>25</v>
      </c>
      <c r="AA2" s="4" t="s">
        <v>25</v>
      </c>
      <c r="AB2" s="4" t="s">
        <v>2</v>
      </c>
      <c r="AC2" s="4" t="s">
        <v>2</v>
      </c>
      <c r="AD2" s="4" t="s">
        <v>25</v>
      </c>
      <c r="AE2" s="4" t="s">
        <v>25</v>
      </c>
      <c r="AF2" s="4" t="s">
        <v>25</v>
      </c>
      <c r="AG2" s="4" t="s">
        <v>25</v>
      </c>
      <c r="AH2" s="18" t="s">
        <v>26</v>
      </c>
      <c r="AI2" s="19">
        <f>COUNTIF(C2:AH2,"/")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4</v>
      </c>
      <c r="D3" s="4" t="s">
        <v>25</v>
      </c>
      <c r="E3" s="4" t="s">
        <v>25</v>
      </c>
      <c r="F3" s="4" t="s">
        <v>25</v>
      </c>
      <c r="G3" s="4" t="s">
        <v>2</v>
      </c>
      <c r="H3" s="4" t="s">
        <v>2</v>
      </c>
      <c r="I3" s="4" t="s">
        <v>25</v>
      </c>
      <c r="J3" s="4" t="s">
        <v>25</v>
      </c>
      <c r="K3" s="4" t="s">
        <v>25</v>
      </c>
      <c r="L3" s="4" t="s">
        <v>25</v>
      </c>
      <c r="M3" s="4" t="s">
        <v>25</v>
      </c>
      <c r="N3" s="4" t="s">
        <v>2</v>
      </c>
      <c r="O3" s="4" t="s">
        <v>2</v>
      </c>
      <c r="P3" s="4" t="s">
        <v>25</v>
      </c>
      <c r="Q3" s="4" t="s">
        <v>25</v>
      </c>
      <c r="R3" s="4" t="s">
        <v>25</v>
      </c>
      <c r="S3" s="4" t="s">
        <v>25</v>
      </c>
      <c r="T3" s="4" t="s">
        <v>25</v>
      </c>
      <c r="U3" s="4" t="s">
        <v>2</v>
      </c>
      <c r="V3" s="4" t="s">
        <v>2</v>
      </c>
      <c r="W3" s="4" t="s">
        <v>5</v>
      </c>
      <c r="X3" s="4" t="s">
        <v>25</v>
      </c>
      <c r="Y3" s="4" t="s">
        <v>25</v>
      </c>
      <c r="Z3" s="4" t="s">
        <v>25</v>
      </c>
      <c r="AA3" s="4" t="s">
        <v>25</v>
      </c>
      <c r="AB3" s="4" t="s">
        <v>2</v>
      </c>
      <c r="AC3" s="4" t="s">
        <v>2</v>
      </c>
      <c r="AD3" s="4" t="s">
        <v>25</v>
      </c>
      <c r="AE3" s="4" t="s">
        <v>25</v>
      </c>
      <c r="AF3" s="4" t="s">
        <v>25</v>
      </c>
      <c r="AG3" s="4" t="s">
        <v>25</v>
      </c>
      <c r="AH3" s="18" t="s">
        <v>26</v>
      </c>
      <c r="AI3" s="19">
        <f>COUNTIF(C3:AH3,"/")</f>
        <v>21</v>
      </c>
      <c r="AJ3" s="20">
        <v>25000</v>
      </c>
      <c r="AK3" s="21"/>
      <c r="AL3" s="21">
        <v>500</v>
      </c>
      <c r="AM3" s="21"/>
      <c r="AN3" s="20">
        <f>AI3*AJ3-AK3-AL3-AM3</f>
        <v>524500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7" t="s">
        <v>5</v>
      </c>
      <c r="S5" s="84" t="s">
        <v>30</v>
      </c>
      <c r="T5" s="84"/>
      <c r="U5" s="84"/>
      <c r="V5" s="84"/>
      <c r="W5" s="84"/>
      <c r="Z5" s="7" t="s">
        <v>7</v>
      </c>
      <c r="AA5" s="84" t="s">
        <v>31</v>
      </c>
      <c r="AB5" s="84"/>
      <c r="AC5" s="84"/>
      <c r="AD5" s="84"/>
      <c r="AE5" s="84"/>
      <c r="AF5" s="24"/>
      <c r="AG5" s="24"/>
      <c r="AI5" s="7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notContainsText" dxfId="155" priority="7" operator="notContains" text="/">
      <formula>ISERROR(SEARCH("/",C2))</formula>
    </cfRule>
  </conditionalFormatting>
  <conditionalFormatting sqref="C3:AG3">
    <cfRule type="containsText" dxfId="154" priority="2" operator="containsText" text="غ">
      <formula>NOT(ISERROR(SEARCH("غ",C3)))</formula>
    </cfRule>
  </conditionalFormatting>
  <conditionalFormatting sqref="C3:AG3">
    <cfRule type="containsText" dxfId="153" priority="1" operator="containsText" text="ع-">
      <formula>NOT(ISERROR(SEARCH("ع-",C3)))</formula>
    </cfRule>
  </conditionalFormatting>
  <pageMargins left="0.15748031496062992" right="7.874015748031496E-2" top="0.43307086614173229" bottom="1.1145833333333333" header="0.11811023622047245" footer="0.21875"/>
  <pageSetup paperSize="9" orientation="landscape" horizontalDpi="200" verticalDpi="200" r:id="rId1"/>
  <headerFooter>
    <oddHeader>&amp;C&amp;"-,غامق"&amp;12الدوام خلال شهر    كانون ثاني    2018&amp;R&amp;8شعبة الصيانة  / وحدة المدني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6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25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4</v>
      </c>
      <c r="W2" s="4" t="s">
        <v>25</v>
      </c>
      <c r="X2" s="4" t="s">
        <v>25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26</v>
      </c>
      <c r="AF2" s="4" t="s">
        <v>26</v>
      </c>
      <c r="AG2" s="4" t="s">
        <v>26</v>
      </c>
      <c r="AH2" s="18" t="s">
        <v>26</v>
      </c>
      <c r="AI2" s="19">
        <f>COUNTIF(C2:AG2,"/")</f>
        <v>19</v>
      </c>
      <c r="AJ2" s="20">
        <v>25000</v>
      </c>
      <c r="AK2" s="21"/>
      <c r="AL2" s="21">
        <v>500</v>
      </c>
      <c r="AM2" s="21"/>
      <c r="AN2" s="20">
        <f>AI2*AJ2-AK2-AL2-AM2</f>
        <v>474500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4</v>
      </c>
      <c r="W3" s="4" t="s">
        <v>25</v>
      </c>
      <c r="X3" s="4" t="s">
        <v>25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26</v>
      </c>
      <c r="AF3" s="4" t="s">
        <v>26</v>
      </c>
      <c r="AG3" s="4" t="s">
        <v>26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1" t="s">
        <v>5</v>
      </c>
      <c r="S5" s="84" t="s">
        <v>30</v>
      </c>
      <c r="T5" s="84"/>
      <c r="U5" s="84"/>
      <c r="V5" s="84"/>
      <c r="W5" s="84"/>
      <c r="Z5" s="31" t="s">
        <v>7</v>
      </c>
      <c r="AA5" s="84" t="s">
        <v>31</v>
      </c>
      <c r="AB5" s="84"/>
      <c r="AC5" s="84"/>
      <c r="AD5" s="84"/>
      <c r="AE5" s="84"/>
      <c r="AF5" s="24"/>
      <c r="AG5" s="24"/>
      <c r="AI5" s="31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52" priority="1" operator="containsText" text="ع-">
      <formula>NOT(ISERROR(SEARCH("ع-",C2)))</formula>
    </cfRule>
    <cfRule type="containsText" dxfId="151" priority="2" operator="containsText" text="غ">
      <formula>NOT(ISERROR(SEARCH("غ",C2)))</formula>
    </cfRule>
    <cfRule type="containsText" dxfId="150" priority="3" operator="containsText" text="ع">
      <formula>NOT(ISERROR(SEARCH("ع",C2)))</formula>
    </cfRule>
    <cfRule type="containsText" dxfId="149" priority="4" operator="containsText" text="ــ">
      <formula>NOT(ISERROR(SEARCH("ــ",C2)))</formula>
    </cfRule>
    <cfRule type="containsText" dxfId="14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شباط    2018&amp;R&amp;"-,غامق"&amp;12شركة تعبئة الغاز 
فرع بابل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25</v>
      </c>
      <c r="W2" s="4" t="s">
        <v>4</v>
      </c>
      <c r="X2" s="4" t="s">
        <v>4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5</v>
      </c>
      <c r="AF2" s="4" t="s">
        <v>2</v>
      </c>
      <c r="AG2" s="4" t="s">
        <v>2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25</v>
      </c>
      <c r="W3" s="4" t="s">
        <v>4</v>
      </c>
      <c r="X3" s="4" t="s">
        <v>4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5</v>
      </c>
      <c r="AF3" s="4" t="s">
        <v>2</v>
      </c>
      <c r="AG3" s="4" t="s">
        <v>2</v>
      </c>
      <c r="AH3" s="18" t="s">
        <v>26</v>
      </c>
      <c r="AI3" s="19">
        <f>COUNTIF(C3:AG3,"/")</f>
        <v>18</v>
      </c>
      <c r="AJ3" s="20">
        <v>25000</v>
      </c>
      <c r="AK3" s="21"/>
      <c r="AL3" s="21">
        <v>500</v>
      </c>
      <c r="AM3" s="21"/>
      <c r="AN3" s="20">
        <f>AI3*AJ3-AK3-AL3-AM3</f>
        <v>449500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2" t="s">
        <v>5</v>
      </c>
      <c r="S5" s="84" t="s">
        <v>30</v>
      </c>
      <c r="T5" s="84"/>
      <c r="U5" s="84"/>
      <c r="V5" s="84"/>
      <c r="W5" s="84"/>
      <c r="Z5" s="32" t="s">
        <v>7</v>
      </c>
      <c r="AA5" s="84" t="s">
        <v>31</v>
      </c>
      <c r="AB5" s="84"/>
      <c r="AC5" s="84"/>
      <c r="AD5" s="84"/>
      <c r="AE5" s="84"/>
      <c r="AF5" s="24"/>
      <c r="AG5" s="24"/>
      <c r="AI5" s="32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47" priority="6" operator="containsText" text="ع-">
      <formula>NOT(ISERROR(SEARCH("ع-",C2)))</formula>
    </cfRule>
    <cfRule type="containsText" dxfId="146" priority="7" operator="containsText" text="غ">
      <formula>NOT(ISERROR(SEARCH("غ",C2)))</formula>
    </cfRule>
    <cfRule type="containsText" dxfId="145" priority="8" operator="containsText" text="ع">
      <formula>NOT(ISERROR(SEARCH("ع",C2)))</formula>
    </cfRule>
    <cfRule type="containsText" dxfId="144" priority="9" operator="containsText" text="ــ">
      <formula>NOT(ISERROR(SEARCH("ــ",C2)))</formula>
    </cfRule>
    <cfRule type="containsText" dxfId="143" priority="10" operator="containsText" text="س">
      <formula>NOT(ISERROR(SEARCH("س",C2)))</formula>
    </cfRule>
  </conditionalFormatting>
  <conditionalFormatting sqref="C2:AG3">
    <cfRule type="containsText" dxfId="142" priority="1" operator="containsText" text="ع-">
      <formula>NOT(ISERROR(SEARCH("ع-",C2)))</formula>
    </cfRule>
    <cfRule type="containsText" dxfId="141" priority="2" operator="containsText" text="غ">
      <formula>NOT(ISERROR(SEARCH("غ",C2)))</formula>
    </cfRule>
    <cfRule type="containsText" dxfId="140" priority="3" operator="containsText" text="ع">
      <formula>NOT(ISERROR(SEARCH("ع",C2)))</formula>
    </cfRule>
    <cfRule type="containsText" dxfId="139" priority="4" operator="containsText" text="ــ">
      <formula>NOT(ISERROR(SEARCH("ــ",C2)))</formula>
    </cfRule>
    <cfRule type="containsText" dxfId="13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آذار    2018&amp;R&amp;"-,غامق"&amp;12شركة تعبئة الغاز 
فرع بابل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5" t="s">
        <v>25</v>
      </c>
      <c r="E2" s="45" t="s">
        <v>25</v>
      </c>
      <c r="F2" s="45" t="s">
        <v>25</v>
      </c>
      <c r="G2" s="45" t="s">
        <v>25</v>
      </c>
      <c r="H2" s="4" t="s">
        <v>2</v>
      </c>
      <c r="I2" s="4" t="s">
        <v>2</v>
      </c>
      <c r="J2" s="4" t="s">
        <v>25</v>
      </c>
      <c r="K2" s="45" t="s">
        <v>25</v>
      </c>
      <c r="L2" s="45" t="s">
        <v>25</v>
      </c>
      <c r="M2" s="45" t="s">
        <v>25</v>
      </c>
      <c r="N2" s="45" t="s">
        <v>4</v>
      </c>
      <c r="O2" s="4" t="s">
        <v>2</v>
      </c>
      <c r="P2" s="4" t="s">
        <v>2</v>
      </c>
      <c r="Q2" s="4" t="s">
        <v>25</v>
      </c>
      <c r="R2" s="45" t="s">
        <v>25</v>
      </c>
      <c r="S2" s="45" t="s">
        <v>25</v>
      </c>
      <c r="T2" s="45" t="s">
        <v>25</v>
      </c>
      <c r="U2" s="45" t="s">
        <v>25</v>
      </c>
      <c r="V2" s="4" t="s">
        <v>2</v>
      </c>
      <c r="W2" s="4" t="s">
        <v>2</v>
      </c>
      <c r="X2" s="45" t="s">
        <v>25</v>
      </c>
      <c r="Y2" s="45" t="s">
        <v>25</v>
      </c>
      <c r="Z2" s="4" t="s">
        <v>25</v>
      </c>
      <c r="AA2" s="4" t="s">
        <v>25</v>
      </c>
      <c r="AB2" s="4" t="s">
        <v>25</v>
      </c>
      <c r="AC2" s="4" t="s">
        <v>2</v>
      </c>
      <c r="AD2" s="4" t="s">
        <v>2</v>
      </c>
      <c r="AE2" s="45" t="s">
        <v>25</v>
      </c>
      <c r="AF2" s="45" t="s">
        <v>25</v>
      </c>
      <c r="AG2" s="4" t="s">
        <v>56</v>
      </c>
      <c r="AH2" s="18" t="s">
        <v>26</v>
      </c>
      <c r="AI2" s="19">
        <f>COUNTIF(C2:AG2,"/")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" t="s">
        <v>2</v>
      </c>
      <c r="I3" s="4" t="s">
        <v>2</v>
      </c>
      <c r="J3" s="4" t="s">
        <v>25</v>
      </c>
      <c r="K3" s="45" t="s">
        <v>25</v>
      </c>
      <c r="L3" s="45" t="s">
        <v>25</v>
      </c>
      <c r="M3" s="45" t="s">
        <v>25</v>
      </c>
      <c r="N3" s="45" t="s">
        <v>67</v>
      </c>
      <c r="O3" s="4" t="s">
        <v>2</v>
      </c>
      <c r="P3" s="4" t="s">
        <v>2</v>
      </c>
      <c r="Q3" s="4" t="s">
        <v>25</v>
      </c>
      <c r="R3" s="45" t="s">
        <v>25</v>
      </c>
      <c r="S3" s="45" t="s">
        <v>25</v>
      </c>
      <c r="T3" s="45" t="s">
        <v>25</v>
      </c>
      <c r="U3" s="45" t="s">
        <v>25</v>
      </c>
      <c r="V3" s="4" t="s">
        <v>2</v>
      </c>
      <c r="W3" s="4" t="s">
        <v>2</v>
      </c>
      <c r="X3" s="45" t="s">
        <v>25</v>
      </c>
      <c r="Y3" s="45" t="s">
        <v>25</v>
      </c>
      <c r="Z3" s="4" t="s">
        <v>25</v>
      </c>
      <c r="AA3" s="4" t="s">
        <v>25</v>
      </c>
      <c r="AB3" s="4" t="s">
        <v>25</v>
      </c>
      <c r="AC3" s="4" t="s">
        <v>2</v>
      </c>
      <c r="AD3" s="4" t="s">
        <v>2</v>
      </c>
      <c r="AE3" s="45" t="s">
        <v>25</v>
      </c>
      <c r="AF3" s="45" t="s">
        <v>5</v>
      </c>
      <c r="AG3" s="4" t="s">
        <v>56</v>
      </c>
      <c r="AH3" s="18" t="s">
        <v>26</v>
      </c>
      <c r="AI3" s="19">
        <f>COUNTIF(C3:AG3,"/")</f>
        <v>20</v>
      </c>
      <c r="AJ3" s="20">
        <v>25000</v>
      </c>
      <c r="AK3" s="21"/>
      <c r="AL3" s="21">
        <v>500</v>
      </c>
      <c r="AM3" s="21"/>
      <c r="AN3" s="20">
        <f>AI3*AJ3-AK3-AL3-AM3</f>
        <v>499500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46" t="s">
        <v>5</v>
      </c>
      <c r="S5" s="84" t="s">
        <v>30</v>
      </c>
      <c r="T5" s="84"/>
      <c r="U5" s="84"/>
      <c r="V5" s="84"/>
      <c r="W5" s="84"/>
      <c r="Z5" s="46" t="s">
        <v>7</v>
      </c>
      <c r="AA5" s="84" t="s">
        <v>31</v>
      </c>
      <c r="AB5" s="84"/>
      <c r="AC5" s="84"/>
      <c r="AD5" s="84"/>
      <c r="AE5" s="84"/>
      <c r="AF5" s="24"/>
      <c r="AG5" s="24"/>
      <c r="AI5" s="46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37" priority="11" operator="containsText" text="ع-">
      <formula>NOT(ISERROR(SEARCH("ع-",C2)))</formula>
    </cfRule>
    <cfRule type="containsText" dxfId="136" priority="12" operator="containsText" text="غ">
      <formula>NOT(ISERROR(SEARCH("غ",C2)))</formula>
    </cfRule>
    <cfRule type="containsText" dxfId="135" priority="13" operator="containsText" text="ع">
      <formula>NOT(ISERROR(SEARCH("ع",C2)))</formula>
    </cfRule>
    <cfRule type="containsText" dxfId="134" priority="14" operator="containsText" text="ــ">
      <formula>NOT(ISERROR(SEARCH("ــ",C2)))</formula>
    </cfRule>
    <cfRule type="containsText" dxfId="133" priority="15" operator="containsText" text="س">
      <formula>NOT(ISERROR(SEARCH("س",C2)))</formula>
    </cfRule>
  </conditionalFormatting>
  <conditionalFormatting sqref="C2:AG3">
    <cfRule type="containsText" dxfId="132" priority="6" operator="containsText" text="ع-">
      <formula>NOT(ISERROR(SEARCH("ع-",C2)))</formula>
    </cfRule>
    <cfRule type="containsText" dxfId="131" priority="7" operator="containsText" text="غ">
      <formula>NOT(ISERROR(SEARCH("غ",C2)))</formula>
    </cfRule>
    <cfRule type="containsText" dxfId="130" priority="8" operator="containsText" text="ع">
      <formula>NOT(ISERROR(SEARCH("ع",C2)))</formula>
    </cfRule>
    <cfRule type="containsText" dxfId="129" priority="9" operator="containsText" text="ــ">
      <formula>NOT(ISERROR(SEARCH("ــ",C2)))</formula>
    </cfRule>
    <cfRule type="containsText" dxfId="128" priority="10" operator="containsText" text="س">
      <formula>NOT(ISERROR(SEARCH("س",C2)))</formula>
    </cfRule>
  </conditionalFormatting>
  <conditionalFormatting sqref="C2:AG3">
    <cfRule type="containsText" dxfId="127" priority="1" operator="containsText" text="ع-">
      <formula>NOT(ISERROR(SEARCH("ع-",C2)))</formula>
    </cfRule>
    <cfRule type="containsText" dxfId="126" priority="2" operator="containsText" text="غ">
      <formula>NOT(ISERROR(SEARCH("غ",C2)))</formula>
    </cfRule>
    <cfRule type="containsText" dxfId="125" priority="3" operator="containsText" text="ع">
      <formula>NOT(ISERROR(SEARCH("ع",C2)))</formula>
    </cfRule>
    <cfRule type="containsText" dxfId="124" priority="4" operator="containsText" text="ــ">
      <formula>NOT(ISERROR(SEARCH("ــ",C2)))</formula>
    </cfRule>
    <cfRule type="containsText" dxfId="123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نيسان    2018&amp;R&amp;"-,غامق"&amp;12شركة تعبئة الغاز 
فرع بابل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4</v>
      </c>
      <c r="D2" s="45" t="s">
        <v>4</v>
      </c>
      <c r="E2" s="45" t="s">
        <v>25</v>
      </c>
      <c r="F2" s="45" t="s">
        <v>2</v>
      </c>
      <c r="G2" s="45" t="s">
        <v>2</v>
      </c>
      <c r="H2" s="45" t="s">
        <v>25</v>
      </c>
      <c r="I2" s="45" t="s">
        <v>25</v>
      </c>
      <c r="J2" s="45" t="s">
        <v>25</v>
      </c>
      <c r="K2" s="45" t="s">
        <v>6</v>
      </c>
      <c r="L2" s="45" t="s">
        <v>25</v>
      </c>
      <c r="M2" s="45" t="s">
        <v>2</v>
      </c>
      <c r="N2" s="45" t="s">
        <v>2</v>
      </c>
      <c r="O2" s="45" t="s">
        <v>4</v>
      </c>
      <c r="P2" s="45" t="s">
        <v>25</v>
      </c>
      <c r="Q2" s="45" t="s">
        <v>25</v>
      </c>
      <c r="R2" s="45" t="s">
        <v>25</v>
      </c>
      <c r="S2" s="45" t="s">
        <v>25</v>
      </c>
      <c r="T2" s="45" t="s">
        <v>2</v>
      </c>
      <c r="U2" s="45" t="s">
        <v>2</v>
      </c>
      <c r="V2" s="45" t="s">
        <v>25</v>
      </c>
      <c r="W2" s="45" t="s">
        <v>25</v>
      </c>
      <c r="X2" s="45" t="s">
        <v>25</v>
      </c>
      <c r="Y2" s="45" t="s">
        <v>25</v>
      </c>
      <c r="Z2" s="45" t="s">
        <v>25</v>
      </c>
      <c r="AA2" s="45" t="s">
        <v>2</v>
      </c>
      <c r="AB2" s="45" t="s">
        <v>2</v>
      </c>
      <c r="AC2" s="45" t="s">
        <v>25</v>
      </c>
      <c r="AD2" s="45" t="s">
        <v>25</v>
      </c>
      <c r="AE2" s="45" t="s">
        <v>25</v>
      </c>
      <c r="AF2" s="45" t="s">
        <v>25</v>
      </c>
      <c r="AG2" s="45" t="s">
        <v>25</v>
      </c>
      <c r="AH2" s="18" t="s">
        <v>26</v>
      </c>
      <c r="AI2" s="19">
        <v>20</v>
      </c>
      <c r="AJ2" s="20">
        <v>25000</v>
      </c>
      <c r="AK2" s="21"/>
      <c r="AL2" s="21">
        <v>500</v>
      </c>
      <c r="AM2" s="21"/>
      <c r="AN2" s="20">
        <f>AI2*AJ2-AK2-AL2-AM2</f>
        <v>499500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4</v>
      </c>
      <c r="D3" s="45" t="s">
        <v>4</v>
      </c>
      <c r="E3" s="45" t="s">
        <v>25</v>
      </c>
      <c r="F3" s="45" t="s">
        <v>2</v>
      </c>
      <c r="G3" s="45" t="s">
        <v>2</v>
      </c>
      <c r="H3" s="45" t="s">
        <v>25</v>
      </c>
      <c r="I3" s="45" t="s">
        <v>25</v>
      </c>
      <c r="J3" s="45" t="s">
        <v>25</v>
      </c>
      <c r="K3" s="45" t="s">
        <v>25</v>
      </c>
      <c r="L3" s="45" t="s">
        <v>25</v>
      </c>
      <c r="M3" s="45" t="s">
        <v>2</v>
      </c>
      <c r="N3" s="45" t="s">
        <v>2</v>
      </c>
      <c r="O3" s="45" t="s">
        <v>4</v>
      </c>
      <c r="P3" s="45" t="s">
        <v>25</v>
      </c>
      <c r="Q3" s="45" t="s">
        <v>25</v>
      </c>
      <c r="R3" s="45" t="s">
        <v>25</v>
      </c>
      <c r="S3" s="45" t="s">
        <v>25</v>
      </c>
      <c r="T3" s="45" t="s">
        <v>2</v>
      </c>
      <c r="U3" s="45" t="s">
        <v>2</v>
      </c>
      <c r="V3" s="45" t="s">
        <v>5</v>
      </c>
      <c r="W3" s="45" t="s">
        <v>25</v>
      </c>
      <c r="X3" s="45" t="s">
        <v>25</v>
      </c>
      <c r="Y3" s="45" t="s">
        <v>25</v>
      </c>
      <c r="Z3" s="45" t="s">
        <v>25</v>
      </c>
      <c r="AA3" s="45" t="s">
        <v>2</v>
      </c>
      <c r="AB3" s="45" t="s">
        <v>2</v>
      </c>
      <c r="AC3" s="45" t="s">
        <v>25</v>
      </c>
      <c r="AD3" s="45" t="s">
        <v>25</v>
      </c>
      <c r="AE3" s="45" t="s">
        <v>25</v>
      </c>
      <c r="AF3" s="45" t="s">
        <v>25</v>
      </c>
      <c r="AG3" s="45" t="s">
        <v>25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0" t="s">
        <v>5</v>
      </c>
      <c r="S5" s="84" t="s">
        <v>30</v>
      </c>
      <c r="T5" s="84"/>
      <c r="U5" s="84"/>
      <c r="V5" s="84"/>
      <c r="W5" s="84"/>
      <c r="Z5" s="50" t="s">
        <v>7</v>
      </c>
      <c r="AA5" s="84" t="s">
        <v>31</v>
      </c>
      <c r="AB5" s="84"/>
      <c r="AC5" s="84"/>
      <c r="AD5" s="84"/>
      <c r="AE5" s="84"/>
      <c r="AF5" s="24"/>
      <c r="AG5" s="24"/>
      <c r="AI5" s="50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22" priority="1" operator="containsText" text="و">
      <formula>NOT(ISERROR(SEARCH("و",C2)))</formula>
    </cfRule>
    <cfRule type="containsText" dxfId="121" priority="22" operator="containsText" text="ع-">
      <formula>NOT(ISERROR(SEARCH("ع-",C2)))</formula>
    </cfRule>
    <cfRule type="containsText" dxfId="120" priority="23" operator="containsText" text="غ">
      <formula>NOT(ISERROR(SEARCH("غ",C2)))</formula>
    </cfRule>
    <cfRule type="containsText" dxfId="119" priority="24" operator="containsText" text="ع">
      <formula>NOT(ISERROR(SEARCH("ع",C2)))</formula>
    </cfRule>
    <cfRule type="containsText" dxfId="118" priority="25" operator="containsText" text="ــ">
      <formula>NOT(ISERROR(SEARCH("ــ",C2)))</formula>
    </cfRule>
    <cfRule type="containsText" dxfId="117" priority="26" operator="containsText" text="س">
      <formula>NOT(ISERROR(SEARCH("س",C2)))</formula>
    </cfRule>
  </conditionalFormatting>
  <conditionalFormatting sqref="C2:AG3">
    <cfRule type="containsText" dxfId="116" priority="17" operator="containsText" text="ع-">
      <formula>NOT(ISERROR(SEARCH("ع-",C2)))</formula>
    </cfRule>
    <cfRule type="containsText" dxfId="115" priority="18" operator="containsText" text="غ">
      <formula>NOT(ISERROR(SEARCH("غ",C2)))</formula>
    </cfRule>
    <cfRule type="containsText" dxfId="114" priority="19" operator="containsText" text="ع">
      <formula>NOT(ISERROR(SEARCH("ع",C2)))</formula>
    </cfRule>
    <cfRule type="containsText" dxfId="113" priority="20" operator="containsText" text="ــ">
      <formula>NOT(ISERROR(SEARCH("ــ",C2)))</formula>
    </cfRule>
    <cfRule type="containsText" dxfId="112" priority="21" operator="containsText" text="س">
      <formula>NOT(ISERROR(SEARCH("س",C2)))</formula>
    </cfRule>
  </conditionalFormatting>
  <conditionalFormatting sqref="C2:AG3">
    <cfRule type="containsText" dxfId="111" priority="12" operator="containsText" text="ع-">
      <formula>NOT(ISERROR(SEARCH("ع-",C2)))</formula>
    </cfRule>
    <cfRule type="containsText" dxfId="110" priority="13" operator="containsText" text="غ">
      <formula>NOT(ISERROR(SEARCH("غ",C2)))</formula>
    </cfRule>
    <cfRule type="containsText" dxfId="109" priority="14" operator="containsText" text="ع">
      <formula>NOT(ISERROR(SEARCH("ع",C2)))</formula>
    </cfRule>
    <cfRule type="containsText" dxfId="108" priority="15" operator="containsText" text="ــ">
      <formula>NOT(ISERROR(SEARCH("ــ",C2)))</formula>
    </cfRule>
    <cfRule type="containsText" dxfId="107" priority="16" operator="containsText" text="س">
      <formula>NOT(ISERROR(SEARCH("س",C2)))</formula>
    </cfRule>
  </conditionalFormatting>
  <conditionalFormatting sqref="C2:AG3">
    <cfRule type="containsText" dxfId="106" priority="7" operator="containsText" text="ع-">
      <formula>NOT(ISERROR(SEARCH("ع-",C2)))</formula>
    </cfRule>
    <cfRule type="containsText" dxfId="105" priority="8" operator="containsText" text="غ">
      <formula>NOT(ISERROR(SEARCH("غ",C2)))</formula>
    </cfRule>
    <cfRule type="containsText" dxfId="104" priority="9" operator="containsText" text="ع">
      <formula>NOT(ISERROR(SEARCH("ع",C2)))</formula>
    </cfRule>
    <cfRule type="containsText" dxfId="103" priority="10" operator="containsText" text="ــ">
      <formula>NOT(ISERROR(SEARCH("ــ",C2)))</formula>
    </cfRule>
    <cfRule type="containsText" dxfId="102" priority="11" operator="containsText" text="س">
      <formula>NOT(ISERROR(SEARCH("س",C2)))</formula>
    </cfRule>
  </conditionalFormatting>
  <conditionalFormatting sqref="C2:AG3">
    <cfRule type="containsText" dxfId="101" priority="2" operator="containsText" text="ع-">
      <formula>NOT(ISERROR(SEARCH("ع-",C2)))</formula>
    </cfRule>
    <cfRule type="containsText" dxfId="100" priority="3" operator="containsText" text="غ">
      <formula>NOT(ISERROR(SEARCH("غ",C2)))</formula>
    </cfRule>
    <cfRule type="containsText" dxfId="99" priority="4" operator="containsText" text="ع">
      <formula>NOT(ISERROR(SEARCH("ع",C2)))</formula>
    </cfRule>
    <cfRule type="containsText" dxfId="98" priority="5" operator="containsText" text="ــ">
      <formula>NOT(ISERROR(SEARCH("ــ",C2)))</formula>
    </cfRule>
    <cfRule type="containsText" dxfId="97" priority="6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ايار    2018&amp;R&amp;"-,غامق"&amp;12شركة تعبئة الغاز 
فرع بابل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2</v>
      </c>
      <c r="D2" s="45" t="s">
        <v>2</v>
      </c>
      <c r="E2" s="45" t="s">
        <v>25</v>
      </c>
      <c r="F2" s="45" t="s">
        <v>25</v>
      </c>
      <c r="G2" s="45" t="s">
        <v>25</v>
      </c>
      <c r="H2" s="45" t="s">
        <v>25</v>
      </c>
      <c r="I2" s="45" t="s">
        <v>25</v>
      </c>
      <c r="J2" s="45" t="s">
        <v>2</v>
      </c>
      <c r="K2" s="45" t="s">
        <v>2</v>
      </c>
      <c r="L2" s="45" t="s">
        <v>25</v>
      </c>
      <c r="M2" s="45" t="s">
        <v>25</v>
      </c>
      <c r="N2" s="45" t="s">
        <v>25</v>
      </c>
      <c r="O2" s="45" t="s">
        <v>25</v>
      </c>
      <c r="P2" s="45" t="s">
        <v>25</v>
      </c>
      <c r="Q2" s="45" t="s">
        <v>2</v>
      </c>
      <c r="R2" s="45" t="s">
        <v>2</v>
      </c>
      <c r="S2" s="45" t="s">
        <v>4</v>
      </c>
      <c r="T2" s="45" t="s">
        <v>4</v>
      </c>
      <c r="U2" s="45" t="s">
        <v>4</v>
      </c>
      <c r="V2" s="45" t="s">
        <v>25</v>
      </c>
      <c r="W2" s="45" t="s">
        <v>25</v>
      </c>
      <c r="X2" s="45" t="s">
        <v>2</v>
      </c>
      <c r="Y2" s="45" t="s">
        <v>2</v>
      </c>
      <c r="Z2" s="45" t="s">
        <v>25</v>
      </c>
      <c r="AA2" s="45" t="s">
        <v>25</v>
      </c>
      <c r="AB2" s="45" t="s">
        <v>25</v>
      </c>
      <c r="AC2" s="45" t="s">
        <v>25</v>
      </c>
      <c r="AD2" s="45" t="s">
        <v>25</v>
      </c>
      <c r="AE2" s="45" t="s">
        <v>2</v>
      </c>
      <c r="AF2" s="45" t="s">
        <v>2</v>
      </c>
      <c r="AG2" s="45" t="s">
        <v>56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2</v>
      </c>
      <c r="D3" s="45" t="s">
        <v>2</v>
      </c>
      <c r="E3" s="45" t="s">
        <v>25</v>
      </c>
      <c r="F3" s="45" t="s">
        <v>25</v>
      </c>
      <c r="G3" s="45" t="s">
        <v>25</v>
      </c>
      <c r="H3" s="45" t="s">
        <v>25</v>
      </c>
      <c r="I3" s="45" t="s">
        <v>5</v>
      </c>
      <c r="J3" s="45" t="s">
        <v>2</v>
      </c>
      <c r="K3" s="45" t="s">
        <v>2</v>
      </c>
      <c r="L3" s="45" t="s">
        <v>25</v>
      </c>
      <c r="M3" s="45" t="s">
        <v>25</v>
      </c>
      <c r="N3" s="45" t="s">
        <v>25</v>
      </c>
      <c r="O3" s="45" t="s">
        <v>25</v>
      </c>
      <c r="P3" s="45" t="s">
        <v>25</v>
      </c>
      <c r="Q3" s="45" t="s">
        <v>2</v>
      </c>
      <c r="R3" s="45" t="s">
        <v>2</v>
      </c>
      <c r="S3" s="45" t="s">
        <v>4</v>
      </c>
      <c r="T3" s="45" t="s">
        <v>4</v>
      </c>
      <c r="U3" s="45" t="s">
        <v>4</v>
      </c>
      <c r="V3" s="45" t="s">
        <v>25</v>
      </c>
      <c r="W3" s="45" t="s">
        <v>25</v>
      </c>
      <c r="X3" s="45" t="s">
        <v>2</v>
      </c>
      <c r="Y3" s="45" t="s">
        <v>2</v>
      </c>
      <c r="Z3" s="45" t="s">
        <v>25</v>
      </c>
      <c r="AA3" s="45" t="s">
        <v>25</v>
      </c>
      <c r="AB3" s="45" t="s">
        <v>25</v>
      </c>
      <c r="AC3" s="45" t="s">
        <v>25</v>
      </c>
      <c r="AD3" s="45" t="s">
        <v>25</v>
      </c>
      <c r="AE3" s="45" t="s">
        <v>2</v>
      </c>
      <c r="AF3" s="45" t="s">
        <v>2</v>
      </c>
      <c r="AG3" s="45" t="s">
        <v>56</v>
      </c>
      <c r="AH3" s="18" t="s">
        <v>26</v>
      </c>
      <c r="AI3" s="19">
        <f>COUNTIF(C3:AG3,"/")</f>
        <v>16</v>
      </c>
      <c r="AJ3" s="20">
        <v>25000</v>
      </c>
      <c r="AK3" s="21"/>
      <c r="AL3" s="21">
        <v>500</v>
      </c>
      <c r="AM3" s="21"/>
      <c r="AN3" s="20">
        <f>AI3*AJ3-AK3-AL3-AM3</f>
        <v>399500</v>
      </c>
      <c r="AO3" s="6"/>
    </row>
    <row r="4" spans="1:41" ht="31.5" customHeight="1" x14ac:dyDescent="0.2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1" t="s">
        <v>5</v>
      </c>
      <c r="S5" s="84" t="s">
        <v>30</v>
      </c>
      <c r="T5" s="84"/>
      <c r="U5" s="84"/>
      <c r="V5" s="84"/>
      <c r="W5" s="84"/>
      <c r="Z5" s="51" t="s">
        <v>7</v>
      </c>
      <c r="AA5" s="84" t="s">
        <v>31</v>
      </c>
      <c r="AB5" s="84"/>
      <c r="AC5" s="84"/>
      <c r="AD5" s="84"/>
      <c r="AE5" s="84"/>
      <c r="AF5" s="24"/>
      <c r="AG5" s="24"/>
      <c r="AI5" s="51" t="s">
        <v>8</v>
      </c>
      <c r="AJ5" s="84" t="s">
        <v>32</v>
      </c>
      <c r="AK5" s="84"/>
      <c r="AL5" s="25"/>
    </row>
    <row r="6" spans="1:41" ht="137.25" customHeight="1" x14ac:dyDescent="0.2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96" priority="31" operator="containsText" text="و">
      <formula>NOT(ISERROR(SEARCH("و",C2)))</formula>
    </cfRule>
    <cfRule type="containsText" dxfId="95" priority="32" operator="containsText" text="ع-">
      <formula>NOT(ISERROR(SEARCH("ع-",C2)))</formula>
    </cfRule>
    <cfRule type="containsText" dxfId="94" priority="33" operator="containsText" text="غ">
      <formula>NOT(ISERROR(SEARCH("غ",C2)))</formula>
    </cfRule>
    <cfRule type="containsText" dxfId="93" priority="34" operator="containsText" text="ع">
      <formula>NOT(ISERROR(SEARCH("ع",C2)))</formula>
    </cfRule>
    <cfRule type="containsText" dxfId="92" priority="35" operator="containsText" text="ــ">
      <formula>NOT(ISERROR(SEARCH("ــ",C2)))</formula>
    </cfRule>
    <cfRule type="containsText" dxfId="91" priority="36" operator="containsText" text="س">
      <formula>NOT(ISERROR(SEARCH("س",C2)))</formula>
    </cfRule>
  </conditionalFormatting>
  <conditionalFormatting sqref="C2:AG3">
    <cfRule type="containsText" dxfId="90" priority="26" operator="containsText" text="ع-">
      <formula>NOT(ISERROR(SEARCH("ع-",C2)))</formula>
    </cfRule>
    <cfRule type="containsText" dxfId="89" priority="27" operator="containsText" text="غ">
      <formula>NOT(ISERROR(SEARCH("غ",C2)))</formula>
    </cfRule>
    <cfRule type="containsText" dxfId="88" priority="28" operator="containsText" text="ع">
      <formula>NOT(ISERROR(SEARCH("ع",C2)))</formula>
    </cfRule>
    <cfRule type="containsText" dxfId="87" priority="29" operator="containsText" text="ــ">
      <formula>NOT(ISERROR(SEARCH("ــ",C2)))</formula>
    </cfRule>
    <cfRule type="containsText" dxfId="86" priority="30" operator="containsText" text="س">
      <formula>NOT(ISERROR(SEARCH("س",C2)))</formula>
    </cfRule>
  </conditionalFormatting>
  <conditionalFormatting sqref="C2:AG3">
    <cfRule type="containsText" dxfId="85" priority="21" operator="containsText" text="ع-">
      <formula>NOT(ISERROR(SEARCH("ع-",C2)))</formula>
    </cfRule>
    <cfRule type="containsText" dxfId="84" priority="22" operator="containsText" text="غ">
      <formula>NOT(ISERROR(SEARCH("غ",C2)))</formula>
    </cfRule>
    <cfRule type="containsText" dxfId="83" priority="23" operator="containsText" text="ع">
      <formula>NOT(ISERROR(SEARCH("ع",C2)))</formula>
    </cfRule>
    <cfRule type="containsText" dxfId="82" priority="24" operator="containsText" text="ــ">
      <formula>NOT(ISERROR(SEARCH("ــ",C2)))</formula>
    </cfRule>
    <cfRule type="containsText" dxfId="81" priority="25" operator="containsText" text="س">
      <formula>NOT(ISERROR(SEARCH("س",C2)))</formula>
    </cfRule>
  </conditionalFormatting>
  <conditionalFormatting sqref="C2:AG3">
    <cfRule type="containsText" dxfId="80" priority="16" operator="containsText" text="ع-">
      <formula>NOT(ISERROR(SEARCH("ع-",C2)))</formula>
    </cfRule>
    <cfRule type="containsText" dxfId="79" priority="17" operator="containsText" text="غ">
      <formula>NOT(ISERROR(SEARCH("غ",C2)))</formula>
    </cfRule>
    <cfRule type="containsText" dxfId="78" priority="18" operator="containsText" text="ع">
      <formula>NOT(ISERROR(SEARCH("ع",C2)))</formula>
    </cfRule>
    <cfRule type="containsText" dxfId="77" priority="19" operator="containsText" text="ــ">
      <formula>NOT(ISERROR(SEARCH("ــ",C2)))</formula>
    </cfRule>
    <cfRule type="containsText" dxfId="76" priority="20" operator="containsText" text="س">
      <formula>NOT(ISERROR(SEARCH("س",C2)))</formula>
    </cfRule>
  </conditionalFormatting>
  <conditionalFormatting sqref="C2:AG3">
    <cfRule type="containsText" dxfId="75" priority="11" operator="containsText" text="ع-">
      <formula>NOT(ISERROR(SEARCH("ع-",C2)))</formula>
    </cfRule>
    <cfRule type="containsText" dxfId="74" priority="12" operator="containsText" text="غ">
      <formula>NOT(ISERROR(SEARCH("غ",C2)))</formula>
    </cfRule>
    <cfRule type="containsText" dxfId="73" priority="13" operator="containsText" text="ع">
      <formula>NOT(ISERROR(SEARCH("ع",C2)))</formula>
    </cfRule>
    <cfRule type="containsText" dxfId="72" priority="14" operator="containsText" text="ــ">
      <formula>NOT(ISERROR(SEARCH("ــ",C2)))</formula>
    </cfRule>
    <cfRule type="containsText" dxfId="71" priority="15" operator="containsText" text="س">
      <formula>NOT(ISERROR(SEARCH("س",C2)))</formula>
    </cfRule>
  </conditionalFormatting>
  <conditionalFormatting sqref="C2:AG3">
    <cfRule type="containsText" dxfId="70" priority="6" operator="containsText" text="ع-">
      <formula>NOT(ISERROR(SEARCH("ع-",C2)))</formula>
    </cfRule>
    <cfRule type="containsText" dxfId="69" priority="7" operator="containsText" text="غ">
      <formula>NOT(ISERROR(SEARCH("غ",C2)))</formula>
    </cfRule>
    <cfRule type="containsText" dxfId="68" priority="8" operator="containsText" text="ع">
      <formula>NOT(ISERROR(SEARCH("ع",C2)))</formula>
    </cfRule>
    <cfRule type="containsText" dxfId="67" priority="9" operator="containsText" text="ــ">
      <formula>NOT(ISERROR(SEARCH("ــ",C2)))</formula>
    </cfRule>
    <cfRule type="containsText" dxfId="66" priority="10" operator="containsText" text="س">
      <formula>NOT(ISERROR(SEARCH("س",C2)))</formula>
    </cfRule>
  </conditionalFormatting>
  <conditionalFormatting sqref="C2:AG3">
    <cfRule type="containsText" dxfId="65" priority="1" operator="containsText" text="ع-">
      <formula>NOT(ISERROR(SEARCH("ع-",C2)))</formula>
    </cfRule>
    <cfRule type="containsText" dxfId="64" priority="2" operator="containsText" text="غ">
      <formula>NOT(ISERROR(SEARCH("غ",C2)))</formula>
    </cfRule>
    <cfRule type="containsText" dxfId="63" priority="3" operator="containsText" text="ع">
      <formula>NOT(ISERROR(SEARCH("ع",C2)))</formula>
    </cfRule>
    <cfRule type="containsText" dxfId="62" priority="4" operator="containsText" text="ــ">
      <formula>NOT(ISERROR(SEARCH("ــ",C2)))</formula>
    </cfRule>
    <cfRule type="containsText" dxfId="61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حزيران    2018&amp;R&amp;"-,غامق"&amp;12شركة تعبئة الغاز 
فرع بابل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نطاقات تمت تسميتها</vt:lpstr>
      </vt:variant>
      <vt:variant>
        <vt:i4>2</vt:i4>
      </vt:variant>
    </vt:vector>
  </HeadingPairs>
  <TitlesOfParts>
    <vt:vector size="13" baseType="lpstr">
      <vt:lpstr>م</vt:lpstr>
      <vt:lpstr>م2</vt:lpstr>
      <vt:lpstr>ف</vt:lpstr>
      <vt:lpstr>1ع</vt:lpstr>
      <vt:lpstr>2ع</vt:lpstr>
      <vt:lpstr>3ع</vt:lpstr>
      <vt:lpstr>4ع</vt:lpstr>
      <vt:lpstr>5ع</vt:lpstr>
      <vt:lpstr>6ع</vt:lpstr>
      <vt:lpstr>7ع</vt:lpstr>
      <vt:lpstr>1</vt:lpstr>
      <vt:lpstr>page1</vt:lpstr>
      <vt:lpstr>qqq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2019-12-29T13:01:22Z</dcterms:modified>
</cp:coreProperties>
</file>