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75" windowWidth="14355" windowHeight="7995"/>
  </bookViews>
  <sheets>
    <sheet name="الصف الرابع" sheetId="4" r:id="rId1"/>
    <sheet name="Sheet2" sheetId="2" r:id="rId2"/>
    <sheet name="Sheet3" sheetId="3" r:id="rId3"/>
  </sheets>
  <externalReferences>
    <externalReference r:id="rId4"/>
  </externalReferences>
  <definedNames>
    <definedName name="_mos2">'[1]تجميع 6,5,4'!$A$6:$A$165</definedName>
    <definedName name="_nat123">'[1]تجميع 3،2،1'!$A$6:$Z$204</definedName>
    <definedName name="_nat456">'[1]تجميع 6,5,4'!$A$6:$AF$165</definedName>
    <definedName name="mos">'[1]تجميع 3،2،1'!$A$6:$A$204</definedName>
    <definedName name="_xlnm.Print_Area" localSheetId="0">'الصف الرابع'!$A$1:$AB$105</definedName>
  </definedNames>
  <calcPr calcId="144525"/>
</workbook>
</file>

<file path=xl/calcChain.xml><?xml version="1.0" encoding="utf-8"?>
<calcChain xmlns="http://schemas.openxmlformats.org/spreadsheetml/2006/main">
  <c r="AB102" i="4" l="1"/>
  <c r="Y102" i="4"/>
  <c r="Z102" i="4" s="1"/>
  <c r="X102" i="4"/>
  <c r="V102" i="4"/>
  <c r="T102" i="4"/>
  <c r="R102" i="4"/>
  <c r="P102" i="4"/>
  <c r="M102" i="4"/>
  <c r="N102" i="4" s="1"/>
  <c r="L102" i="4"/>
  <c r="J102" i="4"/>
  <c r="H102" i="4"/>
  <c r="F102" i="4"/>
  <c r="D102" i="4"/>
  <c r="AB101" i="4"/>
  <c r="Y101" i="4"/>
  <c r="Z101" i="4" s="1"/>
  <c r="X101" i="4"/>
  <c r="V101" i="4"/>
  <c r="T101" i="4"/>
  <c r="R101" i="4"/>
  <c r="P101" i="4"/>
  <c r="M101" i="4"/>
  <c r="N101" i="4" s="1"/>
  <c r="L101" i="4"/>
  <c r="J101" i="4"/>
  <c r="H101" i="4"/>
  <c r="F101" i="4"/>
  <c r="D101" i="4"/>
  <c r="AB100" i="4"/>
  <c r="Y100" i="4"/>
  <c r="Z100" i="4" s="1"/>
  <c r="X100" i="4"/>
  <c r="V100" i="4"/>
  <c r="T100" i="4"/>
  <c r="R100" i="4"/>
  <c r="P100" i="4"/>
  <c r="M100" i="4"/>
  <c r="N100" i="4" s="1"/>
  <c r="L100" i="4"/>
  <c r="J100" i="4"/>
  <c r="H100" i="4"/>
  <c r="F100" i="4"/>
  <c r="D100" i="4"/>
  <c r="AB99" i="4"/>
  <c r="Y99" i="4"/>
  <c r="Z99" i="4" s="1"/>
  <c r="X99" i="4"/>
  <c r="V99" i="4"/>
  <c r="T99" i="4"/>
  <c r="R99" i="4"/>
  <c r="P99" i="4"/>
  <c r="M99" i="4"/>
  <c r="N99" i="4" s="1"/>
  <c r="L99" i="4"/>
  <c r="J99" i="4"/>
  <c r="H99" i="4"/>
  <c r="F99" i="4"/>
  <c r="D99" i="4"/>
  <c r="AB98" i="4"/>
  <c r="Y98" i="4"/>
  <c r="Z98" i="4" s="1"/>
  <c r="X98" i="4"/>
  <c r="V98" i="4"/>
  <c r="T98" i="4"/>
  <c r="R98" i="4"/>
  <c r="P98" i="4"/>
  <c r="M98" i="4"/>
  <c r="N98" i="4" s="1"/>
  <c r="L98" i="4"/>
  <c r="J98" i="4"/>
  <c r="H98" i="4"/>
  <c r="F98" i="4"/>
  <c r="D98" i="4"/>
  <c r="AB97" i="4"/>
  <c r="Y97" i="4"/>
  <c r="Z97" i="4" s="1"/>
  <c r="X97" i="4"/>
  <c r="V97" i="4"/>
  <c r="T97" i="4"/>
  <c r="R97" i="4"/>
  <c r="P97" i="4"/>
  <c r="M97" i="4"/>
  <c r="N97" i="4" s="1"/>
  <c r="L97" i="4"/>
  <c r="J97" i="4"/>
  <c r="H97" i="4"/>
  <c r="F97" i="4"/>
  <c r="D97" i="4"/>
  <c r="AB96" i="4"/>
  <c r="Y96" i="4"/>
  <c r="Z96" i="4" s="1"/>
  <c r="X96" i="4"/>
  <c r="V96" i="4"/>
  <c r="T96" i="4"/>
  <c r="R96" i="4"/>
  <c r="P96" i="4"/>
  <c r="M96" i="4"/>
  <c r="N96" i="4" s="1"/>
  <c r="L96" i="4"/>
  <c r="J96" i="4"/>
  <c r="H96" i="4"/>
  <c r="F96" i="4"/>
  <c r="D96" i="4"/>
  <c r="AB95" i="4"/>
  <c r="Y95" i="4"/>
  <c r="Z95" i="4" s="1"/>
  <c r="X95" i="4"/>
  <c r="V95" i="4"/>
  <c r="T95" i="4"/>
  <c r="R95" i="4"/>
  <c r="P95" i="4"/>
  <c r="M95" i="4"/>
  <c r="N95" i="4" s="1"/>
  <c r="L95" i="4"/>
  <c r="J95" i="4"/>
  <c r="H95" i="4"/>
  <c r="F95" i="4"/>
  <c r="D95" i="4"/>
  <c r="AB94" i="4"/>
  <c r="Y94" i="4"/>
  <c r="Z94" i="4" s="1"/>
  <c r="X94" i="4"/>
  <c r="V94" i="4"/>
  <c r="T94" i="4"/>
  <c r="R94" i="4"/>
  <c r="P94" i="4"/>
  <c r="M94" i="4"/>
  <c r="N94" i="4" s="1"/>
  <c r="L94" i="4"/>
  <c r="J94" i="4"/>
  <c r="H94" i="4"/>
  <c r="F94" i="4"/>
  <c r="D94" i="4"/>
  <c r="AB93" i="4"/>
  <c r="Y93" i="4"/>
  <c r="Z93" i="4" s="1"/>
  <c r="X93" i="4"/>
  <c r="V93" i="4"/>
  <c r="T93" i="4"/>
  <c r="R93" i="4"/>
  <c r="P93" i="4"/>
  <c r="M93" i="4"/>
  <c r="N93" i="4" s="1"/>
  <c r="L93" i="4"/>
  <c r="J93" i="4"/>
  <c r="H93" i="4"/>
  <c r="F93" i="4"/>
  <c r="D93" i="4"/>
  <c r="AB92" i="4"/>
  <c r="Y92" i="4"/>
  <c r="Z92" i="4" s="1"/>
  <c r="X92" i="4"/>
  <c r="V92" i="4"/>
  <c r="T92" i="4"/>
  <c r="R92" i="4"/>
  <c r="P92" i="4"/>
  <c r="M92" i="4"/>
  <c r="N92" i="4" s="1"/>
  <c r="L92" i="4"/>
  <c r="J92" i="4"/>
  <c r="H92" i="4"/>
  <c r="F92" i="4"/>
  <c r="D92" i="4"/>
  <c r="AB91" i="4"/>
  <c r="Y91" i="4"/>
  <c r="Z91" i="4" s="1"/>
  <c r="X91" i="4"/>
  <c r="V91" i="4"/>
  <c r="T91" i="4"/>
  <c r="R91" i="4"/>
  <c r="P91" i="4"/>
  <c r="M91" i="4"/>
  <c r="N91" i="4" s="1"/>
  <c r="L91" i="4"/>
  <c r="J91" i="4"/>
  <c r="H91" i="4"/>
  <c r="F91" i="4"/>
  <c r="D91" i="4"/>
  <c r="AB89" i="4"/>
  <c r="Y89" i="4"/>
  <c r="Z89" i="4" s="1"/>
  <c r="X89" i="4"/>
  <c r="V89" i="4"/>
  <c r="T89" i="4"/>
  <c r="R89" i="4"/>
  <c r="P89" i="4"/>
  <c r="M89" i="4"/>
  <c r="N89" i="4" s="1"/>
  <c r="L89" i="4"/>
  <c r="J89" i="4"/>
  <c r="H89" i="4"/>
  <c r="F89" i="4"/>
  <c r="D89" i="4"/>
  <c r="AB88" i="4"/>
  <c r="X88" i="4"/>
  <c r="V88" i="4"/>
  <c r="T88" i="4"/>
  <c r="R88" i="4"/>
  <c r="P88" i="4"/>
  <c r="M88" i="4"/>
  <c r="Y88" i="4" s="1"/>
  <c r="Z88" i="4" s="1"/>
  <c r="L88" i="4"/>
  <c r="J88" i="4"/>
  <c r="H88" i="4"/>
  <c r="F88" i="4"/>
  <c r="D88" i="4"/>
  <c r="AB87" i="4"/>
  <c r="X87" i="4"/>
  <c r="V87" i="4"/>
  <c r="T87" i="4"/>
  <c r="R87" i="4"/>
  <c r="P87" i="4"/>
  <c r="M87" i="4"/>
  <c r="Y87" i="4" s="1"/>
  <c r="Z87" i="4" s="1"/>
  <c r="L87" i="4"/>
  <c r="J87" i="4"/>
  <c r="H87" i="4"/>
  <c r="F87" i="4"/>
  <c r="D87" i="4"/>
  <c r="AB86" i="4"/>
  <c r="X86" i="4"/>
  <c r="V86" i="4"/>
  <c r="T86" i="4"/>
  <c r="R86" i="4"/>
  <c r="P86" i="4"/>
  <c r="M86" i="4"/>
  <c r="Y86" i="4" s="1"/>
  <c r="Z86" i="4" s="1"/>
  <c r="L86" i="4"/>
  <c r="J86" i="4"/>
  <c r="H86" i="4"/>
  <c r="F86" i="4"/>
  <c r="D86" i="4"/>
  <c r="AB85" i="4"/>
  <c r="X85" i="4"/>
  <c r="V85" i="4"/>
  <c r="T85" i="4"/>
  <c r="R85" i="4"/>
  <c r="P85" i="4"/>
  <c r="M85" i="4"/>
  <c r="Y85" i="4" s="1"/>
  <c r="Z85" i="4" s="1"/>
  <c r="L85" i="4"/>
  <c r="J85" i="4"/>
  <c r="H85" i="4"/>
  <c r="F85" i="4"/>
  <c r="D85" i="4"/>
  <c r="AB84" i="4"/>
  <c r="X84" i="4"/>
  <c r="V84" i="4"/>
  <c r="T84" i="4"/>
  <c r="R84" i="4"/>
  <c r="P84" i="4"/>
  <c r="M84" i="4"/>
  <c r="Y84" i="4" s="1"/>
  <c r="Z84" i="4" s="1"/>
  <c r="L84" i="4"/>
  <c r="J84" i="4"/>
  <c r="H84" i="4"/>
  <c r="F84" i="4"/>
  <c r="D84" i="4"/>
  <c r="AB83" i="4"/>
  <c r="X83" i="4"/>
  <c r="V83" i="4"/>
  <c r="T83" i="4"/>
  <c r="R83" i="4"/>
  <c r="P83" i="4"/>
  <c r="M83" i="4"/>
  <c r="Y83" i="4" s="1"/>
  <c r="Z83" i="4" s="1"/>
  <c r="L83" i="4"/>
  <c r="J83" i="4"/>
  <c r="H83" i="4"/>
  <c r="F83" i="4"/>
  <c r="D83" i="4"/>
  <c r="AB82" i="4"/>
  <c r="X82" i="4"/>
  <c r="V82" i="4"/>
  <c r="T82" i="4"/>
  <c r="R82" i="4"/>
  <c r="P82" i="4"/>
  <c r="M82" i="4"/>
  <c r="Y82" i="4" s="1"/>
  <c r="Z82" i="4" s="1"/>
  <c r="L82" i="4"/>
  <c r="J82" i="4"/>
  <c r="H82" i="4"/>
  <c r="F82" i="4"/>
  <c r="D82" i="4"/>
  <c r="AB81" i="4"/>
  <c r="X81" i="4"/>
  <c r="V81" i="4"/>
  <c r="T81" i="4"/>
  <c r="R81" i="4"/>
  <c r="P81" i="4"/>
  <c r="M81" i="4"/>
  <c r="Y81" i="4" s="1"/>
  <c r="Z81" i="4" s="1"/>
  <c r="L81" i="4"/>
  <c r="J81" i="4"/>
  <c r="H81" i="4"/>
  <c r="F81" i="4"/>
  <c r="D81" i="4"/>
  <c r="AB80" i="4"/>
  <c r="X80" i="4"/>
  <c r="V80" i="4"/>
  <c r="T80" i="4"/>
  <c r="R80" i="4"/>
  <c r="P80" i="4"/>
  <c r="M80" i="4"/>
  <c r="Y80" i="4" s="1"/>
  <c r="Z80" i="4" s="1"/>
  <c r="L80" i="4"/>
  <c r="J80" i="4"/>
  <c r="H80" i="4"/>
  <c r="F80" i="4"/>
  <c r="D80" i="4"/>
  <c r="AB66" i="4"/>
  <c r="X66" i="4"/>
  <c r="V66" i="4"/>
  <c r="T66" i="4"/>
  <c r="R66" i="4"/>
  <c r="P66" i="4"/>
  <c r="M66" i="4"/>
  <c r="Y66" i="4" s="1"/>
  <c r="Z66" i="4" s="1"/>
  <c r="L66" i="4"/>
  <c r="J66" i="4"/>
  <c r="H66" i="4"/>
  <c r="F66" i="4"/>
  <c r="D66" i="4"/>
  <c r="AB65" i="4"/>
  <c r="X65" i="4"/>
  <c r="V65" i="4"/>
  <c r="T65" i="4"/>
  <c r="R65" i="4"/>
  <c r="P65" i="4"/>
  <c r="M65" i="4"/>
  <c r="Y65" i="4" s="1"/>
  <c r="Z65" i="4" s="1"/>
  <c r="L65" i="4"/>
  <c r="J65" i="4"/>
  <c r="H65" i="4"/>
  <c r="F65" i="4"/>
  <c r="D65" i="4"/>
  <c r="AB64" i="4"/>
  <c r="X64" i="4"/>
  <c r="V64" i="4"/>
  <c r="T64" i="4"/>
  <c r="R64" i="4"/>
  <c r="P64" i="4"/>
  <c r="M64" i="4"/>
  <c r="Y64" i="4" s="1"/>
  <c r="Z64" i="4" s="1"/>
  <c r="L64" i="4"/>
  <c r="J64" i="4"/>
  <c r="H64" i="4"/>
  <c r="F64" i="4"/>
  <c r="D64" i="4"/>
  <c r="AB63" i="4"/>
  <c r="X63" i="4"/>
  <c r="V63" i="4"/>
  <c r="T63" i="4"/>
  <c r="R63" i="4"/>
  <c r="P63" i="4"/>
  <c r="M63" i="4"/>
  <c r="Y63" i="4" s="1"/>
  <c r="Z63" i="4" s="1"/>
  <c r="L63" i="4"/>
  <c r="J63" i="4"/>
  <c r="H63" i="4"/>
  <c r="F63" i="4"/>
  <c r="D63" i="4"/>
  <c r="AB62" i="4"/>
  <c r="X62" i="4"/>
  <c r="V62" i="4"/>
  <c r="T62" i="4"/>
  <c r="R62" i="4"/>
  <c r="P62" i="4"/>
  <c r="M62" i="4"/>
  <c r="Y62" i="4" s="1"/>
  <c r="Z62" i="4" s="1"/>
  <c r="L62" i="4"/>
  <c r="J62" i="4"/>
  <c r="H62" i="4"/>
  <c r="F62" i="4"/>
  <c r="D62" i="4"/>
  <c r="AB60" i="4"/>
  <c r="X60" i="4"/>
  <c r="V60" i="4"/>
  <c r="T60" i="4"/>
  <c r="R60" i="4"/>
  <c r="P60" i="4"/>
  <c r="M60" i="4"/>
  <c r="Y60" i="4" s="1"/>
  <c r="Z60" i="4" s="1"/>
  <c r="L60" i="4"/>
  <c r="J60" i="4"/>
  <c r="H60" i="4"/>
  <c r="F60" i="4"/>
  <c r="D60" i="4"/>
  <c r="AB59" i="4"/>
  <c r="X59" i="4"/>
  <c r="V59" i="4"/>
  <c r="T59" i="4"/>
  <c r="R59" i="4"/>
  <c r="P59" i="4"/>
  <c r="M59" i="4"/>
  <c r="Y59" i="4" s="1"/>
  <c r="Z59" i="4" s="1"/>
  <c r="L59" i="4"/>
  <c r="J59" i="4"/>
  <c r="H59" i="4"/>
  <c r="F59" i="4"/>
  <c r="D59" i="4"/>
  <c r="AB58" i="4"/>
  <c r="X58" i="4"/>
  <c r="V58" i="4"/>
  <c r="T58" i="4"/>
  <c r="R58" i="4"/>
  <c r="P58" i="4"/>
  <c r="M58" i="4"/>
  <c r="Y58" i="4" s="1"/>
  <c r="Z58" i="4" s="1"/>
  <c r="L58" i="4"/>
  <c r="J58" i="4"/>
  <c r="H58" i="4"/>
  <c r="F58" i="4"/>
  <c r="D58" i="4"/>
  <c r="AB57" i="4"/>
  <c r="X57" i="4"/>
  <c r="V57" i="4"/>
  <c r="T57" i="4"/>
  <c r="R57" i="4"/>
  <c r="P57" i="4"/>
  <c r="M57" i="4"/>
  <c r="Y57" i="4" s="1"/>
  <c r="Z57" i="4" s="1"/>
  <c r="L57" i="4"/>
  <c r="J57" i="4"/>
  <c r="H57" i="4"/>
  <c r="F57" i="4"/>
  <c r="D57" i="4"/>
  <c r="AB56" i="4"/>
  <c r="X56" i="4"/>
  <c r="V56" i="4"/>
  <c r="T56" i="4"/>
  <c r="R56" i="4"/>
  <c r="P56" i="4"/>
  <c r="M56" i="4"/>
  <c r="L56" i="4"/>
  <c r="J56" i="4"/>
  <c r="H56" i="4"/>
  <c r="F56" i="4"/>
  <c r="D56" i="4"/>
  <c r="AB55" i="4"/>
  <c r="X55" i="4"/>
  <c r="V55" i="4"/>
  <c r="T55" i="4"/>
  <c r="R55" i="4"/>
  <c r="P55" i="4"/>
  <c r="M55" i="4"/>
  <c r="Y55" i="4" s="1"/>
  <c r="Z55" i="4" s="1"/>
  <c r="L55" i="4"/>
  <c r="J55" i="4"/>
  <c r="H55" i="4"/>
  <c r="F55" i="4"/>
  <c r="D55" i="4"/>
  <c r="AB54" i="4"/>
  <c r="X54" i="4"/>
  <c r="V54" i="4"/>
  <c r="T54" i="4"/>
  <c r="R54" i="4"/>
  <c r="P54" i="4"/>
  <c r="M54" i="4"/>
  <c r="Y54" i="4" s="1"/>
  <c r="Z54" i="4" s="1"/>
  <c r="L54" i="4"/>
  <c r="J54" i="4"/>
  <c r="H54" i="4"/>
  <c r="F54" i="4"/>
  <c r="D54" i="4"/>
  <c r="AB53" i="4"/>
  <c r="X53" i="4"/>
  <c r="V53" i="4"/>
  <c r="T53" i="4"/>
  <c r="R53" i="4"/>
  <c r="P53" i="4"/>
  <c r="M53" i="4"/>
  <c r="Y53" i="4" s="1"/>
  <c r="Z53" i="4" s="1"/>
  <c r="L53" i="4"/>
  <c r="J53" i="4"/>
  <c r="H53" i="4"/>
  <c r="F53" i="4"/>
  <c r="D53" i="4"/>
  <c r="AB52" i="4"/>
  <c r="X52" i="4"/>
  <c r="V52" i="4"/>
  <c r="T52" i="4"/>
  <c r="R52" i="4"/>
  <c r="P52" i="4"/>
  <c r="M52" i="4"/>
  <c r="Y52" i="4" s="1"/>
  <c r="Z52" i="4" s="1"/>
  <c r="L52" i="4"/>
  <c r="J52" i="4"/>
  <c r="H52" i="4"/>
  <c r="F52" i="4"/>
  <c r="D52" i="4"/>
  <c r="AB51" i="4"/>
  <c r="X51" i="4"/>
  <c r="V51" i="4"/>
  <c r="T51" i="4"/>
  <c r="R51" i="4"/>
  <c r="P51" i="4"/>
  <c r="M51" i="4"/>
  <c r="Y51" i="4" s="1"/>
  <c r="Z51" i="4" s="1"/>
  <c r="L51" i="4"/>
  <c r="J51" i="4"/>
  <c r="H51" i="4"/>
  <c r="F51" i="4"/>
  <c r="D51" i="4"/>
  <c r="AB50" i="4"/>
  <c r="X50" i="4"/>
  <c r="V50" i="4"/>
  <c r="T50" i="4"/>
  <c r="R50" i="4"/>
  <c r="P50" i="4"/>
  <c r="M50" i="4"/>
  <c r="Y50" i="4" s="1"/>
  <c r="Z50" i="4" s="1"/>
  <c r="L50" i="4"/>
  <c r="J50" i="4"/>
  <c r="H50" i="4"/>
  <c r="F50" i="4"/>
  <c r="D50" i="4"/>
  <c r="AB49" i="4"/>
  <c r="X49" i="4"/>
  <c r="V49" i="4"/>
  <c r="T49" i="4"/>
  <c r="R49" i="4"/>
  <c r="P49" i="4"/>
  <c r="M49" i="4"/>
  <c r="Y49" i="4" s="1"/>
  <c r="Z49" i="4" s="1"/>
  <c r="L49" i="4"/>
  <c r="J49" i="4"/>
  <c r="H49" i="4"/>
  <c r="F49" i="4"/>
  <c r="D49" i="4"/>
  <c r="AB48" i="4"/>
  <c r="X48" i="4"/>
  <c r="V48" i="4"/>
  <c r="T48" i="4"/>
  <c r="R48" i="4"/>
  <c r="P48" i="4"/>
  <c r="M48" i="4"/>
  <c r="Y48" i="4" s="1"/>
  <c r="Z48" i="4" s="1"/>
  <c r="L48" i="4"/>
  <c r="J48" i="4"/>
  <c r="H48" i="4"/>
  <c r="F48" i="4"/>
  <c r="D48" i="4"/>
  <c r="AB47" i="4"/>
  <c r="X47" i="4"/>
  <c r="V47" i="4"/>
  <c r="T47" i="4"/>
  <c r="R47" i="4"/>
  <c r="P47" i="4"/>
  <c r="M47" i="4"/>
  <c r="Y47" i="4" s="1"/>
  <c r="Z47" i="4" s="1"/>
  <c r="L47" i="4"/>
  <c r="J47" i="4"/>
  <c r="H47" i="4"/>
  <c r="F47" i="4"/>
  <c r="D47" i="4"/>
  <c r="AB46" i="4"/>
  <c r="X46" i="4"/>
  <c r="V46" i="4"/>
  <c r="T46" i="4"/>
  <c r="R46" i="4"/>
  <c r="P46" i="4"/>
  <c r="M46" i="4"/>
  <c r="Y46" i="4" s="1"/>
  <c r="Z46" i="4" s="1"/>
  <c r="L46" i="4"/>
  <c r="J46" i="4"/>
  <c r="H46" i="4"/>
  <c r="F46" i="4"/>
  <c r="D46" i="4"/>
  <c r="AB45" i="4"/>
  <c r="X45" i="4"/>
  <c r="V45" i="4"/>
  <c r="T45" i="4"/>
  <c r="R45" i="4"/>
  <c r="P45" i="4"/>
  <c r="M45" i="4"/>
  <c r="Y45" i="4" s="1"/>
  <c r="Z45" i="4" s="1"/>
  <c r="L45" i="4"/>
  <c r="J45" i="4"/>
  <c r="H45" i="4"/>
  <c r="F45" i="4"/>
  <c r="D45" i="4"/>
  <c r="AB44" i="4"/>
  <c r="X44" i="4"/>
  <c r="V44" i="4"/>
  <c r="T44" i="4"/>
  <c r="R44" i="4"/>
  <c r="P44" i="4"/>
  <c r="M44" i="4"/>
  <c r="Y44" i="4" s="1"/>
  <c r="Z44" i="4" s="1"/>
  <c r="L44" i="4"/>
  <c r="J44" i="4"/>
  <c r="H44" i="4"/>
  <c r="F44" i="4"/>
  <c r="D44" i="4"/>
  <c r="AB32" i="4"/>
  <c r="X32" i="4"/>
  <c r="V32" i="4"/>
  <c r="T32" i="4"/>
  <c r="R32" i="4"/>
  <c r="P32" i="4"/>
  <c r="M32" i="4"/>
  <c r="Y32" i="4" s="1"/>
  <c r="Z32" i="4" s="1"/>
  <c r="L32" i="4"/>
  <c r="J32" i="4"/>
  <c r="H32" i="4"/>
  <c r="F32" i="4"/>
  <c r="D32" i="4"/>
  <c r="AB31" i="4"/>
  <c r="X31" i="4"/>
  <c r="V31" i="4"/>
  <c r="T31" i="4"/>
  <c r="R31" i="4"/>
  <c r="P31" i="4"/>
  <c r="M31" i="4"/>
  <c r="Y31" i="4" s="1"/>
  <c r="Z31" i="4" s="1"/>
  <c r="L31" i="4"/>
  <c r="J31" i="4"/>
  <c r="H31" i="4"/>
  <c r="F31" i="4"/>
  <c r="D31" i="4"/>
  <c r="AB30" i="4"/>
  <c r="X30" i="4"/>
  <c r="V30" i="4"/>
  <c r="T30" i="4"/>
  <c r="R30" i="4"/>
  <c r="P30" i="4"/>
  <c r="M30" i="4"/>
  <c r="Y30" i="4" s="1"/>
  <c r="Z30" i="4" s="1"/>
  <c r="L30" i="4"/>
  <c r="J30" i="4"/>
  <c r="H30" i="4"/>
  <c r="F30" i="4"/>
  <c r="D30" i="4"/>
  <c r="AB29" i="4"/>
  <c r="X29" i="4"/>
  <c r="V29" i="4"/>
  <c r="T29" i="4"/>
  <c r="R29" i="4"/>
  <c r="P29" i="4"/>
  <c r="M29" i="4"/>
  <c r="Y29" i="4" s="1"/>
  <c r="Z29" i="4" s="1"/>
  <c r="L29" i="4"/>
  <c r="J29" i="4"/>
  <c r="H29" i="4"/>
  <c r="F29" i="4"/>
  <c r="D29" i="4"/>
  <c r="AB28" i="4"/>
  <c r="X28" i="4"/>
  <c r="V28" i="4"/>
  <c r="T28" i="4"/>
  <c r="R28" i="4"/>
  <c r="P28" i="4"/>
  <c r="M28" i="4"/>
  <c r="Y28" i="4" s="1"/>
  <c r="Z28" i="4" s="1"/>
  <c r="L28" i="4"/>
  <c r="J28" i="4"/>
  <c r="H28" i="4"/>
  <c r="F28" i="4"/>
  <c r="D28" i="4"/>
  <c r="AB27" i="4"/>
  <c r="X27" i="4"/>
  <c r="V27" i="4"/>
  <c r="T27" i="4"/>
  <c r="R27" i="4"/>
  <c r="P27" i="4"/>
  <c r="M27" i="4"/>
  <c r="Y27" i="4" s="1"/>
  <c r="Z27" i="4" s="1"/>
  <c r="L27" i="4"/>
  <c r="J27" i="4"/>
  <c r="H27" i="4"/>
  <c r="F27" i="4"/>
  <c r="D27" i="4"/>
  <c r="AB26" i="4"/>
  <c r="X26" i="4"/>
  <c r="V26" i="4"/>
  <c r="T26" i="4"/>
  <c r="R26" i="4"/>
  <c r="P26" i="4"/>
  <c r="M26" i="4"/>
  <c r="Y26" i="4" s="1"/>
  <c r="Z26" i="4" s="1"/>
  <c r="L26" i="4"/>
  <c r="J26" i="4"/>
  <c r="H26" i="4"/>
  <c r="F26" i="4"/>
  <c r="D26" i="4"/>
  <c r="AB25" i="4"/>
  <c r="X25" i="4"/>
  <c r="V25" i="4"/>
  <c r="T25" i="4"/>
  <c r="R25" i="4"/>
  <c r="P25" i="4"/>
  <c r="M25" i="4"/>
  <c r="Y25" i="4" s="1"/>
  <c r="Z25" i="4" s="1"/>
  <c r="L25" i="4"/>
  <c r="J25" i="4"/>
  <c r="H25" i="4"/>
  <c r="F25" i="4"/>
  <c r="D25" i="4"/>
  <c r="AB24" i="4"/>
  <c r="X24" i="4"/>
  <c r="V24" i="4"/>
  <c r="T24" i="4"/>
  <c r="R24" i="4"/>
  <c r="P24" i="4"/>
  <c r="M24" i="4"/>
  <c r="Y24" i="4" s="1"/>
  <c r="Z24" i="4" s="1"/>
  <c r="L24" i="4"/>
  <c r="J24" i="4"/>
  <c r="H24" i="4"/>
  <c r="F24" i="4"/>
  <c r="D24" i="4"/>
  <c r="AB23" i="4"/>
  <c r="X23" i="4"/>
  <c r="V23" i="4"/>
  <c r="T23" i="4"/>
  <c r="R23" i="4"/>
  <c r="P23" i="4"/>
  <c r="M23" i="4"/>
  <c r="Y23" i="4" s="1"/>
  <c r="Z23" i="4" s="1"/>
  <c r="L23" i="4"/>
  <c r="J23" i="4"/>
  <c r="H23" i="4"/>
  <c r="F23" i="4"/>
  <c r="D23" i="4"/>
  <c r="AB22" i="4"/>
  <c r="X22" i="4"/>
  <c r="V22" i="4"/>
  <c r="T22" i="4"/>
  <c r="R22" i="4"/>
  <c r="P22" i="4"/>
  <c r="M22" i="4"/>
  <c r="Y22" i="4" s="1"/>
  <c r="Z22" i="4" s="1"/>
  <c r="L22" i="4"/>
  <c r="J22" i="4"/>
  <c r="H22" i="4"/>
  <c r="F22" i="4"/>
  <c r="D22" i="4"/>
  <c r="AB21" i="4"/>
  <c r="X21" i="4"/>
  <c r="V21" i="4"/>
  <c r="T21" i="4"/>
  <c r="R21" i="4"/>
  <c r="P21" i="4"/>
  <c r="M21" i="4"/>
  <c r="Y21" i="4" s="1"/>
  <c r="Z21" i="4" s="1"/>
  <c r="L21" i="4"/>
  <c r="J21" i="4"/>
  <c r="H21" i="4"/>
  <c r="F21" i="4"/>
  <c r="D21" i="4"/>
  <c r="AB20" i="4"/>
  <c r="X20" i="4"/>
  <c r="V20" i="4"/>
  <c r="T20" i="4"/>
  <c r="R20" i="4"/>
  <c r="P20" i="4"/>
  <c r="M20" i="4"/>
  <c r="Y20" i="4" s="1"/>
  <c r="Z20" i="4" s="1"/>
  <c r="L20" i="4"/>
  <c r="J20" i="4"/>
  <c r="H20" i="4"/>
  <c r="F20" i="4"/>
  <c r="D20" i="4"/>
  <c r="AB19" i="4"/>
  <c r="X19" i="4"/>
  <c r="V19" i="4"/>
  <c r="T19" i="4"/>
  <c r="R19" i="4"/>
  <c r="P19" i="4"/>
  <c r="M19" i="4"/>
  <c r="Y19" i="4" s="1"/>
  <c r="Z19" i="4" s="1"/>
  <c r="L19" i="4"/>
  <c r="J19" i="4"/>
  <c r="H19" i="4"/>
  <c r="F19" i="4"/>
  <c r="D19" i="4"/>
  <c r="AB18" i="4"/>
  <c r="X18" i="4"/>
  <c r="V18" i="4"/>
  <c r="T18" i="4"/>
  <c r="R18" i="4"/>
  <c r="P18" i="4"/>
  <c r="M18" i="4"/>
  <c r="Y18" i="4" s="1"/>
  <c r="Z18" i="4" s="1"/>
  <c r="L18" i="4"/>
  <c r="J18" i="4"/>
  <c r="H18" i="4"/>
  <c r="F18" i="4"/>
  <c r="D18" i="4"/>
  <c r="AB17" i="4"/>
  <c r="X17" i="4"/>
  <c r="V17" i="4"/>
  <c r="T17" i="4"/>
  <c r="R17" i="4"/>
  <c r="P17" i="4"/>
  <c r="M17" i="4"/>
  <c r="Y17" i="4" s="1"/>
  <c r="Z17" i="4" s="1"/>
  <c r="L17" i="4"/>
  <c r="J17" i="4"/>
  <c r="H17" i="4"/>
  <c r="F17" i="4"/>
  <c r="D17" i="4"/>
  <c r="AB16" i="4"/>
  <c r="X16" i="4"/>
  <c r="V16" i="4"/>
  <c r="T16" i="4"/>
  <c r="R16" i="4"/>
  <c r="P16" i="4"/>
  <c r="M16" i="4"/>
  <c r="Y16" i="4" s="1"/>
  <c r="Z16" i="4" s="1"/>
  <c r="L16" i="4"/>
  <c r="J16" i="4"/>
  <c r="H16" i="4"/>
  <c r="F16" i="4"/>
  <c r="D16" i="4"/>
  <c r="AB15" i="4"/>
  <c r="X15" i="4"/>
  <c r="V15" i="4"/>
  <c r="T15" i="4"/>
  <c r="R15" i="4"/>
  <c r="P15" i="4"/>
  <c r="M15" i="4"/>
  <c r="Y15" i="4" s="1"/>
  <c r="Z15" i="4" s="1"/>
  <c r="L15" i="4"/>
  <c r="J15" i="4"/>
  <c r="H15" i="4"/>
  <c r="F15" i="4"/>
  <c r="D15" i="4"/>
  <c r="AB14" i="4"/>
  <c r="X14" i="4"/>
  <c r="V14" i="4"/>
  <c r="T14" i="4"/>
  <c r="R14" i="4"/>
  <c r="P14" i="4"/>
  <c r="M14" i="4"/>
  <c r="Y14" i="4" s="1"/>
  <c r="Z14" i="4" s="1"/>
  <c r="L14" i="4"/>
  <c r="J14" i="4"/>
  <c r="H14" i="4"/>
  <c r="F14" i="4"/>
  <c r="D14" i="4"/>
  <c r="AB13" i="4"/>
  <c r="X13" i="4"/>
  <c r="V13" i="4"/>
  <c r="T13" i="4"/>
  <c r="R13" i="4"/>
  <c r="P13" i="4"/>
  <c r="M13" i="4"/>
  <c r="Y13" i="4" s="1"/>
  <c r="Z13" i="4" s="1"/>
  <c r="L13" i="4"/>
  <c r="J13" i="4"/>
  <c r="H13" i="4"/>
  <c r="F13" i="4"/>
  <c r="D13" i="4"/>
  <c r="AB12" i="4"/>
  <c r="X12" i="4"/>
  <c r="V12" i="4"/>
  <c r="T12" i="4"/>
  <c r="R12" i="4"/>
  <c r="P12" i="4"/>
  <c r="M12" i="4"/>
  <c r="Y12" i="4" s="1"/>
  <c r="Z12" i="4" s="1"/>
  <c r="L12" i="4"/>
  <c r="J12" i="4"/>
  <c r="H12" i="4"/>
  <c r="F12" i="4"/>
  <c r="D12" i="4"/>
  <c r="AB11" i="4"/>
  <c r="X11" i="4"/>
  <c r="V11" i="4"/>
  <c r="T11" i="4"/>
  <c r="R11" i="4"/>
  <c r="P11" i="4"/>
  <c r="M11" i="4"/>
  <c r="Y11" i="4" s="1"/>
  <c r="Z11" i="4" s="1"/>
  <c r="L11" i="4"/>
  <c r="J11" i="4"/>
  <c r="H11" i="4"/>
  <c r="F11" i="4"/>
  <c r="D11" i="4"/>
  <c r="AB10" i="4"/>
  <c r="X10" i="4"/>
  <c r="V10" i="4"/>
  <c r="T10" i="4"/>
  <c r="R10" i="4"/>
  <c r="P10" i="4"/>
  <c r="M10" i="4"/>
  <c r="Y10" i="4" s="1"/>
  <c r="Z10" i="4" s="1"/>
  <c r="L10" i="4"/>
  <c r="J10" i="4"/>
  <c r="H10" i="4"/>
  <c r="F10" i="4"/>
  <c r="D10" i="4"/>
  <c r="AB9" i="4"/>
  <c r="X9" i="4"/>
  <c r="V9" i="4"/>
  <c r="T9" i="4"/>
  <c r="R9" i="4"/>
  <c r="P9" i="4"/>
  <c r="M9" i="4"/>
  <c r="Y9" i="4" s="1"/>
  <c r="Z9" i="4" s="1"/>
  <c r="L9" i="4"/>
  <c r="J9" i="4"/>
  <c r="H9" i="4"/>
  <c r="F9" i="4"/>
  <c r="D9" i="4"/>
  <c r="N9" i="4" l="1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44" i="4"/>
  <c r="N45" i="4"/>
  <c r="N46" i="4"/>
  <c r="N47" i="4"/>
  <c r="N48" i="4"/>
  <c r="N49" i="4"/>
  <c r="N50" i="4"/>
  <c r="N51" i="4"/>
  <c r="N52" i="4"/>
  <c r="N53" i="4"/>
  <c r="N54" i="4"/>
  <c r="N55" i="4"/>
  <c r="Y56" i="4"/>
  <c r="Z56" i="4" s="1"/>
  <c r="N56" i="4"/>
  <c r="N57" i="4"/>
  <c r="N58" i="4"/>
  <c r="N59" i="4"/>
  <c r="N60" i="4"/>
  <c r="N62" i="4"/>
  <c r="N63" i="4"/>
  <c r="N64" i="4"/>
  <c r="N65" i="4"/>
  <c r="N66" i="4"/>
  <c r="N80" i="4"/>
  <c r="N81" i="4"/>
  <c r="N82" i="4"/>
  <c r="N83" i="4"/>
  <c r="N84" i="4"/>
  <c r="N85" i="4"/>
  <c r="N86" i="4"/>
  <c r="N87" i="4"/>
  <c r="N88" i="4"/>
</calcChain>
</file>

<file path=xl/sharedStrings.xml><?xml version="1.0" encoding="utf-8"?>
<sst xmlns="http://schemas.openxmlformats.org/spreadsheetml/2006/main" count="208" uniqueCount="80">
  <si>
    <t>رقم الجلوس</t>
  </si>
  <si>
    <t>اســـم التلميـــذ</t>
  </si>
  <si>
    <t xml:space="preserve">اللغــــة العربيــــة </t>
  </si>
  <si>
    <t>الرياضيـــــات</t>
  </si>
  <si>
    <t>الدراســــــات</t>
  </si>
  <si>
    <t>العلــــــــوم</t>
  </si>
  <si>
    <t>اللغة الإنجليزية</t>
  </si>
  <si>
    <t>المجمـوع الكلى</t>
  </si>
  <si>
    <t>نشـــاط فنــــى</t>
  </si>
  <si>
    <t>نشــاط رياضــى</t>
  </si>
  <si>
    <t xml:space="preserve"> اختيارى أول</t>
  </si>
  <si>
    <t xml:space="preserve"> اختيارى ثانى</t>
  </si>
  <si>
    <t xml:space="preserve"> الحاسب الآلى</t>
  </si>
  <si>
    <t>المجمــــوع</t>
  </si>
  <si>
    <t xml:space="preserve">تربيــــة دينيــــة </t>
  </si>
  <si>
    <t>مجموع</t>
  </si>
  <si>
    <t>التقدير</t>
  </si>
  <si>
    <t>النهاية العظمى</t>
  </si>
  <si>
    <t>النهاية الصغرى</t>
  </si>
  <si>
    <t>غ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</si>
  <si>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</si>
  <si>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</si>
  <si>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</si>
  <si>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</si>
  <si>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</si>
  <si>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</si>
  <si>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</si>
  <si>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</si>
  <si>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</si>
  <si>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</si>
  <si>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</si>
  <si>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</si>
  <si>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</si>
  <si>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</si>
  <si>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</si>
  <si>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</si>
  <si>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</si>
  <si>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</si>
  <si>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</si>
  <si>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</si>
  <si>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س21</t>
  </si>
  <si>
    <t>س22</t>
  </si>
  <si>
    <t>س23</t>
  </si>
  <si>
    <t>س24</t>
  </si>
  <si>
    <t>س25</t>
  </si>
  <si>
    <t>س26</t>
  </si>
  <si>
    <t>س27</t>
  </si>
  <si>
    <t>س28</t>
  </si>
  <si>
    <t>س29</t>
  </si>
  <si>
    <t>س30</t>
  </si>
  <si>
    <t>س31</t>
  </si>
  <si>
    <t>س32</t>
  </si>
  <si>
    <t>س33</t>
  </si>
  <si>
    <t>س34</t>
  </si>
  <si>
    <t>س35</t>
  </si>
  <si>
    <t>س36</t>
  </si>
  <si>
    <t>س37</t>
  </si>
  <si>
    <t>س38</t>
  </si>
  <si>
    <t>س39</t>
  </si>
  <si>
    <t>س40</t>
  </si>
  <si>
    <t>س41</t>
  </si>
  <si>
    <t>س42</t>
  </si>
  <si>
    <t>س43</t>
  </si>
  <si>
    <t>س44</t>
  </si>
  <si>
    <t>س45</t>
  </si>
  <si>
    <t>س46</t>
  </si>
  <si>
    <t>س47</t>
  </si>
  <si>
    <t>س48</t>
  </si>
  <si>
    <t>س49</t>
  </si>
  <si>
    <t>س50</t>
  </si>
  <si>
    <t>س51</t>
  </si>
  <si>
    <t>س52</t>
  </si>
  <si>
    <t>س53</t>
  </si>
  <si>
    <t>س54</t>
  </si>
  <si>
    <t>س55</t>
  </si>
  <si>
    <t>س56</t>
  </si>
  <si>
    <t xml:space="preserve">        الإدارة  التعليمية                                   نتيجة الدور الأول للصف الرابع الإبتدائى </t>
  </si>
  <si>
    <t xml:space="preserve">         قطاع  غرب                                                      نصف العام                                                                       صفحة ( 2 )</t>
  </si>
  <si>
    <t xml:space="preserve">                                                                                  للعام الدراسى 2017 / 2018 </t>
  </si>
  <si>
    <t>الطلاب الراسبون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</si>
</sst>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charset val="178"/>
      <scheme val="minor"/>
    </font>
    <font>
      <sz val="10"/>
      <name val="Arial"/>
      <charset val="178"/>
    </font>
    <font>
      <b/>
      <sz val="18"/>
      <name val="Times New Roman"/>
      <family val="1"/>
    </font>
    <font>
      <b/>
      <sz val="14"/>
      <name val="Arial"/>
      <family val="2"/>
    </font>
    <font>
      <b/>
      <sz val="14"/>
      <name val="Times New Roman"/>
      <family val="1"/>
    </font>
    <font>
      <b/>
      <sz val="13"/>
      <name val="Arial"/>
      <family val="2"/>
    </font>
    <font>
      <b/>
      <sz val="14"/>
      <name val="Times New Roman"/>
      <family val="1"/>
      <scheme val="major"/>
    </font>
    <font>
      <b/>
      <sz val="14"/>
      <color rgb="FF000000"/>
      <name val="Arial"/>
      <family val="2"/>
    </font>
    <font>
      <b/>
      <sz val="14"/>
      <color rgb="FF000000"/>
      <name val="Times New Roman"/>
      <family val="1"/>
    </font>
    <font>
      <b/>
      <sz val="10"/>
      <name val="Arial"/>
      <family val="2"/>
    </font>
    <font>
      <sz val="13"/>
      <name val="Arial"/>
      <family val="2"/>
    </font>
    <font>
      <b/>
      <sz val="13"/>
      <color rgb="FF000000"/>
      <name val="Times New Roman"/>
      <family val="1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Alignment="1">
      <alignment horizontal="right" vertical="center" shrinkToFit="1" readingOrder="2"/>
    </xf>
    <xf numFmtId="0" fontId="1" fillId="0" borderId="0" xfId="1" applyAlignment="1">
      <alignment shrinkToFit="1"/>
    </xf>
    <xf numFmtId="0" fontId="2" fillId="0" borderId="1" xfId="1" applyFont="1" applyBorder="1" applyAlignment="1">
      <alignment horizontal="right" vertical="center" shrinkToFit="1" readingOrder="2"/>
    </xf>
    <xf numFmtId="0" fontId="3" fillId="0" borderId="2" xfId="1" applyFont="1" applyBorder="1" applyAlignment="1">
      <alignment horizontal="center" vertical="center" textRotation="90" shrinkToFit="1"/>
    </xf>
    <xf numFmtId="0" fontId="4" fillId="0" borderId="2" xfId="1" applyFont="1" applyBorder="1" applyAlignment="1">
      <alignment horizontal="center" vertical="center" textRotation="112" readingOrder="2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textRotation="90" shrinkToFit="1"/>
    </xf>
    <xf numFmtId="0" fontId="4" fillId="0" borderId="6" xfId="1" applyFont="1" applyBorder="1" applyAlignment="1">
      <alignment horizontal="center" vertical="center" textRotation="112" readingOrder="2"/>
    </xf>
    <xf numFmtId="0" fontId="5" fillId="0" borderId="7" xfId="1" applyFont="1" applyBorder="1" applyAlignment="1">
      <alignment horizontal="center" vertical="center" shrinkToFit="1" readingOrder="2"/>
    </xf>
    <xf numFmtId="0" fontId="5" fillId="0" borderId="2" xfId="1" applyFont="1" applyBorder="1" applyAlignment="1">
      <alignment horizontal="center" vertical="center" shrinkToFit="1" readingOrder="2"/>
    </xf>
    <xf numFmtId="0" fontId="5" fillId="0" borderId="7" xfId="1" applyNumberFormat="1" applyFont="1" applyBorder="1" applyAlignment="1">
      <alignment horizontal="center" vertical="center" shrinkToFit="1" readingOrder="2"/>
    </xf>
    <xf numFmtId="0" fontId="5" fillId="0" borderId="7" xfId="1" applyFont="1" applyBorder="1" applyAlignment="1">
      <alignment horizontal="center" vertical="center" shrinkToFit="1" readingOrder="2"/>
    </xf>
    <xf numFmtId="0" fontId="6" fillId="0" borderId="7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 readingOrder="2"/>
    </xf>
    <xf numFmtId="0" fontId="3" fillId="0" borderId="6" xfId="1" applyFont="1" applyBorder="1" applyAlignment="1">
      <alignment horizontal="center" vertical="center" textRotation="90" shrinkToFit="1"/>
    </xf>
    <xf numFmtId="0" fontId="5" fillId="0" borderId="6" xfId="1" applyFont="1" applyBorder="1" applyAlignment="1">
      <alignment horizontal="center" vertical="center" shrinkToFit="1" readingOrder="2"/>
    </xf>
    <xf numFmtId="0" fontId="3" fillId="0" borderId="3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 readingOrder="2"/>
    </xf>
    <xf numFmtId="0" fontId="7" fillId="0" borderId="9" xfId="1" applyFont="1" applyBorder="1" applyAlignment="1">
      <alignment horizontal="right" vertical="center" shrinkToFit="1" readingOrder="2"/>
    </xf>
    <xf numFmtId="0" fontId="5" fillId="0" borderId="7" xfId="1" applyFont="1" applyFill="1" applyBorder="1" applyAlignment="1">
      <alignment horizontal="center" vertical="center" shrinkToFit="1" readingOrder="2"/>
    </xf>
    <xf numFmtId="0" fontId="7" fillId="0" borderId="10" xfId="1" applyFont="1" applyBorder="1" applyAlignment="1">
      <alignment horizontal="right" vertical="center" shrinkToFit="1" readingOrder="2"/>
    </xf>
    <xf numFmtId="0" fontId="8" fillId="0" borderId="11" xfId="1" applyFont="1" applyBorder="1" applyAlignment="1">
      <alignment horizontal="right" vertical="center" shrinkToFit="1" readingOrder="2"/>
    </xf>
    <xf numFmtId="0" fontId="3" fillId="0" borderId="0" xfId="1" applyFont="1" applyBorder="1" applyAlignment="1">
      <alignment horizontal="center" vertical="center" shrinkToFit="1"/>
    </xf>
    <xf numFmtId="0" fontId="1" fillId="0" borderId="0" xfId="1" applyBorder="1" applyAlignment="1">
      <alignment shrinkToFit="1"/>
    </xf>
    <xf numFmtId="0" fontId="1" fillId="0" borderId="0" xfId="1" applyBorder="1" applyAlignment="1">
      <alignment horizontal="center" vertical="center" shrinkToFit="1"/>
    </xf>
    <xf numFmtId="0" fontId="1" fillId="0" borderId="0" xfId="1" applyNumberFormat="1" applyBorder="1" applyAlignment="1">
      <alignment shrinkToFit="1"/>
    </xf>
    <xf numFmtId="0" fontId="3" fillId="0" borderId="0" xfId="1" applyFont="1" applyAlignment="1">
      <alignment horizontal="center" vertical="center" shrinkToFit="1" readingOrder="2"/>
    </xf>
    <xf numFmtId="0" fontId="3" fillId="0" borderId="0" xfId="1" applyFont="1" applyAlignment="1">
      <alignment vertical="center" shrinkToFit="1" readingOrder="2"/>
    </xf>
    <xf numFmtId="0" fontId="1" fillId="0" borderId="0" xfId="1" applyNumberFormat="1" applyAlignment="1">
      <alignment vertical="center" shrinkToFit="1" readingOrder="2"/>
    </xf>
    <xf numFmtId="0" fontId="3" fillId="0" borderId="0" xfId="1" applyFont="1" applyAlignment="1">
      <alignment horizontal="left" vertical="center" shrinkToFit="1" readingOrder="2"/>
    </xf>
    <xf numFmtId="0" fontId="1" fillId="0" borderId="0" xfId="1" applyAlignment="1">
      <alignment vertical="center" shrinkToFit="1" readingOrder="2"/>
    </xf>
    <xf numFmtId="0" fontId="3" fillId="0" borderId="0" xfId="1" applyNumberFormat="1" applyFont="1" applyAlignment="1">
      <alignment vertical="center" shrinkToFit="1" readingOrder="2"/>
    </xf>
    <xf numFmtId="0" fontId="3" fillId="0" borderId="0" xfId="1" applyFont="1" applyAlignment="1">
      <alignment horizontal="center" vertical="center" shrinkToFit="1" readingOrder="2"/>
    </xf>
    <xf numFmtId="0" fontId="3" fillId="0" borderId="0" xfId="1" applyFont="1" applyBorder="1" applyAlignment="1">
      <alignment vertical="center" shrinkToFit="1" readingOrder="2"/>
    </xf>
    <xf numFmtId="0" fontId="3" fillId="0" borderId="0" xfId="1" applyFont="1" applyBorder="1" applyAlignment="1">
      <alignment horizontal="center" vertical="center" shrinkToFit="1" readingOrder="2"/>
    </xf>
    <xf numFmtId="0" fontId="1" fillId="0" borderId="0" xfId="1" applyBorder="1" applyAlignment="1">
      <alignment horizontal="center" shrinkToFit="1"/>
    </xf>
    <xf numFmtId="0" fontId="9" fillId="0" borderId="0" xfId="1" applyFont="1" applyAlignment="1">
      <alignment vertical="center" shrinkToFit="1"/>
    </xf>
    <xf numFmtId="0" fontId="10" fillId="0" borderId="0" xfId="1" applyFont="1" applyAlignment="1">
      <alignment shrinkToFit="1"/>
    </xf>
    <xf numFmtId="0" fontId="1" fillId="0" borderId="0" xfId="1" applyNumberFormat="1" applyAlignment="1">
      <alignment shrinkToFit="1"/>
    </xf>
    <xf numFmtId="0" fontId="4" fillId="0" borderId="2" xfId="1" applyFont="1" applyBorder="1" applyAlignment="1">
      <alignment horizontal="center" vertical="center" textRotation="106" readingOrder="2"/>
    </xf>
    <xf numFmtId="0" fontId="4" fillId="0" borderId="6" xfId="1" applyFont="1" applyBorder="1" applyAlignment="1">
      <alignment horizontal="center" vertical="center" textRotation="106" readingOrder="2"/>
    </xf>
    <xf numFmtId="0" fontId="8" fillId="0" borderId="10" xfId="1" applyFont="1" applyBorder="1" applyAlignment="1">
      <alignment horizontal="right" vertical="center" shrinkToFit="1" readingOrder="2"/>
    </xf>
    <xf numFmtId="0" fontId="9" fillId="0" borderId="12" xfId="1" applyFont="1" applyBorder="1" applyAlignment="1">
      <alignment vertical="center" shrinkToFit="1"/>
    </xf>
    <xf numFmtId="0" fontId="10" fillId="0" borderId="10" xfId="1" applyFont="1" applyBorder="1" applyAlignment="1">
      <alignment shrinkToFit="1"/>
    </xf>
    <xf numFmtId="0" fontId="5" fillId="0" borderId="4" xfId="1" applyFont="1" applyBorder="1" applyAlignment="1">
      <alignment horizontal="center" vertical="center" shrinkToFit="1" readingOrder="2"/>
    </xf>
    <xf numFmtId="0" fontId="5" fillId="0" borderId="3" xfId="1" applyFont="1" applyBorder="1" applyAlignment="1">
      <alignment horizontal="center" vertical="center" shrinkToFit="1"/>
    </xf>
    <xf numFmtId="0" fontId="11" fillId="0" borderId="11" xfId="1" applyFont="1" applyBorder="1" applyAlignment="1">
      <alignment horizontal="right" vertical="center" shrinkToFit="1" readingOrder="2"/>
    </xf>
    <xf numFmtId="0" fontId="4" fillId="0" borderId="10" xfId="1" applyFont="1" applyBorder="1" applyAlignment="1">
      <alignment horizontal="right" vertical="center" shrinkToFit="1" readingOrder="2"/>
    </xf>
    <xf numFmtId="0" fontId="4" fillId="0" borderId="11" xfId="1" applyFont="1" applyBorder="1" applyAlignment="1">
      <alignment horizontal="right" vertical="center" shrinkToFit="1" readingOrder="2"/>
    </xf>
    <xf numFmtId="0" fontId="9" fillId="0" borderId="0" xfId="1" applyFont="1" applyAlignment="1">
      <alignment shrinkToFit="1"/>
    </xf>
    <xf numFmtId="0" fontId="3" fillId="0" borderId="0" xfId="1" applyFont="1" applyAlignment="1">
      <alignment horizontal="left" vertical="center" shrinkToFit="1" readingOrder="2"/>
    </xf>
    <xf numFmtId="0" fontId="3" fillId="0" borderId="0" xfId="1" applyFont="1" applyBorder="1" applyAlignment="1">
      <alignment horizontal="center" vertical="center" shrinkToFit="1" readingOrder="2"/>
    </xf>
    <xf numFmtId="0" fontId="12" fillId="2" borderId="3" xfId="1" applyFont="1" applyFill="1" applyBorder="1" applyAlignment="1">
      <alignment horizontal="center" vertical="center" shrinkToFit="1" readingOrder="2"/>
    </xf>
    <xf numFmtId="0" fontId="12" fillId="2" borderId="8" xfId="1" applyFont="1" applyFill="1" applyBorder="1" applyAlignment="1">
      <alignment horizontal="center" vertical="center" shrinkToFit="1" readingOrder="2"/>
    </xf>
    <xf numFmtId="0" fontId="12" fillId="2" borderId="4" xfId="1" applyFont="1" applyFill="1" applyBorder="1" applyAlignment="1">
      <alignment horizontal="center" vertical="center" shrinkToFit="1" readingOrder="2"/>
    </xf>
  </cellXfs>
  <cellStyles count="2">
    <cellStyle name="Normal" xfId="0" builtinId="0"/>
    <cellStyle name="Normal 2" xfId="1"/>
  </cellStyles>
  <dxfs count="3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34" name="Oval 1033"/>
        <xdr:cNvSpPr/>
      </xdr:nvSpPr>
      <xdr:spPr>
        <a:xfrm>
          <a:off x="4645066275" y="2171700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1035" name="Oval 1034"/>
        <xdr:cNvSpPr/>
      </xdr:nvSpPr>
      <xdr:spPr>
        <a:xfrm>
          <a:off x="4643580375" y="2171700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26</xdr:col>
      <xdr:colOff>0</xdr:colOff>
      <xdr:row>8</xdr:row>
      <xdr:rowOff>0</xdr:rowOff>
    </xdr:from>
    <xdr:to>
      <xdr:col>27</xdr:col>
      <xdr:colOff>0</xdr:colOff>
      <xdr:row>9</xdr:row>
      <xdr:rowOff>0</xdr:rowOff>
    </xdr:to>
    <xdr:sp macro="" textlink="">
      <xdr:nvSpPr>
        <xdr:cNvPr id="1036" name="Oval 1035"/>
        <xdr:cNvSpPr/>
      </xdr:nvSpPr>
      <xdr:spPr>
        <a:xfrm>
          <a:off x="4636150875" y="2171700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1037" name="Oval 1036"/>
        <xdr:cNvSpPr/>
      </xdr:nvSpPr>
      <xdr:spPr>
        <a:xfrm>
          <a:off x="4643580375" y="2667000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6</xdr:col>
      <xdr:colOff>0</xdr:colOff>
      <xdr:row>11</xdr:row>
      <xdr:rowOff>0</xdr:rowOff>
    </xdr:from>
    <xdr:to>
      <xdr:col>7</xdr:col>
      <xdr:colOff>0</xdr:colOff>
      <xdr:row>12</xdr:row>
      <xdr:rowOff>0</xdr:rowOff>
    </xdr:to>
    <xdr:sp macro="" textlink="">
      <xdr:nvSpPr>
        <xdr:cNvPr id="1038" name="Oval 1037"/>
        <xdr:cNvSpPr/>
      </xdr:nvSpPr>
      <xdr:spPr>
        <a:xfrm>
          <a:off x="4643580375" y="2914650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6</xdr:col>
      <xdr:colOff>0</xdr:colOff>
      <xdr:row>22</xdr:row>
      <xdr:rowOff>0</xdr:rowOff>
    </xdr:from>
    <xdr:to>
      <xdr:col>7</xdr:col>
      <xdr:colOff>0</xdr:colOff>
      <xdr:row>23</xdr:row>
      <xdr:rowOff>0</xdr:rowOff>
    </xdr:to>
    <xdr:sp macro="" textlink="">
      <xdr:nvSpPr>
        <xdr:cNvPr id="1039" name="Oval 1038"/>
        <xdr:cNvSpPr/>
      </xdr:nvSpPr>
      <xdr:spPr>
        <a:xfrm>
          <a:off x="4643580375" y="5638800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3</xdr:col>
      <xdr:colOff>0</xdr:colOff>
      <xdr:row>54</xdr:row>
      <xdr:rowOff>0</xdr:rowOff>
    </xdr:to>
    <xdr:sp macro="" textlink="">
      <xdr:nvSpPr>
        <xdr:cNvPr id="1040" name="Oval 1039"/>
        <xdr:cNvSpPr/>
      </xdr:nvSpPr>
      <xdr:spPr>
        <a:xfrm>
          <a:off x="4645066275" y="1345882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7</xdr:col>
      <xdr:colOff>0</xdr:colOff>
      <xdr:row>54</xdr:row>
      <xdr:rowOff>0</xdr:rowOff>
    </xdr:to>
    <xdr:sp macro="" textlink="">
      <xdr:nvSpPr>
        <xdr:cNvPr id="1041" name="Oval 1040"/>
        <xdr:cNvSpPr/>
      </xdr:nvSpPr>
      <xdr:spPr>
        <a:xfrm>
          <a:off x="4643580375" y="1345882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26</xdr:col>
      <xdr:colOff>0</xdr:colOff>
      <xdr:row>53</xdr:row>
      <xdr:rowOff>0</xdr:rowOff>
    </xdr:from>
    <xdr:to>
      <xdr:col>27</xdr:col>
      <xdr:colOff>0</xdr:colOff>
      <xdr:row>54</xdr:row>
      <xdr:rowOff>0</xdr:rowOff>
    </xdr:to>
    <xdr:sp macro="" textlink="">
      <xdr:nvSpPr>
        <xdr:cNvPr id="1042" name="Oval 1041"/>
        <xdr:cNvSpPr/>
      </xdr:nvSpPr>
      <xdr:spPr>
        <a:xfrm>
          <a:off x="4636150875" y="1345882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6</xdr:col>
      <xdr:colOff>0</xdr:colOff>
      <xdr:row>55</xdr:row>
      <xdr:rowOff>0</xdr:rowOff>
    </xdr:from>
    <xdr:to>
      <xdr:col>7</xdr:col>
      <xdr:colOff>0</xdr:colOff>
      <xdr:row>56</xdr:row>
      <xdr:rowOff>0</xdr:rowOff>
    </xdr:to>
    <xdr:sp macro="" textlink="">
      <xdr:nvSpPr>
        <xdr:cNvPr id="1043" name="Oval 1042"/>
        <xdr:cNvSpPr/>
      </xdr:nvSpPr>
      <xdr:spPr>
        <a:xfrm>
          <a:off x="4643580375" y="1395412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</xdr:col>
      <xdr:colOff>0</xdr:colOff>
      <xdr:row>59</xdr:row>
      <xdr:rowOff>0</xdr:rowOff>
    </xdr:from>
    <xdr:to>
      <xdr:col>3</xdr:col>
      <xdr:colOff>0</xdr:colOff>
      <xdr:row>60</xdr:row>
      <xdr:rowOff>0</xdr:rowOff>
    </xdr:to>
    <xdr:sp macro="" textlink="">
      <xdr:nvSpPr>
        <xdr:cNvPr id="1044" name="Oval 1043"/>
        <xdr:cNvSpPr/>
      </xdr:nvSpPr>
      <xdr:spPr>
        <a:xfrm>
          <a:off x="4645066275" y="1494472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0</xdr:colOff>
      <xdr:row>60</xdr:row>
      <xdr:rowOff>0</xdr:rowOff>
    </xdr:to>
    <xdr:sp macro="" textlink="">
      <xdr:nvSpPr>
        <xdr:cNvPr id="1045" name="Oval 1044"/>
        <xdr:cNvSpPr/>
      </xdr:nvSpPr>
      <xdr:spPr>
        <a:xfrm>
          <a:off x="4643580375" y="1494472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26</xdr:col>
      <xdr:colOff>0</xdr:colOff>
      <xdr:row>59</xdr:row>
      <xdr:rowOff>0</xdr:rowOff>
    </xdr:from>
    <xdr:to>
      <xdr:col>27</xdr:col>
      <xdr:colOff>0</xdr:colOff>
      <xdr:row>60</xdr:row>
      <xdr:rowOff>0</xdr:rowOff>
    </xdr:to>
    <xdr:sp macro="" textlink="">
      <xdr:nvSpPr>
        <xdr:cNvPr id="1046" name="Oval 1045"/>
        <xdr:cNvSpPr/>
      </xdr:nvSpPr>
      <xdr:spPr>
        <a:xfrm>
          <a:off x="4636150875" y="1494472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</xdr:col>
      <xdr:colOff>0</xdr:colOff>
      <xdr:row>60</xdr:row>
      <xdr:rowOff>0</xdr:rowOff>
    </xdr:from>
    <xdr:to>
      <xdr:col>3</xdr:col>
      <xdr:colOff>0</xdr:colOff>
      <xdr:row>61</xdr:row>
      <xdr:rowOff>0</xdr:rowOff>
    </xdr:to>
    <xdr:sp macro="" textlink="">
      <xdr:nvSpPr>
        <xdr:cNvPr id="1047" name="Oval 1046"/>
        <xdr:cNvSpPr/>
      </xdr:nvSpPr>
      <xdr:spPr>
        <a:xfrm>
          <a:off x="4645066275" y="1519237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4</xdr:col>
      <xdr:colOff>0</xdr:colOff>
      <xdr:row>60</xdr:row>
      <xdr:rowOff>0</xdr:rowOff>
    </xdr:from>
    <xdr:to>
      <xdr:col>5</xdr:col>
      <xdr:colOff>0</xdr:colOff>
      <xdr:row>61</xdr:row>
      <xdr:rowOff>0</xdr:rowOff>
    </xdr:to>
    <xdr:sp macro="" textlink="">
      <xdr:nvSpPr>
        <xdr:cNvPr id="1048" name="Oval 1047"/>
        <xdr:cNvSpPr/>
      </xdr:nvSpPr>
      <xdr:spPr>
        <a:xfrm>
          <a:off x="4644323325" y="1519237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0</xdr:colOff>
      <xdr:row>61</xdr:row>
      <xdr:rowOff>0</xdr:rowOff>
    </xdr:to>
    <xdr:sp macro="" textlink="">
      <xdr:nvSpPr>
        <xdr:cNvPr id="1049" name="Oval 1048"/>
        <xdr:cNvSpPr/>
      </xdr:nvSpPr>
      <xdr:spPr>
        <a:xfrm>
          <a:off x="4643580375" y="1519237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0</xdr:colOff>
      <xdr:row>60</xdr:row>
      <xdr:rowOff>0</xdr:rowOff>
    </xdr:from>
    <xdr:to>
      <xdr:col>9</xdr:col>
      <xdr:colOff>0</xdr:colOff>
      <xdr:row>61</xdr:row>
      <xdr:rowOff>0</xdr:rowOff>
    </xdr:to>
    <xdr:sp macro="" textlink="">
      <xdr:nvSpPr>
        <xdr:cNvPr id="1050" name="Oval 1049"/>
        <xdr:cNvSpPr/>
      </xdr:nvSpPr>
      <xdr:spPr>
        <a:xfrm>
          <a:off x="4642837425" y="1519237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10</xdr:col>
      <xdr:colOff>0</xdr:colOff>
      <xdr:row>60</xdr:row>
      <xdr:rowOff>0</xdr:rowOff>
    </xdr:from>
    <xdr:to>
      <xdr:col>11</xdr:col>
      <xdr:colOff>0</xdr:colOff>
      <xdr:row>61</xdr:row>
      <xdr:rowOff>0</xdr:rowOff>
    </xdr:to>
    <xdr:sp macro="" textlink="">
      <xdr:nvSpPr>
        <xdr:cNvPr id="1051" name="Oval 1050"/>
        <xdr:cNvSpPr/>
      </xdr:nvSpPr>
      <xdr:spPr>
        <a:xfrm>
          <a:off x="4642094475" y="1519237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12</xdr:col>
      <xdr:colOff>0</xdr:colOff>
      <xdr:row>60</xdr:row>
      <xdr:rowOff>0</xdr:rowOff>
    </xdr:from>
    <xdr:to>
      <xdr:col>13</xdr:col>
      <xdr:colOff>0</xdr:colOff>
      <xdr:row>61</xdr:row>
      <xdr:rowOff>0</xdr:rowOff>
    </xdr:to>
    <xdr:sp macro="" textlink="">
      <xdr:nvSpPr>
        <xdr:cNvPr id="1052" name="Oval 1051"/>
        <xdr:cNvSpPr/>
      </xdr:nvSpPr>
      <xdr:spPr>
        <a:xfrm>
          <a:off x="4641351525" y="1519237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14</xdr:col>
      <xdr:colOff>0</xdr:colOff>
      <xdr:row>60</xdr:row>
      <xdr:rowOff>0</xdr:rowOff>
    </xdr:from>
    <xdr:to>
      <xdr:col>15</xdr:col>
      <xdr:colOff>0</xdr:colOff>
      <xdr:row>61</xdr:row>
      <xdr:rowOff>0</xdr:rowOff>
    </xdr:to>
    <xdr:sp macro="" textlink="">
      <xdr:nvSpPr>
        <xdr:cNvPr id="1053" name="Oval 1052"/>
        <xdr:cNvSpPr/>
      </xdr:nvSpPr>
      <xdr:spPr>
        <a:xfrm>
          <a:off x="4640608575" y="1519237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0</xdr:colOff>
      <xdr:row>60</xdr:row>
      <xdr:rowOff>0</xdr:rowOff>
    </xdr:from>
    <xdr:to>
      <xdr:col>17</xdr:col>
      <xdr:colOff>0</xdr:colOff>
      <xdr:row>61</xdr:row>
      <xdr:rowOff>0</xdr:rowOff>
    </xdr:to>
    <xdr:sp macro="" textlink="">
      <xdr:nvSpPr>
        <xdr:cNvPr id="1054" name="Oval 1053"/>
        <xdr:cNvSpPr/>
      </xdr:nvSpPr>
      <xdr:spPr>
        <a:xfrm>
          <a:off x="4639865625" y="1519237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18</xdr:col>
      <xdr:colOff>0</xdr:colOff>
      <xdr:row>60</xdr:row>
      <xdr:rowOff>0</xdr:rowOff>
    </xdr:from>
    <xdr:to>
      <xdr:col>19</xdr:col>
      <xdr:colOff>0</xdr:colOff>
      <xdr:row>61</xdr:row>
      <xdr:rowOff>0</xdr:rowOff>
    </xdr:to>
    <xdr:sp macro="" textlink="">
      <xdr:nvSpPr>
        <xdr:cNvPr id="1055" name="Oval 1054"/>
        <xdr:cNvSpPr/>
      </xdr:nvSpPr>
      <xdr:spPr>
        <a:xfrm>
          <a:off x="4639122675" y="1519237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0</xdr:colOff>
      <xdr:row>60</xdr:row>
      <xdr:rowOff>0</xdr:rowOff>
    </xdr:from>
    <xdr:to>
      <xdr:col>21</xdr:col>
      <xdr:colOff>0</xdr:colOff>
      <xdr:row>61</xdr:row>
      <xdr:rowOff>0</xdr:rowOff>
    </xdr:to>
    <xdr:sp macro="" textlink="">
      <xdr:nvSpPr>
        <xdr:cNvPr id="1056" name="Oval 1055"/>
        <xdr:cNvSpPr/>
      </xdr:nvSpPr>
      <xdr:spPr>
        <a:xfrm>
          <a:off x="4638379725" y="1519237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22</xdr:col>
      <xdr:colOff>0</xdr:colOff>
      <xdr:row>60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1057" name="Oval 1056"/>
        <xdr:cNvSpPr/>
      </xdr:nvSpPr>
      <xdr:spPr>
        <a:xfrm>
          <a:off x="4637636775" y="1519237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24</xdr:col>
      <xdr:colOff>0</xdr:colOff>
      <xdr:row>60</xdr:row>
      <xdr:rowOff>0</xdr:rowOff>
    </xdr:from>
    <xdr:to>
      <xdr:col>25</xdr:col>
      <xdr:colOff>0</xdr:colOff>
      <xdr:row>61</xdr:row>
      <xdr:rowOff>0</xdr:rowOff>
    </xdr:to>
    <xdr:sp macro="" textlink="">
      <xdr:nvSpPr>
        <xdr:cNvPr id="1058" name="Oval 1057"/>
        <xdr:cNvSpPr/>
      </xdr:nvSpPr>
      <xdr:spPr>
        <a:xfrm>
          <a:off x="4636893825" y="1519237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26</xdr:col>
      <xdr:colOff>0</xdr:colOff>
      <xdr:row>60</xdr:row>
      <xdr:rowOff>0</xdr:rowOff>
    </xdr:from>
    <xdr:to>
      <xdr:col>27</xdr:col>
      <xdr:colOff>0</xdr:colOff>
      <xdr:row>61</xdr:row>
      <xdr:rowOff>0</xdr:rowOff>
    </xdr:to>
    <xdr:sp macro="" textlink="">
      <xdr:nvSpPr>
        <xdr:cNvPr id="1059" name="Oval 1058"/>
        <xdr:cNvSpPr/>
      </xdr:nvSpPr>
      <xdr:spPr>
        <a:xfrm>
          <a:off x="4636150875" y="1519237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</xdr:col>
      <xdr:colOff>0</xdr:colOff>
      <xdr:row>82</xdr:row>
      <xdr:rowOff>0</xdr:rowOff>
    </xdr:from>
    <xdr:to>
      <xdr:col>3</xdr:col>
      <xdr:colOff>0</xdr:colOff>
      <xdr:row>83</xdr:row>
      <xdr:rowOff>0</xdr:rowOff>
    </xdr:to>
    <xdr:sp macro="" textlink="">
      <xdr:nvSpPr>
        <xdr:cNvPr id="1060" name="Oval 1059"/>
        <xdr:cNvSpPr/>
      </xdr:nvSpPr>
      <xdr:spPr>
        <a:xfrm>
          <a:off x="4645066275" y="20412075"/>
          <a:ext cx="371475" cy="247650"/>
        </a:xfrm>
        <a:prstGeom prst="ellipse">
          <a:avLst/>
        </a:prstGeom>
        <a:noFill/>
        <a:ln w="31750" cap="flat" cmpd="sng" algn="ctr">
          <a:solidFill>
            <a:srgbClr val="FF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605;&#1583;&#1585;&#1587;&#1577;\&#1575;&#1604;&#1606;&#1578;&#1610;&#1580;&#1577;%20&#1578;&#1585;&#1605;%20&#1575;&#1608;&#1604;%20%202018\&#1606;&#1578;&#1610;&#1580;&#1577;%20&#1575;&#1604;&#1583;&#1608;&#1585;%20&#1575;&#1604;&#1571;&#1608;&#1604;%20&#1578;&#1585;&#1605;%20&#1571;&#1608;&#1604;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أول"/>
      <sheetName val="الصف الثانى  "/>
      <sheetName val="الصف الثالث"/>
      <sheetName val="الصف الرابع"/>
      <sheetName val="الصف الخامس"/>
      <sheetName val="الصف السادس"/>
      <sheetName val="تجميع 3،2،1"/>
      <sheetName val="تجميع 6,5,4"/>
      <sheetName val="نتيجة 3،2،1"/>
      <sheetName val="نتيجة 6,5,4 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>
            <v>1</v>
          </cell>
          <cell r="C6" t="str">
            <v>اسماء عبد الرازق حسن محمد</v>
          </cell>
          <cell r="D6">
            <v>86.5</v>
          </cell>
          <cell r="E6" t="str">
            <v>ممتاز</v>
          </cell>
          <cell r="F6">
            <v>84</v>
          </cell>
          <cell r="G6" t="str">
            <v>جيدجدا</v>
          </cell>
          <cell r="H6">
            <v>88</v>
          </cell>
          <cell r="I6" t="str">
            <v>ممتاز</v>
          </cell>
          <cell r="J6">
            <v>258.5</v>
          </cell>
          <cell r="K6" t="str">
            <v>ممتاز</v>
          </cell>
          <cell r="L6">
            <v>97</v>
          </cell>
          <cell r="M6" t="str">
            <v>ممتاز</v>
          </cell>
          <cell r="N6">
            <v>90</v>
          </cell>
          <cell r="O6" t="str">
            <v>ممتاز</v>
          </cell>
          <cell r="P6">
            <v>89</v>
          </cell>
          <cell r="Q6" t="str">
            <v>ممتاز</v>
          </cell>
          <cell r="R6">
            <v>77</v>
          </cell>
          <cell r="S6" t="str">
            <v>جيدجدا</v>
          </cell>
          <cell r="T6">
            <v>611.5</v>
          </cell>
          <cell r="U6" t="str">
            <v>ممتاز</v>
          </cell>
          <cell r="V6">
            <v>89</v>
          </cell>
          <cell r="W6" t="str">
            <v>ممتاز</v>
          </cell>
          <cell r="X6">
            <v>59</v>
          </cell>
          <cell r="Y6" t="str">
            <v>ناجح ومنقول للصف الثانى</v>
          </cell>
          <cell r="Z6" t="str">
            <v>ناجح</v>
          </cell>
        </row>
        <row r="7">
          <cell r="A7">
            <v>2</v>
          </cell>
          <cell r="C7" t="str">
            <v>اسماء محمد على احمد</v>
          </cell>
          <cell r="D7">
            <v>90</v>
          </cell>
          <cell r="E7" t="str">
            <v>ممتاز</v>
          </cell>
          <cell r="F7">
            <v>96</v>
          </cell>
          <cell r="G7" t="str">
            <v>ممتاز</v>
          </cell>
          <cell r="H7">
            <v>95</v>
          </cell>
          <cell r="I7" t="str">
            <v>ممتاز</v>
          </cell>
          <cell r="J7">
            <v>281</v>
          </cell>
          <cell r="K7" t="str">
            <v>ممتاز</v>
          </cell>
          <cell r="L7">
            <v>93</v>
          </cell>
          <cell r="M7" t="str">
            <v>ممتاز</v>
          </cell>
          <cell r="N7">
            <v>90</v>
          </cell>
          <cell r="O7" t="str">
            <v>ممتاز</v>
          </cell>
          <cell r="P7">
            <v>93</v>
          </cell>
          <cell r="Q7" t="str">
            <v>ممتاز</v>
          </cell>
          <cell r="R7">
            <v>93</v>
          </cell>
          <cell r="S7" t="str">
            <v>ممتاز</v>
          </cell>
          <cell r="T7">
            <v>650</v>
          </cell>
          <cell r="U7" t="str">
            <v>ممتاز</v>
          </cell>
          <cell r="V7">
            <v>91</v>
          </cell>
          <cell r="W7" t="str">
            <v>ممتاز</v>
          </cell>
          <cell r="X7">
            <v>27</v>
          </cell>
          <cell r="Y7" t="str">
            <v>ناجح ومنقول للصف الثانى</v>
          </cell>
          <cell r="Z7" t="str">
            <v>ناجح</v>
          </cell>
        </row>
        <row r="8">
          <cell r="A8">
            <v>3</v>
          </cell>
          <cell r="C8" t="str">
            <v>اسماء موسى مصطفى محمد</v>
          </cell>
          <cell r="D8">
            <v>85</v>
          </cell>
          <cell r="E8" t="str">
            <v>ممتاز</v>
          </cell>
          <cell r="F8">
            <v>89</v>
          </cell>
          <cell r="G8" t="str">
            <v>ممتاز</v>
          </cell>
          <cell r="H8">
            <v>88</v>
          </cell>
          <cell r="I8" t="str">
            <v>ممتاز</v>
          </cell>
          <cell r="J8">
            <v>262</v>
          </cell>
          <cell r="K8" t="str">
            <v>ممتاز</v>
          </cell>
          <cell r="L8">
            <v>91.5</v>
          </cell>
          <cell r="M8" t="str">
            <v>ممتاز</v>
          </cell>
          <cell r="N8">
            <v>90</v>
          </cell>
          <cell r="O8" t="str">
            <v>ممتاز</v>
          </cell>
          <cell r="P8">
            <v>88</v>
          </cell>
          <cell r="Q8" t="str">
            <v>ممتاز</v>
          </cell>
          <cell r="R8">
            <v>82</v>
          </cell>
          <cell r="S8" t="str">
            <v>جيدجدا</v>
          </cell>
          <cell r="T8">
            <v>613.5</v>
          </cell>
          <cell r="U8" t="str">
            <v>ممتاز</v>
          </cell>
          <cell r="V8">
            <v>98</v>
          </cell>
          <cell r="W8" t="str">
            <v>ممتاز</v>
          </cell>
          <cell r="X8">
            <v>54</v>
          </cell>
          <cell r="Y8" t="str">
            <v>ناجح ومنقول للصف الثانى</v>
          </cell>
          <cell r="Z8" t="str">
            <v>ناجح</v>
          </cell>
        </row>
        <row r="9">
          <cell r="A9">
            <v>4</v>
          </cell>
          <cell r="C9" t="str">
            <v>امانى محمد صلاح حسين</v>
          </cell>
          <cell r="D9">
            <v>86</v>
          </cell>
          <cell r="E9" t="str">
            <v>ممتاز</v>
          </cell>
          <cell r="F9">
            <v>94</v>
          </cell>
          <cell r="G9" t="str">
            <v>ممتاز</v>
          </cell>
          <cell r="H9">
            <v>89</v>
          </cell>
          <cell r="I9" t="str">
            <v>ممتاز</v>
          </cell>
          <cell r="J9">
            <v>269</v>
          </cell>
          <cell r="K9" t="str">
            <v>ممتاز</v>
          </cell>
          <cell r="L9">
            <v>89</v>
          </cell>
          <cell r="M9" t="str">
            <v>ممتاز</v>
          </cell>
          <cell r="N9">
            <v>90</v>
          </cell>
          <cell r="O9" t="str">
            <v>ممتاز</v>
          </cell>
          <cell r="P9">
            <v>89</v>
          </cell>
          <cell r="Q9" t="str">
            <v>ممتاز</v>
          </cell>
          <cell r="R9">
            <v>90</v>
          </cell>
          <cell r="S9" t="str">
            <v>ممتاز</v>
          </cell>
          <cell r="T9">
            <v>627</v>
          </cell>
          <cell r="U9" t="str">
            <v>ممتاز</v>
          </cell>
          <cell r="V9">
            <v>85</v>
          </cell>
          <cell r="W9" t="str">
            <v>ممتاز</v>
          </cell>
          <cell r="X9">
            <v>44</v>
          </cell>
          <cell r="Y9" t="str">
            <v>ناجح ومنقول للصف الثانى</v>
          </cell>
          <cell r="Z9" t="str">
            <v>ناجح</v>
          </cell>
        </row>
        <row r="10">
          <cell r="A10">
            <v>5</v>
          </cell>
          <cell r="C10" t="str">
            <v>امنه قاسم على حسن</v>
          </cell>
          <cell r="D10">
            <v>89</v>
          </cell>
          <cell r="E10" t="str">
            <v>ممتاز</v>
          </cell>
          <cell r="F10">
            <v>99</v>
          </cell>
          <cell r="G10" t="str">
            <v>ممتاز</v>
          </cell>
          <cell r="H10">
            <v>90</v>
          </cell>
          <cell r="I10" t="str">
            <v>ممتاز</v>
          </cell>
          <cell r="J10">
            <v>278</v>
          </cell>
          <cell r="K10" t="str">
            <v>ممتاز</v>
          </cell>
          <cell r="L10">
            <v>91</v>
          </cell>
          <cell r="M10" t="str">
            <v>ممتاز</v>
          </cell>
          <cell r="N10">
            <v>90</v>
          </cell>
          <cell r="O10" t="str">
            <v>ممتاز</v>
          </cell>
          <cell r="P10">
            <v>94</v>
          </cell>
          <cell r="Q10" t="str">
            <v>ممتاز</v>
          </cell>
          <cell r="R10">
            <v>100</v>
          </cell>
          <cell r="S10" t="str">
            <v>ممتاز</v>
          </cell>
          <cell r="T10">
            <v>653</v>
          </cell>
          <cell r="U10" t="str">
            <v>ممتاز</v>
          </cell>
          <cell r="V10">
            <v>100</v>
          </cell>
          <cell r="W10" t="str">
            <v>ممتاز</v>
          </cell>
          <cell r="X10">
            <v>30</v>
          </cell>
          <cell r="Y10" t="str">
            <v>ناجح ومنقول للصف الثانى</v>
          </cell>
          <cell r="Z10" t="str">
            <v>ناجح</v>
          </cell>
        </row>
        <row r="11">
          <cell r="A11">
            <v>6</v>
          </cell>
          <cell r="C11" t="str">
            <v>ايه احمد محمد محمد</v>
          </cell>
          <cell r="D11">
            <v>100</v>
          </cell>
          <cell r="E11" t="str">
            <v>ممتاز</v>
          </cell>
          <cell r="F11">
            <v>99</v>
          </cell>
          <cell r="G11" t="str">
            <v>ممتاز</v>
          </cell>
          <cell r="H11">
            <v>94</v>
          </cell>
          <cell r="I11" t="str">
            <v>ممتاز</v>
          </cell>
          <cell r="J11">
            <v>293</v>
          </cell>
          <cell r="K11" t="str">
            <v>ممتاز</v>
          </cell>
          <cell r="L11">
            <v>99</v>
          </cell>
          <cell r="M11" t="str">
            <v>ممتاز</v>
          </cell>
          <cell r="N11">
            <v>90</v>
          </cell>
          <cell r="O11" t="str">
            <v>ممتاز</v>
          </cell>
          <cell r="P11">
            <v>99</v>
          </cell>
          <cell r="Q11" t="str">
            <v>ممتاز</v>
          </cell>
          <cell r="R11">
            <v>100</v>
          </cell>
          <cell r="S11" t="str">
            <v>ممتاز</v>
          </cell>
          <cell r="T11">
            <v>681</v>
          </cell>
          <cell r="U11" t="str">
            <v>ممتاز</v>
          </cell>
          <cell r="V11">
            <v>100</v>
          </cell>
          <cell r="W11" t="str">
            <v>ممتاز</v>
          </cell>
          <cell r="X11">
            <v>16</v>
          </cell>
          <cell r="Y11" t="str">
            <v>ناجح ومنقول للصف الثانى</v>
          </cell>
          <cell r="Z11" t="str">
            <v>ناجح</v>
          </cell>
        </row>
        <row r="12">
          <cell r="A12">
            <v>7</v>
          </cell>
          <cell r="C12" t="str">
            <v>تغريد بدر حامد الليثى</v>
          </cell>
          <cell r="D12">
            <v>93.5</v>
          </cell>
          <cell r="E12" t="str">
            <v>ممتاز</v>
          </cell>
          <cell r="F12">
            <v>97</v>
          </cell>
          <cell r="G12" t="str">
            <v>ممتاز</v>
          </cell>
          <cell r="H12">
            <v>96</v>
          </cell>
          <cell r="I12" t="str">
            <v>ممتاز</v>
          </cell>
          <cell r="J12">
            <v>286.5</v>
          </cell>
          <cell r="K12" t="str">
            <v>ممتاز</v>
          </cell>
          <cell r="L12">
            <v>96</v>
          </cell>
          <cell r="M12" t="str">
            <v>ممتاز</v>
          </cell>
          <cell r="N12">
            <v>90</v>
          </cell>
          <cell r="O12" t="str">
            <v>ممتاز</v>
          </cell>
          <cell r="P12">
            <v>94</v>
          </cell>
          <cell r="Q12" t="str">
            <v>ممتاز</v>
          </cell>
          <cell r="R12">
            <v>94</v>
          </cell>
          <cell r="S12" t="str">
            <v>ممتاز</v>
          </cell>
          <cell r="T12">
            <v>660.5</v>
          </cell>
          <cell r="U12" t="str">
            <v>ممتاز</v>
          </cell>
          <cell r="V12">
            <v>96</v>
          </cell>
          <cell r="W12" t="str">
            <v>ممتاز</v>
          </cell>
          <cell r="X12">
            <v>21</v>
          </cell>
          <cell r="Y12" t="str">
            <v>ناجح ومنقول للصف الثانى</v>
          </cell>
          <cell r="Z12" t="str">
            <v>ناجح</v>
          </cell>
        </row>
        <row r="13">
          <cell r="A13">
            <v>8</v>
          </cell>
          <cell r="C13" t="str">
            <v>جهاد عطيه سيد احمد</v>
          </cell>
          <cell r="D13">
            <v>87</v>
          </cell>
          <cell r="E13" t="str">
            <v>ممتاز</v>
          </cell>
          <cell r="F13">
            <v>94</v>
          </cell>
          <cell r="G13" t="str">
            <v>ممتاز</v>
          </cell>
          <cell r="H13">
            <v>85</v>
          </cell>
          <cell r="I13" t="str">
            <v>ممتاز</v>
          </cell>
          <cell r="J13">
            <v>266</v>
          </cell>
          <cell r="K13" t="str">
            <v>ممتاز</v>
          </cell>
          <cell r="L13">
            <v>81</v>
          </cell>
          <cell r="M13" t="str">
            <v>جيدجدا</v>
          </cell>
          <cell r="N13">
            <v>90</v>
          </cell>
          <cell r="O13" t="str">
            <v>ممتاز</v>
          </cell>
          <cell r="P13">
            <v>90</v>
          </cell>
          <cell r="Q13" t="str">
            <v>ممتاز</v>
          </cell>
          <cell r="R13">
            <v>94</v>
          </cell>
          <cell r="S13" t="str">
            <v>ممتاز</v>
          </cell>
          <cell r="T13">
            <v>621</v>
          </cell>
          <cell r="U13" t="str">
            <v>ممتاز</v>
          </cell>
          <cell r="V13">
            <v>89</v>
          </cell>
          <cell r="W13" t="str">
            <v>ممتاز</v>
          </cell>
          <cell r="X13">
            <v>50</v>
          </cell>
          <cell r="Y13" t="str">
            <v>ناجح ومنقول للصف الثانى</v>
          </cell>
          <cell r="Z13" t="str">
            <v>ناجح</v>
          </cell>
        </row>
        <row r="14">
          <cell r="A14">
            <v>9</v>
          </cell>
          <cell r="C14" t="str">
            <v>حبيبه ابراهيم حمزه محمد</v>
          </cell>
          <cell r="D14">
            <v>87</v>
          </cell>
          <cell r="E14" t="str">
            <v>ممتاز</v>
          </cell>
          <cell r="F14">
            <v>90</v>
          </cell>
          <cell r="G14" t="str">
            <v>ممتاز</v>
          </cell>
          <cell r="H14">
            <v>83</v>
          </cell>
          <cell r="I14" t="str">
            <v>جيدجدا</v>
          </cell>
          <cell r="J14">
            <v>260</v>
          </cell>
          <cell r="K14" t="str">
            <v>ممتاز</v>
          </cell>
          <cell r="L14">
            <v>92.5</v>
          </cell>
          <cell r="M14" t="str">
            <v>ممتاز</v>
          </cell>
          <cell r="N14">
            <v>90</v>
          </cell>
          <cell r="O14" t="str">
            <v>ممتاز</v>
          </cell>
          <cell r="P14">
            <v>90</v>
          </cell>
          <cell r="Q14" t="str">
            <v>ممتاز</v>
          </cell>
          <cell r="R14">
            <v>93</v>
          </cell>
          <cell r="S14" t="str">
            <v>ممتاز</v>
          </cell>
          <cell r="T14">
            <v>625.5</v>
          </cell>
          <cell r="U14" t="str">
            <v>ممتاز</v>
          </cell>
          <cell r="V14">
            <v>89</v>
          </cell>
          <cell r="W14" t="str">
            <v>ممتاز</v>
          </cell>
          <cell r="X14">
            <v>57</v>
          </cell>
          <cell r="Y14" t="str">
            <v>ناجح ومنقول للصف الثانى</v>
          </cell>
          <cell r="Z14" t="str">
            <v>ناجح</v>
          </cell>
        </row>
        <row r="15">
          <cell r="A15">
            <v>10</v>
          </cell>
          <cell r="C15" t="str">
            <v>داليا حسام عباس على</v>
          </cell>
          <cell r="D15">
            <v>86</v>
          </cell>
          <cell r="E15" t="str">
            <v>ممتاز</v>
          </cell>
          <cell r="F15">
            <v>80</v>
          </cell>
          <cell r="G15" t="str">
            <v>جيدجدا</v>
          </cell>
          <cell r="H15">
            <v>84</v>
          </cell>
          <cell r="I15" t="str">
            <v>جيدجدا</v>
          </cell>
          <cell r="J15">
            <v>250</v>
          </cell>
          <cell r="K15" t="str">
            <v>جيدجدا</v>
          </cell>
          <cell r="L15">
            <v>91</v>
          </cell>
          <cell r="M15" t="str">
            <v>ممتاز</v>
          </cell>
          <cell r="N15">
            <v>90</v>
          </cell>
          <cell r="O15" t="str">
            <v>ممتاز</v>
          </cell>
          <cell r="P15">
            <v>90</v>
          </cell>
          <cell r="Q15" t="str">
            <v>ممتاز</v>
          </cell>
          <cell r="R15">
            <v>93</v>
          </cell>
          <cell r="S15" t="str">
            <v>ممتاز</v>
          </cell>
          <cell r="T15">
            <v>614</v>
          </cell>
          <cell r="U15" t="str">
            <v>ممتاز</v>
          </cell>
          <cell r="V15">
            <v>89</v>
          </cell>
          <cell r="W15" t="str">
            <v>ممتاز</v>
          </cell>
          <cell r="X15">
            <v>62</v>
          </cell>
          <cell r="Y15" t="str">
            <v>ناجح ومنقول للصف الثانى</v>
          </cell>
          <cell r="Z15" t="str">
            <v>ناجح</v>
          </cell>
        </row>
        <row r="16">
          <cell r="A16">
            <v>11</v>
          </cell>
          <cell r="C16" t="str">
            <v>دعاء مصطفى ربيع محمد</v>
          </cell>
          <cell r="D16">
            <v>92.5</v>
          </cell>
          <cell r="E16" t="str">
            <v>ممتاز</v>
          </cell>
          <cell r="F16">
            <v>93</v>
          </cell>
          <cell r="G16" t="str">
            <v>ممتاز</v>
          </cell>
          <cell r="H16">
            <v>90</v>
          </cell>
          <cell r="I16" t="str">
            <v>ممتاز</v>
          </cell>
          <cell r="J16">
            <v>275.5</v>
          </cell>
          <cell r="K16" t="str">
            <v>ممتاز</v>
          </cell>
          <cell r="L16">
            <v>91</v>
          </cell>
          <cell r="M16" t="str">
            <v>ممتاز</v>
          </cell>
          <cell r="N16">
            <v>90</v>
          </cell>
          <cell r="O16" t="str">
            <v>ممتاز</v>
          </cell>
          <cell r="P16">
            <v>98</v>
          </cell>
          <cell r="Q16" t="str">
            <v>ممتاز</v>
          </cell>
          <cell r="R16">
            <v>100</v>
          </cell>
          <cell r="S16" t="str">
            <v>ممتاز</v>
          </cell>
          <cell r="T16">
            <v>654.5</v>
          </cell>
          <cell r="U16" t="str">
            <v>ممتاز</v>
          </cell>
          <cell r="V16">
            <v>89</v>
          </cell>
          <cell r="W16" t="str">
            <v>ممتاز</v>
          </cell>
          <cell r="X16">
            <v>34</v>
          </cell>
          <cell r="Y16" t="str">
            <v>ناجح ومنقول للصف الثانى</v>
          </cell>
          <cell r="Z16" t="str">
            <v>ناجح</v>
          </cell>
        </row>
        <row r="17">
          <cell r="A17">
            <v>12</v>
          </cell>
          <cell r="C17" t="str">
            <v>رشا محمد عبد العزيز ابراهيم</v>
          </cell>
          <cell r="D17">
            <v>88</v>
          </cell>
          <cell r="E17" t="str">
            <v>ممتاز</v>
          </cell>
          <cell r="F17">
            <v>62</v>
          </cell>
          <cell r="G17" t="str">
            <v>مقبول</v>
          </cell>
          <cell r="H17">
            <v>80</v>
          </cell>
          <cell r="I17" t="str">
            <v>جيدجدا</v>
          </cell>
          <cell r="J17">
            <v>230</v>
          </cell>
          <cell r="K17" t="str">
            <v>جيدجدا</v>
          </cell>
          <cell r="L17">
            <v>91</v>
          </cell>
          <cell r="M17" t="str">
            <v>ممتاز</v>
          </cell>
          <cell r="N17">
            <v>90</v>
          </cell>
          <cell r="O17" t="str">
            <v>ممتاز</v>
          </cell>
          <cell r="P17">
            <v>95</v>
          </cell>
          <cell r="Q17" t="str">
            <v>ممتاز</v>
          </cell>
          <cell r="R17">
            <v>86</v>
          </cell>
          <cell r="S17" t="str">
            <v>ممتاز</v>
          </cell>
          <cell r="T17">
            <v>592</v>
          </cell>
          <cell r="U17" t="str">
            <v>جيدجدا</v>
          </cell>
          <cell r="V17">
            <v>89</v>
          </cell>
          <cell r="W17" t="str">
            <v>ممتاز</v>
          </cell>
          <cell r="X17">
            <v>70</v>
          </cell>
          <cell r="Y17" t="str">
            <v>ناجح ومنقول للصف الثانى</v>
          </cell>
          <cell r="Z17" t="str">
            <v>ناجح</v>
          </cell>
        </row>
        <row r="18">
          <cell r="A18">
            <v>13</v>
          </cell>
          <cell r="C18" t="str">
            <v>ريتاج احمد عماد مصطفى</v>
          </cell>
          <cell r="D18">
            <v>100</v>
          </cell>
          <cell r="E18" t="str">
            <v>ممتاز</v>
          </cell>
          <cell r="F18">
            <v>100</v>
          </cell>
          <cell r="G18" t="str">
            <v>ممتاز</v>
          </cell>
          <cell r="H18">
            <v>100</v>
          </cell>
          <cell r="I18" t="str">
            <v>ممتاز</v>
          </cell>
          <cell r="J18">
            <v>300</v>
          </cell>
          <cell r="K18" t="str">
            <v>ممتاز</v>
          </cell>
          <cell r="L18">
            <v>100</v>
          </cell>
          <cell r="M18" t="str">
            <v>ممتاز</v>
          </cell>
          <cell r="N18">
            <v>90</v>
          </cell>
          <cell r="O18" t="str">
            <v>ممتاز</v>
          </cell>
          <cell r="P18">
            <v>100</v>
          </cell>
          <cell r="Q18" t="str">
            <v>ممتاز</v>
          </cell>
          <cell r="R18">
            <v>100</v>
          </cell>
          <cell r="S18" t="str">
            <v>ممتاز</v>
          </cell>
          <cell r="T18">
            <v>690</v>
          </cell>
          <cell r="U18" t="str">
            <v>ممتاز</v>
          </cell>
          <cell r="V18">
            <v>100</v>
          </cell>
          <cell r="W18" t="str">
            <v>ممتاز</v>
          </cell>
          <cell r="X18">
            <v>1</v>
          </cell>
          <cell r="Y18" t="str">
            <v>ناجح ومنقول للصف الثانى</v>
          </cell>
          <cell r="Z18" t="str">
            <v>ناجح</v>
          </cell>
        </row>
        <row r="19">
          <cell r="A19">
            <v>14</v>
          </cell>
          <cell r="C19" t="str">
            <v>ريم راضى جمال محمد</v>
          </cell>
          <cell r="D19">
            <v>82</v>
          </cell>
          <cell r="E19" t="str">
            <v>جيدجدا</v>
          </cell>
          <cell r="F19">
            <v>80</v>
          </cell>
          <cell r="G19" t="str">
            <v>جيدجدا</v>
          </cell>
          <cell r="H19">
            <v>86</v>
          </cell>
          <cell r="I19" t="str">
            <v>ممتاز</v>
          </cell>
          <cell r="J19">
            <v>248</v>
          </cell>
          <cell r="K19" t="str">
            <v>جيدجدا</v>
          </cell>
          <cell r="L19">
            <v>96</v>
          </cell>
          <cell r="M19" t="str">
            <v>ممتاز</v>
          </cell>
          <cell r="N19">
            <v>90</v>
          </cell>
          <cell r="O19" t="str">
            <v>ممتاز</v>
          </cell>
          <cell r="P19">
            <v>91</v>
          </cell>
          <cell r="Q19" t="str">
            <v>ممتاز</v>
          </cell>
          <cell r="R19">
            <v>95</v>
          </cell>
          <cell r="S19" t="str">
            <v>ممتاز</v>
          </cell>
          <cell r="T19">
            <v>620</v>
          </cell>
          <cell r="U19" t="str">
            <v>ممتاز</v>
          </cell>
          <cell r="V19">
            <v>93</v>
          </cell>
          <cell r="W19" t="str">
            <v>ممتاز</v>
          </cell>
          <cell r="X19">
            <v>65</v>
          </cell>
          <cell r="Y19" t="str">
            <v>ناجح ومنقول للصف الثانى</v>
          </cell>
          <cell r="Z19" t="str">
            <v>ناجح</v>
          </cell>
        </row>
        <row r="20">
          <cell r="A20">
            <v>15</v>
          </cell>
          <cell r="C20" t="str">
            <v>ريهام عاطف عباس محمود</v>
          </cell>
          <cell r="D20">
            <v>100</v>
          </cell>
          <cell r="E20" t="str">
            <v>ممتاز</v>
          </cell>
          <cell r="F20">
            <v>98</v>
          </cell>
          <cell r="G20" t="str">
            <v>ممتاز</v>
          </cell>
          <cell r="H20">
            <v>100</v>
          </cell>
          <cell r="I20" t="str">
            <v>ممتاز</v>
          </cell>
          <cell r="J20">
            <v>298</v>
          </cell>
          <cell r="K20" t="str">
            <v>ممتاز</v>
          </cell>
          <cell r="L20">
            <v>100</v>
          </cell>
          <cell r="M20" t="str">
            <v>ممتاز</v>
          </cell>
          <cell r="N20">
            <v>90</v>
          </cell>
          <cell r="O20" t="str">
            <v>ممتاز</v>
          </cell>
          <cell r="P20">
            <v>100</v>
          </cell>
          <cell r="Q20" t="str">
            <v>ممتاز</v>
          </cell>
          <cell r="R20">
            <v>100</v>
          </cell>
          <cell r="S20" t="str">
            <v>ممتاز</v>
          </cell>
          <cell r="T20">
            <v>688</v>
          </cell>
          <cell r="U20" t="str">
            <v>ممتاز</v>
          </cell>
          <cell r="V20">
            <v>100</v>
          </cell>
          <cell r="W20" t="str">
            <v>ممتاز</v>
          </cell>
          <cell r="X20">
            <v>5</v>
          </cell>
          <cell r="Y20" t="str">
            <v>ناجح ومنقول للصف الثانى</v>
          </cell>
          <cell r="Z20" t="str">
            <v>ناجح</v>
          </cell>
        </row>
        <row r="21">
          <cell r="A21">
            <v>16</v>
          </cell>
          <cell r="C21" t="str">
            <v>زينب عصام حلمى محمد</v>
          </cell>
          <cell r="D21">
            <v>100</v>
          </cell>
          <cell r="E21" t="str">
            <v>ممتاز</v>
          </cell>
          <cell r="F21">
            <v>95</v>
          </cell>
          <cell r="G21" t="str">
            <v>ممتاز</v>
          </cell>
          <cell r="H21">
            <v>94</v>
          </cell>
          <cell r="I21" t="str">
            <v>ممتاز</v>
          </cell>
          <cell r="J21">
            <v>289</v>
          </cell>
          <cell r="K21" t="str">
            <v>ممتاز</v>
          </cell>
          <cell r="L21">
            <v>96</v>
          </cell>
          <cell r="M21" t="str">
            <v>ممتاز</v>
          </cell>
          <cell r="N21">
            <v>90</v>
          </cell>
          <cell r="O21" t="str">
            <v>ممتاز</v>
          </cell>
          <cell r="P21">
            <v>100</v>
          </cell>
          <cell r="Q21" t="str">
            <v>ممتاز</v>
          </cell>
          <cell r="R21">
            <v>100</v>
          </cell>
          <cell r="S21" t="str">
            <v>ممتاز</v>
          </cell>
          <cell r="T21">
            <v>675</v>
          </cell>
          <cell r="U21" t="str">
            <v>ممتاز</v>
          </cell>
          <cell r="V21">
            <v>91</v>
          </cell>
          <cell r="W21" t="str">
            <v>ممتاز</v>
          </cell>
          <cell r="X21">
            <v>20</v>
          </cell>
          <cell r="Y21" t="str">
            <v>ناجح ومنقول للصف الثانى</v>
          </cell>
          <cell r="Z21" t="str">
            <v>ناجح</v>
          </cell>
        </row>
        <row r="22">
          <cell r="A22">
            <v>17</v>
          </cell>
          <cell r="C22" t="str">
            <v>ساره احمد رفعت عبد المنعم</v>
          </cell>
          <cell r="D22">
            <v>100</v>
          </cell>
          <cell r="E22" t="str">
            <v>ممتاز</v>
          </cell>
          <cell r="F22">
            <v>100</v>
          </cell>
          <cell r="G22" t="str">
            <v>ممتاز</v>
          </cell>
          <cell r="H22">
            <v>97</v>
          </cell>
          <cell r="I22" t="str">
            <v>ممتاز</v>
          </cell>
          <cell r="J22">
            <v>297</v>
          </cell>
          <cell r="K22" t="str">
            <v>ممتاز</v>
          </cell>
          <cell r="L22">
            <v>100</v>
          </cell>
          <cell r="M22" t="str">
            <v>ممتاز</v>
          </cell>
          <cell r="N22">
            <v>90</v>
          </cell>
          <cell r="O22" t="str">
            <v>ممتاز</v>
          </cell>
          <cell r="P22">
            <v>98</v>
          </cell>
          <cell r="Q22" t="str">
            <v>ممتاز</v>
          </cell>
          <cell r="R22">
            <v>100</v>
          </cell>
          <cell r="S22" t="str">
            <v>ممتاز</v>
          </cell>
          <cell r="T22">
            <v>685</v>
          </cell>
          <cell r="U22" t="str">
            <v>ممتاز</v>
          </cell>
          <cell r="V22">
            <v>100</v>
          </cell>
          <cell r="W22" t="str">
            <v>ممتاز</v>
          </cell>
          <cell r="X22">
            <v>8</v>
          </cell>
          <cell r="Y22" t="str">
            <v>ناجح ومنقول للصف الثانى</v>
          </cell>
          <cell r="Z22" t="str">
            <v>ناجح</v>
          </cell>
        </row>
        <row r="23">
          <cell r="A23">
            <v>18</v>
          </cell>
          <cell r="C23" t="str">
            <v>سلمى الفولى عبد البديع حسن</v>
          </cell>
          <cell r="D23">
            <v>88.5</v>
          </cell>
          <cell r="E23" t="str">
            <v>ممتاز</v>
          </cell>
          <cell r="F23">
            <v>88</v>
          </cell>
          <cell r="G23" t="str">
            <v>ممتاز</v>
          </cell>
          <cell r="H23">
            <v>98</v>
          </cell>
          <cell r="I23" t="str">
            <v>ممتاز</v>
          </cell>
          <cell r="J23">
            <v>274.5</v>
          </cell>
          <cell r="K23" t="str">
            <v>ممتاز</v>
          </cell>
          <cell r="L23">
            <v>95</v>
          </cell>
          <cell r="M23" t="str">
            <v>ممتاز</v>
          </cell>
          <cell r="N23">
            <v>90</v>
          </cell>
          <cell r="O23" t="str">
            <v>ممتاز</v>
          </cell>
          <cell r="P23">
            <v>93</v>
          </cell>
          <cell r="Q23" t="str">
            <v>ممتاز</v>
          </cell>
          <cell r="R23">
            <v>87</v>
          </cell>
          <cell r="S23" t="str">
            <v>ممتاز</v>
          </cell>
          <cell r="T23">
            <v>639.5</v>
          </cell>
          <cell r="U23" t="str">
            <v>ممتاز</v>
          </cell>
          <cell r="V23">
            <v>89</v>
          </cell>
          <cell r="W23" t="str">
            <v>ممتاز</v>
          </cell>
          <cell r="X23">
            <v>37</v>
          </cell>
          <cell r="Y23" t="str">
            <v>ناجح ومنقول للصف الثانى</v>
          </cell>
          <cell r="Z23" t="str">
            <v>ناجح</v>
          </cell>
        </row>
        <row r="24">
          <cell r="A24">
            <v>19</v>
          </cell>
          <cell r="C24" t="str">
            <v>سلمى يحيى احمد عبد النعيم</v>
          </cell>
          <cell r="D24">
            <v>96</v>
          </cell>
          <cell r="E24" t="str">
            <v>ممتاز</v>
          </cell>
          <cell r="F24">
            <v>100</v>
          </cell>
          <cell r="G24" t="str">
            <v>ممتاز</v>
          </cell>
          <cell r="H24">
            <v>97</v>
          </cell>
          <cell r="I24" t="str">
            <v>ممتاز</v>
          </cell>
          <cell r="J24">
            <v>293</v>
          </cell>
          <cell r="K24" t="str">
            <v>ممتاز</v>
          </cell>
          <cell r="L24">
            <v>99</v>
          </cell>
          <cell r="M24" t="str">
            <v>ممتاز</v>
          </cell>
          <cell r="N24">
            <v>90</v>
          </cell>
          <cell r="O24" t="str">
            <v>ممتاز</v>
          </cell>
          <cell r="P24">
            <v>99</v>
          </cell>
          <cell r="Q24" t="str">
            <v>ممتاز</v>
          </cell>
          <cell r="R24">
            <v>100</v>
          </cell>
          <cell r="S24" t="str">
            <v>ممتاز</v>
          </cell>
          <cell r="T24">
            <v>681</v>
          </cell>
          <cell r="U24" t="str">
            <v>ممتاز</v>
          </cell>
          <cell r="V24">
            <v>87</v>
          </cell>
          <cell r="W24" t="str">
            <v>ممتاز</v>
          </cell>
          <cell r="X24">
            <v>16</v>
          </cell>
          <cell r="Y24" t="str">
            <v>ناجح ومنقول للصف الثانى</v>
          </cell>
          <cell r="Z24" t="str">
            <v>ناجح</v>
          </cell>
        </row>
        <row r="25">
          <cell r="A25">
            <v>20</v>
          </cell>
          <cell r="C25" t="str">
            <v>سندس عاشور يونس محمد</v>
          </cell>
          <cell r="D25">
            <v>93</v>
          </cell>
          <cell r="E25" t="str">
            <v>ممتاز</v>
          </cell>
          <cell r="F25">
            <v>88</v>
          </cell>
          <cell r="G25" t="str">
            <v>ممتاز</v>
          </cell>
          <cell r="H25">
            <v>91</v>
          </cell>
          <cell r="I25" t="str">
            <v>ممتاز</v>
          </cell>
          <cell r="J25">
            <v>272</v>
          </cell>
          <cell r="K25" t="str">
            <v>ممتاز</v>
          </cell>
          <cell r="L25">
            <v>99</v>
          </cell>
          <cell r="M25" t="str">
            <v>ممتاز</v>
          </cell>
          <cell r="N25">
            <v>90</v>
          </cell>
          <cell r="O25" t="str">
            <v>ممتاز</v>
          </cell>
          <cell r="P25">
            <v>85</v>
          </cell>
          <cell r="Q25" t="str">
            <v>ممتاز</v>
          </cell>
          <cell r="R25">
            <v>100</v>
          </cell>
          <cell r="S25" t="str">
            <v>ممتاز</v>
          </cell>
          <cell r="T25">
            <v>646</v>
          </cell>
          <cell r="U25" t="str">
            <v>ممتاز</v>
          </cell>
          <cell r="V25">
            <v>100</v>
          </cell>
          <cell r="W25" t="str">
            <v>ممتاز</v>
          </cell>
          <cell r="X25">
            <v>41</v>
          </cell>
          <cell r="Y25" t="str">
            <v>ناجح ومنقول للصف الثانى</v>
          </cell>
          <cell r="Z25" t="str">
            <v>ناجح</v>
          </cell>
        </row>
        <row r="26">
          <cell r="A26">
            <v>21</v>
          </cell>
          <cell r="C26" t="str">
            <v>شروق ابراهيم محمود محمد</v>
          </cell>
          <cell r="D26">
            <v>100</v>
          </cell>
          <cell r="E26" t="str">
            <v>ممتاز</v>
          </cell>
          <cell r="F26">
            <v>100</v>
          </cell>
          <cell r="G26" t="str">
            <v>ممتاز</v>
          </cell>
          <cell r="H26">
            <v>98</v>
          </cell>
          <cell r="I26" t="str">
            <v>ممتاز</v>
          </cell>
          <cell r="J26">
            <v>298</v>
          </cell>
          <cell r="K26" t="str">
            <v>ممتاز</v>
          </cell>
          <cell r="L26">
            <v>100</v>
          </cell>
          <cell r="M26" t="str">
            <v>ممتاز</v>
          </cell>
          <cell r="N26">
            <v>90</v>
          </cell>
          <cell r="O26" t="str">
            <v>ممتاز</v>
          </cell>
          <cell r="P26">
            <v>100</v>
          </cell>
          <cell r="Q26" t="str">
            <v>ممتاز</v>
          </cell>
          <cell r="R26">
            <v>100</v>
          </cell>
          <cell r="S26" t="str">
            <v>ممتاز</v>
          </cell>
          <cell r="T26">
            <v>688</v>
          </cell>
          <cell r="U26" t="str">
            <v>ممتاز</v>
          </cell>
          <cell r="V26">
            <v>100</v>
          </cell>
          <cell r="W26" t="str">
            <v>ممتاز</v>
          </cell>
          <cell r="X26">
            <v>5</v>
          </cell>
          <cell r="Y26" t="str">
            <v>ناجح ومنقول للصف الثانى</v>
          </cell>
          <cell r="Z26" t="str">
            <v>ناجح</v>
          </cell>
        </row>
        <row r="27">
          <cell r="A27">
            <v>22</v>
          </cell>
          <cell r="C27" t="str">
            <v>شهد عبد المجيد حسين عبد المجيد</v>
          </cell>
          <cell r="D27">
            <v>76</v>
          </cell>
          <cell r="E27" t="str">
            <v>جيدجدا</v>
          </cell>
          <cell r="F27">
            <v>92</v>
          </cell>
          <cell r="G27" t="str">
            <v>ممتاز</v>
          </cell>
          <cell r="H27">
            <v>91</v>
          </cell>
          <cell r="I27" t="str">
            <v>ممتاز</v>
          </cell>
          <cell r="J27">
            <v>259</v>
          </cell>
          <cell r="K27" t="str">
            <v>ممتاز</v>
          </cell>
          <cell r="L27">
            <v>98</v>
          </cell>
          <cell r="M27" t="str">
            <v>ممتاز</v>
          </cell>
          <cell r="N27">
            <v>90</v>
          </cell>
          <cell r="O27" t="str">
            <v>ممتاز</v>
          </cell>
          <cell r="P27">
            <v>88</v>
          </cell>
          <cell r="Q27" t="str">
            <v>ممتاز</v>
          </cell>
          <cell r="R27">
            <v>88</v>
          </cell>
          <cell r="S27" t="str">
            <v>ممتاز</v>
          </cell>
          <cell r="T27">
            <v>623</v>
          </cell>
          <cell r="U27" t="str">
            <v>ممتاز</v>
          </cell>
          <cell r="V27">
            <v>93</v>
          </cell>
          <cell r="W27" t="str">
            <v>ممتاز</v>
          </cell>
          <cell r="X27">
            <v>58</v>
          </cell>
          <cell r="Y27" t="str">
            <v>ناجح ومنقول للصف الثانى</v>
          </cell>
          <cell r="Z27" t="str">
            <v>ناجح</v>
          </cell>
        </row>
        <row r="28">
          <cell r="A28">
            <v>23</v>
          </cell>
          <cell r="C28" t="str">
            <v>غاده عادل حسين مصطفى</v>
          </cell>
          <cell r="D28">
            <v>59</v>
          </cell>
          <cell r="E28" t="str">
            <v>مقبول</v>
          </cell>
          <cell r="F28">
            <v>50</v>
          </cell>
          <cell r="G28" t="str">
            <v>مقبول</v>
          </cell>
          <cell r="H28">
            <v>53</v>
          </cell>
          <cell r="I28" t="str">
            <v>مقبول</v>
          </cell>
          <cell r="J28">
            <v>162</v>
          </cell>
          <cell r="K28" t="str">
            <v>مقبول</v>
          </cell>
          <cell r="L28">
            <v>60</v>
          </cell>
          <cell r="M28" t="str">
            <v>مقبول</v>
          </cell>
          <cell r="N28">
            <v>90</v>
          </cell>
          <cell r="O28" t="str">
            <v>ممتاز</v>
          </cell>
          <cell r="P28">
            <v>82</v>
          </cell>
          <cell r="Q28" t="str">
            <v>جيدجدا</v>
          </cell>
          <cell r="R28">
            <v>82</v>
          </cell>
          <cell r="S28" t="str">
            <v>جيدجدا</v>
          </cell>
          <cell r="T28">
            <v>476</v>
          </cell>
          <cell r="U28" t="str">
            <v>جيــــد</v>
          </cell>
          <cell r="V28">
            <v>58</v>
          </cell>
          <cell r="W28" t="str">
            <v>مقبول</v>
          </cell>
          <cell r="X28">
            <v>72</v>
          </cell>
          <cell r="Y28" t="str">
            <v>ناجح ومنقول للصف الثانى</v>
          </cell>
          <cell r="Z28" t="str">
            <v>ناجح</v>
          </cell>
        </row>
        <row r="29">
          <cell r="A29">
            <v>24</v>
          </cell>
          <cell r="C29" t="str">
            <v>فاطمه سعد حمزه محمد</v>
          </cell>
          <cell r="D29">
            <v>94</v>
          </cell>
          <cell r="E29" t="str">
            <v>ممتاز</v>
          </cell>
          <cell r="F29">
            <v>91</v>
          </cell>
          <cell r="G29" t="str">
            <v>ممتاز</v>
          </cell>
          <cell r="H29">
            <v>90</v>
          </cell>
          <cell r="I29" t="str">
            <v>ممتاز</v>
          </cell>
          <cell r="J29">
            <v>275</v>
          </cell>
          <cell r="K29" t="str">
            <v>ممتاز</v>
          </cell>
          <cell r="L29">
            <v>93.5</v>
          </cell>
          <cell r="M29" t="str">
            <v>ممتاز</v>
          </cell>
          <cell r="N29">
            <v>90</v>
          </cell>
          <cell r="O29" t="str">
            <v>ممتاز</v>
          </cell>
          <cell r="P29">
            <v>86</v>
          </cell>
          <cell r="Q29" t="str">
            <v>ممتاز</v>
          </cell>
          <cell r="R29">
            <v>86</v>
          </cell>
          <cell r="S29" t="str">
            <v>ممتاز</v>
          </cell>
          <cell r="T29">
            <v>630.5</v>
          </cell>
          <cell r="U29" t="str">
            <v>ممتاز</v>
          </cell>
          <cell r="V29">
            <v>92</v>
          </cell>
          <cell r="W29" t="str">
            <v>ممتاز</v>
          </cell>
          <cell r="X29">
            <v>36</v>
          </cell>
          <cell r="Y29" t="str">
            <v>ناجح ومنقول للصف الثانى</v>
          </cell>
          <cell r="Z29" t="str">
            <v>ناجح</v>
          </cell>
        </row>
        <row r="30">
          <cell r="A30">
            <v>25</v>
          </cell>
          <cell r="C30" t="str">
            <v>فرحه محمد حسام محمد</v>
          </cell>
          <cell r="D30">
            <v>93</v>
          </cell>
          <cell r="E30" t="str">
            <v>ممتاز</v>
          </cell>
          <cell r="F30">
            <v>99</v>
          </cell>
          <cell r="G30" t="str">
            <v>ممتاز</v>
          </cell>
          <cell r="H30">
            <v>82</v>
          </cell>
          <cell r="I30" t="str">
            <v>جيدجدا</v>
          </cell>
          <cell r="J30">
            <v>274</v>
          </cell>
          <cell r="K30" t="str">
            <v>ممتاز</v>
          </cell>
          <cell r="L30">
            <v>95</v>
          </cell>
          <cell r="M30" t="str">
            <v>ممتاز</v>
          </cell>
          <cell r="N30">
            <v>90</v>
          </cell>
          <cell r="O30" t="str">
            <v>ممتاز</v>
          </cell>
          <cell r="P30">
            <v>100</v>
          </cell>
          <cell r="Q30" t="str">
            <v>ممتاز</v>
          </cell>
          <cell r="R30">
            <v>100</v>
          </cell>
          <cell r="S30" t="str">
            <v>ممتاز</v>
          </cell>
          <cell r="T30">
            <v>659</v>
          </cell>
          <cell r="U30" t="str">
            <v>ممتاز</v>
          </cell>
          <cell r="V30">
            <v>100</v>
          </cell>
          <cell r="W30" t="str">
            <v>ممتاز</v>
          </cell>
          <cell r="X30">
            <v>39</v>
          </cell>
          <cell r="Y30" t="str">
            <v>ناجح ومنقول للصف الثانى</v>
          </cell>
          <cell r="Z30" t="str">
            <v>ناجح</v>
          </cell>
        </row>
        <row r="31">
          <cell r="A31">
            <v>26</v>
          </cell>
          <cell r="C31" t="str">
            <v>مادونا ناجى مرزوق مسعود</v>
          </cell>
          <cell r="D31">
            <v>100</v>
          </cell>
          <cell r="E31" t="str">
            <v>ممتاز</v>
          </cell>
          <cell r="F31">
            <v>97</v>
          </cell>
          <cell r="G31" t="str">
            <v>ممتاز</v>
          </cell>
          <cell r="H31">
            <v>99</v>
          </cell>
          <cell r="I31" t="str">
            <v>ممتاز</v>
          </cell>
          <cell r="J31">
            <v>296</v>
          </cell>
          <cell r="K31" t="str">
            <v>ممتاز</v>
          </cell>
          <cell r="L31">
            <v>99</v>
          </cell>
          <cell r="M31" t="str">
            <v>ممتاز</v>
          </cell>
          <cell r="N31">
            <v>90</v>
          </cell>
          <cell r="O31" t="str">
            <v>ممتاز</v>
          </cell>
          <cell r="P31">
            <v>100</v>
          </cell>
          <cell r="Q31" t="str">
            <v>ممتاز</v>
          </cell>
          <cell r="R31">
            <v>100</v>
          </cell>
          <cell r="S31" t="str">
            <v>ممتاز</v>
          </cell>
          <cell r="T31">
            <v>685</v>
          </cell>
          <cell r="U31" t="str">
            <v>ممتاز</v>
          </cell>
          <cell r="V31">
            <v>100</v>
          </cell>
          <cell r="W31" t="str">
            <v>ممتاز</v>
          </cell>
          <cell r="X31">
            <v>10</v>
          </cell>
          <cell r="Y31" t="str">
            <v>ناجح ومنقول للصف الثانى</v>
          </cell>
          <cell r="Z31" t="str">
            <v>ناجح</v>
          </cell>
        </row>
        <row r="32">
          <cell r="A32">
            <v>27</v>
          </cell>
          <cell r="C32" t="str">
            <v>مريم عادل بدر محمد</v>
          </cell>
          <cell r="D32">
            <v>81</v>
          </cell>
          <cell r="E32" t="str">
            <v>جيدجدا</v>
          </cell>
          <cell r="F32">
            <v>77</v>
          </cell>
          <cell r="G32" t="str">
            <v>جيدجدا</v>
          </cell>
          <cell r="H32">
            <v>81</v>
          </cell>
          <cell r="I32" t="str">
            <v>جيدجدا</v>
          </cell>
          <cell r="J32">
            <v>239</v>
          </cell>
          <cell r="K32" t="str">
            <v>جيدجدا</v>
          </cell>
          <cell r="L32">
            <v>90</v>
          </cell>
          <cell r="M32" t="str">
            <v>ممتاز</v>
          </cell>
          <cell r="N32">
            <v>90</v>
          </cell>
          <cell r="O32" t="str">
            <v>ممتاز</v>
          </cell>
          <cell r="P32">
            <v>90</v>
          </cell>
          <cell r="Q32" t="str">
            <v>ممتاز</v>
          </cell>
          <cell r="R32">
            <v>90</v>
          </cell>
          <cell r="S32" t="str">
            <v>ممتاز</v>
          </cell>
          <cell r="T32">
            <v>599</v>
          </cell>
          <cell r="U32" t="str">
            <v>ممتاز</v>
          </cell>
          <cell r="V32">
            <v>89</v>
          </cell>
          <cell r="W32" t="str">
            <v>ممتاز</v>
          </cell>
          <cell r="X32">
            <v>67</v>
          </cell>
          <cell r="Y32" t="str">
            <v>ناجح ومنقول للصف الثانى</v>
          </cell>
          <cell r="Z32" t="str">
            <v>ناجح</v>
          </cell>
        </row>
        <row r="33">
          <cell r="A33">
            <v>28</v>
          </cell>
          <cell r="C33" t="str">
            <v>ملك عبد الرحمن احمد محمد</v>
          </cell>
          <cell r="D33">
            <v>100</v>
          </cell>
          <cell r="E33" t="str">
            <v>ممتاز</v>
          </cell>
          <cell r="F33">
            <v>100</v>
          </cell>
          <cell r="G33" t="str">
            <v>ممتاز</v>
          </cell>
          <cell r="H33">
            <v>95</v>
          </cell>
          <cell r="I33" t="str">
            <v>ممتاز</v>
          </cell>
          <cell r="J33">
            <v>295</v>
          </cell>
          <cell r="K33" t="str">
            <v>ممتاز</v>
          </cell>
          <cell r="L33">
            <v>99</v>
          </cell>
          <cell r="M33" t="str">
            <v>ممتاز</v>
          </cell>
          <cell r="N33">
            <v>90</v>
          </cell>
          <cell r="O33" t="str">
            <v>ممتاز</v>
          </cell>
          <cell r="P33">
            <v>100</v>
          </cell>
          <cell r="Q33" t="str">
            <v>ممتاز</v>
          </cell>
          <cell r="R33">
            <v>100</v>
          </cell>
          <cell r="S33" t="str">
            <v>ممتاز</v>
          </cell>
          <cell r="T33">
            <v>684</v>
          </cell>
          <cell r="U33" t="str">
            <v>ممتاز</v>
          </cell>
          <cell r="V33">
            <v>99</v>
          </cell>
          <cell r="W33" t="str">
            <v>ممتاز</v>
          </cell>
          <cell r="X33">
            <v>11</v>
          </cell>
          <cell r="Y33" t="str">
            <v>ناجح ومنقول للصف الثانى</v>
          </cell>
          <cell r="Z33" t="str">
            <v>ناجح</v>
          </cell>
        </row>
        <row r="34">
          <cell r="A34">
            <v>29</v>
          </cell>
          <cell r="C34" t="str">
            <v>ملك علاء الدين سيد على</v>
          </cell>
          <cell r="D34">
            <v>91</v>
          </cell>
          <cell r="E34" t="str">
            <v>ممتاز</v>
          </cell>
          <cell r="F34">
            <v>90</v>
          </cell>
          <cell r="G34" t="str">
            <v>ممتاز</v>
          </cell>
          <cell r="H34">
            <v>89</v>
          </cell>
          <cell r="I34" t="str">
            <v>ممتاز</v>
          </cell>
          <cell r="J34">
            <v>270</v>
          </cell>
          <cell r="K34" t="str">
            <v>ممتاز</v>
          </cell>
          <cell r="L34">
            <v>97.5</v>
          </cell>
          <cell r="M34" t="str">
            <v>ممتاز</v>
          </cell>
          <cell r="N34">
            <v>90</v>
          </cell>
          <cell r="O34" t="str">
            <v>ممتاز</v>
          </cell>
          <cell r="P34">
            <v>95</v>
          </cell>
          <cell r="Q34" t="str">
            <v>ممتاز</v>
          </cell>
          <cell r="R34">
            <v>95</v>
          </cell>
          <cell r="S34" t="str">
            <v>ممتاز</v>
          </cell>
          <cell r="T34">
            <v>647.5</v>
          </cell>
          <cell r="U34" t="str">
            <v>ممتاز</v>
          </cell>
          <cell r="V34">
            <v>89</v>
          </cell>
          <cell r="W34" t="str">
            <v>ممتاز</v>
          </cell>
          <cell r="X34">
            <v>42</v>
          </cell>
          <cell r="Y34" t="str">
            <v>ناجح ومنقول للصف الثانى</v>
          </cell>
          <cell r="Z34" t="str">
            <v>ناجح</v>
          </cell>
        </row>
        <row r="35">
          <cell r="A35">
            <v>30</v>
          </cell>
          <cell r="C35" t="str">
            <v>منار ياسر حمزه محمود</v>
          </cell>
          <cell r="D35">
            <v>90</v>
          </cell>
          <cell r="E35" t="str">
            <v>ممتاز</v>
          </cell>
          <cell r="F35">
            <v>90</v>
          </cell>
          <cell r="G35" t="str">
            <v>ممتاز</v>
          </cell>
          <cell r="H35">
            <v>89</v>
          </cell>
          <cell r="I35" t="str">
            <v>ممتاز</v>
          </cell>
          <cell r="J35">
            <v>269</v>
          </cell>
          <cell r="K35" t="str">
            <v>ممتاز</v>
          </cell>
          <cell r="L35">
            <v>94</v>
          </cell>
          <cell r="M35" t="str">
            <v>ممتاز</v>
          </cell>
          <cell r="N35">
            <v>90</v>
          </cell>
          <cell r="O35" t="str">
            <v>ممتاز</v>
          </cell>
          <cell r="P35">
            <v>100</v>
          </cell>
          <cell r="Q35" t="str">
            <v>ممتاز</v>
          </cell>
          <cell r="R35">
            <v>100</v>
          </cell>
          <cell r="S35" t="str">
            <v>ممتاز</v>
          </cell>
          <cell r="T35">
            <v>653</v>
          </cell>
          <cell r="U35" t="str">
            <v>ممتاز</v>
          </cell>
          <cell r="V35">
            <v>89</v>
          </cell>
          <cell r="W35" t="str">
            <v>ممتاز</v>
          </cell>
          <cell r="X35">
            <v>44</v>
          </cell>
          <cell r="Y35" t="str">
            <v>ناجح ومنقول للصف الثانى</v>
          </cell>
          <cell r="Z35" t="str">
            <v>ناجح</v>
          </cell>
        </row>
        <row r="36">
          <cell r="A36">
            <v>31</v>
          </cell>
          <cell r="C36" t="str">
            <v>مى شريف محمد عباس</v>
          </cell>
          <cell r="D36">
            <v>100</v>
          </cell>
          <cell r="E36" t="str">
            <v>ممتاز</v>
          </cell>
          <cell r="F36">
            <v>100</v>
          </cell>
          <cell r="G36" t="str">
            <v>ممتاز</v>
          </cell>
          <cell r="H36">
            <v>97</v>
          </cell>
          <cell r="I36" t="str">
            <v>ممتاز</v>
          </cell>
          <cell r="J36">
            <v>297</v>
          </cell>
          <cell r="K36" t="str">
            <v>ممتاز</v>
          </cell>
          <cell r="L36">
            <v>100</v>
          </cell>
          <cell r="M36" t="str">
            <v>ممتاز</v>
          </cell>
          <cell r="N36">
            <v>90</v>
          </cell>
          <cell r="O36" t="str">
            <v>ممتاز</v>
          </cell>
          <cell r="P36">
            <v>100</v>
          </cell>
          <cell r="Q36" t="str">
            <v>ممتاز</v>
          </cell>
          <cell r="R36">
            <v>100</v>
          </cell>
          <cell r="S36" t="str">
            <v>ممتاز</v>
          </cell>
          <cell r="T36">
            <v>687</v>
          </cell>
          <cell r="U36" t="str">
            <v>ممتاز</v>
          </cell>
          <cell r="V36">
            <v>92</v>
          </cell>
          <cell r="W36" t="str">
            <v>ممتاز</v>
          </cell>
          <cell r="X36">
            <v>8</v>
          </cell>
          <cell r="Y36" t="str">
            <v>ناجح ومنقول للصف الثانى</v>
          </cell>
          <cell r="Z36" t="str">
            <v>ناجح</v>
          </cell>
        </row>
        <row r="37">
          <cell r="A37">
            <v>32</v>
          </cell>
          <cell r="C37" t="str">
            <v>مى محمد ابراهيم عبد السميع</v>
          </cell>
          <cell r="D37">
            <v>86.5</v>
          </cell>
          <cell r="E37" t="str">
            <v>ممتاز</v>
          </cell>
          <cell r="F37">
            <v>68</v>
          </cell>
          <cell r="G37" t="str">
            <v>جيــــد</v>
          </cell>
          <cell r="H37">
            <v>80</v>
          </cell>
          <cell r="I37" t="str">
            <v>جيدجدا</v>
          </cell>
          <cell r="J37">
            <v>234.5</v>
          </cell>
          <cell r="K37" t="str">
            <v>جيدجدا</v>
          </cell>
          <cell r="L37">
            <v>95</v>
          </cell>
          <cell r="M37" t="str">
            <v>ممتاز</v>
          </cell>
          <cell r="N37">
            <v>90</v>
          </cell>
          <cell r="O37" t="str">
            <v>ممتاز</v>
          </cell>
          <cell r="P37">
            <v>92</v>
          </cell>
          <cell r="Q37" t="str">
            <v>ممتاز</v>
          </cell>
          <cell r="R37">
            <v>92</v>
          </cell>
          <cell r="S37" t="str">
            <v>ممتاز</v>
          </cell>
          <cell r="T37">
            <v>603.5</v>
          </cell>
          <cell r="U37" t="str">
            <v>ممتاز</v>
          </cell>
          <cell r="V37">
            <v>89</v>
          </cell>
          <cell r="W37" t="str">
            <v>ممتاز</v>
          </cell>
          <cell r="X37">
            <v>69</v>
          </cell>
          <cell r="Y37" t="str">
            <v>ناجح ومنقول للصف الثانى</v>
          </cell>
          <cell r="Z37" t="str">
            <v>ناجح</v>
          </cell>
        </row>
        <row r="38">
          <cell r="A38">
            <v>33</v>
          </cell>
          <cell r="C38" t="str">
            <v>نجوى عبد الناصر محمد ظاهر</v>
          </cell>
          <cell r="D38">
            <v>95</v>
          </cell>
          <cell r="E38" t="str">
            <v>ممتاز</v>
          </cell>
          <cell r="F38">
            <v>94</v>
          </cell>
          <cell r="G38" t="str">
            <v>ممتاز</v>
          </cell>
          <cell r="H38">
            <v>87</v>
          </cell>
          <cell r="I38" t="str">
            <v>ممتاز</v>
          </cell>
          <cell r="J38">
            <v>276</v>
          </cell>
          <cell r="K38" t="str">
            <v>ممتاز</v>
          </cell>
          <cell r="L38">
            <v>94</v>
          </cell>
          <cell r="M38" t="str">
            <v>ممتاز</v>
          </cell>
          <cell r="N38">
            <v>90</v>
          </cell>
          <cell r="O38" t="str">
            <v>ممتاز</v>
          </cell>
          <cell r="P38">
            <v>96</v>
          </cell>
          <cell r="Q38" t="str">
            <v>ممتاز</v>
          </cell>
          <cell r="R38">
            <v>96</v>
          </cell>
          <cell r="S38" t="str">
            <v>ممتاز</v>
          </cell>
          <cell r="T38">
            <v>652</v>
          </cell>
          <cell r="U38" t="str">
            <v>ممتاز</v>
          </cell>
          <cell r="V38">
            <v>89</v>
          </cell>
          <cell r="W38" t="str">
            <v>ممتاز</v>
          </cell>
          <cell r="X38">
            <v>33</v>
          </cell>
          <cell r="Y38" t="str">
            <v>ناجح ومنقول للصف الثانى</v>
          </cell>
          <cell r="Z38" t="str">
            <v>ناجح</v>
          </cell>
        </row>
        <row r="39">
          <cell r="A39">
            <v>34</v>
          </cell>
          <cell r="C39" t="str">
            <v>ندى حسنى عبد المتجلى عطيه</v>
          </cell>
          <cell r="D39">
            <v>91</v>
          </cell>
          <cell r="E39" t="str">
            <v>ممتاز</v>
          </cell>
          <cell r="F39">
            <v>84</v>
          </cell>
          <cell r="G39" t="str">
            <v>جيدجدا</v>
          </cell>
          <cell r="H39">
            <v>88</v>
          </cell>
          <cell r="I39" t="str">
            <v>ممتاز</v>
          </cell>
          <cell r="J39">
            <v>263</v>
          </cell>
          <cell r="K39" t="str">
            <v>ممتاز</v>
          </cell>
          <cell r="L39">
            <v>93</v>
          </cell>
          <cell r="M39" t="str">
            <v>ممتاز</v>
          </cell>
          <cell r="N39">
            <v>90</v>
          </cell>
          <cell r="O39" t="str">
            <v>ممتاز</v>
          </cell>
          <cell r="P39">
            <v>96</v>
          </cell>
          <cell r="Q39" t="str">
            <v>ممتاز</v>
          </cell>
          <cell r="R39">
            <v>96</v>
          </cell>
          <cell r="S39" t="str">
            <v>ممتاز</v>
          </cell>
          <cell r="T39">
            <v>638</v>
          </cell>
          <cell r="U39" t="str">
            <v>ممتاز</v>
          </cell>
          <cell r="V39">
            <v>100</v>
          </cell>
          <cell r="W39" t="str">
            <v>ممتاز</v>
          </cell>
          <cell r="X39">
            <v>52</v>
          </cell>
          <cell r="Y39" t="str">
            <v>ناجح ومنقول للصف الثانى</v>
          </cell>
          <cell r="Z39" t="str">
            <v>ناجح</v>
          </cell>
        </row>
        <row r="40">
          <cell r="A40">
            <v>35</v>
          </cell>
          <cell r="C40" t="str">
            <v>ندى محمود عبد الساتر مهنى</v>
          </cell>
          <cell r="D40">
            <v>84.5</v>
          </cell>
          <cell r="E40" t="str">
            <v>جيدجدا</v>
          </cell>
          <cell r="F40">
            <v>91</v>
          </cell>
          <cell r="G40" t="str">
            <v>ممتاز</v>
          </cell>
          <cell r="H40">
            <v>93</v>
          </cell>
          <cell r="I40" t="str">
            <v>ممتاز</v>
          </cell>
          <cell r="J40">
            <v>268.5</v>
          </cell>
          <cell r="K40" t="str">
            <v>ممتاز</v>
          </cell>
          <cell r="L40">
            <v>97.5</v>
          </cell>
          <cell r="M40" t="str">
            <v>ممتاز</v>
          </cell>
          <cell r="N40">
            <v>90</v>
          </cell>
          <cell r="O40" t="str">
            <v>ممتاز</v>
          </cell>
          <cell r="P40">
            <v>100</v>
          </cell>
          <cell r="Q40" t="str">
            <v>ممتاز</v>
          </cell>
          <cell r="R40">
            <v>100</v>
          </cell>
          <cell r="S40" t="str">
            <v>ممتاز</v>
          </cell>
          <cell r="T40">
            <v>656</v>
          </cell>
          <cell r="U40" t="str">
            <v>ممتاز</v>
          </cell>
          <cell r="V40">
            <v>94</v>
          </cell>
          <cell r="W40" t="str">
            <v>ممتاز</v>
          </cell>
          <cell r="X40">
            <v>46</v>
          </cell>
          <cell r="Y40" t="str">
            <v>ناجح ومنقول للصف الثانى</v>
          </cell>
          <cell r="Z40" t="str">
            <v>ناجح</v>
          </cell>
        </row>
        <row r="41">
          <cell r="A41">
            <v>36</v>
          </cell>
          <cell r="C41" t="str">
            <v>ندى هانى على محمد</v>
          </cell>
          <cell r="D41">
            <v>100</v>
          </cell>
          <cell r="E41" t="str">
            <v>ممتاز</v>
          </cell>
          <cell r="F41">
            <v>99</v>
          </cell>
          <cell r="G41" t="str">
            <v>ممتاز</v>
          </cell>
          <cell r="H41">
            <v>94</v>
          </cell>
          <cell r="I41" t="str">
            <v>ممتاز</v>
          </cell>
          <cell r="J41">
            <v>293</v>
          </cell>
          <cell r="K41" t="str">
            <v>ممتاز</v>
          </cell>
          <cell r="L41">
            <v>100</v>
          </cell>
          <cell r="M41" t="str">
            <v>ممتاز</v>
          </cell>
          <cell r="N41">
            <v>90</v>
          </cell>
          <cell r="O41" t="str">
            <v>ممتاز</v>
          </cell>
          <cell r="P41">
            <v>100</v>
          </cell>
          <cell r="Q41" t="str">
            <v>ممتاز</v>
          </cell>
          <cell r="R41">
            <v>100</v>
          </cell>
          <cell r="S41" t="str">
            <v>ممتاز</v>
          </cell>
          <cell r="T41">
            <v>683</v>
          </cell>
          <cell r="U41" t="str">
            <v>ممتاز</v>
          </cell>
          <cell r="V41">
            <v>83</v>
          </cell>
          <cell r="W41" t="str">
            <v>جيدجدا</v>
          </cell>
          <cell r="X41">
            <v>16</v>
          </cell>
          <cell r="Y41" t="str">
            <v>ناجح ومنقول للصف الثانى</v>
          </cell>
          <cell r="Z41" t="str">
            <v>ناجح</v>
          </cell>
        </row>
        <row r="42">
          <cell r="A42">
            <v>37</v>
          </cell>
          <cell r="C42" t="str">
            <v>نسمه ذكريا هاشم على</v>
          </cell>
          <cell r="D42">
            <v>87</v>
          </cell>
          <cell r="E42" t="str">
            <v>ممتاز</v>
          </cell>
          <cell r="F42">
            <v>76</v>
          </cell>
          <cell r="G42" t="str">
            <v>جيدجدا</v>
          </cell>
          <cell r="H42">
            <v>87</v>
          </cell>
          <cell r="I42" t="str">
            <v>ممتاز</v>
          </cell>
          <cell r="J42">
            <v>250</v>
          </cell>
          <cell r="K42" t="str">
            <v>جيدجدا</v>
          </cell>
          <cell r="L42">
            <v>88</v>
          </cell>
          <cell r="M42" t="str">
            <v>ممتاز</v>
          </cell>
          <cell r="N42">
            <v>90</v>
          </cell>
          <cell r="O42" t="str">
            <v>ممتاز</v>
          </cell>
          <cell r="P42">
            <v>94</v>
          </cell>
          <cell r="Q42" t="str">
            <v>ممتاز</v>
          </cell>
          <cell r="R42">
            <v>94</v>
          </cell>
          <cell r="S42" t="str">
            <v>ممتاز</v>
          </cell>
          <cell r="T42">
            <v>616</v>
          </cell>
          <cell r="U42" t="str">
            <v>ممتاز</v>
          </cell>
          <cell r="V42">
            <v>100</v>
          </cell>
          <cell r="W42" t="str">
            <v>ممتاز</v>
          </cell>
          <cell r="X42">
            <v>62</v>
          </cell>
          <cell r="Y42" t="str">
            <v>ناجح ومنقول للصف الثانى</v>
          </cell>
          <cell r="Z42" t="str">
            <v>ناجح</v>
          </cell>
        </row>
        <row r="43">
          <cell r="A43">
            <v>38</v>
          </cell>
          <cell r="C43" t="str">
            <v>نورا مصطفى قاسم على</v>
          </cell>
          <cell r="D43">
            <v>99.5</v>
          </cell>
          <cell r="E43" t="str">
            <v>ممتاز</v>
          </cell>
          <cell r="F43">
            <v>95</v>
          </cell>
          <cell r="G43" t="str">
            <v>ممتاز</v>
          </cell>
          <cell r="H43">
            <v>89</v>
          </cell>
          <cell r="I43" t="str">
            <v>ممتاز</v>
          </cell>
          <cell r="J43">
            <v>283.5</v>
          </cell>
          <cell r="K43" t="str">
            <v>ممتاز</v>
          </cell>
          <cell r="L43">
            <v>99</v>
          </cell>
          <cell r="M43" t="str">
            <v>ممتاز</v>
          </cell>
          <cell r="N43">
            <v>90</v>
          </cell>
          <cell r="O43" t="str">
            <v>ممتاز</v>
          </cell>
          <cell r="P43">
            <v>100</v>
          </cell>
          <cell r="Q43" t="str">
            <v>ممتاز</v>
          </cell>
          <cell r="R43">
            <v>100</v>
          </cell>
          <cell r="S43" t="str">
            <v>ممتاز</v>
          </cell>
          <cell r="T43">
            <v>672.5</v>
          </cell>
          <cell r="U43" t="str">
            <v>ممتاز</v>
          </cell>
          <cell r="V43">
            <v>88</v>
          </cell>
          <cell r="W43" t="str">
            <v>ممتاز</v>
          </cell>
          <cell r="X43">
            <v>25</v>
          </cell>
          <cell r="Y43" t="str">
            <v>ناجح ومنقول للصف الثانى</v>
          </cell>
          <cell r="Z43" t="str">
            <v>ناجح</v>
          </cell>
        </row>
        <row r="44">
          <cell r="A44">
            <v>39</v>
          </cell>
          <cell r="C44" t="str">
            <v>نورهان احمد عبد العال مهنى</v>
          </cell>
          <cell r="D44">
            <v>92</v>
          </cell>
          <cell r="E44" t="str">
            <v>ممتاز</v>
          </cell>
          <cell r="F44">
            <v>87</v>
          </cell>
          <cell r="G44" t="str">
            <v>ممتاز</v>
          </cell>
          <cell r="H44">
            <v>88</v>
          </cell>
          <cell r="I44" t="str">
            <v>ممتاز</v>
          </cell>
          <cell r="J44">
            <v>267</v>
          </cell>
          <cell r="K44" t="str">
            <v>ممتاز</v>
          </cell>
          <cell r="L44">
            <v>91.5</v>
          </cell>
          <cell r="M44" t="str">
            <v>ممتاز</v>
          </cell>
          <cell r="N44">
            <v>90</v>
          </cell>
          <cell r="O44" t="str">
            <v>ممتاز</v>
          </cell>
          <cell r="P44">
            <v>96</v>
          </cell>
          <cell r="Q44" t="str">
            <v>ممتاز</v>
          </cell>
          <cell r="R44">
            <v>96</v>
          </cell>
          <cell r="S44" t="str">
            <v>ممتاز</v>
          </cell>
          <cell r="T44">
            <v>640.5</v>
          </cell>
          <cell r="U44" t="str">
            <v>ممتاز</v>
          </cell>
          <cell r="V44">
            <v>90</v>
          </cell>
          <cell r="W44" t="str">
            <v>ممتاز</v>
          </cell>
          <cell r="X44">
            <v>49</v>
          </cell>
          <cell r="Y44" t="str">
            <v>ناجح ومنقول للصف الثانى</v>
          </cell>
          <cell r="Z44" t="str">
            <v>ناجح</v>
          </cell>
        </row>
        <row r="45">
          <cell r="A45">
            <v>40</v>
          </cell>
          <cell r="C45" t="str">
            <v>هبه الله مصطفى على محمد</v>
          </cell>
          <cell r="D45">
            <v>99.5</v>
          </cell>
          <cell r="E45" t="str">
            <v>ممتاز</v>
          </cell>
          <cell r="F45">
            <v>98</v>
          </cell>
          <cell r="G45" t="str">
            <v>ممتاز</v>
          </cell>
          <cell r="H45">
            <v>92</v>
          </cell>
          <cell r="I45" t="str">
            <v>ممتاز</v>
          </cell>
          <cell r="J45">
            <v>289.5</v>
          </cell>
          <cell r="K45" t="str">
            <v>ممتاز</v>
          </cell>
          <cell r="L45">
            <v>99</v>
          </cell>
          <cell r="M45" t="str">
            <v>ممتاز</v>
          </cell>
          <cell r="N45">
            <v>90</v>
          </cell>
          <cell r="O45" t="str">
            <v>ممتاز</v>
          </cell>
          <cell r="P45">
            <v>100</v>
          </cell>
          <cell r="Q45" t="str">
            <v>ممتاز</v>
          </cell>
          <cell r="R45">
            <v>100</v>
          </cell>
          <cell r="S45" t="str">
            <v>ممتاز</v>
          </cell>
          <cell r="T45">
            <v>678.5</v>
          </cell>
          <cell r="U45" t="str">
            <v>ممتاز</v>
          </cell>
          <cell r="V45">
            <v>100</v>
          </cell>
          <cell r="W45" t="str">
            <v>ممتاز</v>
          </cell>
          <cell r="X45">
            <v>19</v>
          </cell>
          <cell r="Y45" t="str">
            <v>ناجح ومنقول للصف الثانى</v>
          </cell>
          <cell r="Z45" t="str">
            <v>ناجح</v>
          </cell>
        </row>
        <row r="46">
          <cell r="A46">
            <v>41</v>
          </cell>
          <cell r="C46" t="str">
            <v>هدى شوقى سيد حسين</v>
          </cell>
          <cell r="D46">
            <v>99</v>
          </cell>
          <cell r="E46" t="str">
            <v>ممتاز</v>
          </cell>
          <cell r="F46">
            <v>93</v>
          </cell>
          <cell r="G46" t="str">
            <v>ممتاز</v>
          </cell>
          <cell r="H46">
            <v>89</v>
          </cell>
          <cell r="I46" t="str">
            <v>ممتاز</v>
          </cell>
          <cell r="J46">
            <v>281</v>
          </cell>
          <cell r="K46" t="str">
            <v>ممتاز</v>
          </cell>
          <cell r="L46">
            <v>96</v>
          </cell>
          <cell r="M46" t="str">
            <v>ممتاز</v>
          </cell>
          <cell r="N46">
            <v>90</v>
          </cell>
          <cell r="O46" t="str">
            <v>ممتاز</v>
          </cell>
          <cell r="P46">
            <v>96</v>
          </cell>
          <cell r="Q46" t="str">
            <v>ممتاز</v>
          </cell>
          <cell r="R46">
            <v>100</v>
          </cell>
          <cell r="S46" t="str">
            <v>ممتاز</v>
          </cell>
          <cell r="T46">
            <v>663</v>
          </cell>
          <cell r="U46" t="str">
            <v>ممتاز</v>
          </cell>
          <cell r="V46">
            <v>100</v>
          </cell>
          <cell r="W46" t="str">
            <v>ممتاز</v>
          </cell>
          <cell r="X46">
            <v>27</v>
          </cell>
          <cell r="Y46" t="str">
            <v>ناجح ومنقول للصف الثانى</v>
          </cell>
          <cell r="Z46" t="str">
            <v>ناجح</v>
          </cell>
        </row>
        <row r="47">
          <cell r="A47">
            <v>42</v>
          </cell>
          <cell r="C47" t="str">
            <v>همس عاطف حسن احمد</v>
          </cell>
          <cell r="D47">
            <v>100</v>
          </cell>
          <cell r="E47" t="str">
            <v>ممتاز</v>
          </cell>
          <cell r="F47">
            <v>100</v>
          </cell>
          <cell r="G47" t="str">
            <v>ممتاز</v>
          </cell>
          <cell r="H47">
            <v>99</v>
          </cell>
          <cell r="I47" t="str">
            <v>ممتاز</v>
          </cell>
          <cell r="J47">
            <v>299</v>
          </cell>
          <cell r="K47" t="str">
            <v>ممتاز</v>
          </cell>
          <cell r="L47">
            <v>100</v>
          </cell>
          <cell r="M47" t="str">
            <v>ممتاز</v>
          </cell>
          <cell r="N47">
            <v>90</v>
          </cell>
          <cell r="O47" t="str">
            <v>ممتاز</v>
          </cell>
          <cell r="P47">
            <v>100</v>
          </cell>
          <cell r="Q47" t="str">
            <v>ممتاز</v>
          </cell>
          <cell r="R47">
            <v>100</v>
          </cell>
          <cell r="S47" t="str">
            <v>ممتاز</v>
          </cell>
          <cell r="T47">
            <v>689</v>
          </cell>
          <cell r="U47" t="str">
            <v>ممتاز</v>
          </cell>
          <cell r="V47">
            <v>83</v>
          </cell>
          <cell r="W47" t="str">
            <v>جيدجدا</v>
          </cell>
          <cell r="X47">
            <v>3</v>
          </cell>
          <cell r="Y47" t="str">
            <v>ناجح ومنقول للصف الثانى</v>
          </cell>
          <cell r="Z47" t="str">
            <v>ناجح</v>
          </cell>
        </row>
        <row r="48">
          <cell r="A48">
            <v>43</v>
          </cell>
          <cell r="C48" t="str">
            <v>وفاء خالد عبد الناصر عبود</v>
          </cell>
          <cell r="D48">
            <v>86.5</v>
          </cell>
          <cell r="E48" t="str">
            <v>ممتاز</v>
          </cell>
          <cell r="F48">
            <v>78</v>
          </cell>
          <cell r="G48" t="str">
            <v>جيدجدا</v>
          </cell>
          <cell r="H48">
            <v>80</v>
          </cell>
          <cell r="I48" t="str">
            <v>جيدجدا</v>
          </cell>
          <cell r="J48">
            <v>244.5</v>
          </cell>
          <cell r="K48" t="str">
            <v>جيدجدا</v>
          </cell>
          <cell r="L48">
            <v>89</v>
          </cell>
          <cell r="M48" t="str">
            <v>ممتاز</v>
          </cell>
          <cell r="N48">
            <v>90</v>
          </cell>
          <cell r="O48" t="str">
            <v>ممتاز</v>
          </cell>
          <cell r="P48">
            <v>89</v>
          </cell>
          <cell r="Q48" t="str">
            <v>ممتاز</v>
          </cell>
          <cell r="R48">
            <v>96</v>
          </cell>
          <cell r="S48" t="str">
            <v>ممتاز</v>
          </cell>
          <cell r="T48">
            <v>608.5</v>
          </cell>
          <cell r="U48" t="str">
            <v>ممتاز</v>
          </cell>
          <cell r="V48">
            <v>73</v>
          </cell>
          <cell r="W48" t="str">
            <v>جيــــد</v>
          </cell>
          <cell r="X48">
            <v>66</v>
          </cell>
          <cell r="Y48" t="str">
            <v>ناجح ومنقول للصف الثانى</v>
          </cell>
          <cell r="Z48" t="str">
            <v>ناجح</v>
          </cell>
        </row>
        <row r="49">
          <cell r="A49">
            <v>44</v>
          </cell>
          <cell r="C49" t="str">
            <v>احمد ايمن حمدى على</v>
          </cell>
          <cell r="D49">
            <v>82</v>
          </cell>
          <cell r="E49" t="str">
            <v>جيدجدا</v>
          </cell>
          <cell r="F49">
            <v>63</v>
          </cell>
          <cell r="G49" t="str">
            <v>مقبول</v>
          </cell>
          <cell r="H49">
            <v>61</v>
          </cell>
          <cell r="I49" t="str">
            <v>مقبول</v>
          </cell>
          <cell r="J49">
            <v>206</v>
          </cell>
          <cell r="K49" t="str">
            <v>جيــــد</v>
          </cell>
          <cell r="L49">
            <v>87</v>
          </cell>
          <cell r="M49" t="str">
            <v>ممتاز</v>
          </cell>
          <cell r="N49">
            <v>90</v>
          </cell>
          <cell r="O49" t="str">
            <v>ممتاز</v>
          </cell>
          <cell r="P49">
            <v>87</v>
          </cell>
          <cell r="Q49" t="str">
            <v>ممتاز</v>
          </cell>
          <cell r="R49">
            <v>86</v>
          </cell>
          <cell r="S49" t="str">
            <v>ممتاز</v>
          </cell>
          <cell r="T49">
            <v>556</v>
          </cell>
          <cell r="U49" t="str">
            <v>جيدجدا</v>
          </cell>
          <cell r="V49">
            <v>100</v>
          </cell>
          <cell r="W49" t="str">
            <v>ممتاز</v>
          </cell>
          <cell r="X49">
            <v>71</v>
          </cell>
          <cell r="Y49" t="str">
            <v>ناجح ومنقول للصف الثانى</v>
          </cell>
          <cell r="Z49" t="str">
            <v>ناجح</v>
          </cell>
        </row>
        <row r="50">
          <cell r="A50">
            <v>45</v>
          </cell>
          <cell r="C50" t="str">
            <v>احمد عادل محمد على</v>
          </cell>
          <cell r="D50">
            <v>99.5</v>
          </cell>
          <cell r="E50" t="str">
            <v>ممتاز</v>
          </cell>
          <cell r="F50">
            <v>98</v>
          </cell>
          <cell r="G50" t="str">
            <v>ممتاز</v>
          </cell>
          <cell r="H50">
            <v>97</v>
          </cell>
          <cell r="I50" t="str">
            <v>ممتاز</v>
          </cell>
          <cell r="J50">
            <v>294.5</v>
          </cell>
          <cell r="K50" t="str">
            <v>ممتاز</v>
          </cell>
          <cell r="L50">
            <v>99</v>
          </cell>
          <cell r="M50" t="str">
            <v>ممتاز</v>
          </cell>
          <cell r="N50">
            <v>90</v>
          </cell>
          <cell r="O50" t="str">
            <v>ممتاز</v>
          </cell>
          <cell r="P50">
            <v>99</v>
          </cell>
          <cell r="Q50" t="str">
            <v>ممتاز</v>
          </cell>
          <cell r="R50">
            <v>100</v>
          </cell>
          <cell r="S50" t="str">
            <v>ممتاز</v>
          </cell>
          <cell r="T50">
            <v>682.5</v>
          </cell>
          <cell r="U50" t="str">
            <v>ممتاز</v>
          </cell>
          <cell r="V50">
            <v>87</v>
          </cell>
          <cell r="W50" t="str">
            <v>ممتاز</v>
          </cell>
          <cell r="X50">
            <v>15</v>
          </cell>
          <cell r="Y50" t="str">
            <v>ناجح ومنقول للصف الثانى</v>
          </cell>
          <cell r="Z50" t="str">
            <v>ناجح</v>
          </cell>
        </row>
        <row r="51">
          <cell r="A51">
            <v>46</v>
          </cell>
          <cell r="C51" t="str">
            <v>احمد عبد العال احمد احمد</v>
          </cell>
          <cell r="D51">
            <v>99</v>
          </cell>
          <cell r="E51" t="str">
            <v>ممتاز</v>
          </cell>
          <cell r="F51">
            <v>85</v>
          </cell>
          <cell r="G51" t="str">
            <v>ممتاز</v>
          </cell>
          <cell r="H51">
            <v>89</v>
          </cell>
          <cell r="I51" t="str">
            <v>ممتاز</v>
          </cell>
          <cell r="J51">
            <v>273</v>
          </cell>
          <cell r="K51" t="str">
            <v>ممتاز</v>
          </cell>
          <cell r="L51">
            <v>91</v>
          </cell>
          <cell r="M51" t="str">
            <v>ممتاز</v>
          </cell>
          <cell r="N51">
            <v>90</v>
          </cell>
          <cell r="O51" t="str">
            <v>ممتاز</v>
          </cell>
          <cell r="P51">
            <v>91</v>
          </cell>
          <cell r="Q51" t="str">
            <v>ممتاز</v>
          </cell>
          <cell r="R51">
            <v>100</v>
          </cell>
          <cell r="S51" t="str">
            <v>ممتاز</v>
          </cell>
          <cell r="T51">
            <v>645</v>
          </cell>
          <cell r="U51" t="str">
            <v>ممتاز</v>
          </cell>
          <cell r="V51">
            <v>88</v>
          </cell>
          <cell r="W51" t="str">
            <v>ممتاز</v>
          </cell>
          <cell r="X51">
            <v>40</v>
          </cell>
          <cell r="Y51" t="str">
            <v>ناجح ومنقول للصف الثانى</v>
          </cell>
          <cell r="Z51" t="str">
            <v>ناجح</v>
          </cell>
        </row>
        <row r="52">
          <cell r="A52">
            <v>47</v>
          </cell>
          <cell r="C52" t="str">
            <v>احمد محمد احمد عبد الباقى</v>
          </cell>
          <cell r="D52">
            <v>100</v>
          </cell>
          <cell r="E52" t="str">
            <v>ممتاز</v>
          </cell>
          <cell r="F52">
            <v>100</v>
          </cell>
          <cell r="G52" t="str">
            <v>ممتاز</v>
          </cell>
          <cell r="H52">
            <v>100</v>
          </cell>
          <cell r="I52" t="str">
            <v>ممتاز</v>
          </cell>
          <cell r="J52">
            <v>300</v>
          </cell>
          <cell r="K52" t="str">
            <v>ممتاز</v>
          </cell>
          <cell r="L52">
            <v>100</v>
          </cell>
          <cell r="M52" t="str">
            <v>ممتاز</v>
          </cell>
          <cell r="N52">
            <v>90</v>
          </cell>
          <cell r="O52" t="str">
            <v>ممتاز</v>
          </cell>
          <cell r="P52">
            <v>100</v>
          </cell>
          <cell r="Q52" t="str">
            <v>ممتاز</v>
          </cell>
          <cell r="R52">
            <v>100</v>
          </cell>
          <cell r="S52" t="str">
            <v>ممتاز</v>
          </cell>
          <cell r="T52">
            <v>690</v>
          </cell>
          <cell r="U52" t="str">
            <v>ممتاز</v>
          </cell>
          <cell r="V52">
            <v>98</v>
          </cell>
          <cell r="W52" t="str">
            <v>ممتاز</v>
          </cell>
          <cell r="X52">
            <v>1</v>
          </cell>
          <cell r="Y52" t="str">
            <v>ناجح ومنقول للصف الثانى</v>
          </cell>
          <cell r="Z52" t="str">
            <v>ناجح</v>
          </cell>
        </row>
        <row r="53">
          <cell r="A53">
            <v>48</v>
          </cell>
          <cell r="C53" t="str">
            <v xml:space="preserve">احمد نور خضر سيد </v>
          </cell>
          <cell r="D53">
            <v>95</v>
          </cell>
          <cell r="E53" t="str">
            <v>ممتاز</v>
          </cell>
          <cell r="F53">
            <v>91</v>
          </cell>
          <cell r="G53" t="str">
            <v>ممتاز</v>
          </cell>
          <cell r="H53">
            <v>84</v>
          </cell>
          <cell r="I53" t="str">
            <v>جيدجدا</v>
          </cell>
          <cell r="J53">
            <v>270</v>
          </cell>
          <cell r="K53" t="str">
            <v>ممتاز</v>
          </cell>
          <cell r="L53">
            <v>93</v>
          </cell>
          <cell r="M53" t="str">
            <v>ممتاز</v>
          </cell>
          <cell r="N53">
            <v>90</v>
          </cell>
          <cell r="O53" t="str">
            <v>ممتاز</v>
          </cell>
          <cell r="P53">
            <v>93</v>
          </cell>
          <cell r="Q53" t="str">
            <v>ممتاز</v>
          </cell>
          <cell r="R53">
            <v>100</v>
          </cell>
          <cell r="S53" t="str">
            <v>ممتاز</v>
          </cell>
          <cell r="T53">
            <v>646</v>
          </cell>
          <cell r="U53" t="str">
            <v>ممتاز</v>
          </cell>
          <cell r="V53">
            <v>100</v>
          </cell>
          <cell r="W53" t="str">
            <v>ممتاز</v>
          </cell>
          <cell r="X53">
            <v>42</v>
          </cell>
          <cell r="Y53" t="str">
            <v>ناجح ومنقول للصف الثانى</v>
          </cell>
          <cell r="Z53" t="str">
            <v>ناجح</v>
          </cell>
        </row>
        <row r="54">
          <cell r="A54">
            <v>49</v>
          </cell>
          <cell r="C54" t="str">
            <v>اسلام اسامه عنتر محمد</v>
          </cell>
          <cell r="D54">
            <v>89</v>
          </cell>
          <cell r="E54" t="str">
            <v>ممتاز</v>
          </cell>
          <cell r="F54">
            <v>89</v>
          </cell>
          <cell r="G54" t="str">
            <v>ممتاز</v>
          </cell>
          <cell r="H54">
            <v>85</v>
          </cell>
          <cell r="I54" t="str">
            <v>ممتاز</v>
          </cell>
          <cell r="J54">
            <v>263</v>
          </cell>
          <cell r="K54" t="str">
            <v>ممتاز</v>
          </cell>
          <cell r="L54">
            <v>91</v>
          </cell>
          <cell r="M54" t="str">
            <v>ممتاز</v>
          </cell>
          <cell r="N54">
            <v>90</v>
          </cell>
          <cell r="O54" t="str">
            <v>ممتاز</v>
          </cell>
          <cell r="P54">
            <v>91</v>
          </cell>
          <cell r="Q54" t="str">
            <v>ممتاز</v>
          </cell>
          <cell r="R54">
            <v>90</v>
          </cell>
          <cell r="S54" t="str">
            <v>ممتاز</v>
          </cell>
          <cell r="T54">
            <v>625</v>
          </cell>
          <cell r="U54" t="str">
            <v>ممتاز</v>
          </cell>
          <cell r="V54">
            <v>100</v>
          </cell>
          <cell r="W54" t="str">
            <v>ممتاز</v>
          </cell>
          <cell r="X54">
            <v>52</v>
          </cell>
          <cell r="Y54" t="str">
            <v>ناجح ومنقول للصف الثانى</v>
          </cell>
          <cell r="Z54" t="str">
            <v>ناجح</v>
          </cell>
        </row>
        <row r="55">
          <cell r="A55">
            <v>50</v>
          </cell>
          <cell r="C55" t="str">
            <v>بهاء الدين محمد احمد عبد الرجال</v>
          </cell>
          <cell r="D55">
            <v>95</v>
          </cell>
          <cell r="E55" t="str">
            <v>ممتاز</v>
          </cell>
          <cell r="F55">
            <v>85</v>
          </cell>
          <cell r="G55" t="str">
            <v>ممتاز</v>
          </cell>
          <cell r="H55">
            <v>81</v>
          </cell>
          <cell r="I55" t="str">
            <v>جيدجدا</v>
          </cell>
          <cell r="J55">
            <v>261</v>
          </cell>
          <cell r="K55" t="str">
            <v>ممتاز</v>
          </cell>
          <cell r="L55">
            <v>91</v>
          </cell>
          <cell r="M55" t="str">
            <v>ممتاز</v>
          </cell>
          <cell r="N55">
            <v>90</v>
          </cell>
          <cell r="O55" t="str">
            <v>ممتاز</v>
          </cell>
          <cell r="P55">
            <v>91</v>
          </cell>
          <cell r="Q55" t="str">
            <v>ممتاز</v>
          </cell>
          <cell r="R55">
            <v>96</v>
          </cell>
          <cell r="S55" t="str">
            <v>ممتاز</v>
          </cell>
          <cell r="T55">
            <v>629</v>
          </cell>
          <cell r="U55" t="str">
            <v>ممتاز</v>
          </cell>
          <cell r="V55">
            <v>89</v>
          </cell>
          <cell r="W55" t="str">
            <v>ممتاز</v>
          </cell>
          <cell r="X55">
            <v>55</v>
          </cell>
          <cell r="Y55" t="str">
            <v>ناجح ومنقول للصف الثانى</v>
          </cell>
          <cell r="Z55" t="str">
            <v>ناجح</v>
          </cell>
        </row>
        <row r="56">
          <cell r="A56">
            <v>51</v>
          </cell>
          <cell r="C56" t="str">
            <v>جمال احمد عبد المجيد عبد اللاه</v>
          </cell>
          <cell r="D56">
            <v>88.5</v>
          </cell>
          <cell r="E56" t="str">
            <v>ممتاز</v>
          </cell>
          <cell r="F56">
            <v>82</v>
          </cell>
          <cell r="G56" t="str">
            <v>جيدجدا</v>
          </cell>
          <cell r="H56">
            <v>80</v>
          </cell>
          <cell r="I56" t="str">
            <v>جيدجدا</v>
          </cell>
          <cell r="J56">
            <v>250.5</v>
          </cell>
          <cell r="K56" t="str">
            <v>جيدجدا</v>
          </cell>
          <cell r="L56">
            <v>89</v>
          </cell>
          <cell r="M56" t="str">
            <v>ممتاز</v>
          </cell>
          <cell r="N56">
            <v>90</v>
          </cell>
          <cell r="O56" t="str">
            <v>ممتاز</v>
          </cell>
          <cell r="P56">
            <v>89</v>
          </cell>
          <cell r="Q56" t="str">
            <v>ممتاز</v>
          </cell>
          <cell r="R56">
            <v>99</v>
          </cell>
          <cell r="S56" t="str">
            <v>ممتاز</v>
          </cell>
          <cell r="T56">
            <v>617.5</v>
          </cell>
          <cell r="U56" t="str">
            <v>ممتاز</v>
          </cell>
          <cell r="V56">
            <v>91</v>
          </cell>
          <cell r="W56" t="str">
            <v>ممتاز</v>
          </cell>
          <cell r="X56">
            <v>61</v>
          </cell>
          <cell r="Y56" t="str">
            <v>ناجح ومنقول للصف الثانى</v>
          </cell>
          <cell r="Z56" t="str">
            <v>ناجح</v>
          </cell>
        </row>
        <row r="57">
          <cell r="A57">
            <v>52</v>
          </cell>
          <cell r="C57" t="str">
            <v>خالد كامل عبد السلام عبد الرسول</v>
          </cell>
          <cell r="D57">
            <v>90</v>
          </cell>
          <cell r="E57" t="str">
            <v>ممتاز</v>
          </cell>
          <cell r="F57">
            <v>90</v>
          </cell>
          <cell r="G57" t="str">
            <v>ممتاز</v>
          </cell>
          <cell r="H57">
            <v>98</v>
          </cell>
          <cell r="I57" t="str">
            <v>ممتاز</v>
          </cell>
          <cell r="J57">
            <v>278</v>
          </cell>
          <cell r="K57" t="str">
            <v>ممتاز</v>
          </cell>
          <cell r="L57">
            <v>94</v>
          </cell>
          <cell r="M57" t="str">
            <v>ممتاز</v>
          </cell>
          <cell r="N57">
            <v>90</v>
          </cell>
          <cell r="O57" t="str">
            <v>ممتاز</v>
          </cell>
          <cell r="P57">
            <v>94</v>
          </cell>
          <cell r="Q57" t="str">
            <v>ممتاز</v>
          </cell>
          <cell r="R57">
            <v>98</v>
          </cell>
          <cell r="S57" t="str">
            <v>ممتاز</v>
          </cell>
          <cell r="T57">
            <v>654</v>
          </cell>
          <cell r="U57" t="str">
            <v>ممتاز</v>
          </cell>
          <cell r="V57">
            <v>99</v>
          </cell>
          <cell r="W57" t="str">
            <v>ممتاز</v>
          </cell>
          <cell r="X57">
            <v>30</v>
          </cell>
          <cell r="Y57" t="str">
            <v>ناجح ومنقول للصف الثانى</v>
          </cell>
          <cell r="Z57" t="str">
            <v>ناجح</v>
          </cell>
        </row>
        <row r="58">
          <cell r="A58">
            <v>53</v>
          </cell>
          <cell r="C58" t="str">
            <v>ريمون هانى عاطف بخيت</v>
          </cell>
          <cell r="D58">
            <v>100</v>
          </cell>
          <cell r="E58" t="str">
            <v>ممتاز</v>
          </cell>
          <cell r="F58">
            <v>97</v>
          </cell>
          <cell r="G58" t="str">
            <v>ممتاز</v>
          </cell>
          <cell r="H58">
            <v>98</v>
          </cell>
          <cell r="I58" t="str">
            <v>ممتاز</v>
          </cell>
          <cell r="J58">
            <v>295</v>
          </cell>
          <cell r="K58" t="str">
            <v>ممتاز</v>
          </cell>
          <cell r="L58">
            <v>99.5</v>
          </cell>
          <cell r="M58" t="str">
            <v>ممتاز</v>
          </cell>
          <cell r="N58">
            <v>90</v>
          </cell>
          <cell r="O58" t="str">
            <v>ممتاز</v>
          </cell>
          <cell r="P58">
            <v>99.5</v>
          </cell>
          <cell r="Q58" t="str">
            <v>ممتاز</v>
          </cell>
          <cell r="R58">
            <v>98</v>
          </cell>
          <cell r="S58" t="str">
            <v>ممتاز</v>
          </cell>
          <cell r="T58">
            <v>682</v>
          </cell>
          <cell r="U58" t="str">
            <v>ممتاز</v>
          </cell>
          <cell r="V58">
            <v>100</v>
          </cell>
          <cell r="W58" t="str">
            <v>ممتاز</v>
          </cell>
          <cell r="X58">
            <v>11</v>
          </cell>
          <cell r="Y58" t="str">
            <v>ناجح ومنقول للصف الثانى</v>
          </cell>
          <cell r="Z58" t="str">
            <v>ناجح</v>
          </cell>
        </row>
        <row r="59">
          <cell r="A59">
            <v>54</v>
          </cell>
          <cell r="C59" t="str">
            <v>زياد محمود عباس محمود</v>
          </cell>
          <cell r="D59">
            <v>100</v>
          </cell>
          <cell r="E59" t="str">
            <v>ممتاز</v>
          </cell>
          <cell r="F59">
            <v>99</v>
          </cell>
          <cell r="G59" t="str">
            <v>ممتاز</v>
          </cell>
          <cell r="H59">
            <v>96</v>
          </cell>
          <cell r="I59" t="str">
            <v>ممتاز</v>
          </cell>
          <cell r="J59">
            <v>295</v>
          </cell>
          <cell r="K59" t="str">
            <v>ممتاز</v>
          </cell>
          <cell r="L59">
            <v>100</v>
          </cell>
          <cell r="M59" t="str">
            <v>ممتاز</v>
          </cell>
          <cell r="N59">
            <v>90</v>
          </cell>
          <cell r="O59" t="str">
            <v>ممتاز</v>
          </cell>
          <cell r="P59">
            <v>100</v>
          </cell>
          <cell r="Q59" t="str">
            <v>ممتاز</v>
          </cell>
          <cell r="R59">
            <v>100</v>
          </cell>
          <cell r="S59" t="str">
            <v>ممتاز</v>
          </cell>
          <cell r="T59">
            <v>685</v>
          </cell>
          <cell r="U59" t="str">
            <v>ممتاز</v>
          </cell>
          <cell r="V59">
            <v>100</v>
          </cell>
          <cell r="W59" t="str">
            <v>ممتاز</v>
          </cell>
          <cell r="X59">
            <v>11</v>
          </cell>
          <cell r="Y59" t="str">
            <v>ناجح ومنقول للصف الثانى</v>
          </cell>
          <cell r="Z59" t="str">
            <v>ناجح</v>
          </cell>
        </row>
        <row r="60">
          <cell r="A60">
            <v>55</v>
          </cell>
          <cell r="C60" t="str">
            <v>زياد مصطفى احمد محمد</v>
          </cell>
          <cell r="D60">
            <v>89</v>
          </cell>
          <cell r="E60" t="str">
            <v>ممتاز</v>
          </cell>
          <cell r="F60">
            <v>93</v>
          </cell>
          <cell r="G60" t="str">
            <v>ممتاز</v>
          </cell>
          <cell r="H60">
            <v>86</v>
          </cell>
          <cell r="I60" t="str">
            <v>ممتاز</v>
          </cell>
          <cell r="J60">
            <v>268</v>
          </cell>
          <cell r="K60" t="str">
            <v>ممتاز</v>
          </cell>
          <cell r="L60">
            <v>93</v>
          </cell>
          <cell r="M60" t="str">
            <v>ممتاز</v>
          </cell>
          <cell r="N60">
            <v>90</v>
          </cell>
          <cell r="O60" t="str">
            <v>ممتاز</v>
          </cell>
          <cell r="P60">
            <v>93</v>
          </cell>
          <cell r="Q60" t="str">
            <v>ممتاز</v>
          </cell>
          <cell r="R60">
            <v>94</v>
          </cell>
          <cell r="S60" t="str">
            <v>ممتاز</v>
          </cell>
          <cell r="T60">
            <v>638</v>
          </cell>
          <cell r="U60" t="str">
            <v>ممتاز</v>
          </cell>
          <cell r="V60">
            <v>99</v>
          </cell>
          <cell r="W60" t="str">
            <v>ممتاز</v>
          </cell>
          <cell r="X60">
            <v>47</v>
          </cell>
          <cell r="Y60" t="str">
            <v>ناجح ومنقول للصف الثانى</v>
          </cell>
          <cell r="Z60" t="str">
            <v>ناجح</v>
          </cell>
        </row>
        <row r="61">
          <cell r="A61">
            <v>56</v>
          </cell>
          <cell r="C61" t="str">
            <v>سيد محمد سيد عبد العظيم</v>
          </cell>
          <cell r="D61">
            <v>93.5</v>
          </cell>
          <cell r="E61" t="str">
            <v>ممتاز</v>
          </cell>
          <cell r="F61">
            <v>91</v>
          </cell>
          <cell r="G61" t="str">
            <v>ممتاز</v>
          </cell>
          <cell r="H61">
            <v>93</v>
          </cell>
          <cell r="I61" t="str">
            <v>ممتاز</v>
          </cell>
          <cell r="J61">
            <v>277.5</v>
          </cell>
          <cell r="K61" t="str">
            <v>ممتاز</v>
          </cell>
          <cell r="L61">
            <v>93</v>
          </cell>
          <cell r="M61" t="str">
            <v>ممتاز</v>
          </cell>
          <cell r="N61">
            <v>90</v>
          </cell>
          <cell r="O61" t="str">
            <v>ممتاز</v>
          </cell>
          <cell r="P61">
            <v>93</v>
          </cell>
          <cell r="Q61" t="str">
            <v>ممتاز</v>
          </cell>
          <cell r="R61">
            <v>94</v>
          </cell>
          <cell r="S61" t="str">
            <v>ممتاز</v>
          </cell>
          <cell r="T61">
            <v>647.5</v>
          </cell>
          <cell r="U61" t="str">
            <v>ممتاز</v>
          </cell>
          <cell r="V61">
            <v>100</v>
          </cell>
          <cell r="W61" t="str">
            <v>ممتاز</v>
          </cell>
          <cell r="X61">
            <v>32</v>
          </cell>
          <cell r="Y61" t="str">
            <v>ناجح ومنقول للصف الثانى</v>
          </cell>
          <cell r="Z61" t="str">
            <v>ناجح</v>
          </cell>
        </row>
        <row r="62">
          <cell r="A62">
            <v>57</v>
          </cell>
          <cell r="C62" t="str">
            <v xml:space="preserve">عبد الرحمن ابو الغيط عبد المالك </v>
          </cell>
          <cell r="D62">
            <v>93.5</v>
          </cell>
          <cell r="E62" t="str">
            <v>ممتاز</v>
          </cell>
          <cell r="F62">
            <v>90</v>
          </cell>
          <cell r="G62" t="str">
            <v>ممتاز</v>
          </cell>
          <cell r="H62">
            <v>91</v>
          </cell>
          <cell r="I62" t="str">
            <v>ممتاز</v>
          </cell>
          <cell r="J62">
            <v>274.5</v>
          </cell>
          <cell r="K62" t="str">
            <v>ممتاز</v>
          </cell>
          <cell r="L62">
            <v>97</v>
          </cell>
          <cell r="M62" t="str">
            <v>ممتاز</v>
          </cell>
          <cell r="N62">
            <v>90</v>
          </cell>
          <cell r="O62" t="str">
            <v>ممتاز</v>
          </cell>
          <cell r="P62">
            <v>97</v>
          </cell>
          <cell r="Q62" t="str">
            <v>ممتاز</v>
          </cell>
          <cell r="R62">
            <v>100</v>
          </cell>
          <cell r="S62" t="str">
            <v>ممتاز</v>
          </cell>
          <cell r="T62">
            <v>658.5</v>
          </cell>
          <cell r="U62" t="str">
            <v>ممتاز</v>
          </cell>
          <cell r="V62">
            <v>89</v>
          </cell>
          <cell r="W62" t="str">
            <v>ممتاز</v>
          </cell>
          <cell r="X62">
            <v>37</v>
          </cell>
          <cell r="Y62" t="str">
            <v>ناجح ومنقول للصف الثانى</v>
          </cell>
          <cell r="Z62" t="str">
            <v>ناجح</v>
          </cell>
        </row>
        <row r="63">
          <cell r="A63">
            <v>58</v>
          </cell>
          <cell r="C63" t="str">
            <v>عبد الله عبد المؤمن احمد عبد العال</v>
          </cell>
          <cell r="D63">
            <v>88.5</v>
          </cell>
          <cell r="E63" t="str">
            <v>ممتاز</v>
          </cell>
          <cell r="F63">
            <v>83</v>
          </cell>
          <cell r="G63" t="str">
            <v>جيدجدا</v>
          </cell>
          <cell r="H63">
            <v>89</v>
          </cell>
          <cell r="I63" t="str">
            <v>ممتاز</v>
          </cell>
          <cell r="J63">
            <v>260.5</v>
          </cell>
          <cell r="K63" t="str">
            <v>ممتاز</v>
          </cell>
          <cell r="L63">
            <v>87.5</v>
          </cell>
          <cell r="M63" t="str">
            <v>ممتاز</v>
          </cell>
          <cell r="N63">
            <v>90</v>
          </cell>
          <cell r="O63" t="str">
            <v>ممتاز</v>
          </cell>
          <cell r="P63">
            <v>87.5</v>
          </cell>
          <cell r="Q63" t="str">
            <v>ممتاز</v>
          </cell>
          <cell r="R63">
            <v>94</v>
          </cell>
          <cell r="S63" t="str">
            <v>ممتاز</v>
          </cell>
          <cell r="T63">
            <v>619.5</v>
          </cell>
          <cell r="U63" t="str">
            <v>ممتاز</v>
          </cell>
          <cell r="V63">
            <v>100</v>
          </cell>
          <cell r="W63" t="str">
            <v>ممتاز</v>
          </cell>
          <cell r="X63">
            <v>56</v>
          </cell>
          <cell r="Y63" t="str">
            <v>ناجح ومنقول للصف الثانى</v>
          </cell>
          <cell r="Z63" t="str">
            <v>ناجح</v>
          </cell>
        </row>
        <row r="64">
          <cell r="A64">
            <v>59</v>
          </cell>
          <cell r="C64" t="str">
            <v>عبد الله ياسر احمد محمد</v>
          </cell>
          <cell r="D64">
            <v>100</v>
          </cell>
          <cell r="E64" t="str">
            <v>ممتاز</v>
          </cell>
          <cell r="F64">
            <v>99</v>
          </cell>
          <cell r="G64" t="str">
            <v>ممتاز</v>
          </cell>
          <cell r="H64">
            <v>96</v>
          </cell>
          <cell r="I64" t="str">
            <v>ممتاز</v>
          </cell>
          <cell r="J64">
            <v>295</v>
          </cell>
          <cell r="K64" t="str">
            <v>ممتاز</v>
          </cell>
          <cell r="L64">
            <v>100</v>
          </cell>
          <cell r="M64" t="str">
            <v>ممتاز</v>
          </cell>
          <cell r="N64">
            <v>90</v>
          </cell>
          <cell r="O64" t="str">
            <v>ممتاز</v>
          </cell>
          <cell r="P64">
            <v>100</v>
          </cell>
          <cell r="Q64" t="str">
            <v>ممتاز</v>
          </cell>
          <cell r="R64">
            <v>100</v>
          </cell>
          <cell r="S64" t="str">
            <v>ممتاز</v>
          </cell>
          <cell r="T64">
            <v>685</v>
          </cell>
          <cell r="U64" t="str">
            <v>ممتاز</v>
          </cell>
          <cell r="V64">
            <v>83</v>
          </cell>
          <cell r="W64" t="str">
            <v>جيدجدا</v>
          </cell>
          <cell r="X64">
            <v>11</v>
          </cell>
          <cell r="Y64" t="str">
            <v>ناجح ومنقول للصف الثانى</v>
          </cell>
          <cell r="Z64" t="str">
            <v>ناجح</v>
          </cell>
        </row>
        <row r="65">
          <cell r="A65">
            <v>60</v>
          </cell>
          <cell r="C65" t="str">
            <v>عثمان محمد عثمان محمود</v>
          </cell>
          <cell r="D65">
            <v>91</v>
          </cell>
          <cell r="E65" t="str">
            <v>ممتاز</v>
          </cell>
          <cell r="F65">
            <v>99</v>
          </cell>
          <cell r="G65" t="str">
            <v>ممتاز</v>
          </cell>
          <cell r="H65">
            <v>96</v>
          </cell>
          <cell r="I65" t="str">
            <v>ممتاز</v>
          </cell>
          <cell r="J65">
            <v>286</v>
          </cell>
          <cell r="K65" t="str">
            <v>ممتاز</v>
          </cell>
          <cell r="L65">
            <v>99</v>
          </cell>
          <cell r="M65" t="str">
            <v>ممتاز</v>
          </cell>
          <cell r="N65">
            <v>90</v>
          </cell>
          <cell r="O65" t="str">
            <v>ممتاز</v>
          </cell>
          <cell r="P65">
            <v>99</v>
          </cell>
          <cell r="Q65" t="str">
            <v>ممتاز</v>
          </cell>
          <cell r="R65">
            <v>96</v>
          </cell>
          <cell r="S65" t="str">
            <v>ممتاز</v>
          </cell>
          <cell r="T65">
            <v>670</v>
          </cell>
          <cell r="U65" t="str">
            <v>ممتاز</v>
          </cell>
          <cell r="V65">
            <v>92</v>
          </cell>
          <cell r="W65" t="str">
            <v>ممتاز</v>
          </cell>
          <cell r="X65">
            <v>22</v>
          </cell>
          <cell r="Y65" t="str">
            <v>ناجح ومنقول للصف الثانى</v>
          </cell>
          <cell r="Z65" t="str">
            <v>ناجح</v>
          </cell>
        </row>
        <row r="66">
          <cell r="A66">
            <v>61</v>
          </cell>
          <cell r="C66" t="str">
            <v>عصام ربيع احمد محمود</v>
          </cell>
          <cell r="D66">
            <v>92</v>
          </cell>
          <cell r="E66" t="str">
            <v>ممتاز</v>
          </cell>
          <cell r="F66">
            <v>85</v>
          </cell>
          <cell r="G66" t="str">
            <v>ممتاز</v>
          </cell>
          <cell r="H66">
            <v>87</v>
          </cell>
          <cell r="I66" t="str">
            <v>ممتاز</v>
          </cell>
          <cell r="J66">
            <v>264</v>
          </cell>
          <cell r="K66" t="str">
            <v>ممتاز</v>
          </cell>
          <cell r="L66">
            <v>95</v>
          </cell>
          <cell r="M66" t="str">
            <v>ممتاز</v>
          </cell>
          <cell r="N66">
            <v>90</v>
          </cell>
          <cell r="O66" t="str">
            <v>ممتاز</v>
          </cell>
          <cell r="P66">
            <v>97</v>
          </cell>
          <cell r="Q66" t="str">
            <v>ممتاز</v>
          </cell>
          <cell r="R66">
            <v>96</v>
          </cell>
          <cell r="S66" t="str">
            <v>ممتاز</v>
          </cell>
          <cell r="T66">
            <v>642</v>
          </cell>
          <cell r="U66" t="str">
            <v>ممتاز</v>
          </cell>
          <cell r="V66">
            <v>92</v>
          </cell>
          <cell r="W66" t="str">
            <v>ممتاز</v>
          </cell>
          <cell r="X66">
            <v>51</v>
          </cell>
          <cell r="Y66" t="str">
            <v>ناجح ومنقول للصف الثانى</v>
          </cell>
          <cell r="Z66" t="str">
            <v>ناجح</v>
          </cell>
        </row>
        <row r="67">
          <cell r="A67">
            <v>62</v>
          </cell>
          <cell r="C67" t="str">
            <v>عمر مصطفى عبد المالك احمد</v>
          </cell>
          <cell r="D67">
            <v>100</v>
          </cell>
          <cell r="E67" t="str">
            <v>ممتاز</v>
          </cell>
          <cell r="F67">
            <v>99</v>
          </cell>
          <cell r="G67" t="str">
            <v>ممتاز</v>
          </cell>
          <cell r="H67">
            <v>100</v>
          </cell>
          <cell r="I67" t="str">
            <v>ممتاز</v>
          </cell>
          <cell r="J67">
            <v>299</v>
          </cell>
          <cell r="K67" t="str">
            <v>ممتاز</v>
          </cell>
          <cell r="L67">
            <v>100</v>
          </cell>
          <cell r="M67" t="str">
            <v>ممتاز</v>
          </cell>
          <cell r="N67">
            <v>90</v>
          </cell>
          <cell r="O67" t="str">
            <v>ممتاز</v>
          </cell>
          <cell r="P67">
            <v>94</v>
          </cell>
          <cell r="Q67" t="str">
            <v>ممتاز</v>
          </cell>
          <cell r="R67">
            <v>100</v>
          </cell>
          <cell r="S67" t="str">
            <v>ممتاز</v>
          </cell>
          <cell r="T67">
            <v>683</v>
          </cell>
          <cell r="U67" t="str">
            <v>ممتاز</v>
          </cell>
          <cell r="V67">
            <v>100</v>
          </cell>
          <cell r="W67" t="str">
            <v>ممتاز</v>
          </cell>
          <cell r="X67">
            <v>3</v>
          </cell>
          <cell r="Y67" t="str">
            <v>ناجح ومنقول للصف الثانى</v>
          </cell>
          <cell r="Z67" t="str">
            <v>ناجح</v>
          </cell>
        </row>
        <row r="68">
          <cell r="A68">
            <v>63</v>
          </cell>
          <cell r="C68" t="str">
            <v>كريم جابر احمد محمد</v>
          </cell>
          <cell r="D68">
            <v>95</v>
          </cell>
          <cell r="E68" t="str">
            <v>ممتاز</v>
          </cell>
          <cell r="F68">
            <v>97</v>
          </cell>
          <cell r="G68" t="str">
            <v>ممتاز</v>
          </cell>
          <cell r="H68">
            <v>90</v>
          </cell>
          <cell r="I68" t="str">
            <v>ممتاز</v>
          </cell>
          <cell r="J68">
            <v>282</v>
          </cell>
          <cell r="K68" t="str">
            <v>ممتاز</v>
          </cell>
          <cell r="L68">
            <v>93</v>
          </cell>
          <cell r="M68" t="str">
            <v>ممتاز</v>
          </cell>
          <cell r="N68">
            <v>90</v>
          </cell>
          <cell r="O68" t="str">
            <v>ممتاز</v>
          </cell>
          <cell r="P68">
            <v>95</v>
          </cell>
          <cell r="Q68" t="str">
            <v>ممتاز</v>
          </cell>
          <cell r="R68">
            <v>100</v>
          </cell>
          <cell r="S68" t="str">
            <v>ممتاز</v>
          </cell>
          <cell r="T68">
            <v>660</v>
          </cell>
          <cell r="U68" t="str">
            <v>ممتاز</v>
          </cell>
          <cell r="V68">
            <v>82</v>
          </cell>
          <cell r="W68" t="str">
            <v>جيدجدا</v>
          </cell>
          <cell r="X68">
            <v>26</v>
          </cell>
          <cell r="Y68" t="str">
            <v>ناجح ومنقول للصف الثانى</v>
          </cell>
          <cell r="Z68" t="str">
            <v>ناجح</v>
          </cell>
        </row>
        <row r="69">
          <cell r="A69">
            <v>64</v>
          </cell>
          <cell r="C69" t="str">
            <v>كريم سيد محمود ابو القاسم</v>
          </cell>
          <cell r="D69">
            <v>80</v>
          </cell>
          <cell r="E69" t="str">
            <v>جيدجدا</v>
          </cell>
          <cell r="F69">
            <v>75</v>
          </cell>
          <cell r="G69" t="str">
            <v>جيدجدا</v>
          </cell>
          <cell r="H69">
            <v>80</v>
          </cell>
          <cell r="I69" t="str">
            <v>جيدجدا</v>
          </cell>
          <cell r="J69">
            <v>235</v>
          </cell>
          <cell r="K69" t="str">
            <v>جيدجدا</v>
          </cell>
          <cell r="L69">
            <v>89</v>
          </cell>
          <cell r="M69" t="str">
            <v>ممتاز</v>
          </cell>
          <cell r="N69">
            <v>90</v>
          </cell>
          <cell r="O69" t="str">
            <v>ممتاز</v>
          </cell>
          <cell r="P69">
            <v>94</v>
          </cell>
          <cell r="Q69" t="str">
            <v>ممتاز</v>
          </cell>
          <cell r="R69">
            <v>90</v>
          </cell>
          <cell r="S69" t="str">
            <v>ممتاز</v>
          </cell>
          <cell r="T69">
            <v>598</v>
          </cell>
          <cell r="U69" t="str">
            <v>ممتاز</v>
          </cell>
          <cell r="V69">
            <v>83</v>
          </cell>
          <cell r="W69" t="str">
            <v>جيدجدا</v>
          </cell>
          <cell r="X69">
            <v>68</v>
          </cell>
          <cell r="Y69" t="str">
            <v>ناجح ومنقول للصف الثانى</v>
          </cell>
          <cell r="Z69" t="str">
            <v>ناجح</v>
          </cell>
        </row>
        <row r="70">
          <cell r="A70">
            <v>65</v>
          </cell>
          <cell r="C70" t="str">
            <v>محمد حسن عبد السلام عبد الرسول</v>
          </cell>
          <cell r="D70">
            <v>89</v>
          </cell>
          <cell r="E70" t="str">
            <v>ممتاز</v>
          </cell>
          <cell r="F70">
            <v>95</v>
          </cell>
          <cell r="G70" t="str">
            <v>ممتاز</v>
          </cell>
          <cell r="H70">
            <v>96</v>
          </cell>
          <cell r="I70" t="str">
            <v>ممتاز</v>
          </cell>
          <cell r="J70">
            <v>280</v>
          </cell>
          <cell r="K70" t="str">
            <v>ممتاز</v>
          </cell>
          <cell r="L70">
            <v>95</v>
          </cell>
          <cell r="M70" t="str">
            <v>ممتاز</v>
          </cell>
          <cell r="N70">
            <v>90</v>
          </cell>
          <cell r="O70" t="str">
            <v>ممتاز</v>
          </cell>
          <cell r="P70">
            <v>90</v>
          </cell>
          <cell r="Q70" t="str">
            <v>ممتاز</v>
          </cell>
          <cell r="R70">
            <v>94</v>
          </cell>
          <cell r="S70" t="str">
            <v>ممتاز</v>
          </cell>
          <cell r="T70">
            <v>649</v>
          </cell>
          <cell r="U70" t="str">
            <v>ممتاز</v>
          </cell>
          <cell r="V70">
            <v>91</v>
          </cell>
          <cell r="W70" t="str">
            <v>ممتاز</v>
          </cell>
          <cell r="X70">
            <v>29</v>
          </cell>
          <cell r="Y70" t="str">
            <v>ناجح ومنقول للصف الثانى</v>
          </cell>
          <cell r="Z70" t="str">
            <v>ناجح</v>
          </cell>
        </row>
        <row r="71">
          <cell r="A71">
            <v>66</v>
          </cell>
          <cell r="C71" t="str">
            <v>محمد ربيع محمد احمد</v>
          </cell>
          <cell r="D71">
            <v>90.5</v>
          </cell>
          <cell r="E71" t="str">
            <v>ممتاز</v>
          </cell>
          <cell r="F71">
            <v>98</v>
          </cell>
          <cell r="G71" t="str">
            <v>ممتاز</v>
          </cell>
          <cell r="H71">
            <v>97</v>
          </cell>
          <cell r="I71" t="str">
            <v>ممتاز</v>
          </cell>
          <cell r="J71">
            <v>285.5</v>
          </cell>
          <cell r="K71" t="str">
            <v>ممتاز</v>
          </cell>
          <cell r="L71">
            <v>94</v>
          </cell>
          <cell r="M71" t="str">
            <v>ممتاز</v>
          </cell>
          <cell r="N71">
            <v>90</v>
          </cell>
          <cell r="O71" t="str">
            <v>ممتاز</v>
          </cell>
          <cell r="P71">
            <v>92</v>
          </cell>
          <cell r="Q71" t="str">
            <v>ممتاز</v>
          </cell>
          <cell r="R71">
            <v>94</v>
          </cell>
          <cell r="S71" t="str">
            <v>ممتاز</v>
          </cell>
          <cell r="T71">
            <v>655.5</v>
          </cell>
          <cell r="U71" t="str">
            <v>ممتاز</v>
          </cell>
          <cell r="V71">
            <v>100</v>
          </cell>
          <cell r="W71" t="str">
            <v>ممتاز</v>
          </cell>
          <cell r="X71">
            <v>23</v>
          </cell>
          <cell r="Y71" t="str">
            <v>ناجح ومنقول للصف الثانى</v>
          </cell>
          <cell r="Z71" t="str">
            <v>ناجح</v>
          </cell>
        </row>
        <row r="72">
          <cell r="A72">
            <v>67</v>
          </cell>
          <cell r="C72" t="str">
            <v>محمد محمود احمد عبد الحليم</v>
          </cell>
          <cell r="D72">
            <v>90.5</v>
          </cell>
          <cell r="E72" t="str">
            <v>ممتاز</v>
          </cell>
          <cell r="F72">
            <v>84</v>
          </cell>
          <cell r="G72" t="str">
            <v>جيدجدا</v>
          </cell>
          <cell r="H72">
            <v>84</v>
          </cell>
          <cell r="I72" t="str">
            <v>جيدجدا</v>
          </cell>
          <cell r="J72">
            <v>258.5</v>
          </cell>
          <cell r="K72" t="str">
            <v>ممتاز</v>
          </cell>
          <cell r="L72">
            <v>89</v>
          </cell>
          <cell r="M72" t="str">
            <v>ممتاز</v>
          </cell>
          <cell r="N72">
            <v>90</v>
          </cell>
          <cell r="O72" t="str">
            <v>ممتاز</v>
          </cell>
          <cell r="P72">
            <v>93</v>
          </cell>
          <cell r="Q72" t="str">
            <v>ممتاز</v>
          </cell>
          <cell r="R72">
            <v>94</v>
          </cell>
          <cell r="S72" t="str">
            <v>ممتاز</v>
          </cell>
          <cell r="T72">
            <v>624.5</v>
          </cell>
          <cell r="U72" t="str">
            <v>ممتاز</v>
          </cell>
          <cell r="V72">
            <v>89</v>
          </cell>
          <cell r="W72" t="str">
            <v>ممتاز</v>
          </cell>
          <cell r="X72">
            <v>59</v>
          </cell>
          <cell r="Y72" t="str">
            <v>ناجح ومنقول للصف الثانى</v>
          </cell>
          <cell r="Z72" t="str">
            <v>ناجح</v>
          </cell>
        </row>
        <row r="73">
          <cell r="A73">
            <v>68</v>
          </cell>
          <cell r="C73" t="str">
            <v>محمد محمود محمد ثابت</v>
          </cell>
          <cell r="D73">
            <v>90</v>
          </cell>
          <cell r="E73" t="str">
            <v>ممتاز</v>
          </cell>
          <cell r="F73">
            <v>91</v>
          </cell>
          <cell r="G73" t="str">
            <v>ممتاز</v>
          </cell>
          <cell r="H73">
            <v>87</v>
          </cell>
          <cell r="I73" t="str">
            <v>ممتاز</v>
          </cell>
          <cell r="J73">
            <v>268</v>
          </cell>
          <cell r="K73" t="str">
            <v>ممتاز</v>
          </cell>
          <cell r="L73">
            <v>91</v>
          </cell>
          <cell r="M73" t="str">
            <v>ممتاز</v>
          </cell>
          <cell r="N73">
            <v>90</v>
          </cell>
          <cell r="O73" t="str">
            <v>ممتاز</v>
          </cell>
          <cell r="P73">
            <v>93</v>
          </cell>
          <cell r="Q73" t="str">
            <v>ممتاز</v>
          </cell>
          <cell r="R73">
            <v>95</v>
          </cell>
          <cell r="S73" t="str">
            <v>ممتاز</v>
          </cell>
          <cell r="T73">
            <v>637</v>
          </cell>
          <cell r="U73" t="str">
            <v>ممتاز</v>
          </cell>
          <cell r="V73">
            <v>89</v>
          </cell>
          <cell r="W73" t="str">
            <v>ممتاز</v>
          </cell>
          <cell r="X73">
            <v>47</v>
          </cell>
          <cell r="Y73" t="str">
            <v>ناجح ومنقول للصف الثانى</v>
          </cell>
          <cell r="Z73" t="str">
            <v>ناجح</v>
          </cell>
        </row>
        <row r="74">
          <cell r="A74">
            <v>69</v>
          </cell>
          <cell r="C74" t="str">
            <v>مصطفى حمدى ثابت على</v>
          </cell>
          <cell r="D74">
            <v>97.5</v>
          </cell>
          <cell r="E74" t="str">
            <v>ممتاز</v>
          </cell>
          <cell r="F74">
            <v>89</v>
          </cell>
          <cell r="G74" t="str">
            <v>ممتاز</v>
          </cell>
          <cell r="H74">
            <v>89</v>
          </cell>
          <cell r="I74" t="str">
            <v>ممتاز</v>
          </cell>
          <cell r="J74">
            <v>275.5</v>
          </cell>
          <cell r="K74" t="str">
            <v>ممتاز</v>
          </cell>
          <cell r="L74">
            <v>93.5</v>
          </cell>
          <cell r="M74" t="str">
            <v>ممتاز</v>
          </cell>
          <cell r="N74">
            <v>90</v>
          </cell>
          <cell r="O74" t="str">
            <v>ممتاز</v>
          </cell>
          <cell r="P74">
            <v>98</v>
          </cell>
          <cell r="Q74" t="str">
            <v>ممتاز</v>
          </cell>
          <cell r="R74">
            <v>100</v>
          </cell>
          <cell r="S74" t="str">
            <v>ممتاز</v>
          </cell>
          <cell r="T74">
            <v>657</v>
          </cell>
          <cell r="U74" t="str">
            <v>ممتاز</v>
          </cell>
          <cell r="V74">
            <v>100</v>
          </cell>
          <cell r="W74" t="str">
            <v>ممتاز</v>
          </cell>
          <cell r="X74">
            <v>34</v>
          </cell>
          <cell r="Y74" t="str">
            <v>ناجح ومنقول للصف الثانى</v>
          </cell>
          <cell r="Z74" t="str">
            <v>ناجح</v>
          </cell>
        </row>
        <row r="75">
          <cell r="A75">
            <v>70</v>
          </cell>
          <cell r="C75" t="str">
            <v>مصطفى خالد مصطفى محمد</v>
          </cell>
          <cell r="D75">
            <v>95</v>
          </cell>
          <cell r="E75" t="str">
            <v>ممتاز</v>
          </cell>
          <cell r="F75">
            <v>100</v>
          </cell>
          <cell r="G75" t="str">
            <v>ممتاز</v>
          </cell>
          <cell r="H75">
            <v>90</v>
          </cell>
          <cell r="I75" t="str">
            <v>ممتاز</v>
          </cell>
          <cell r="J75">
            <v>285</v>
          </cell>
          <cell r="K75" t="str">
            <v>ممتاز</v>
          </cell>
          <cell r="L75">
            <v>96</v>
          </cell>
          <cell r="M75" t="str">
            <v>ممتاز</v>
          </cell>
          <cell r="N75">
            <v>90</v>
          </cell>
          <cell r="O75" t="str">
            <v>ممتاز</v>
          </cell>
          <cell r="P75">
            <v>97</v>
          </cell>
          <cell r="Q75" t="str">
            <v>ممتاز</v>
          </cell>
          <cell r="R75">
            <v>96</v>
          </cell>
          <cell r="S75" t="str">
            <v>ممتاز</v>
          </cell>
          <cell r="T75">
            <v>664</v>
          </cell>
          <cell r="U75" t="str">
            <v>ممتاز</v>
          </cell>
          <cell r="V75">
            <v>96</v>
          </cell>
          <cell r="W75" t="str">
            <v>ممتاز</v>
          </cell>
          <cell r="X75">
            <v>24</v>
          </cell>
          <cell r="Y75" t="str">
            <v>ناجح ومنقول للصف الثانى</v>
          </cell>
          <cell r="Z75" t="str">
            <v>ناجح</v>
          </cell>
        </row>
        <row r="76">
          <cell r="A76">
            <v>71</v>
          </cell>
          <cell r="C76" t="str">
            <v>وليد اسامه محمد ثابت</v>
          </cell>
          <cell r="D76">
            <v>78</v>
          </cell>
          <cell r="E76" t="str">
            <v>جيدجدا</v>
          </cell>
          <cell r="F76">
            <v>86</v>
          </cell>
          <cell r="G76" t="str">
            <v>ممتاز</v>
          </cell>
          <cell r="H76">
            <v>86</v>
          </cell>
          <cell r="I76" t="str">
            <v>ممتاز</v>
          </cell>
          <cell r="J76">
            <v>250</v>
          </cell>
          <cell r="K76" t="str">
            <v>جيدجدا</v>
          </cell>
          <cell r="L76">
            <v>92</v>
          </cell>
          <cell r="M76" t="str">
            <v>ممتاز</v>
          </cell>
          <cell r="N76">
            <v>90</v>
          </cell>
          <cell r="O76" t="str">
            <v>ممتاز</v>
          </cell>
          <cell r="P76">
            <v>98</v>
          </cell>
          <cell r="Q76" t="str">
            <v>ممتاز</v>
          </cell>
          <cell r="R76">
            <v>85</v>
          </cell>
          <cell r="S76" t="str">
            <v>ممتاز</v>
          </cell>
          <cell r="T76">
            <v>615</v>
          </cell>
          <cell r="U76" t="str">
            <v>ممتاز</v>
          </cell>
          <cell r="V76">
            <v>85</v>
          </cell>
          <cell r="W76" t="str">
            <v>ممتاز</v>
          </cell>
          <cell r="X76">
            <v>62</v>
          </cell>
          <cell r="Y76" t="str">
            <v>ناجح ومنقول للصف الثانى</v>
          </cell>
          <cell r="Z76" t="str">
            <v>ناجح</v>
          </cell>
        </row>
        <row r="77">
          <cell r="A77">
            <v>72</v>
          </cell>
          <cell r="C77" t="str">
            <v>يوسف انور محمد سيد</v>
          </cell>
          <cell r="D77">
            <v>100</v>
          </cell>
          <cell r="E77" t="str">
            <v>ممتاز</v>
          </cell>
          <cell r="F77">
            <v>100</v>
          </cell>
          <cell r="G77" t="str">
            <v>ممتاز</v>
          </cell>
          <cell r="H77">
            <v>98</v>
          </cell>
          <cell r="I77" t="str">
            <v>ممتاز</v>
          </cell>
          <cell r="J77">
            <v>298</v>
          </cell>
          <cell r="K77" t="str">
            <v>ممتاز</v>
          </cell>
          <cell r="L77">
            <v>100</v>
          </cell>
          <cell r="M77" t="str">
            <v>ممتاز</v>
          </cell>
          <cell r="N77">
            <v>90</v>
          </cell>
          <cell r="O77" t="str">
            <v>ممتاز</v>
          </cell>
          <cell r="P77">
            <v>97</v>
          </cell>
          <cell r="Q77" t="str">
            <v>ممتاز</v>
          </cell>
          <cell r="R77">
            <v>100</v>
          </cell>
          <cell r="S77" t="str">
            <v>ممتاز</v>
          </cell>
          <cell r="T77">
            <v>685</v>
          </cell>
          <cell r="U77" t="str">
            <v>ممتاز</v>
          </cell>
          <cell r="V77">
            <v>100</v>
          </cell>
          <cell r="W77" t="str">
            <v>ممتاز</v>
          </cell>
          <cell r="X77">
            <v>5</v>
          </cell>
          <cell r="Y77" t="str">
            <v>ناجح ومنقول للصف الثانى</v>
          </cell>
          <cell r="Z77" t="str">
            <v>ناجح</v>
          </cell>
        </row>
        <row r="78">
          <cell r="A78">
            <v>73</v>
          </cell>
          <cell r="B78">
            <v>400</v>
          </cell>
          <cell r="C78" t="str">
            <v xml:space="preserve">احلام محمد عبد الغنى احمد </v>
          </cell>
          <cell r="D78">
            <v>75.5</v>
          </cell>
          <cell r="E78" t="str">
            <v>جيدجدا</v>
          </cell>
          <cell r="F78">
            <v>84</v>
          </cell>
          <cell r="G78" t="str">
            <v>جيدجدا</v>
          </cell>
          <cell r="H78">
            <v>86</v>
          </cell>
          <cell r="I78" t="str">
            <v>ممتاز</v>
          </cell>
          <cell r="J78">
            <v>245.5</v>
          </cell>
          <cell r="K78" t="str">
            <v>جيدجدا</v>
          </cell>
          <cell r="L78">
            <v>87</v>
          </cell>
          <cell r="M78" t="str">
            <v>ممتاز</v>
          </cell>
          <cell r="N78">
            <v>90</v>
          </cell>
          <cell r="O78" t="str">
            <v>ممتاز</v>
          </cell>
          <cell r="P78">
            <v>96</v>
          </cell>
          <cell r="Q78" t="str">
            <v>ممتاز</v>
          </cell>
          <cell r="R78">
            <v>95</v>
          </cell>
          <cell r="S78" t="str">
            <v>ممتاز</v>
          </cell>
          <cell r="T78">
            <v>613.5</v>
          </cell>
          <cell r="U78" t="str">
            <v>ممتاز</v>
          </cell>
          <cell r="V78">
            <v>86</v>
          </cell>
          <cell r="W78" t="str">
            <v>ممتاز</v>
          </cell>
          <cell r="X78">
            <v>41</v>
          </cell>
          <cell r="Y78" t="str">
            <v>ناجح ومنقول للصف الثالث</v>
          </cell>
          <cell r="Z78" t="str">
            <v>ناجح</v>
          </cell>
        </row>
        <row r="79">
          <cell r="A79">
            <v>74</v>
          </cell>
          <cell r="B79">
            <v>401</v>
          </cell>
          <cell r="C79" t="str">
            <v>اسماء عبد الفتاح احمد بيومى</v>
          </cell>
          <cell r="D79">
            <v>72</v>
          </cell>
          <cell r="E79" t="str">
            <v>جيــــد</v>
          </cell>
          <cell r="F79">
            <v>78</v>
          </cell>
          <cell r="G79" t="str">
            <v>جيدجدا</v>
          </cell>
          <cell r="H79">
            <v>83</v>
          </cell>
          <cell r="I79" t="str">
            <v>جيدجدا</v>
          </cell>
          <cell r="J79">
            <v>233</v>
          </cell>
          <cell r="K79" t="str">
            <v>جيدجدا</v>
          </cell>
          <cell r="L79">
            <v>81</v>
          </cell>
          <cell r="M79" t="str">
            <v>جيدجدا</v>
          </cell>
          <cell r="N79">
            <v>90</v>
          </cell>
          <cell r="O79" t="str">
            <v>ممتاز</v>
          </cell>
          <cell r="P79">
            <v>96</v>
          </cell>
          <cell r="Q79" t="str">
            <v>ممتاز</v>
          </cell>
          <cell r="R79">
            <v>92</v>
          </cell>
          <cell r="S79" t="str">
            <v>ممتاز</v>
          </cell>
          <cell r="T79">
            <v>592</v>
          </cell>
          <cell r="U79" t="str">
            <v>جيدجدا</v>
          </cell>
          <cell r="V79">
            <v>67</v>
          </cell>
          <cell r="W79" t="str">
            <v>جيــــد</v>
          </cell>
          <cell r="X79">
            <v>48</v>
          </cell>
          <cell r="Y79" t="str">
            <v>ناجح ومنقول للصف الثالث</v>
          </cell>
          <cell r="Z79" t="str">
            <v>ناجح</v>
          </cell>
        </row>
        <row r="80">
          <cell r="A80">
            <v>75</v>
          </cell>
          <cell r="B80">
            <v>402</v>
          </cell>
          <cell r="C80" t="str">
            <v>الشيماء محمد صلاح فرغلى</v>
          </cell>
          <cell r="D80">
            <v>100</v>
          </cell>
          <cell r="E80" t="str">
            <v>ممتاز</v>
          </cell>
          <cell r="F80">
            <v>100</v>
          </cell>
          <cell r="G80" t="str">
            <v>ممتاز</v>
          </cell>
          <cell r="H80">
            <v>99</v>
          </cell>
          <cell r="I80" t="str">
            <v>ممتاز</v>
          </cell>
          <cell r="J80">
            <v>299</v>
          </cell>
          <cell r="K80" t="str">
            <v>ممتاز</v>
          </cell>
          <cell r="L80">
            <v>100</v>
          </cell>
          <cell r="M80" t="str">
            <v>ممتاز</v>
          </cell>
          <cell r="N80">
            <v>90</v>
          </cell>
          <cell r="O80" t="str">
            <v>ممتاز</v>
          </cell>
          <cell r="P80">
            <v>97</v>
          </cell>
          <cell r="Q80" t="str">
            <v>ممتاز</v>
          </cell>
          <cell r="R80">
            <v>100</v>
          </cell>
          <cell r="S80" t="str">
            <v>ممتاز</v>
          </cell>
          <cell r="T80">
            <v>686</v>
          </cell>
          <cell r="U80" t="str">
            <v>ممتاز</v>
          </cell>
          <cell r="V80">
            <v>100</v>
          </cell>
          <cell r="W80" t="str">
            <v>ممتاز</v>
          </cell>
          <cell r="X80">
            <v>5</v>
          </cell>
          <cell r="Y80" t="str">
            <v>ناجح ومنقول للصف الثالث</v>
          </cell>
          <cell r="Z80" t="str">
            <v>ناجح</v>
          </cell>
        </row>
        <row r="81">
          <cell r="A81">
            <v>76</v>
          </cell>
          <cell r="B81">
            <v>403</v>
          </cell>
          <cell r="C81" t="str">
            <v>ايه حسن هاشم مهنى</v>
          </cell>
          <cell r="D81">
            <v>68</v>
          </cell>
          <cell r="E81" t="str">
            <v>جيــــد</v>
          </cell>
          <cell r="F81">
            <v>74.5</v>
          </cell>
          <cell r="G81" t="str">
            <v>جيــــد</v>
          </cell>
          <cell r="H81">
            <v>79</v>
          </cell>
          <cell r="I81" t="str">
            <v>جيدجدا</v>
          </cell>
          <cell r="J81">
            <v>221.5</v>
          </cell>
          <cell r="K81" t="str">
            <v>جيــــد</v>
          </cell>
          <cell r="L81">
            <v>81.5</v>
          </cell>
          <cell r="M81" t="str">
            <v>جيدجدا</v>
          </cell>
          <cell r="N81">
            <v>90</v>
          </cell>
          <cell r="O81" t="str">
            <v>ممتاز</v>
          </cell>
          <cell r="P81">
            <v>96</v>
          </cell>
          <cell r="Q81" t="str">
            <v>ممتاز</v>
          </cell>
          <cell r="R81">
            <v>91</v>
          </cell>
          <cell r="S81" t="str">
            <v>ممتاز</v>
          </cell>
          <cell r="T81">
            <v>580</v>
          </cell>
          <cell r="U81" t="str">
            <v>جيدجدا</v>
          </cell>
          <cell r="V81">
            <v>71.5</v>
          </cell>
          <cell r="W81" t="str">
            <v>جيــــد</v>
          </cell>
          <cell r="X81">
            <v>54</v>
          </cell>
          <cell r="Y81" t="str">
            <v>ناجح ومنقول للصف الثالث</v>
          </cell>
          <cell r="Z81" t="str">
            <v>ناجح</v>
          </cell>
        </row>
        <row r="82">
          <cell r="A82">
            <v>77</v>
          </cell>
          <cell r="B82">
            <v>404</v>
          </cell>
          <cell r="C82" t="str">
            <v>ايه صلاح محمود الليثى</v>
          </cell>
          <cell r="D82">
            <v>67.5</v>
          </cell>
          <cell r="E82" t="str">
            <v>جيــــد</v>
          </cell>
          <cell r="F82">
            <v>68</v>
          </cell>
          <cell r="G82" t="str">
            <v>جيــــد</v>
          </cell>
          <cell r="H82">
            <v>81</v>
          </cell>
          <cell r="I82" t="str">
            <v>جيدجدا</v>
          </cell>
          <cell r="J82">
            <v>216.5</v>
          </cell>
          <cell r="K82" t="str">
            <v>جيــــد</v>
          </cell>
          <cell r="L82">
            <v>80</v>
          </cell>
          <cell r="M82" t="str">
            <v>جيدجدا</v>
          </cell>
          <cell r="N82">
            <v>90</v>
          </cell>
          <cell r="O82" t="str">
            <v>ممتاز</v>
          </cell>
          <cell r="P82">
            <v>98</v>
          </cell>
          <cell r="Q82" t="str">
            <v>ممتاز</v>
          </cell>
          <cell r="R82">
            <v>92</v>
          </cell>
          <cell r="S82" t="str">
            <v>ممتاز</v>
          </cell>
          <cell r="T82">
            <v>576.5</v>
          </cell>
          <cell r="U82" t="str">
            <v>جيدجدا</v>
          </cell>
          <cell r="V82">
            <v>78.5</v>
          </cell>
          <cell r="W82" t="str">
            <v>جيدجدا</v>
          </cell>
          <cell r="X82">
            <v>58</v>
          </cell>
          <cell r="Y82" t="str">
            <v>ناجح ومنقول للصف الثالث</v>
          </cell>
          <cell r="Z82" t="str">
            <v>ناجح</v>
          </cell>
        </row>
        <row r="83">
          <cell r="A83">
            <v>78</v>
          </cell>
          <cell r="B83">
            <v>405</v>
          </cell>
          <cell r="C83" t="str">
            <v>ايه عبد المحسن شحاته موسى</v>
          </cell>
          <cell r="D83">
            <v>74.5</v>
          </cell>
          <cell r="E83" t="str">
            <v>جيــــد</v>
          </cell>
          <cell r="F83">
            <v>97</v>
          </cell>
          <cell r="G83" t="str">
            <v>ممتاز</v>
          </cell>
          <cell r="H83">
            <v>93</v>
          </cell>
          <cell r="I83" t="str">
            <v>ممتاز</v>
          </cell>
          <cell r="J83">
            <v>264.5</v>
          </cell>
          <cell r="K83" t="str">
            <v>ممتاز</v>
          </cell>
          <cell r="L83">
            <v>94</v>
          </cell>
          <cell r="M83" t="str">
            <v>ممتاز</v>
          </cell>
          <cell r="N83">
            <v>90</v>
          </cell>
          <cell r="O83" t="str">
            <v>ممتاز</v>
          </cell>
          <cell r="P83">
            <v>98</v>
          </cell>
          <cell r="Q83" t="str">
            <v>ممتاز</v>
          </cell>
          <cell r="R83">
            <v>94</v>
          </cell>
          <cell r="S83" t="str">
            <v>ممتاز</v>
          </cell>
          <cell r="T83">
            <v>640.5</v>
          </cell>
          <cell r="U83" t="str">
            <v>ممتاز</v>
          </cell>
          <cell r="V83">
            <v>94.5</v>
          </cell>
          <cell r="W83" t="str">
            <v>ممتاز</v>
          </cell>
          <cell r="X83">
            <v>33</v>
          </cell>
          <cell r="Y83" t="str">
            <v>ناجح ومنقول للصف الثالث</v>
          </cell>
          <cell r="Z83" t="str">
            <v>ناجح</v>
          </cell>
        </row>
        <row r="84">
          <cell r="A84">
            <v>79</v>
          </cell>
          <cell r="B84">
            <v>406</v>
          </cell>
          <cell r="C84" t="str">
            <v>حبيبة احمد محمد خليفه</v>
          </cell>
          <cell r="D84">
            <v>100</v>
          </cell>
          <cell r="E84" t="str">
            <v>ممتاز</v>
          </cell>
          <cell r="F84">
            <v>100</v>
          </cell>
          <cell r="G84" t="str">
            <v>ممتاز</v>
          </cell>
          <cell r="H84">
            <v>99</v>
          </cell>
          <cell r="I84" t="str">
            <v>ممتاز</v>
          </cell>
          <cell r="J84">
            <v>299</v>
          </cell>
          <cell r="K84" t="str">
            <v>ممتاز</v>
          </cell>
          <cell r="L84">
            <v>100</v>
          </cell>
          <cell r="M84" t="str">
            <v>ممتاز</v>
          </cell>
          <cell r="N84">
            <v>90</v>
          </cell>
          <cell r="O84" t="str">
            <v>ممتاز</v>
          </cell>
          <cell r="P84">
            <v>97</v>
          </cell>
          <cell r="Q84" t="str">
            <v>ممتاز</v>
          </cell>
          <cell r="R84">
            <v>100</v>
          </cell>
          <cell r="S84" t="str">
            <v>ممتاز</v>
          </cell>
          <cell r="T84">
            <v>686</v>
          </cell>
          <cell r="U84" t="str">
            <v>ممتاز</v>
          </cell>
          <cell r="V84">
            <v>100</v>
          </cell>
          <cell r="W84" t="str">
            <v>ممتاز</v>
          </cell>
          <cell r="X84">
            <v>5</v>
          </cell>
          <cell r="Y84" t="str">
            <v>ناجح ومنقول للصف الثالث</v>
          </cell>
          <cell r="Z84" t="str">
            <v>ناجح</v>
          </cell>
        </row>
        <row r="85">
          <cell r="A85">
            <v>80</v>
          </cell>
          <cell r="B85">
            <v>407</v>
          </cell>
          <cell r="C85" t="str">
            <v>داليا اشرف حسين على</v>
          </cell>
          <cell r="D85">
            <v>76</v>
          </cell>
          <cell r="E85" t="str">
            <v>جيدجدا</v>
          </cell>
          <cell r="F85">
            <v>75</v>
          </cell>
          <cell r="G85" t="str">
            <v>جيدجدا</v>
          </cell>
          <cell r="H85">
            <v>82</v>
          </cell>
          <cell r="I85" t="str">
            <v>جيدجدا</v>
          </cell>
          <cell r="J85">
            <v>233</v>
          </cell>
          <cell r="K85" t="str">
            <v>جيدجدا</v>
          </cell>
          <cell r="L85">
            <v>97</v>
          </cell>
          <cell r="M85" t="str">
            <v>ممتاز</v>
          </cell>
          <cell r="N85">
            <v>90</v>
          </cell>
          <cell r="O85" t="str">
            <v>ممتاز</v>
          </cell>
          <cell r="P85">
            <v>99</v>
          </cell>
          <cell r="Q85" t="str">
            <v>ممتاز</v>
          </cell>
          <cell r="R85">
            <v>93</v>
          </cell>
          <cell r="S85" t="str">
            <v>ممتاز</v>
          </cell>
          <cell r="T85">
            <v>612</v>
          </cell>
          <cell r="U85" t="str">
            <v>ممتاز</v>
          </cell>
          <cell r="V85">
            <v>84</v>
          </cell>
          <cell r="W85" t="str">
            <v>جيدجدا</v>
          </cell>
          <cell r="X85">
            <v>48</v>
          </cell>
          <cell r="Y85" t="str">
            <v>ناجح ومنقول للصف الثالث</v>
          </cell>
          <cell r="Z85" t="str">
            <v>ناجح</v>
          </cell>
        </row>
        <row r="86">
          <cell r="A86">
            <v>81</v>
          </cell>
          <cell r="B86">
            <v>408</v>
          </cell>
          <cell r="C86" t="str">
            <v xml:space="preserve">سلمى مصطفى عبد المعين </v>
          </cell>
          <cell r="D86">
            <v>95</v>
          </cell>
          <cell r="E86" t="str">
            <v>ممتاز</v>
          </cell>
          <cell r="F86">
            <v>96.5</v>
          </cell>
          <cell r="G86" t="str">
            <v>ممتاز</v>
          </cell>
          <cell r="H86">
            <v>95</v>
          </cell>
          <cell r="I86" t="str">
            <v>ممتاز</v>
          </cell>
          <cell r="J86">
            <v>286.5</v>
          </cell>
          <cell r="K86" t="str">
            <v>ممتاز</v>
          </cell>
          <cell r="L86">
            <v>93.5</v>
          </cell>
          <cell r="M86" t="str">
            <v>ممتاز</v>
          </cell>
          <cell r="N86">
            <v>90</v>
          </cell>
          <cell r="O86" t="str">
            <v>ممتاز</v>
          </cell>
          <cell r="P86">
            <v>99</v>
          </cell>
          <cell r="Q86" t="str">
            <v>ممتاز</v>
          </cell>
          <cell r="R86">
            <v>93</v>
          </cell>
          <cell r="S86" t="str">
            <v>ممتاز</v>
          </cell>
          <cell r="T86">
            <v>662</v>
          </cell>
          <cell r="U86" t="str">
            <v>ممتاز</v>
          </cell>
          <cell r="V86">
            <v>96</v>
          </cell>
          <cell r="W86" t="str">
            <v>ممتاز</v>
          </cell>
          <cell r="X86">
            <v>16</v>
          </cell>
          <cell r="Y86" t="str">
            <v>ناجح ومنقول للصف الثالث</v>
          </cell>
          <cell r="Z86" t="str">
            <v>ناجح</v>
          </cell>
        </row>
        <row r="87">
          <cell r="A87">
            <v>82</v>
          </cell>
          <cell r="B87">
            <v>409</v>
          </cell>
          <cell r="C87" t="str">
            <v>سما جمال حسين على</v>
          </cell>
          <cell r="D87">
            <v>79</v>
          </cell>
          <cell r="E87" t="str">
            <v>جيدجدا</v>
          </cell>
          <cell r="F87">
            <v>78</v>
          </cell>
          <cell r="G87" t="str">
            <v>جيدجدا</v>
          </cell>
          <cell r="H87">
            <v>90</v>
          </cell>
          <cell r="I87" t="str">
            <v>ممتاز</v>
          </cell>
          <cell r="J87">
            <v>247</v>
          </cell>
          <cell r="K87" t="str">
            <v>جيدجدا</v>
          </cell>
          <cell r="L87">
            <v>89</v>
          </cell>
          <cell r="M87" t="str">
            <v>ممتاز</v>
          </cell>
          <cell r="N87">
            <v>90</v>
          </cell>
          <cell r="O87" t="str">
            <v>ممتاز</v>
          </cell>
          <cell r="P87">
            <v>97</v>
          </cell>
          <cell r="Q87" t="str">
            <v>ممتاز</v>
          </cell>
          <cell r="R87">
            <v>95</v>
          </cell>
          <cell r="S87" t="str">
            <v>ممتاز</v>
          </cell>
          <cell r="T87">
            <v>618</v>
          </cell>
          <cell r="U87" t="str">
            <v>ممتاز</v>
          </cell>
          <cell r="V87">
            <v>75.5</v>
          </cell>
          <cell r="W87" t="str">
            <v>جيدجدا</v>
          </cell>
          <cell r="X87">
            <v>40</v>
          </cell>
          <cell r="Y87" t="str">
            <v>ناجح ومنقول للصف الثالث</v>
          </cell>
          <cell r="Z87" t="str">
            <v>ناجح</v>
          </cell>
        </row>
        <row r="88">
          <cell r="A88">
            <v>83</v>
          </cell>
          <cell r="B88">
            <v>410</v>
          </cell>
          <cell r="C88" t="str">
            <v>سها سعيد صابر احمد</v>
          </cell>
          <cell r="D88">
            <v>100</v>
          </cell>
          <cell r="E88" t="str">
            <v>ممتاز</v>
          </cell>
          <cell r="F88">
            <v>99</v>
          </cell>
          <cell r="G88" t="str">
            <v>ممتاز</v>
          </cell>
          <cell r="H88">
            <v>97</v>
          </cell>
          <cell r="I88" t="str">
            <v>ممتاز</v>
          </cell>
          <cell r="J88">
            <v>296</v>
          </cell>
          <cell r="K88" t="str">
            <v>ممتاز</v>
          </cell>
          <cell r="L88">
            <v>98</v>
          </cell>
          <cell r="M88" t="str">
            <v>ممتاز</v>
          </cell>
          <cell r="N88">
            <v>90</v>
          </cell>
          <cell r="O88" t="str">
            <v>ممتاز</v>
          </cell>
          <cell r="P88">
            <v>97</v>
          </cell>
          <cell r="Q88" t="str">
            <v>ممتاز</v>
          </cell>
          <cell r="R88">
            <v>100</v>
          </cell>
          <cell r="S88" t="str">
            <v>ممتاز</v>
          </cell>
          <cell r="T88">
            <v>681</v>
          </cell>
          <cell r="U88" t="str">
            <v>ممتاز</v>
          </cell>
          <cell r="V88">
            <v>100</v>
          </cell>
          <cell r="W88" t="str">
            <v>ممتاز</v>
          </cell>
          <cell r="X88">
            <v>11</v>
          </cell>
          <cell r="Y88" t="str">
            <v>ناجح ومنقول للصف الثالث</v>
          </cell>
          <cell r="Z88" t="str">
            <v>ناجح</v>
          </cell>
        </row>
        <row r="89">
          <cell r="A89">
            <v>84</v>
          </cell>
          <cell r="B89">
            <v>411</v>
          </cell>
          <cell r="C89" t="str">
            <v>شروق حسن محمد عبد النبى</v>
          </cell>
          <cell r="D89">
            <v>67</v>
          </cell>
          <cell r="E89" t="str">
            <v>جيــــد</v>
          </cell>
          <cell r="F89">
            <v>85</v>
          </cell>
          <cell r="G89" t="str">
            <v>ممتاز</v>
          </cell>
          <cell r="H89">
            <v>81</v>
          </cell>
          <cell r="I89" t="str">
            <v>جيدجدا</v>
          </cell>
          <cell r="J89">
            <v>233</v>
          </cell>
          <cell r="K89" t="str">
            <v>جيدجدا</v>
          </cell>
          <cell r="L89">
            <v>82</v>
          </cell>
          <cell r="M89" t="str">
            <v>جيدجدا</v>
          </cell>
          <cell r="N89">
            <v>90</v>
          </cell>
          <cell r="O89" t="str">
            <v>ممتاز</v>
          </cell>
          <cell r="P89">
            <v>99</v>
          </cell>
          <cell r="Q89" t="str">
            <v>ممتاز</v>
          </cell>
          <cell r="R89">
            <v>91</v>
          </cell>
          <cell r="S89" t="str">
            <v>ممتاز</v>
          </cell>
          <cell r="T89">
            <v>595</v>
          </cell>
          <cell r="U89" t="str">
            <v>ممتاز</v>
          </cell>
          <cell r="V89">
            <v>68.5</v>
          </cell>
          <cell r="W89" t="str">
            <v>جيــــد</v>
          </cell>
          <cell r="X89">
            <v>48</v>
          </cell>
          <cell r="Y89" t="str">
            <v>ناجح ومنقول للصف الثالث</v>
          </cell>
          <cell r="Z89" t="str">
            <v>ناجح</v>
          </cell>
        </row>
        <row r="90">
          <cell r="A90">
            <v>85</v>
          </cell>
          <cell r="B90">
            <v>412</v>
          </cell>
          <cell r="C90" t="str">
            <v>شروق محمد طه على موسى</v>
          </cell>
          <cell r="D90">
            <v>86.5</v>
          </cell>
          <cell r="E90" t="str">
            <v>ممتاز</v>
          </cell>
          <cell r="F90">
            <v>91.5</v>
          </cell>
          <cell r="G90" t="str">
            <v>ممتاز</v>
          </cell>
          <cell r="H90">
            <v>93</v>
          </cell>
          <cell r="I90" t="str">
            <v>ممتاز</v>
          </cell>
          <cell r="J90">
            <v>271</v>
          </cell>
          <cell r="K90" t="str">
            <v>ممتاز</v>
          </cell>
          <cell r="L90">
            <v>91.5</v>
          </cell>
          <cell r="M90" t="str">
            <v>ممتاز</v>
          </cell>
          <cell r="N90">
            <v>90</v>
          </cell>
          <cell r="O90" t="str">
            <v>ممتاز</v>
          </cell>
          <cell r="P90">
            <v>98</v>
          </cell>
          <cell r="Q90" t="str">
            <v>ممتاز</v>
          </cell>
          <cell r="R90">
            <v>94.5</v>
          </cell>
          <cell r="S90" t="str">
            <v>ممتاز</v>
          </cell>
          <cell r="T90">
            <v>645</v>
          </cell>
          <cell r="U90" t="str">
            <v>ممتاز</v>
          </cell>
          <cell r="V90">
            <v>95</v>
          </cell>
          <cell r="W90" t="str">
            <v>ممتاز</v>
          </cell>
          <cell r="X90">
            <v>31</v>
          </cell>
          <cell r="Y90" t="str">
            <v>ناجح ومنقول للصف الثالث</v>
          </cell>
          <cell r="Z90" t="str">
            <v>ناجح</v>
          </cell>
        </row>
        <row r="91">
          <cell r="A91">
            <v>86</v>
          </cell>
          <cell r="B91">
            <v>413</v>
          </cell>
          <cell r="C91" t="str">
            <v>شمس احمد على عبد الرحمن</v>
          </cell>
          <cell r="D91">
            <v>93.5</v>
          </cell>
          <cell r="E91" t="str">
            <v>ممتاز</v>
          </cell>
          <cell r="F91">
            <v>93.5</v>
          </cell>
          <cell r="G91" t="str">
            <v>ممتاز</v>
          </cell>
          <cell r="H91">
            <v>93</v>
          </cell>
          <cell r="I91" t="str">
            <v>ممتاز</v>
          </cell>
          <cell r="J91">
            <v>280</v>
          </cell>
          <cell r="K91" t="str">
            <v>ممتاز</v>
          </cell>
          <cell r="L91">
            <v>93.5</v>
          </cell>
          <cell r="M91" t="str">
            <v>ممتاز</v>
          </cell>
          <cell r="N91">
            <v>90</v>
          </cell>
          <cell r="O91" t="str">
            <v>ممتاز</v>
          </cell>
          <cell r="P91">
            <v>98</v>
          </cell>
          <cell r="Q91" t="str">
            <v>ممتاز</v>
          </cell>
          <cell r="R91">
            <v>95.5</v>
          </cell>
          <cell r="S91" t="str">
            <v>ممتاز</v>
          </cell>
          <cell r="T91">
            <v>657</v>
          </cell>
          <cell r="U91" t="str">
            <v>ممتاز</v>
          </cell>
          <cell r="V91">
            <v>79</v>
          </cell>
          <cell r="W91" t="str">
            <v>جيدجدا</v>
          </cell>
          <cell r="X91">
            <v>23</v>
          </cell>
          <cell r="Y91" t="str">
            <v>ناجح ومنقول للصف الثالث</v>
          </cell>
          <cell r="Z91" t="str">
            <v>ناجح</v>
          </cell>
        </row>
        <row r="92">
          <cell r="A92">
            <v>87</v>
          </cell>
          <cell r="B92">
            <v>414</v>
          </cell>
          <cell r="C92" t="str">
            <v>ماريا ناجى سعد نصر نوح</v>
          </cell>
          <cell r="D92">
            <v>100</v>
          </cell>
          <cell r="E92" t="str">
            <v>ممتاز</v>
          </cell>
          <cell r="F92">
            <v>100</v>
          </cell>
          <cell r="G92" t="str">
            <v>ممتاز</v>
          </cell>
          <cell r="H92">
            <v>99</v>
          </cell>
          <cell r="I92" t="str">
            <v>ممتاز</v>
          </cell>
          <cell r="J92">
            <v>299</v>
          </cell>
          <cell r="K92" t="str">
            <v>ممتاز</v>
          </cell>
          <cell r="L92">
            <v>100</v>
          </cell>
          <cell r="M92" t="str">
            <v>ممتاز</v>
          </cell>
          <cell r="N92">
            <v>90</v>
          </cell>
          <cell r="O92" t="str">
            <v>ممتاز</v>
          </cell>
          <cell r="P92">
            <v>98</v>
          </cell>
          <cell r="Q92" t="str">
            <v>ممتاز</v>
          </cell>
          <cell r="R92">
            <v>100</v>
          </cell>
          <cell r="S92" t="str">
            <v>ممتاز</v>
          </cell>
          <cell r="T92">
            <v>687</v>
          </cell>
          <cell r="U92" t="str">
            <v>ممتاز</v>
          </cell>
          <cell r="V92">
            <v>100</v>
          </cell>
          <cell r="W92" t="str">
            <v>ممتاز</v>
          </cell>
          <cell r="X92">
            <v>5</v>
          </cell>
          <cell r="Y92" t="str">
            <v>ناجح ومنقول للصف الثالث</v>
          </cell>
          <cell r="Z92" t="str">
            <v>ناجح</v>
          </cell>
        </row>
        <row r="93">
          <cell r="A93">
            <v>88</v>
          </cell>
          <cell r="B93">
            <v>415</v>
          </cell>
          <cell r="C93" t="str">
            <v>مريم حنفى سيد محمد ظاهر</v>
          </cell>
          <cell r="D93">
            <v>99.5</v>
          </cell>
          <cell r="E93" t="str">
            <v>ممتاز</v>
          </cell>
          <cell r="F93">
            <v>92</v>
          </cell>
          <cell r="G93" t="str">
            <v>ممتاز</v>
          </cell>
          <cell r="H93">
            <v>93</v>
          </cell>
          <cell r="I93" t="str">
            <v>ممتاز</v>
          </cell>
          <cell r="J93">
            <v>284.5</v>
          </cell>
          <cell r="K93" t="str">
            <v>ممتاز</v>
          </cell>
          <cell r="L93">
            <v>90</v>
          </cell>
          <cell r="M93" t="str">
            <v>ممتاز</v>
          </cell>
          <cell r="N93">
            <v>90</v>
          </cell>
          <cell r="O93" t="str">
            <v>ممتاز</v>
          </cell>
          <cell r="P93">
            <v>97</v>
          </cell>
          <cell r="Q93" t="str">
            <v>ممتاز</v>
          </cell>
          <cell r="R93">
            <v>99</v>
          </cell>
          <cell r="S93" t="str">
            <v>ممتاز</v>
          </cell>
          <cell r="T93">
            <v>660.5</v>
          </cell>
          <cell r="U93" t="str">
            <v>ممتاز</v>
          </cell>
          <cell r="V93">
            <v>71.5</v>
          </cell>
          <cell r="W93" t="str">
            <v>جيــــد</v>
          </cell>
          <cell r="X93">
            <v>18</v>
          </cell>
          <cell r="Y93" t="str">
            <v>ناجح ومنقول للصف الثالث</v>
          </cell>
          <cell r="Z93" t="str">
            <v>ناجح</v>
          </cell>
        </row>
        <row r="94">
          <cell r="A94">
            <v>89</v>
          </cell>
          <cell r="B94">
            <v>416</v>
          </cell>
          <cell r="C94" t="str">
            <v>مريم عبد المؤمن احمد عبد العال</v>
          </cell>
          <cell r="D94">
            <v>68.5</v>
          </cell>
          <cell r="E94" t="str">
            <v>جيــــد</v>
          </cell>
          <cell r="F94">
            <v>79</v>
          </cell>
          <cell r="G94" t="str">
            <v>جيدجدا</v>
          </cell>
          <cell r="H94">
            <v>92</v>
          </cell>
          <cell r="I94" t="str">
            <v>ممتاز</v>
          </cell>
          <cell r="J94">
            <v>239.5</v>
          </cell>
          <cell r="K94" t="str">
            <v>جيدجدا</v>
          </cell>
          <cell r="L94">
            <v>90</v>
          </cell>
          <cell r="M94" t="str">
            <v>ممتاز</v>
          </cell>
          <cell r="N94">
            <v>90</v>
          </cell>
          <cell r="O94" t="str">
            <v>ممتاز</v>
          </cell>
          <cell r="P94">
            <v>98</v>
          </cell>
          <cell r="Q94" t="str">
            <v>ممتاز</v>
          </cell>
          <cell r="R94">
            <v>92</v>
          </cell>
          <cell r="S94" t="str">
            <v>ممتاز</v>
          </cell>
          <cell r="T94">
            <v>609.5</v>
          </cell>
          <cell r="U94" t="str">
            <v>ممتاز</v>
          </cell>
          <cell r="V94">
            <v>80</v>
          </cell>
          <cell r="W94" t="str">
            <v>جيدجدا</v>
          </cell>
          <cell r="X94">
            <v>42</v>
          </cell>
          <cell r="Y94" t="str">
            <v>ناجح ومنقول للصف الثالث</v>
          </cell>
          <cell r="Z94" t="str">
            <v>ناجح</v>
          </cell>
        </row>
        <row r="95">
          <cell r="A95">
            <v>90</v>
          </cell>
          <cell r="B95">
            <v>417</v>
          </cell>
          <cell r="C95" t="str">
            <v>ملك ابو الحسن خضر سيد</v>
          </cell>
          <cell r="D95">
            <v>97</v>
          </cell>
          <cell r="E95" t="str">
            <v>ممتاز</v>
          </cell>
          <cell r="F95">
            <v>98.5</v>
          </cell>
          <cell r="G95" t="str">
            <v>ممتاز</v>
          </cell>
          <cell r="H95">
            <v>90</v>
          </cell>
          <cell r="I95" t="str">
            <v>ممتاز</v>
          </cell>
          <cell r="J95">
            <v>285.5</v>
          </cell>
          <cell r="K95" t="str">
            <v>ممتاز</v>
          </cell>
          <cell r="L95">
            <v>97.5</v>
          </cell>
          <cell r="M95" t="str">
            <v>ممتاز</v>
          </cell>
          <cell r="N95">
            <v>90</v>
          </cell>
          <cell r="O95" t="str">
            <v>ممتاز</v>
          </cell>
          <cell r="P95">
            <v>99</v>
          </cell>
          <cell r="Q95" t="str">
            <v>ممتاز</v>
          </cell>
          <cell r="R95">
            <v>100</v>
          </cell>
          <cell r="S95" t="str">
            <v>ممتاز</v>
          </cell>
          <cell r="T95">
            <v>672</v>
          </cell>
          <cell r="U95" t="str">
            <v>ممتاز</v>
          </cell>
          <cell r="V95">
            <v>94</v>
          </cell>
          <cell r="W95" t="str">
            <v>ممتاز</v>
          </cell>
          <cell r="X95">
            <v>17</v>
          </cell>
          <cell r="Y95" t="str">
            <v>ناجح ومنقول للصف الثالث</v>
          </cell>
          <cell r="Z95" t="str">
            <v>ناجح</v>
          </cell>
        </row>
        <row r="96">
          <cell r="A96">
            <v>91</v>
          </cell>
          <cell r="B96">
            <v>418</v>
          </cell>
          <cell r="C96" t="str">
            <v>ملك بدر على مهنى</v>
          </cell>
          <cell r="D96">
            <v>78.5</v>
          </cell>
          <cell r="E96" t="str">
            <v>جيدجدا</v>
          </cell>
          <cell r="F96">
            <v>87</v>
          </cell>
          <cell r="G96" t="str">
            <v>ممتاز</v>
          </cell>
          <cell r="H96">
            <v>83</v>
          </cell>
          <cell r="I96" t="str">
            <v>جيدجدا</v>
          </cell>
          <cell r="J96">
            <v>248.5</v>
          </cell>
          <cell r="K96" t="str">
            <v>جيدجدا</v>
          </cell>
          <cell r="L96">
            <v>90</v>
          </cell>
          <cell r="M96" t="str">
            <v>ممتاز</v>
          </cell>
          <cell r="N96">
            <v>90</v>
          </cell>
          <cell r="O96" t="str">
            <v>ممتاز</v>
          </cell>
          <cell r="P96">
            <v>99</v>
          </cell>
          <cell r="Q96" t="str">
            <v>ممتاز</v>
          </cell>
          <cell r="R96">
            <v>99</v>
          </cell>
          <cell r="S96" t="str">
            <v>ممتاز</v>
          </cell>
          <cell r="T96">
            <v>626.5</v>
          </cell>
          <cell r="U96" t="str">
            <v>ممتاز</v>
          </cell>
          <cell r="V96">
            <v>85.5</v>
          </cell>
          <cell r="W96" t="str">
            <v>ممتاز</v>
          </cell>
          <cell r="X96">
            <v>39</v>
          </cell>
          <cell r="Y96" t="str">
            <v>ناجح ومنقول للصف الثالث</v>
          </cell>
          <cell r="Z96" t="str">
            <v>ناجح</v>
          </cell>
        </row>
        <row r="97">
          <cell r="A97">
            <v>92</v>
          </cell>
          <cell r="B97">
            <v>419</v>
          </cell>
          <cell r="C97" t="str">
            <v>مها مجدى محمد على</v>
          </cell>
          <cell r="D97">
            <v>100</v>
          </cell>
          <cell r="E97" t="str">
            <v>ممتاز</v>
          </cell>
          <cell r="F97">
            <v>100</v>
          </cell>
          <cell r="G97" t="str">
            <v>ممتاز</v>
          </cell>
          <cell r="H97">
            <v>100</v>
          </cell>
          <cell r="I97" t="str">
            <v>ممتاز</v>
          </cell>
          <cell r="J97">
            <v>300</v>
          </cell>
          <cell r="K97" t="str">
            <v>ممتاز</v>
          </cell>
          <cell r="L97">
            <v>100</v>
          </cell>
          <cell r="M97" t="str">
            <v>ممتاز</v>
          </cell>
          <cell r="N97">
            <v>90</v>
          </cell>
          <cell r="O97" t="str">
            <v>ممتاز</v>
          </cell>
          <cell r="P97">
            <v>99</v>
          </cell>
          <cell r="Q97" t="str">
            <v>ممتاز</v>
          </cell>
          <cell r="R97">
            <v>100</v>
          </cell>
          <cell r="S97" t="str">
            <v>ممتاز</v>
          </cell>
          <cell r="T97">
            <v>689</v>
          </cell>
          <cell r="U97" t="str">
            <v>ممتاز</v>
          </cell>
          <cell r="V97">
            <v>100</v>
          </cell>
          <cell r="W97" t="str">
            <v>ممتاز</v>
          </cell>
          <cell r="X97">
            <v>1</v>
          </cell>
          <cell r="Y97" t="str">
            <v>ناجح ومنقول للصف الثالث</v>
          </cell>
          <cell r="Z97" t="str">
            <v>ناجح</v>
          </cell>
        </row>
        <row r="98">
          <cell r="A98">
            <v>93</v>
          </cell>
          <cell r="B98">
            <v>420</v>
          </cell>
          <cell r="C98" t="str">
            <v>مى محى الدين سيد فرغلى</v>
          </cell>
          <cell r="D98">
            <v>85.5</v>
          </cell>
          <cell r="E98" t="str">
            <v>ممتاز</v>
          </cell>
          <cell r="F98">
            <v>67.5</v>
          </cell>
          <cell r="G98" t="str">
            <v>جيــــد</v>
          </cell>
          <cell r="H98">
            <v>86</v>
          </cell>
          <cell r="I98" t="str">
            <v>ممتاز</v>
          </cell>
          <cell r="J98">
            <v>239</v>
          </cell>
          <cell r="K98" t="str">
            <v>جيدجدا</v>
          </cell>
          <cell r="L98">
            <v>89.5</v>
          </cell>
          <cell r="M98" t="str">
            <v>ممتاز</v>
          </cell>
          <cell r="N98">
            <v>90</v>
          </cell>
          <cell r="O98" t="str">
            <v>ممتاز</v>
          </cell>
          <cell r="P98">
            <v>98</v>
          </cell>
          <cell r="Q98" t="str">
            <v>ممتاز</v>
          </cell>
          <cell r="R98">
            <v>100</v>
          </cell>
          <cell r="S98" t="str">
            <v>ممتاز</v>
          </cell>
          <cell r="T98">
            <v>616.5</v>
          </cell>
          <cell r="U98" t="str">
            <v>ممتاز</v>
          </cell>
          <cell r="V98">
            <v>88</v>
          </cell>
          <cell r="W98" t="str">
            <v>ممتاز</v>
          </cell>
          <cell r="X98">
            <v>43</v>
          </cell>
          <cell r="Y98" t="str">
            <v>ناجح ومنقول للصف الثالث</v>
          </cell>
          <cell r="Z98" t="str">
            <v>ناجح</v>
          </cell>
        </row>
        <row r="99">
          <cell r="A99">
            <v>94</v>
          </cell>
          <cell r="B99">
            <v>421</v>
          </cell>
          <cell r="C99" t="str">
            <v>ميرنا موسى بخيت جاد الله</v>
          </cell>
          <cell r="D99">
            <v>100</v>
          </cell>
          <cell r="E99" t="str">
            <v>ممتاز</v>
          </cell>
          <cell r="F99">
            <v>93.5</v>
          </cell>
          <cell r="G99" t="str">
            <v>ممتاز</v>
          </cell>
          <cell r="H99">
            <v>99</v>
          </cell>
          <cell r="I99" t="str">
            <v>ممتاز</v>
          </cell>
          <cell r="J99">
            <v>292.5</v>
          </cell>
          <cell r="K99" t="str">
            <v>ممتاز</v>
          </cell>
          <cell r="L99">
            <v>91.5</v>
          </cell>
          <cell r="M99" t="str">
            <v>ممتاز</v>
          </cell>
          <cell r="N99">
            <v>90</v>
          </cell>
          <cell r="O99" t="str">
            <v>ممتاز</v>
          </cell>
          <cell r="P99">
            <v>98</v>
          </cell>
          <cell r="Q99" t="str">
            <v>ممتاز</v>
          </cell>
          <cell r="R99">
            <v>100</v>
          </cell>
          <cell r="S99" t="str">
            <v>ممتاز</v>
          </cell>
          <cell r="T99">
            <v>672</v>
          </cell>
          <cell r="U99" t="str">
            <v>ممتاز</v>
          </cell>
          <cell r="V99">
            <v>100</v>
          </cell>
          <cell r="W99" t="str">
            <v>ممتاز</v>
          </cell>
          <cell r="X99">
            <v>12</v>
          </cell>
          <cell r="Y99" t="str">
            <v>ناجح ومنقول للصف الثالث</v>
          </cell>
          <cell r="Z99" t="str">
            <v>ناجح</v>
          </cell>
        </row>
        <row r="100">
          <cell r="A100">
            <v>95</v>
          </cell>
          <cell r="B100">
            <v>422</v>
          </cell>
          <cell r="C100" t="str">
            <v>ندى على خضر سيد</v>
          </cell>
          <cell r="D100">
            <v>100</v>
          </cell>
          <cell r="E100" t="str">
            <v>ممتاز</v>
          </cell>
          <cell r="F100">
            <v>99</v>
          </cell>
          <cell r="G100" t="str">
            <v>ممتاز</v>
          </cell>
          <cell r="H100">
            <v>92</v>
          </cell>
          <cell r="I100" t="str">
            <v>ممتاز</v>
          </cell>
          <cell r="J100">
            <v>291</v>
          </cell>
          <cell r="K100" t="str">
            <v>ممتاز</v>
          </cell>
          <cell r="L100">
            <v>98</v>
          </cell>
          <cell r="M100" t="str">
            <v>ممتاز</v>
          </cell>
          <cell r="N100">
            <v>90</v>
          </cell>
          <cell r="O100" t="str">
            <v>ممتاز</v>
          </cell>
          <cell r="P100">
            <v>98</v>
          </cell>
          <cell r="Q100" t="str">
            <v>ممتاز</v>
          </cell>
          <cell r="R100">
            <v>100</v>
          </cell>
          <cell r="S100" t="str">
            <v>ممتاز</v>
          </cell>
          <cell r="T100">
            <v>677</v>
          </cell>
          <cell r="U100" t="str">
            <v>ممتاز</v>
          </cell>
          <cell r="V100">
            <v>96</v>
          </cell>
          <cell r="W100" t="str">
            <v>ممتاز</v>
          </cell>
          <cell r="X100">
            <v>14</v>
          </cell>
          <cell r="Y100" t="str">
            <v>ناجح ومنقول للصف الثالث</v>
          </cell>
          <cell r="Z100" t="str">
            <v>ناجح</v>
          </cell>
        </row>
        <row r="101">
          <cell r="A101">
            <v>96</v>
          </cell>
          <cell r="B101">
            <v>423</v>
          </cell>
          <cell r="C101" t="str">
            <v>ندى عماد محمد على</v>
          </cell>
          <cell r="D101">
            <v>100</v>
          </cell>
          <cell r="E101" t="str">
            <v>ممتاز</v>
          </cell>
          <cell r="F101">
            <v>100</v>
          </cell>
          <cell r="G101" t="str">
            <v>ممتاز</v>
          </cell>
          <cell r="H101">
            <v>100</v>
          </cell>
          <cell r="I101" t="str">
            <v>ممتاز</v>
          </cell>
          <cell r="J101">
            <v>300</v>
          </cell>
          <cell r="K101" t="str">
            <v>ممتاز</v>
          </cell>
          <cell r="L101">
            <v>100</v>
          </cell>
          <cell r="M101" t="str">
            <v>ممتاز</v>
          </cell>
          <cell r="N101">
            <v>90</v>
          </cell>
          <cell r="O101" t="str">
            <v>ممتاز</v>
          </cell>
          <cell r="P101">
            <v>99</v>
          </cell>
          <cell r="Q101" t="str">
            <v>ممتاز</v>
          </cell>
          <cell r="R101">
            <v>100</v>
          </cell>
          <cell r="S101" t="str">
            <v>ممتاز</v>
          </cell>
          <cell r="T101">
            <v>689</v>
          </cell>
          <cell r="U101" t="str">
            <v>ممتاز</v>
          </cell>
          <cell r="V101">
            <v>100</v>
          </cell>
          <cell r="W101" t="str">
            <v>ممتاز</v>
          </cell>
          <cell r="X101">
            <v>1</v>
          </cell>
          <cell r="Y101" t="str">
            <v>ناجح ومنقول للصف الثالث</v>
          </cell>
          <cell r="Z101" t="str">
            <v>ناجح</v>
          </cell>
        </row>
        <row r="102">
          <cell r="A102">
            <v>97</v>
          </cell>
          <cell r="B102">
            <v>424</v>
          </cell>
          <cell r="C102" t="str">
            <v>ندى محمد حامد الليثى</v>
          </cell>
          <cell r="D102">
            <v>73.5</v>
          </cell>
          <cell r="E102" t="str">
            <v>جيــــد</v>
          </cell>
          <cell r="F102">
            <v>73.5</v>
          </cell>
          <cell r="G102" t="str">
            <v>جيــــد</v>
          </cell>
          <cell r="H102">
            <v>82</v>
          </cell>
          <cell r="I102" t="str">
            <v>جيدجدا</v>
          </cell>
          <cell r="J102">
            <v>229</v>
          </cell>
          <cell r="K102" t="str">
            <v>جيدجدا</v>
          </cell>
          <cell r="L102">
            <v>85.5</v>
          </cell>
          <cell r="M102" t="str">
            <v>ممتاز</v>
          </cell>
          <cell r="N102">
            <v>90</v>
          </cell>
          <cell r="O102" t="str">
            <v>ممتاز</v>
          </cell>
          <cell r="P102">
            <v>98</v>
          </cell>
          <cell r="Q102" t="str">
            <v>ممتاز</v>
          </cell>
          <cell r="R102">
            <v>96</v>
          </cell>
          <cell r="S102" t="str">
            <v>ممتاز</v>
          </cell>
          <cell r="T102">
            <v>598.5</v>
          </cell>
          <cell r="U102" t="str">
            <v>ممتاز</v>
          </cell>
          <cell r="V102">
            <v>73.5</v>
          </cell>
          <cell r="W102" t="str">
            <v>جيــــد</v>
          </cell>
          <cell r="X102">
            <v>51</v>
          </cell>
          <cell r="Y102" t="str">
            <v>ناجح ومنقول للصف الثالث</v>
          </cell>
          <cell r="Z102" t="str">
            <v>ناجح</v>
          </cell>
        </row>
        <row r="103">
          <cell r="A103">
            <v>98</v>
          </cell>
          <cell r="B103">
            <v>425</v>
          </cell>
          <cell r="C103" t="str">
            <v>نرمين نبيل صديق عبد الملاك</v>
          </cell>
          <cell r="D103">
            <v>94</v>
          </cell>
          <cell r="E103" t="str">
            <v>ممتاز</v>
          </cell>
          <cell r="F103">
            <v>95.5</v>
          </cell>
          <cell r="G103" t="str">
            <v>ممتاز</v>
          </cell>
          <cell r="H103">
            <v>95</v>
          </cell>
          <cell r="I103" t="str">
            <v>ممتاز</v>
          </cell>
          <cell r="J103">
            <v>284.5</v>
          </cell>
          <cell r="K103" t="str">
            <v>ممتاز</v>
          </cell>
          <cell r="L103">
            <v>91.5</v>
          </cell>
          <cell r="M103" t="str">
            <v>ممتاز</v>
          </cell>
          <cell r="N103">
            <v>90</v>
          </cell>
          <cell r="O103" t="str">
            <v>ممتاز</v>
          </cell>
          <cell r="P103">
            <v>96</v>
          </cell>
          <cell r="Q103" t="str">
            <v>ممتاز</v>
          </cell>
          <cell r="R103">
            <v>91</v>
          </cell>
          <cell r="S103" t="str">
            <v>ممتاز</v>
          </cell>
          <cell r="T103">
            <v>653</v>
          </cell>
          <cell r="U103" t="str">
            <v>ممتاز</v>
          </cell>
          <cell r="V103">
            <v>96.5</v>
          </cell>
          <cell r="W103" t="str">
            <v>ممتاز</v>
          </cell>
          <cell r="X103">
            <v>18</v>
          </cell>
          <cell r="Y103" t="str">
            <v>ناجح ومنقول للصف الثالث</v>
          </cell>
          <cell r="Z103" t="str">
            <v>ناجح</v>
          </cell>
        </row>
        <row r="104">
          <cell r="A104">
            <v>99</v>
          </cell>
          <cell r="B104">
            <v>426</v>
          </cell>
          <cell r="C104" t="str">
            <v>احمد جابر احمد محمد</v>
          </cell>
          <cell r="D104">
            <v>65.5</v>
          </cell>
          <cell r="E104" t="str">
            <v>جيــــد</v>
          </cell>
          <cell r="F104">
            <v>83</v>
          </cell>
          <cell r="G104" t="str">
            <v>جيدجدا</v>
          </cell>
          <cell r="H104">
            <v>85</v>
          </cell>
          <cell r="I104" t="str">
            <v>ممتاز</v>
          </cell>
          <cell r="J104">
            <v>233.5</v>
          </cell>
          <cell r="K104" t="str">
            <v>جيدجدا</v>
          </cell>
          <cell r="L104">
            <v>89.5</v>
          </cell>
          <cell r="M104" t="str">
            <v>ممتاز</v>
          </cell>
          <cell r="N104">
            <v>90</v>
          </cell>
          <cell r="O104" t="str">
            <v>ممتاز</v>
          </cell>
          <cell r="P104">
            <v>96</v>
          </cell>
          <cell r="Q104" t="str">
            <v>ممتاز</v>
          </cell>
          <cell r="R104">
            <v>94</v>
          </cell>
          <cell r="S104" t="str">
            <v>ممتاز</v>
          </cell>
          <cell r="T104">
            <v>603</v>
          </cell>
          <cell r="U104" t="str">
            <v>ممتاز</v>
          </cell>
          <cell r="V104">
            <v>92</v>
          </cell>
          <cell r="W104" t="str">
            <v>ممتاز</v>
          </cell>
          <cell r="X104">
            <v>46</v>
          </cell>
          <cell r="Y104" t="str">
            <v>ناجح ومنقول للصف الثالث</v>
          </cell>
          <cell r="Z104" t="str">
            <v>ناجح</v>
          </cell>
        </row>
        <row r="105">
          <cell r="A105">
            <v>100</v>
          </cell>
          <cell r="B105">
            <v>427</v>
          </cell>
          <cell r="C105" t="str">
            <v xml:space="preserve">احمد عثمان احمد محمد </v>
          </cell>
          <cell r="D105">
            <v>88</v>
          </cell>
          <cell r="E105" t="str">
            <v>ممتاز</v>
          </cell>
          <cell r="F105">
            <v>89.5</v>
          </cell>
          <cell r="G105" t="str">
            <v>ممتاز</v>
          </cell>
          <cell r="H105">
            <v>97</v>
          </cell>
          <cell r="I105" t="str">
            <v>ممتاز</v>
          </cell>
          <cell r="J105">
            <v>274.5</v>
          </cell>
          <cell r="K105" t="str">
            <v>ممتاز</v>
          </cell>
          <cell r="L105">
            <v>93.5</v>
          </cell>
          <cell r="M105" t="str">
            <v>ممتاز</v>
          </cell>
          <cell r="N105">
            <v>90</v>
          </cell>
          <cell r="O105" t="str">
            <v>ممتاز</v>
          </cell>
          <cell r="P105">
            <v>97</v>
          </cell>
          <cell r="Q105" t="str">
            <v>ممتاز</v>
          </cell>
          <cell r="R105">
            <v>96</v>
          </cell>
          <cell r="S105" t="str">
            <v>ممتاز</v>
          </cell>
          <cell r="T105">
            <v>651</v>
          </cell>
          <cell r="U105" t="str">
            <v>ممتاز</v>
          </cell>
          <cell r="V105">
            <v>100</v>
          </cell>
          <cell r="W105" t="str">
            <v>ممتاز</v>
          </cell>
          <cell r="X105">
            <v>29</v>
          </cell>
          <cell r="Y105" t="str">
            <v>ناجح ومنقول للصف الثالث</v>
          </cell>
          <cell r="Z105" t="str">
            <v>ناجح</v>
          </cell>
        </row>
        <row r="106">
          <cell r="A106">
            <v>101</v>
          </cell>
          <cell r="B106">
            <v>428</v>
          </cell>
          <cell r="C106" t="str">
            <v>احمد عصام حسن احمد</v>
          </cell>
          <cell r="D106">
            <v>70.5</v>
          </cell>
          <cell r="E106" t="str">
            <v>جيــــد</v>
          </cell>
          <cell r="F106">
            <v>79</v>
          </cell>
          <cell r="G106" t="str">
            <v>جيدجدا</v>
          </cell>
          <cell r="H106">
            <v>89</v>
          </cell>
          <cell r="I106" t="str">
            <v>ممتاز</v>
          </cell>
          <cell r="J106">
            <v>238.5</v>
          </cell>
          <cell r="K106" t="str">
            <v>جيدجدا</v>
          </cell>
          <cell r="L106">
            <v>89.5</v>
          </cell>
          <cell r="M106" t="str">
            <v>ممتاز</v>
          </cell>
          <cell r="N106">
            <v>90</v>
          </cell>
          <cell r="O106" t="str">
            <v>ممتاز</v>
          </cell>
          <cell r="P106">
            <v>97</v>
          </cell>
          <cell r="Q106" t="str">
            <v>ممتاز</v>
          </cell>
          <cell r="R106">
            <v>91</v>
          </cell>
          <cell r="S106" t="str">
            <v>ممتاز</v>
          </cell>
          <cell r="T106">
            <v>606</v>
          </cell>
          <cell r="U106" t="str">
            <v>ممتاز</v>
          </cell>
          <cell r="V106">
            <v>78.5</v>
          </cell>
          <cell r="W106" t="str">
            <v>جيدجدا</v>
          </cell>
          <cell r="X106">
            <v>44</v>
          </cell>
          <cell r="Y106" t="str">
            <v>ناجح ومنقول للصف الثالث</v>
          </cell>
          <cell r="Z106" t="str">
            <v>ناجح</v>
          </cell>
        </row>
        <row r="107">
          <cell r="A107">
            <v>102</v>
          </cell>
          <cell r="B107">
            <v>429</v>
          </cell>
          <cell r="C107" t="str">
            <v>احمد علاء يونس حسين</v>
          </cell>
          <cell r="D107">
            <v>67.5</v>
          </cell>
          <cell r="E107" t="str">
            <v>جيــــد</v>
          </cell>
          <cell r="F107">
            <v>95.5</v>
          </cell>
          <cell r="G107" t="str">
            <v>ممتاز</v>
          </cell>
          <cell r="H107">
            <v>96</v>
          </cell>
          <cell r="I107" t="str">
            <v>ممتاز</v>
          </cell>
          <cell r="J107">
            <v>259</v>
          </cell>
          <cell r="K107" t="str">
            <v>ممتاز</v>
          </cell>
          <cell r="L107">
            <v>95.5</v>
          </cell>
          <cell r="M107" t="str">
            <v>ممتاز</v>
          </cell>
          <cell r="N107">
            <v>90</v>
          </cell>
          <cell r="O107" t="str">
            <v>ممتاز</v>
          </cell>
          <cell r="P107">
            <v>98</v>
          </cell>
          <cell r="Q107" t="str">
            <v>ممتاز</v>
          </cell>
          <cell r="R107">
            <v>93</v>
          </cell>
          <cell r="S107" t="str">
            <v>ممتاز</v>
          </cell>
          <cell r="T107">
            <v>635.5</v>
          </cell>
          <cell r="U107" t="str">
            <v>ممتاز</v>
          </cell>
          <cell r="V107">
            <v>84</v>
          </cell>
          <cell r="W107" t="str">
            <v>جيدجدا</v>
          </cell>
          <cell r="X107">
            <v>35</v>
          </cell>
          <cell r="Y107" t="str">
            <v>ناجح ومنقول للصف الثالث</v>
          </cell>
          <cell r="Z107" t="str">
            <v>ناجح</v>
          </cell>
        </row>
        <row r="108">
          <cell r="A108">
            <v>103</v>
          </cell>
          <cell r="B108">
            <v>430</v>
          </cell>
          <cell r="C108" t="str">
            <v>احمد محمد عبد النعيم احمد</v>
          </cell>
          <cell r="D108">
            <v>61.5</v>
          </cell>
          <cell r="E108" t="str">
            <v>مقبول</v>
          </cell>
          <cell r="F108">
            <v>84</v>
          </cell>
          <cell r="G108" t="str">
            <v>جيدجدا</v>
          </cell>
          <cell r="H108">
            <v>89</v>
          </cell>
          <cell r="I108" t="str">
            <v>ممتاز</v>
          </cell>
          <cell r="J108">
            <v>234.5</v>
          </cell>
          <cell r="K108" t="str">
            <v>جيدجدا</v>
          </cell>
          <cell r="L108">
            <v>85</v>
          </cell>
          <cell r="M108" t="str">
            <v>ممتاز</v>
          </cell>
          <cell r="N108">
            <v>90</v>
          </cell>
          <cell r="O108" t="str">
            <v>ممتاز</v>
          </cell>
          <cell r="P108">
            <v>98</v>
          </cell>
          <cell r="Q108" t="str">
            <v>ممتاز</v>
          </cell>
          <cell r="R108">
            <v>91</v>
          </cell>
          <cell r="S108" t="str">
            <v>ممتاز</v>
          </cell>
          <cell r="T108">
            <v>598.5</v>
          </cell>
          <cell r="U108" t="str">
            <v>ممتاز</v>
          </cell>
          <cell r="V108">
            <v>85</v>
          </cell>
          <cell r="W108" t="str">
            <v>ممتاز</v>
          </cell>
          <cell r="X108">
            <v>45</v>
          </cell>
          <cell r="Y108" t="str">
            <v>ناجح ومنقول للصف الثالث</v>
          </cell>
          <cell r="Z108" t="str">
            <v>ناجح</v>
          </cell>
        </row>
        <row r="109">
          <cell r="A109">
            <v>104</v>
          </cell>
          <cell r="B109">
            <v>431</v>
          </cell>
          <cell r="C109" t="str">
            <v>ادهم صابر على عبد الرحمن</v>
          </cell>
          <cell r="D109">
            <v>65.5</v>
          </cell>
          <cell r="E109" t="str">
            <v>جيــــد</v>
          </cell>
          <cell r="F109">
            <v>75</v>
          </cell>
          <cell r="G109" t="str">
            <v>جيدجدا</v>
          </cell>
          <cell r="H109">
            <v>80</v>
          </cell>
          <cell r="I109" t="str">
            <v>جيدجدا</v>
          </cell>
          <cell r="J109">
            <v>220.5</v>
          </cell>
          <cell r="K109" t="str">
            <v>جيــــد</v>
          </cell>
          <cell r="L109">
            <v>83</v>
          </cell>
          <cell r="M109" t="str">
            <v>جيدجدا</v>
          </cell>
          <cell r="N109">
            <v>90</v>
          </cell>
          <cell r="O109" t="str">
            <v>ممتاز</v>
          </cell>
          <cell r="P109">
            <v>97</v>
          </cell>
          <cell r="Q109" t="str">
            <v>ممتاز</v>
          </cell>
          <cell r="R109">
            <v>92</v>
          </cell>
          <cell r="S109" t="str">
            <v>ممتاز</v>
          </cell>
          <cell r="T109">
            <v>582.5</v>
          </cell>
          <cell r="U109" t="str">
            <v>جيدجدا</v>
          </cell>
          <cell r="V109">
            <v>79.5</v>
          </cell>
          <cell r="W109" t="str">
            <v>جيدجدا</v>
          </cell>
          <cell r="X109">
            <v>55</v>
          </cell>
          <cell r="Y109" t="str">
            <v>ناجح ومنقول للصف الثالث</v>
          </cell>
          <cell r="Z109" t="str">
            <v>ناجح</v>
          </cell>
        </row>
        <row r="110">
          <cell r="A110">
            <v>105</v>
          </cell>
          <cell r="B110">
            <v>432</v>
          </cell>
          <cell r="C110" t="str">
            <v>اسلام محمد فوزى محمد</v>
          </cell>
          <cell r="D110">
            <v>92</v>
          </cell>
          <cell r="E110" t="str">
            <v>ممتاز</v>
          </cell>
          <cell r="F110">
            <v>95</v>
          </cell>
          <cell r="G110" t="str">
            <v>ممتاز</v>
          </cell>
          <cell r="H110">
            <v>93</v>
          </cell>
          <cell r="I110" t="str">
            <v>ممتاز</v>
          </cell>
          <cell r="J110">
            <v>280</v>
          </cell>
          <cell r="K110" t="str">
            <v>ممتاز</v>
          </cell>
          <cell r="L110">
            <v>91</v>
          </cell>
          <cell r="M110" t="str">
            <v>ممتاز</v>
          </cell>
          <cell r="N110">
            <v>90</v>
          </cell>
          <cell r="O110" t="str">
            <v>ممتاز</v>
          </cell>
          <cell r="P110">
            <v>99</v>
          </cell>
          <cell r="Q110" t="str">
            <v>ممتاز</v>
          </cell>
          <cell r="R110">
            <v>96</v>
          </cell>
          <cell r="S110" t="str">
            <v>ممتاز</v>
          </cell>
          <cell r="T110">
            <v>656</v>
          </cell>
          <cell r="U110" t="str">
            <v>ممتاز</v>
          </cell>
          <cell r="V110">
            <v>91.5</v>
          </cell>
          <cell r="W110" t="str">
            <v>ممتاز</v>
          </cell>
          <cell r="X110">
            <v>23</v>
          </cell>
          <cell r="Y110" t="str">
            <v>ناجح ومنقول للصف الثالث</v>
          </cell>
          <cell r="Z110" t="str">
            <v>ناجح</v>
          </cell>
        </row>
        <row r="111">
          <cell r="A111">
            <v>106</v>
          </cell>
          <cell r="B111">
            <v>433</v>
          </cell>
          <cell r="C111" t="str">
            <v>دانيال فكرى غالى شحاته</v>
          </cell>
          <cell r="D111">
            <v>49.5</v>
          </cell>
          <cell r="E111" t="str">
            <v>دون المستوى</v>
          </cell>
          <cell r="F111">
            <v>79.5</v>
          </cell>
          <cell r="G111" t="str">
            <v>جيدجدا</v>
          </cell>
          <cell r="H111">
            <v>88</v>
          </cell>
          <cell r="I111" t="str">
            <v>ممتاز</v>
          </cell>
          <cell r="J111">
            <v>217</v>
          </cell>
          <cell r="K111" t="str">
            <v>جيــــد</v>
          </cell>
          <cell r="L111">
            <v>85.5</v>
          </cell>
          <cell r="M111" t="str">
            <v>ممتاز</v>
          </cell>
          <cell r="N111">
            <v>90</v>
          </cell>
          <cell r="O111" t="str">
            <v>ممتاز</v>
          </cell>
          <cell r="P111">
            <v>97</v>
          </cell>
          <cell r="Q111" t="str">
            <v>ممتاز</v>
          </cell>
          <cell r="R111">
            <v>91</v>
          </cell>
          <cell r="S111" t="str">
            <v>ممتاز</v>
          </cell>
          <cell r="T111">
            <v>580.5</v>
          </cell>
          <cell r="U111" t="str">
            <v>جيدجدا</v>
          </cell>
          <cell r="V111">
            <v>79</v>
          </cell>
          <cell r="W111" t="str">
            <v>جيدجدا</v>
          </cell>
          <cell r="X111">
            <v>57</v>
          </cell>
          <cell r="Y111" t="str">
            <v xml:space="preserve">له دور ثانى فى اللغــة العربيــة               </v>
          </cell>
          <cell r="Z111" t="str">
            <v>دور ثان</v>
          </cell>
        </row>
        <row r="112">
          <cell r="A112">
            <v>107</v>
          </cell>
          <cell r="B112">
            <v>434</v>
          </cell>
          <cell r="C112" t="str">
            <v>رسلان مصطفى عبد المالك</v>
          </cell>
          <cell r="D112">
            <v>100</v>
          </cell>
          <cell r="E112" t="str">
            <v>ممتاز</v>
          </cell>
          <cell r="F112">
            <v>100</v>
          </cell>
          <cell r="G112" t="str">
            <v>ممتاز</v>
          </cell>
          <cell r="H112">
            <v>100</v>
          </cell>
          <cell r="I112" t="str">
            <v>ممتاز</v>
          </cell>
          <cell r="J112">
            <v>300</v>
          </cell>
          <cell r="K112" t="str">
            <v>ممتاز</v>
          </cell>
          <cell r="L112">
            <v>100</v>
          </cell>
          <cell r="M112" t="str">
            <v>ممتاز</v>
          </cell>
          <cell r="N112">
            <v>90</v>
          </cell>
          <cell r="O112" t="str">
            <v>ممتاز</v>
          </cell>
          <cell r="P112">
            <v>97</v>
          </cell>
          <cell r="Q112" t="str">
            <v>ممتاز</v>
          </cell>
          <cell r="R112">
            <v>100</v>
          </cell>
          <cell r="S112" t="str">
            <v>ممتاز</v>
          </cell>
          <cell r="T112">
            <v>687</v>
          </cell>
          <cell r="U112" t="str">
            <v>ممتاز</v>
          </cell>
          <cell r="V112">
            <v>95.5</v>
          </cell>
          <cell r="W112" t="str">
            <v>ممتاز</v>
          </cell>
          <cell r="X112">
            <v>1</v>
          </cell>
          <cell r="Y112" t="str">
            <v>ناجح ومنقول للصف الثالث</v>
          </cell>
          <cell r="Z112" t="str">
            <v>ناجح</v>
          </cell>
        </row>
        <row r="113">
          <cell r="A113">
            <v>108</v>
          </cell>
          <cell r="B113">
            <v>435</v>
          </cell>
          <cell r="C113" t="str">
            <v xml:space="preserve">عبد الرحمن اكرامى سيد </v>
          </cell>
          <cell r="D113">
            <v>87</v>
          </cell>
          <cell r="E113" t="str">
            <v>ممتاز</v>
          </cell>
          <cell r="F113">
            <v>80</v>
          </cell>
          <cell r="G113" t="str">
            <v>جيدجدا</v>
          </cell>
          <cell r="H113">
            <v>90</v>
          </cell>
          <cell r="I113" t="str">
            <v>ممتاز</v>
          </cell>
          <cell r="J113">
            <v>257</v>
          </cell>
          <cell r="K113" t="str">
            <v>ممتاز</v>
          </cell>
          <cell r="L113">
            <v>89</v>
          </cell>
          <cell r="M113" t="str">
            <v>ممتاز</v>
          </cell>
          <cell r="N113">
            <v>90</v>
          </cell>
          <cell r="O113" t="str">
            <v>ممتاز</v>
          </cell>
          <cell r="P113">
            <v>96</v>
          </cell>
          <cell r="Q113" t="str">
            <v>ممتاز</v>
          </cell>
          <cell r="R113">
            <v>97</v>
          </cell>
          <cell r="S113" t="str">
            <v>ممتاز</v>
          </cell>
          <cell r="T113">
            <v>629</v>
          </cell>
          <cell r="U113" t="str">
            <v>ممتاز</v>
          </cell>
          <cell r="V113">
            <v>88</v>
          </cell>
          <cell r="W113" t="str">
            <v>ممتاز</v>
          </cell>
          <cell r="X113">
            <v>37</v>
          </cell>
          <cell r="Y113" t="str">
            <v>ناجح ومنقول للصف الثالث</v>
          </cell>
          <cell r="Z113" t="str">
            <v>ناجح</v>
          </cell>
        </row>
        <row r="114">
          <cell r="A114">
            <v>109</v>
          </cell>
          <cell r="B114">
            <v>436</v>
          </cell>
          <cell r="C114" t="str">
            <v>على حسين على تهامى</v>
          </cell>
          <cell r="D114">
            <v>86</v>
          </cell>
          <cell r="E114" t="str">
            <v>ممتاز</v>
          </cell>
          <cell r="F114">
            <v>93</v>
          </cell>
          <cell r="G114" t="str">
            <v>ممتاز</v>
          </cell>
          <cell r="H114">
            <v>91</v>
          </cell>
          <cell r="I114" t="str">
            <v>ممتاز</v>
          </cell>
          <cell r="J114">
            <v>270</v>
          </cell>
          <cell r="K114" t="str">
            <v>ممتاز</v>
          </cell>
          <cell r="L114">
            <v>95</v>
          </cell>
          <cell r="M114" t="str">
            <v>ممتاز</v>
          </cell>
          <cell r="N114">
            <v>90</v>
          </cell>
          <cell r="O114" t="str">
            <v>ممتاز</v>
          </cell>
          <cell r="P114">
            <v>97</v>
          </cell>
          <cell r="Q114" t="str">
            <v>ممتاز</v>
          </cell>
          <cell r="R114">
            <v>94</v>
          </cell>
          <cell r="S114" t="str">
            <v>ممتاز</v>
          </cell>
          <cell r="T114">
            <v>646</v>
          </cell>
          <cell r="U114" t="str">
            <v>ممتاز</v>
          </cell>
          <cell r="V114">
            <v>89.5</v>
          </cell>
          <cell r="W114" t="str">
            <v>ممتاز</v>
          </cell>
          <cell r="X114">
            <v>32</v>
          </cell>
          <cell r="Y114" t="str">
            <v>ناجح ومنقول للصف الثالث</v>
          </cell>
          <cell r="Z114" t="str">
            <v>ناجح</v>
          </cell>
        </row>
        <row r="115">
          <cell r="A115">
            <v>110</v>
          </cell>
          <cell r="B115">
            <v>437</v>
          </cell>
          <cell r="C115" t="str">
            <v>على محمد عنتر على سالم</v>
          </cell>
          <cell r="D115">
            <v>86</v>
          </cell>
          <cell r="E115" t="str">
            <v>ممتاز</v>
          </cell>
          <cell r="F115">
            <v>85</v>
          </cell>
          <cell r="G115" t="str">
            <v>ممتاز</v>
          </cell>
          <cell r="H115">
            <v>82</v>
          </cell>
          <cell r="I115" t="str">
            <v>جيدجدا</v>
          </cell>
          <cell r="J115">
            <v>253</v>
          </cell>
          <cell r="K115" t="str">
            <v>جيدجدا</v>
          </cell>
          <cell r="L115">
            <v>87</v>
          </cell>
          <cell r="M115" t="str">
            <v>ممتاز</v>
          </cell>
          <cell r="N115">
            <v>90</v>
          </cell>
          <cell r="O115" t="str">
            <v>ممتاز</v>
          </cell>
          <cell r="P115">
            <v>97</v>
          </cell>
          <cell r="Q115" t="str">
            <v>ممتاز</v>
          </cell>
          <cell r="R115">
            <v>93</v>
          </cell>
          <cell r="S115" t="str">
            <v>ممتاز</v>
          </cell>
          <cell r="T115">
            <v>620</v>
          </cell>
          <cell r="U115" t="str">
            <v>ممتاز</v>
          </cell>
          <cell r="V115">
            <v>73.5</v>
          </cell>
          <cell r="W115" t="str">
            <v>جيــــد</v>
          </cell>
          <cell r="X115">
            <v>38</v>
          </cell>
          <cell r="Y115" t="str">
            <v>ناجح ومنقول للصف الثالث</v>
          </cell>
          <cell r="Z115" t="str">
            <v>ناجح</v>
          </cell>
        </row>
        <row r="116">
          <cell r="A116">
            <v>111</v>
          </cell>
          <cell r="B116">
            <v>438</v>
          </cell>
          <cell r="C116" t="str">
            <v xml:space="preserve">على محمود فرغلى على </v>
          </cell>
          <cell r="D116">
            <v>100</v>
          </cell>
          <cell r="E116" t="str">
            <v>ممتاز</v>
          </cell>
          <cell r="F116">
            <v>100</v>
          </cell>
          <cell r="G116" t="str">
            <v>ممتاز</v>
          </cell>
          <cell r="H116">
            <v>98</v>
          </cell>
          <cell r="I116" t="str">
            <v>ممتاز</v>
          </cell>
          <cell r="J116">
            <v>298</v>
          </cell>
          <cell r="K116" t="str">
            <v>ممتاز</v>
          </cell>
          <cell r="L116">
            <v>99.5</v>
          </cell>
          <cell r="M116" t="str">
            <v>ممتاز</v>
          </cell>
          <cell r="N116">
            <v>90</v>
          </cell>
          <cell r="O116" t="str">
            <v>ممتاز</v>
          </cell>
          <cell r="P116">
            <v>99</v>
          </cell>
          <cell r="Q116" t="str">
            <v>ممتاز</v>
          </cell>
          <cell r="R116">
            <v>100</v>
          </cell>
          <cell r="S116" t="str">
            <v>ممتاز</v>
          </cell>
          <cell r="T116">
            <v>686.5</v>
          </cell>
          <cell r="U116" t="str">
            <v>ممتاز</v>
          </cell>
          <cell r="V116">
            <v>100</v>
          </cell>
          <cell r="W116" t="str">
            <v>ممتاز</v>
          </cell>
          <cell r="X116">
            <v>9</v>
          </cell>
          <cell r="Y116" t="str">
            <v>ناجح ومنقول للصف الثالث</v>
          </cell>
          <cell r="Z116" t="str">
            <v>ناجح</v>
          </cell>
        </row>
        <row r="117">
          <cell r="A117">
            <v>112</v>
          </cell>
          <cell r="B117">
            <v>439</v>
          </cell>
          <cell r="C117" t="str">
            <v>فلوباتير نصر سامى سعد</v>
          </cell>
          <cell r="D117">
            <v>100</v>
          </cell>
          <cell r="E117" t="str">
            <v>ممتاز</v>
          </cell>
          <cell r="F117">
            <v>99.5</v>
          </cell>
          <cell r="G117" t="str">
            <v>ممتاز</v>
          </cell>
          <cell r="H117">
            <v>97</v>
          </cell>
          <cell r="I117" t="str">
            <v>ممتاز</v>
          </cell>
          <cell r="J117">
            <v>296.5</v>
          </cell>
          <cell r="K117" t="str">
            <v>ممتاز</v>
          </cell>
          <cell r="L117">
            <v>100</v>
          </cell>
          <cell r="M117" t="str">
            <v>ممتاز</v>
          </cell>
          <cell r="N117">
            <v>90</v>
          </cell>
          <cell r="O117" t="str">
            <v>ممتاز</v>
          </cell>
          <cell r="P117">
            <v>99</v>
          </cell>
          <cell r="Q117" t="str">
            <v>ممتاز</v>
          </cell>
          <cell r="R117">
            <v>100</v>
          </cell>
          <cell r="S117" t="str">
            <v>ممتاز</v>
          </cell>
          <cell r="T117">
            <v>685.5</v>
          </cell>
          <cell r="U117" t="str">
            <v>ممتاز</v>
          </cell>
          <cell r="V117">
            <v>96</v>
          </cell>
          <cell r="W117" t="str">
            <v>ممتاز</v>
          </cell>
          <cell r="X117">
            <v>10</v>
          </cell>
          <cell r="Y117" t="str">
            <v>ناجح ومنقول للصف الثالث</v>
          </cell>
          <cell r="Z117" t="str">
            <v>ناجح</v>
          </cell>
        </row>
        <row r="118">
          <cell r="A118">
            <v>113</v>
          </cell>
          <cell r="B118">
            <v>440</v>
          </cell>
          <cell r="C118" t="str">
            <v xml:space="preserve">كريم راضى جمال محمد </v>
          </cell>
          <cell r="D118">
            <v>53.5</v>
          </cell>
          <cell r="E118" t="str">
            <v>مقبول</v>
          </cell>
          <cell r="F118">
            <v>74</v>
          </cell>
          <cell r="G118" t="str">
            <v>جيــــد</v>
          </cell>
          <cell r="H118">
            <v>80</v>
          </cell>
          <cell r="I118" t="str">
            <v>جيدجدا</v>
          </cell>
          <cell r="J118">
            <v>207.5</v>
          </cell>
          <cell r="K118" t="str">
            <v>جيــــد</v>
          </cell>
          <cell r="L118">
            <v>83</v>
          </cell>
          <cell r="M118" t="str">
            <v>جيدجدا</v>
          </cell>
          <cell r="N118">
            <v>90</v>
          </cell>
          <cell r="O118" t="str">
            <v>ممتاز</v>
          </cell>
          <cell r="P118">
            <v>99</v>
          </cell>
          <cell r="Q118" t="str">
            <v>ممتاز</v>
          </cell>
          <cell r="R118">
            <v>92</v>
          </cell>
          <cell r="S118" t="str">
            <v>ممتاز</v>
          </cell>
          <cell r="T118">
            <v>571.5</v>
          </cell>
          <cell r="U118" t="str">
            <v>جيدجدا</v>
          </cell>
          <cell r="V118">
            <v>64.5</v>
          </cell>
          <cell r="W118" t="str">
            <v>مقبول</v>
          </cell>
          <cell r="X118">
            <v>60</v>
          </cell>
          <cell r="Y118" t="str">
            <v>ناجح ومنقول للصف الثالث</v>
          </cell>
          <cell r="Z118" t="str">
            <v>ناجح</v>
          </cell>
        </row>
        <row r="119">
          <cell r="A119">
            <v>114</v>
          </cell>
          <cell r="B119">
            <v>441</v>
          </cell>
          <cell r="C119" t="str">
            <v xml:space="preserve">محمد احمد عبد الرحمن احمد </v>
          </cell>
          <cell r="D119">
            <v>91</v>
          </cell>
          <cell r="E119" t="str">
            <v>ممتاز</v>
          </cell>
          <cell r="F119">
            <v>95</v>
          </cell>
          <cell r="G119" t="str">
            <v>ممتاز</v>
          </cell>
          <cell r="H119">
            <v>90</v>
          </cell>
          <cell r="I119" t="str">
            <v>ممتاز</v>
          </cell>
          <cell r="J119">
            <v>276</v>
          </cell>
          <cell r="K119" t="str">
            <v>ممتاز</v>
          </cell>
          <cell r="L119">
            <v>95</v>
          </cell>
          <cell r="M119" t="str">
            <v>ممتاز</v>
          </cell>
          <cell r="N119">
            <v>90</v>
          </cell>
          <cell r="O119" t="str">
            <v>ممتاز</v>
          </cell>
          <cell r="P119">
            <v>99</v>
          </cell>
          <cell r="Q119" t="str">
            <v>ممتاز</v>
          </cell>
          <cell r="R119">
            <v>97</v>
          </cell>
          <cell r="S119" t="str">
            <v>ممتاز</v>
          </cell>
          <cell r="T119">
            <v>657</v>
          </cell>
          <cell r="U119" t="str">
            <v>ممتاز</v>
          </cell>
          <cell r="V119">
            <v>89.5</v>
          </cell>
          <cell r="W119" t="str">
            <v>ممتاز</v>
          </cell>
          <cell r="X119">
            <v>28</v>
          </cell>
          <cell r="Y119" t="str">
            <v>ناجح ومنقول للصف الثالث</v>
          </cell>
          <cell r="Z119" t="str">
            <v>ناجح</v>
          </cell>
        </row>
        <row r="120">
          <cell r="A120">
            <v>115</v>
          </cell>
          <cell r="B120">
            <v>442</v>
          </cell>
          <cell r="C120" t="str">
            <v>محمد بدر حسن محمد سليم</v>
          </cell>
          <cell r="D120">
            <v>97.5</v>
          </cell>
          <cell r="E120" t="str">
            <v>ممتاز</v>
          </cell>
          <cell r="F120">
            <v>96</v>
          </cell>
          <cell r="G120" t="str">
            <v>ممتاز</v>
          </cell>
          <cell r="H120">
            <v>91</v>
          </cell>
          <cell r="I120" t="str">
            <v>ممتاز</v>
          </cell>
          <cell r="J120">
            <v>284.5</v>
          </cell>
          <cell r="K120" t="str">
            <v>ممتاز</v>
          </cell>
          <cell r="L120">
            <v>93</v>
          </cell>
          <cell r="M120" t="str">
            <v>ممتاز</v>
          </cell>
          <cell r="N120">
            <v>90</v>
          </cell>
          <cell r="O120" t="str">
            <v>ممتاز</v>
          </cell>
          <cell r="P120">
            <v>96</v>
          </cell>
          <cell r="Q120" t="str">
            <v>ممتاز</v>
          </cell>
          <cell r="R120">
            <v>100</v>
          </cell>
          <cell r="S120" t="str">
            <v>ممتاز</v>
          </cell>
          <cell r="T120">
            <v>663.5</v>
          </cell>
          <cell r="U120" t="str">
            <v>ممتاز</v>
          </cell>
          <cell r="V120">
            <v>92</v>
          </cell>
          <cell r="W120" t="str">
            <v>ممتاز</v>
          </cell>
          <cell r="X120">
            <v>18</v>
          </cell>
          <cell r="Y120" t="str">
            <v>ناجح ومنقول للصف الثالث</v>
          </cell>
          <cell r="Z120" t="str">
            <v>ناجح</v>
          </cell>
        </row>
        <row r="121">
          <cell r="A121">
            <v>116</v>
          </cell>
          <cell r="B121">
            <v>443</v>
          </cell>
          <cell r="C121" t="str">
            <v>محمد جمال عبد الناصر عبود</v>
          </cell>
          <cell r="D121">
            <v>98</v>
          </cell>
          <cell r="E121" t="str">
            <v>ممتاز</v>
          </cell>
          <cell r="F121">
            <v>95</v>
          </cell>
          <cell r="G121" t="str">
            <v>ممتاز</v>
          </cell>
          <cell r="H121">
            <v>95</v>
          </cell>
          <cell r="I121" t="str">
            <v>ممتاز</v>
          </cell>
          <cell r="J121">
            <v>288</v>
          </cell>
          <cell r="K121" t="str">
            <v>ممتاز</v>
          </cell>
          <cell r="L121">
            <v>93</v>
          </cell>
          <cell r="M121" t="str">
            <v>ممتاز</v>
          </cell>
          <cell r="N121">
            <v>90</v>
          </cell>
          <cell r="O121" t="str">
            <v>ممتاز</v>
          </cell>
          <cell r="P121">
            <v>97</v>
          </cell>
          <cell r="Q121" t="str">
            <v>ممتاز</v>
          </cell>
          <cell r="R121">
            <v>99</v>
          </cell>
          <cell r="S121" t="str">
            <v>ممتاز</v>
          </cell>
          <cell r="T121">
            <v>667</v>
          </cell>
          <cell r="U121" t="str">
            <v>ممتاز</v>
          </cell>
          <cell r="V121">
            <v>89.5</v>
          </cell>
          <cell r="W121" t="str">
            <v>ممتاز</v>
          </cell>
          <cell r="X121">
            <v>15</v>
          </cell>
          <cell r="Y121" t="str">
            <v>ناجح ومنقول للصف الثالث</v>
          </cell>
          <cell r="Z121" t="str">
            <v>ناجح</v>
          </cell>
        </row>
        <row r="122">
          <cell r="A122">
            <v>117</v>
          </cell>
          <cell r="B122">
            <v>444</v>
          </cell>
          <cell r="C122" t="str">
            <v>محمد خالد محمد مصطفى</v>
          </cell>
          <cell r="D122">
            <v>100</v>
          </cell>
          <cell r="E122" t="str">
            <v>ممتاز</v>
          </cell>
          <cell r="F122">
            <v>100</v>
          </cell>
          <cell r="G122" t="str">
            <v>ممتاز</v>
          </cell>
          <cell r="H122">
            <v>99</v>
          </cell>
          <cell r="I122" t="str">
            <v>ممتاز</v>
          </cell>
          <cell r="J122">
            <v>299</v>
          </cell>
          <cell r="K122" t="str">
            <v>ممتاز</v>
          </cell>
          <cell r="L122">
            <v>100</v>
          </cell>
          <cell r="M122" t="str">
            <v>ممتاز</v>
          </cell>
          <cell r="N122">
            <v>90</v>
          </cell>
          <cell r="O122" t="str">
            <v>ممتاز</v>
          </cell>
          <cell r="P122">
            <v>96</v>
          </cell>
          <cell r="Q122" t="str">
            <v>ممتاز</v>
          </cell>
          <cell r="R122">
            <v>100</v>
          </cell>
          <cell r="S122" t="str">
            <v>ممتاز</v>
          </cell>
          <cell r="T122">
            <v>685</v>
          </cell>
          <cell r="U122" t="str">
            <v>ممتاز</v>
          </cell>
          <cell r="V122">
            <v>100</v>
          </cell>
          <cell r="W122" t="str">
            <v>ممتاز</v>
          </cell>
          <cell r="X122">
            <v>5</v>
          </cell>
          <cell r="Y122" t="str">
            <v>ناجح ومنقول للصف الثالث</v>
          </cell>
          <cell r="Z122" t="str">
            <v>ناجح</v>
          </cell>
        </row>
        <row r="123">
          <cell r="A123">
            <v>118</v>
          </cell>
          <cell r="B123">
            <v>445</v>
          </cell>
          <cell r="C123" t="str">
            <v>محمد عادل بدر محمد ظاهر</v>
          </cell>
          <cell r="D123">
            <v>96</v>
          </cell>
          <cell r="E123" t="str">
            <v>ممتاز</v>
          </cell>
          <cell r="F123">
            <v>95.5</v>
          </cell>
          <cell r="G123" t="str">
            <v>ممتاز</v>
          </cell>
          <cell r="H123">
            <v>91</v>
          </cell>
          <cell r="I123" t="str">
            <v>ممتاز</v>
          </cell>
          <cell r="J123">
            <v>282.5</v>
          </cell>
          <cell r="K123" t="str">
            <v>ممتاز</v>
          </cell>
          <cell r="L123">
            <v>91.5</v>
          </cell>
          <cell r="M123" t="str">
            <v>ممتاز</v>
          </cell>
          <cell r="N123">
            <v>90</v>
          </cell>
          <cell r="O123" t="str">
            <v>ممتاز</v>
          </cell>
          <cell r="P123">
            <v>97</v>
          </cell>
          <cell r="Q123" t="str">
            <v>ممتاز</v>
          </cell>
          <cell r="R123">
            <v>98</v>
          </cell>
          <cell r="S123" t="str">
            <v>ممتاز</v>
          </cell>
          <cell r="T123">
            <v>659</v>
          </cell>
          <cell r="U123" t="str">
            <v>ممتاز</v>
          </cell>
          <cell r="V123">
            <v>91</v>
          </cell>
          <cell r="W123" t="str">
            <v>ممتاز</v>
          </cell>
          <cell r="X123">
            <v>21</v>
          </cell>
          <cell r="Y123" t="str">
            <v>ناجح ومنقول للصف الثالث</v>
          </cell>
          <cell r="Z123" t="str">
            <v>ناجح</v>
          </cell>
        </row>
        <row r="124">
          <cell r="A124">
            <v>119</v>
          </cell>
          <cell r="B124">
            <v>446</v>
          </cell>
          <cell r="C124" t="str">
            <v>محمد عبد الحميد عبود</v>
          </cell>
          <cell r="D124">
            <v>88.5</v>
          </cell>
          <cell r="E124" t="str">
            <v>ممتاز</v>
          </cell>
          <cell r="F124">
            <v>95.5</v>
          </cell>
          <cell r="G124" t="str">
            <v>ممتاز</v>
          </cell>
          <cell r="H124">
            <v>94</v>
          </cell>
          <cell r="I124" t="str">
            <v>ممتاز</v>
          </cell>
          <cell r="J124">
            <v>278</v>
          </cell>
          <cell r="K124" t="str">
            <v>ممتاز</v>
          </cell>
          <cell r="L124">
            <v>91.5</v>
          </cell>
          <cell r="M124" t="str">
            <v>ممتاز</v>
          </cell>
          <cell r="N124">
            <v>90</v>
          </cell>
          <cell r="O124" t="str">
            <v>ممتاز</v>
          </cell>
          <cell r="P124">
            <v>96</v>
          </cell>
          <cell r="Q124" t="str">
            <v>ممتاز</v>
          </cell>
          <cell r="R124">
            <v>94</v>
          </cell>
          <cell r="S124" t="str">
            <v>ممتاز</v>
          </cell>
          <cell r="T124">
            <v>649.5</v>
          </cell>
          <cell r="U124" t="str">
            <v>ممتاز</v>
          </cell>
          <cell r="V124">
            <v>86.5</v>
          </cell>
          <cell r="W124" t="str">
            <v>ممتاز</v>
          </cell>
          <cell r="X124">
            <v>26</v>
          </cell>
          <cell r="Y124" t="str">
            <v>ناجح ومنقول للصف الثالث</v>
          </cell>
          <cell r="Z124" t="str">
            <v>ناجح</v>
          </cell>
        </row>
        <row r="125">
          <cell r="A125">
            <v>120</v>
          </cell>
          <cell r="B125">
            <v>447</v>
          </cell>
          <cell r="C125" t="str">
            <v>محمد على احمد محمد</v>
          </cell>
          <cell r="D125">
            <v>71.5</v>
          </cell>
          <cell r="E125" t="str">
            <v>جيــــد</v>
          </cell>
          <cell r="F125">
            <v>73</v>
          </cell>
          <cell r="G125" t="str">
            <v>جيــــد</v>
          </cell>
          <cell r="H125">
            <v>89</v>
          </cell>
          <cell r="I125" t="str">
            <v>ممتاز</v>
          </cell>
          <cell r="J125">
            <v>233.5</v>
          </cell>
          <cell r="K125" t="str">
            <v>جيدجدا</v>
          </cell>
          <cell r="L125">
            <v>99</v>
          </cell>
          <cell r="M125" t="str">
            <v>ممتاز</v>
          </cell>
          <cell r="N125">
            <v>90</v>
          </cell>
          <cell r="O125" t="str">
            <v>ممتاز</v>
          </cell>
          <cell r="P125">
            <v>96</v>
          </cell>
          <cell r="Q125" t="str">
            <v>ممتاز</v>
          </cell>
          <cell r="R125">
            <v>92</v>
          </cell>
          <cell r="S125" t="str">
            <v>ممتاز</v>
          </cell>
          <cell r="T125">
            <v>610.5</v>
          </cell>
          <cell r="U125" t="str">
            <v>ممتاز</v>
          </cell>
          <cell r="V125">
            <v>86</v>
          </cell>
          <cell r="W125" t="str">
            <v>ممتاز</v>
          </cell>
          <cell r="X125">
            <v>46</v>
          </cell>
          <cell r="Y125" t="str">
            <v>ناجح ومنقول للصف الثالث</v>
          </cell>
          <cell r="Z125" t="str">
            <v>ناجح</v>
          </cell>
        </row>
        <row r="126">
          <cell r="A126">
            <v>121</v>
          </cell>
          <cell r="B126">
            <v>448</v>
          </cell>
          <cell r="C126" t="str">
            <v>محمد محى الدين إبراهيم</v>
          </cell>
          <cell r="D126">
            <v>100</v>
          </cell>
          <cell r="E126" t="str">
            <v>ممتاز</v>
          </cell>
          <cell r="F126">
            <v>94.5</v>
          </cell>
          <cell r="G126" t="str">
            <v>ممتاز</v>
          </cell>
          <cell r="H126">
            <v>98</v>
          </cell>
          <cell r="I126" t="str">
            <v>ممتاز</v>
          </cell>
          <cell r="J126">
            <v>292.5</v>
          </cell>
          <cell r="K126" t="str">
            <v>ممتاز</v>
          </cell>
          <cell r="L126">
            <v>97.5</v>
          </cell>
          <cell r="M126" t="str">
            <v>ممتاز</v>
          </cell>
          <cell r="N126">
            <v>90</v>
          </cell>
          <cell r="O126" t="str">
            <v>ممتاز</v>
          </cell>
          <cell r="P126">
            <v>97</v>
          </cell>
          <cell r="Q126" t="str">
            <v>ممتاز</v>
          </cell>
          <cell r="R126">
            <v>100</v>
          </cell>
          <cell r="S126" t="str">
            <v>ممتاز</v>
          </cell>
          <cell r="T126">
            <v>677</v>
          </cell>
          <cell r="U126" t="str">
            <v>ممتاز</v>
          </cell>
          <cell r="V126">
            <v>100</v>
          </cell>
          <cell r="W126" t="str">
            <v>ممتاز</v>
          </cell>
          <cell r="X126">
            <v>12</v>
          </cell>
          <cell r="Y126" t="str">
            <v>ناجح ومنقول للصف الثالث</v>
          </cell>
          <cell r="Z126" t="str">
            <v>ناجح</v>
          </cell>
        </row>
        <row r="127">
          <cell r="A127">
            <v>122</v>
          </cell>
          <cell r="B127">
            <v>449</v>
          </cell>
          <cell r="C127" t="str">
            <v>محمد ناصر أنور محمد</v>
          </cell>
          <cell r="D127">
            <v>100</v>
          </cell>
          <cell r="E127" t="str">
            <v>ممتاز</v>
          </cell>
          <cell r="F127">
            <v>100</v>
          </cell>
          <cell r="G127" t="str">
            <v>ممتاز</v>
          </cell>
          <cell r="H127">
            <v>100</v>
          </cell>
          <cell r="I127" t="str">
            <v>ممتاز</v>
          </cell>
          <cell r="J127">
            <v>300</v>
          </cell>
          <cell r="K127" t="str">
            <v>ممتاز</v>
          </cell>
          <cell r="L127">
            <v>100</v>
          </cell>
          <cell r="M127" t="str">
            <v>ممتاز</v>
          </cell>
          <cell r="N127">
            <v>90</v>
          </cell>
          <cell r="O127" t="str">
            <v>ممتاز</v>
          </cell>
          <cell r="P127">
            <v>99</v>
          </cell>
          <cell r="Q127" t="str">
            <v>ممتاز</v>
          </cell>
          <cell r="R127">
            <v>100</v>
          </cell>
          <cell r="S127" t="str">
            <v>ممتاز</v>
          </cell>
          <cell r="T127">
            <v>689</v>
          </cell>
          <cell r="U127" t="str">
            <v>ممتاز</v>
          </cell>
          <cell r="V127">
            <v>100</v>
          </cell>
          <cell r="W127" t="str">
            <v>ممتاز</v>
          </cell>
          <cell r="X127">
            <v>1</v>
          </cell>
          <cell r="Y127" t="str">
            <v>ناجح ومنقول للصف الثالث</v>
          </cell>
          <cell r="Z127" t="str">
            <v>ناجح</v>
          </cell>
        </row>
        <row r="128">
          <cell r="A128">
            <v>123</v>
          </cell>
          <cell r="B128">
            <v>450</v>
          </cell>
          <cell r="C128" t="str">
            <v>محمد وليد حسن محمد</v>
          </cell>
          <cell r="D128" t="str">
            <v>غ</v>
          </cell>
          <cell r="E128">
            <v>0</v>
          </cell>
          <cell r="F128" t="str">
            <v>غ</v>
          </cell>
          <cell r="G128">
            <v>0</v>
          </cell>
          <cell r="H128" t="str">
            <v>غ</v>
          </cell>
          <cell r="I128">
            <v>0</v>
          </cell>
          <cell r="J128" t="str">
            <v>غ</v>
          </cell>
          <cell r="K128">
            <v>0</v>
          </cell>
          <cell r="L128" t="str">
            <v>غ</v>
          </cell>
          <cell r="M128">
            <v>0</v>
          </cell>
          <cell r="N128" t="str">
            <v>غ</v>
          </cell>
          <cell r="O128">
            <v>0</v>
          </cell>
          <cell r="P128" t="str">
            <v>غ</v>
          </cell>
          <cell r="Q128">
            <v>0</v>
          </cell>
          <cell r="R128" t="str">
            <v>غ</v>
          </cell>
          <cell r="S128">
            <v>0</v>
          </cell>
          <cell r="T128" t="str">
            <v>غ</v>
          </cell>
          <cell r="U128">
            <v>0</v>
          </cell>
          <cell r="V128" t="str">
            <v>غ</v>
          </cell>
          <cell r="W128">
            <v>0</v>
          </cell>
          <cell r="X128" t="str">
            <v/>
          </cell>
          <cell r="Y128" t="str">
            <v xml:space="preserve">له دور ثانى فى  اللغــة العربيــة   الرياضيـــــات  اللغة الإنجليزية  نشـــاط فنــــى  نشــاط رياضــى   اختيارى أول  التربيـة الدينيــة  </v>
          </cell>
          <cell r="Z128" t="str">
            <v>دور ثان</v>
          </cell>
        </row>
        <row r="129">
          <cell r="A129">
            <v>124</v>
          </cell>
          <cell r="B129">
            <v>451</v>
          </cell>
          <cell r="C129" t="str">
            <v>محمود احمد حامد الليثى</v>
          </cell>
          <cell r="D129">
            <v>72.5</v>
          </cell>
          <cell r="E129" t="str">
            <v>جيــــد</v>
          </cell>
          <cell r="F129">
            <v>74</v>
          </cell>
          <cell r="G129" t="str">
            <v>جيــــد</v>
          </cell>
          <cell r="H129">
            <v>80</v>
          </cell>
          <cell r="I129" t="str">
            <v>جيدجدا</v>
          </cell>
          <cell r="J129">
            <v>226.5</v>
          </cell>
          <cell r="K129" t="str">
            <v>جيدجدا</v>
          </cell>
          <cell r="L129">
            <v>87</v>
          </cell>
          <cell r="M129" t="str">
            <v>ممتاز</v>
          </cell>
          <cell r="N129">
            <v>90</v>
          </cell>
          <cell r="O129" t="str">
            <v>ممتاز</v>
          </cell>
          <cell r="P129">
            <v>98</v>
          </cell>
          <cell r="Q129" t="str">
            <v>ممتاز</v>
          </cell>
          <cell r="R129">
            <v>92</v>
          </cell>
          <cell r="S129" t="str">
            <v>ممتاز</v>
          </cell>
          <cell r="T129">
            <v>593.5</v>
          </cell>
          <cell r="U129" t="str">
            <v>جيدجدا</v>
          </cell>
          <cell r="V129">
            <v>75</v>
          </cell>
          <cell r="W129" t="str">
            <v>جيدجدا</v>
          </cell>
          <cell r="X129">
            <v>52</v>
          </cell>
          <cell r="Y129" t="str">
            <v>ناجح ومنقول للصف الثالث</v>
          </cell>
          <cell r="Z129" t="str">
            <v>ناجح</v>
          </cell>
        </row>
        <row r="130">
          <cell r="A130">
            <v>125</v>
          </cell>
          <cell r="B130">
            <v>452</v>
          </cell>
          <cell r="C130" t="str">
            <v>محمود ايهاب محمد عبد القادر</v>
          </cell>
          <cell r="D130">
            <v>94</v>
          </cell>
          <cell r="E130" t="str">
            <v>ممتاز</v>
          </cell>
          <cell r="F130">
            <v>93.5</v>
          </cell>
          <cell r="G130" t="str">
            <v>ممتاز</v>
          </cell>
          <cell r="H130">
            <v>92</v>
          </cell>
          <cell r="I130" t="str">
            <v>ممتاز</v>
          </cell>
          <cell r="J130">
            <v>279.5</v>
          </cell>
          <cell r="K130" t="str">
            <v>ممتاز</v>
          </cell>
          <cell r="L130">
            <v>87.5</v>
          </cell>
          <cell r="M130" t="str">
            <v>ممتاز</v>
          </cell>
          <cell r="N130">
            <v>90</v>
          </cell>
          <cell r="O130" t="str">
            <v>ممتاز</v>
          </cell>
          <cell r="P130">
            <v>97</v>
          </cell>
          <cell r="Q130" t="str">
            <v>ممتاز</v>
          </cell>
          <cell r="R130">
            <v>93</v>
          </cell>
          <cell r="S130" t="str">
            <v>ممتاز</v>
          </cell>
          <cell r="T130">
            <v>647</v>
          </cell>
          <cell r="U130" t="str">
            <v>ممتاز</v>
          </cell>
          <cell r="V130">
            <v>96</v>
          </cell>
          <cell r="W130" t="str">
            <v>ممتاز</v>
          </cell>
          <cell r="X130">
            <v>25</v>
          </cell>
          <cell r="Y130" t="str">
            <v>ناجح ومنقول للصف الثالث</v>
          </cell>
          <cell r="Z130" t="str">
            <v>ناجح</v>
          </cell>
        </row>
        <row r="131">
          <cell r="A131">
            <v>126</v>
          </cell>
          <cell r="B131">
            <v>453</v>
          </cell>
          <cell r="C131" t="str">
            <v>مروان احمد محمد عبد النبى</v>
          </cell>
          <cell r="D131">
            <v>59.5</v>
          </cell>
          <cell r="E131" t="str">
            <v>مقبول</v>
          </cell>
          <cell r="F131">
            <v>81</v>
          </cell>
          <cell r="G131" t="str">
            <v>جيدجدا</v>
          </cell>
          <cell r="H131">
            <v>80</v>
          </cell>
          <cell r="I131" t="str">
            <v>جيدجدا</v>
          </cell>
          <cell r="J131">
            <v>220.5</v>
          </cell>
          <cell r="K131" t="str">
            <v>جيــــد</v>
          </cell>
          <cell r="L131">
            <v>83</v>
          </cell>
          <cell r="M131" t="str">
            <v>جيدجدا</v>
          </cell>
          <cell r="N131">
            <v>90</v>
          </cell>
          <cell r="O131" t="str">
            <v>ممتاز</v>
          </cell>
          <cell r="P131">
            <v>98</v>
          </cell>
          <cell r="Q131" t="str">
            <v>ممتاز</v>
          </cell>
          <cell r="R131">
            <v>89</v>
          </cell>
          <cell r="S131" t="str">
            <v>ممتاز</v>
          </cell>
          <cell r="T131">
            <v>580.5</v>
          </cell>
          <cell r="U131" t="str">
            <v>جيدجدا</v>
          </cell>
          <cell r="V131">
            <v>80</v>
          </cell>
          <cell r="W131" t="str">
            <v>جيدجدا</v>
          </cell>
          <cell r="X131">
            <v>55</v>
          </cell>
          <cell r="Y131" t="str">
            <v>ناجح ومنقول للصف الثالث</v>
          </cell>
          <cell r="Z131" t="str">
            <v>ناجح</v>
          </cell>
        </row>
        <row r="132">
          <cell r="A132">
            <v>127</v>
          </cell>
          <cell r="B132">
            <v>454</v>
          </cell>
          <cell r="C132" t="str">
            <v>مصطفى حسن محمود حسن</v>
          </cell>
          <cell r="D132">
            <v>87</v>
          </cell>
          <cell r="E132" t="str">
            <v>ممتاز</v>
          </cell>
          <cell r="F132">
            <v>85.5</v>
          </cell>
          <cell r="G132" t="str">
            <v>ممتاز</v>
          </cell>
          <cell r="H132">
            <v>91</v>
          </cell>
          <cell r="I132" t="str">
            <v>ممتاز</v>
          </cell>
          <cell r="J132">
            <v>263.5</v>
          </cell>
          <cell r="K132" t="str">
            <v>ممتاز</v>
          </cell>
          <cell r="L132">
            <v>89.5</v>
          </cell>
          <cell r="M132" t="str">
            <v>ممتاز</v>
          </cell>
          <cell r="N132">
            <v>90</v>
          </cell>
          <cell r="O132" t="str">
            <v>ممتاز</v>
          </cell>
          <cell r="P132">
            <v>96</v>
          </cell>
          <cell r="Q132" t="str">
            <v>ممتاز</v>
          </cell>
          <cell r="R132">
            <v>97</v>
          </cell>
          <cell r="S132" t="str">
            <v>ممتاز</v>
          </cell>
          <cell r="T132">
            <v>636</v>
          </cell>
          <cell r="U132" t="str">
            <v>ممتاز</v>
          </cell>
          <cell r="V132">
            <v>83.5</v>
          </cell>
          <cell r="W132" t="str">
            <v>جيدجدا</v>
          </cell>
          <cell r="X132">
            <v>34</v>
          </cell>
          <cell r="Y132" t="str">
            <v>ناجح ومنقول للصف الثالث</v>
          </cell>
          <cell r="Z132" t="str">
            <v>ناجح</v>
          </cell>
        </row>
        <row r="133">
          <cell r="A133">
            <v>128</v>
          </cell>
          <cell r="B133">
            <v>455</v>
          </cell>
          <cell r="C133" t="str">
            <v xml:space="preserve">مصطفى درويش احمد مرسى </v>
          </cell>
          <cell r="D133">
            <v>100</v>
          </cell>
          <cell r="E133" t="str">
            <v>ممتاز</v>
          </cell>
          <cell r="F133">
            <v>82</v>
          </cell>
          <cell r="G133" t="str">
            <v>جيدجدا</v>
          </cell>
          <cell r="H133">
            <v>92</v>
          </cell>
          <cell r="I133" t="str">
            <v>ممتاز</v>
          </cell>
          <cell r="J133">
            <v>274</v>
          </cell>
          <cell r="K133" t="str">
            <v>ممتاز</v>
          </cell>
          <cell r="L133">
            <v>89</v>
          </cell>
          <cell r="M133" t="str">
            <v>ممتاز</v>
          </cell>
          <cell r="N133">
            <v>90</v>
          </cell>
          <cell r="O133" t="str">
            <v>ممتاز</v>
          </cell>
          <cell r="P133">
            <v>96</v>
          </cell>
          <cell r="Q133" t="str">
            <v>ممتاز</v>
          </cell>
          <cell r="R133">
            <v>95</v>
          </cell>
          <cell r="S133" t="str">
            <v>ممتاز</v>
          </cell>
          <cell r="T133">
            <v>644</v>
          </cell>
          <cell r="U133" t="str">
            <v>ممتاز</v>
          </cell>
          <cell r="V133">
            <v>90</v>
          </cell>
          <cell r="W133" t="str">
            <v>ممتاز</v>
          </cell>
          <cell r="X133">
            <v>30</v>
          </cell>
          <cell r="Y133" t="str">
            <v>ناجح ومنقول للصف الثالث</v>
          </cell>
          <cell r="Z133" t="str">
            <v>ناجح</v>
          </cell>
        </row>
        <row r="134">
          <cell r="A134">
            <v>129</v>
          </cell>
          <cell r="B134">
            <v>456</v>
          </cell>
          <cell r="C134" t="str">
            <v xml:space="preserve">مصطفى عبد التواب فوزى </v>
          </cell>
          <cell r="D134">
            <v>62</v>
          </cell>
          <cell r="E134" t="str">
            <v>مقبول</v>
          </cell>
          <cell r="F134">
            <v>68</v>
          </cell>
          <cell r="G134" t="str">
            <v>جيــــد</v>
          </cell>
          <cell r="H134">
            <v>86</v>
          </cell>
          <cell r="I134" t="str">
            <v>ممتاز</v>
          </cell>
          <cell r="J134">
            <v>216</v>
          </cell>
          <cell r="K134" t="str">
            <v>جيــــد</v>
          </cell>
          <cell r="L134">
            <v>82</v>
          </cell>
          <cell r="M134" t="str">
            <v>جيدجدا</v>
          </cell>
          <cell r="N134">
            <v>90</v>
          </cell>
          <cell r="O134" t="str">
            <v>ممتاز</v>
          </cell>
          <cell r="P134">
            <v>96</v>
          </cell>
          <cell r="Q134" t="str">
            <v>ممتاز</v>
          </cell>
          <cell r="R134">
            <v>92</v>
          </cell>
          <cell r="S134" t="str">
            <v>ممتاز</v>
          </cell>
          <cell r="T134">
            <v>576</v>
          </cell>
          <cell r="U134" t="str">
            <v>جيدجدا</v>
          </cell>
          <cell r="V134">
            <v>79</v>
          </cell>
          <cell r="W134" t="str">
            <v>جيدجدا</v>
          </cell>
          <cell r="X134">
            <v>59</v>
          </cell>
          <cell r="Y134" t="str">
            <v>ناجح ومنقول للصف الثالث</v>
          </cell>
          <cell r="Z134" t="str">
            <v>ناجح</v>
          </cell>
        </row>
        <row r="135">
          <cell r="A135">
            <v>130</v>
          </cell>
          <cell r="B135">
            <v>457</v>
          </cell>
          <cell r="C135" t="str">
            <v>مندى محمد عجمى محمود</v>
          </cell>
          <cell r="D135">
            <v>90.5</v>
          </cell>
          <cell r="E135" t="str">
            <v>ممتاز</v>
          </cell>
          <cell r="F135">
            <v>95</v>
          </cell>
          <cell r="G135" t="str">
            <v>ممتاز</v>
          </cell>
          <cell r="H135">
            <v>96</v>
          </cell>
          <cell r="I135" t="str">
            <v>ممتاز</v>
          </cell>
          <cell r="J135">
            <v>281.5</v>
          </cell>
          <cell r="K135" t="str">
            <v>ممتاز</v>
          </cell>
          <cell r="L135">
            <v>95</v>
          </cell>
          <cell r="M135" t="str">
            <v>ممتاز</v>
          </cell>
          <cell r="N135">
            <v>90</v>
          </cell>
          <cell r="O135" t="str">
            <v>ممتاز</v>
          </cell>
          <cell r="P135">
            <v>98</v>
          </cell>
          <cell r="Q135" t="str">
            <v>ممتاز</v>
          </cell>
          <cell r="R135">
            <v>100</v>
          </cell>
          <cell r="S135" t="str">
            <v>ممتاز</v>
          </cell>
          <cell r="T135">
            <v>664.5</v>
          </cell>
          <cell r="U135" t="str">
            <v>ممتاز</v>
          </cell>
          <cell r="V135">
            <v>99</v>
          </cell>
          <cell r="W135" t="str">
            <v>ممتاز</v>
          </cell>
          <cell r="X135">
            <v>22</v>
          </cell>
          <cell r="Y135" t="str">
            <v>ناجح ومنقول للصف الثالث</v>
          </cell>
          <cell r="Z135" t="str">
            <v>ناجح</v>
          </cell>
        </row>
        <row r="136">
          <cell r="A136">
            <v>131</v>
          </cell>
          <cell r="B136">
            <v>458</v>
          </cell>
          <cell r="C136" t="str">
            <v>هيثم عاطف مصطفى</v>
          </cell>
          <cell r="D136">
            <v>60.5</v>
          </cell>
          <cell r="E136" t="str">
            <v>مقبول</v>
          </cell>
          <cell r="F136">
            <v>84</v>
          </cell>
          <cell r="G136" t="str">
            <v>جيدجدا</v>
          </cell>
          <cell r="H136">
            <v>80</v>
          </cell>
          <cell r="I136" t="str">
            <v>جيدجدا</v>
          </cell>
          <cell r="J136">
            <v>224.5</v>
          </cell>
          <cell r="K136" t="str">
            <v>جيــــد</v>
          </cell>
          <cell r="L136">
            <v>83</v>
          </cell>
          <cell r="M136" t="str">
            <v>جيدجدا</v>
          </cell>
          <cell r="N136">
            <v>90</v>
          </cell>
          <cell r="O136" t="str">
            <v>ممتاز</v>
          </cell>
          <cell r="P136">
            <v>99</v>
          </cell>
          <cell r="Q136" t="str">
            <v>ممتاز</v>
          </cell>
          <cell r="R136">
            <v>91</v>
          </cell>
          <cell r="S136" t="str">
            <v>ممتاز</v>
          </cell>
          <cell r="T136">
            <v>587.5</v>
          </cell>
          <cell r="U136" t="str">
            <v>جيدجدا</v>
          </cell>
          <cell r="V136">
            <v>79.5</v>
          </cell>
          <cell r="W136" t="str">
            <v>جيدجدا</v>
          </cell>
          <cell r="X136">
            <v>53</v>
          </cell>
          <cell r="Y136" t="str">
            <v>ناجح ومنقول للصف الثالث</v>
          </cell>
          <cell r="Z136" t="str">
            <v>ناجح</v>
          </cell>
        </row>
        <row r="137">
          <cell r="A137">
            <v>132</v>
          </cell>
          <cell r="B137">
            <v>459</v>
          </cell>
          <cell r="C137" t="str">
            <v>يحيى عاشور كامل محمد</v>
          </cell>
          <cell r="D137">
            <v>77</v>
          </cell>
          <cell r="E137" t="str">
            <v>جيدجدا</v>
          </cell>
          <cell r="F137">
            <v>92</v>
          </cell>
          <cell r="G137" t="str">
            <v>ممتاز</v>
          </cell>
          <cell r="H137">
            <v>89</v>
          </cell>
          <cell r="I137" t="str">
            <v>ممتاز</v>
          </cell>
          <cell r="J137">
            <v>258</v>
          </cell>
          <cell r="K137" t="str">
            <v>ممتاز</v>
          </cell>
          <cell r="L137">
            <v>87</v>
          </cell>
          <cell r="M137" t="str">
            <v>ممتاز</v>
          </cell>
          <cell r="N137">
            <v>90</v>
          </cell>
          <cell r="O137" t="str">
            <v>ممتاز</v>
          </cell>
          <cell r="P137">
            <v>99</v>
          </cell>
          <cell r="Q137" t="str">
            <v>ممتاز</v>
          </cell>
          <cell r="R137">
            <v>93</v>
          </cell>
          <cell r="S137" t="str">
            <v>ممتاز</v>
          </cell>
          <cell r="T137">
            <v>627</v>
          </cell>
          <cell r="U137" t="str">
            <v>ممتاز</v>
          </cell>
          <cell r="V137">
            <v>85</v>
          </cell>
          <cell r="W137" t="str">
            <v>ممتاز</v>
          </cell>
          <cell r="X137">
            <v>36</v>
          </cell>
          <cell r="Y137" t="str">
            <v>ناجح ومنقول للصف الثالث</v>
          </cell>
          <cell r="Z137" t="str">
            <v>ناجح</v>
          </cell>
        </row>
        <row r="138">
          <cell r="A138">
            <v>133</v>
          </cell>
          <cell r="B138">
            <v>460</v>
          </cell>
          <cell r="C138" t="str">
            <v>يوسف عاشور يونس محمد</v>
          </cell>
          <cell r="D138">
            <v>98</v>
          </cell>
          <cell r="E138" t="str">
            <v>ممتاز</v>
          </cell>
          <cell r="F138">
            <v>88</v>
          </cell>
          <cell r="G138" t="str">
            <v>ممتاز</v>
          </cell>
          <cell r="H138">
            <v>92</v>
          </cell>
          <cell r="I138" t="str">
            <v>ممتاز</v>
          </cell>
          <cell r="J138">
            <v>278</v>
          </cell>
          <cell r="K138" t="str">
            <v>ممتاز</v>
          </cell>
          <cell r="L138">
            <v>87</v>
          </cell>
          <cell r="M138" t="str">
            <v>ممتاز</v>
          </cell>
          <cell r="N138">
            <v>90</v>
          </cell>
          <cell r="O138" t="str">
            <v>ممتاز</v>
          </cell>
          <cell r="P138">
            <v>97</v>
          </cell>
          <cell r="Q138" t="str">
            <v>ممتاز</v>
          </cell>
          <cell r="R138">
            <v>99</v>
          </cell>
          <cell r="S138" t="str">
            <v>ممتاز</v>
          </cell>
          <cell r="T138">
            <v>651</v>
          </cell>
          <cell r="U138" t="str">
            <v>ممتاز</v>
          </cell>
          <cell r="V138">
            <v>81.5</v>
          </cell>
          <cell r="W138" t="str">
            <v>جيدجدا</v>
          </cell>
          <cell r="X138">
            <v>26</v>
          </cell>
          <cell r="Y138" t="str">
            <v>ناجح ومنقول للصف الثالث</v>
          </cell>
          <cell r="Z138" t="str">
            <v>ناجح</v>
          </cell>
        </row>
        <row r="139">
          <cell r="A139">
            <v>134</v>
          </cell>
          <cell r="B139">
            <v>461</v>
          </cell>
          <cell r="C139" t="str">
            <v>يوسف على سليم احمد</v>
          </cell>
          <cell r="D139">
            <v>56</v>
          </cell>
          <cell r="E139" t="str">
            <v>مقبول</v>
          </cell>
          <cell r="F139">
            <v>71</v>
          </cell>
          <cell r="G139" t="str">
            <v>جيــــد</v>
          </cell>
          <cell r="H139">
            <v>80</v>
          </cell>
          <cell r="I139" t="str">
            <v>جيدجدا</v>
          </cell>
          <cell r="J139">
            <v>207</v>
          </cell>
          <cell r="K139" t="str">
            <v>جيــــد</v>
          </cell>
          <cell r="L139">
            <v>80</v>
          </cell>
          <cell r="M139" t="str">
            <v>جيدجدا</v>
          </cell>
          <cell r="N139">
            <v>90</v>
          </cell>
          <cell r="O139" t="str">
            <v>ممتاز</v>
          </cell>
          <cell r="P139">
            <v>99</v>
          </cell>
          <cell r="Q139" t="str">
            <v>ممتاز</v>
          </cell>
          <cell r="R139">
            <v>92</v>
          </cell>
          <cell r="S139" t="str">
            <v>ممتاز</v>
          </cell>
          <cell r="T139">
            <v>568</v>
          </cell>
          <cell r="U139" t="str">
            <v>جيدجدا</v>
          </cell>
          <cell r="V139">
            <v>75</v>
          </cell>
          <cell r="W139" t="str">
            <v>جيدجدا</v>
          </cell>
          <cell r="X139">
            <v>61</v>
          </cell>
          <cell r="Y139" t="str">
            <v>ناجح ومنقول للصف الثالث</v>
          </cell>
          <cell r="Z139" t="str">
            <v>ناجح</v>
          </cell>
        </row>
        <row r="140">
          <cell r="A140">
            <v>135</v>
          </cell>
          <cell r="B140">
            <v>300</v>
          </cell>
          <cell r="C140" t="str">
            <v>اميرة عادل حسين مصطفى</v>
          </cell>
          <cell r="D140">
            <v>92.5</v>
          </cell>
          <cell r="E140" t="str">
            <v>ممتاز</v>
          </cell>
          <cell r="F140">
            <v>85</v>
          </cell>
          <cell r="G140" t="str">
            <v>ممتاز</v>
          </cell>
          <cell r="H140">
            <v>95</v>
          </cell>
          <cell r="I140" t="str">
            <v>ممتاز</v>
          </cell>
          <cell r="J140">
            <v>272.5</v>
          </cell>
          <cell r="K140" t="str">
            <v>ممتاز</v>
          </cell>
          <cell r="L140">
            <v>93.5</v>
          </cell>
          <cell r="M140" t="str">
            <v>ممتاز</v>
          </cell>
          <cell r="N140">
            <v>90</v>
          </cell>
          <cell r="O140" t="str">
            <v>ممتاز</v>
          </cell>
          <cell r="P140">
            <v>97</v>
          </cell>
          <cell r="Q140" t="str">
            <v>ممتاز</v>
          </cell>
          <cell r="R140">
            <v>98</v>
          </cell>
          <cell r="S140" t="str">
            <v>ممتاز</v>
          </cell>
          <cell r="T140">
            <v>651</v>
          </cell>
          <cell r="U140" t="str">
            <v>ممتاز</v>
          </cell>
          <cell r="V140">
            <v>97</v>
          </cell>
          <cell r="W140" t="str">
            <v>ممتاز</v>
          </cell>
          <cell r="X140">
            <v>24</v>
          </cell>
          <cell r="Y140" t="str">
            <v>ناجح ومنقول للصف الرابع</v>
          </cell>
          <cell r="Z140" t="str">
            <v>ناجح</v>
          </cell>
        </row>
        <row r="141">
          <cell r="A141">
            <v>136</v>
          </cell>
          <cell r="B141">
            <v>301</v>
          </cell>
          <cell r="C141" t="str">
            <v>اشرقت محمد صلاح الدين حيدر</v>
          </cell>
          <cell r="D141">
            <v>87.5</v>
          </cell>
          <cell r="E141" t="str">
            <v>ممتاز</v>
          </cell>
          <cell r="F141">
            <v>89.5</v>
          </cell>
          <cell r="G141" t="str">
            <v>ممتاز</v>
          </cell>
          <cell r="H141">
            <v>66</v>
          </cell>
          <cell r="I141" t="str">
            <v>جيــــد</v>
          </cell>
          <cell r="J141">
            <v>243</v>
          </cell>
          <cell r="K141" t="str">
            <v>جيدجدا</v>
          </cell>
          <cell r="L141">
            <v>79.5</v>
          </cell>
          <cell r="M141" t="str">
            <v>جيدجدا</v>
          </cell>
          <cell r="N141">
            <v>90</v>
          </cell>
          <cell r="O141" t="str">
            <v>ممتاز</v>
          </cell>
          <cell r="P141">
            <v>92</v>
          </cell>
          <cell r="Q141" t="str">
            <v>ممتاز</v>
          </cell>
          <cell r="R141">
            <v>91</v>
          </cell>
          <cell r="S141" t="str">
            <v>ممتاز</v>
          </cell>
          <cell r="T141">
            <v>595.5</v>
          </cell>
          <cell r="U141" t="str">
            <v>ممتاز</v>
          </cell>
          <cell r="V141">
            <v>76.5</v>
          </cell>
          <cell r="W141" t="str">
            <v>جيدجدا</v>
          </cell>
          <cell r="X141">
            <v>41</v>
          </cell>
          <cell r="Y141" t="str">
            <v>ناجح ومنقول للصف الرابع</v>
          </cell>
          <cell r="Z141" t="str">
            <v>ناجح</v>
          </cell>
        </row>
        <row r="142">
          <cell r="A142">
            <v>137</v>
          </cell>
          <cell r="B142">
            <v>302</v>
          </cell>
          <cell r="C142" t="str">
            <v>اية أحمد عبد الحكيم قاسم</v>
          </cell>
          <cell r="D142">
            <v>74.5</v>
          </cell>
          <cell r="E142" t="str">
            <v>جيــــد</v>
          </cell>
          <cell r="F142">
            <v>80.5</v>
          </cell>
          <cell r="G142" t="str">
            <v>جيدجدا</v>
          </cell>
          <cell r="H142">
            <v>72</v>
          </cell>
          <cell r="I142" t="str">
            <v>جيــــد</v>
          </cell>
          <cell r="J142">
            <v>227</v>
          </cell>
          <cell r="K142" t="str">
            <v>جيدجدا</v>
          </cell>
          <cell r="L142">
            <v>82</v>
          </cell>
          <cell r="M142" t="str">
            <v>جيدجدا</v>
          </cell>
          <cell r="N142">
            <v>90</v>
          </cell>
          <cell r="O142" t="str">
            <v>ممتاز</v>
          </cell>
          <cell r="P142">
            <v>96</v>
          </cell>
          <cell r="Q142" t="str">
            <v>ممتاز</v>
          </cell>
          <cell r="R142">
            <v>92</v>
          </cell>
          <cell r="S142" t="str">
            <v>ممتاز</v>
          </cell>
          <cell r="T142">
            <v>587</v>
          </cell>
          <cell r="U142" t="str">
            <v>جيدجدا</v>
          </cell>
          <cell r="V142">
            <v>73</v>
          </cell>
          <cell r="W142" t="str">
            <v>جيــــد</v>
          </cell>
          <cell r="X142">
            <v>50</v>
          </cell>
          <cell r="Y142" t="str">
            <v>ناجح ومنقول للصف الرابع</v>
          </cell>
          <cell r="Z142" t="str">
            <v>ناجح</v>
          </cell>
        </row>
        <row r="143">
          <cell r="A143">
            <v>138</v>
          </cell>
          <cell r="B143">
            <v>303</v>
          </cell>
          <cell r="C143" t="str">
            <v>اية عبد القادر محمد عبد القادر</v>
          </cell>
          <cell r="D143">
            <v>90</v>
          </cell>
          <cell r="E143" t="str">
            <v>ممتاز</v>
          </cell>
          <cell r="F143">
            <v>91.5</v>
          </cell>
          <cell r="G143" t="str">
            <v>ممتاز</v>
          </cell>
          <cell r="H143">
            <v>88</v>
          </cell>
          <cell r="I143" t="str">
            <v>ممتاز</v>
          </cell>
          <cell r="J143">
            <v>269.5</v>
          </cell>
          <cell r="K143" t="str">
            <v>ممتاز</v>
          </cell>
          <cell r="L143">
            <v>87</v>
          </cell>
          <cell r="M143" t="str">
            <v>ممتاز</v>
          </cell>
          <cell r="N143">
            <v>90</v>
          </cell>
          <cell r="O143" t="str">
            <v>ممتاز</v>
          </cell>
          <cell r="P143">
            <v>96</v>
          </cell>
          <cell r="Q143" t="str">
            <v>ممتاز</v>
          </cell>
          <cell r="R143">
            <v>95</v>
          </cell>
          <cell r="S143" t="str">
            <v>ممتاز</v>
          </cell>
          <cell r="T143">
            <v>637.5</v>
          </cell>
          <cell r="U143" t="str">
            <v>ممتاز</v>
          </cell>
          <cell r="V143">
            <v>97</v>
          </cell>
          <cell r="W143" t="str">
            <v>ممتاز</v>
          </cell>
          <cell r="X143">
            <v>25</v>
          </cell>
          <cell r="Y143" t="str">
            <v>ناجح ومنقول للصف الرابع</v>
          </cell>
          <cell r="Z143" t="str">
            <v>ناجح</v>
          </cell>
        </row>
        <row r="144">
          <cell r="A144">
            <v>139</v>
          </cell>
          <cell r="B144">
            <v>304</v>
          </cell>
          <cell r="C144" t="str">
            <v>بسمة مصطفى محمد أحمد</v>
          </cell>
          <cell r="D144">
            <v>67.5</v>
          </cell>
          <cell r="E144" t="str">
            <v>جيــــد</v>
          </cell>
          <cell r="F144">
            <v>75</v>
          </cell>
          <cell r="G144" t="str">
            <v>جيدجدا</v>
          </cell>
          <cell r="H144">
            <v>78</v>
          </cell>
          <cell r="I144" t="str">
            <v>جيدجدا</v>
          </cell>
          <cell r="J144">
            <v>220.5</v>
          </cell>
          <cell r="K144" t="str">
            <v>جيــــد</v>
          </cell>
          <cell r="L144">
            <v>81.5</v>
          </cell>
          <cell r="M144" t="str">
            <v>جيدجدا</v>
          </cell>
          <cell r="N144">
            <v>90</v>
          </cell>
          <cell r="O144" t="str">
            <v>ممتاز</v>
          </cell>
          <cell r="P144">
            <v>93</v>
          </cell>
          <cell r="Q144" t="str">
            <v>ممتاز</v>
          </cell>
          <cell r="R144">
            <v>92</v>
          </cell>
          <cell r="S144" t="str">
            <v>ممتاز</v>
          </cell>
          <cell r="T144">
            <v>577</v>
          </cell>
          <cell r="U144" t="str">
            <v>جيدجدا</v>
          </cell>
          <cell r="V144">
            <v>78.5</v>
          </cell>
          <cell r="W144" t="str">
            <v>جيدجدا</v>
          </cell>
          <cell r="X144">
            <v>53</v>
          </cell>
          <cell r="Y144" t="str">
            <v>ناجح ومنقول للصف الرابع</v>
          </cell>
          <cell r="Z144" t="str">
            <v>ناجح</v>
          </cell>
        </row>
        <row r="145">
          <cell r="A145">
            <v>140</v>
          </cell>
          <cell r="B145">
            <v>305</v>
          </cell>
          <cell r="C145" t="str">
            <v>دينا على محمد حسانين</v>
          </cell>
          <cell r="D145">
            <v>81.5</v>
          </cell>
          <cell r="E145" t="str">
            <v>جيدجدا</v>
          </cell>
          <cell r="F145">
            <v>98</v>
          </cell>
          <cell r="G145" t="str">
            <v>ممتاز</v>
          </cell>
          <cell r="H145">
            <v>83</v>
          </cell>
          <cell r="I145" t="str">
            <v>جيدجدا</v>
          </cell>
          <cell r="J145">
            <v>262.5</v>
          </cell>
          <cell r="K145" t="str">
            <v>ممتاز</v>
          </cell>
          <cell r="L145">
            <v>96</v>
          </cell>
          <cell r="M145" t="str">
            <v>ممتاز</v>
          </cell>
          <cell r="N145">
            <v>90</v>
          </cell>
          <cell r="O145" t="str">
            <v>ممتاز</v>
          </cell>
          <cell r="P145">
            <v>99</v>
          </cell>
          <cell r="Q145" t="str">
            <v>ممتاز</v>
          </cell>
          <cell r="R145">
            <v>97</v>
          </cell>
          <cell r="S145" t="str">
            <v>ممتاز</v>
          </cell>
          <cell r="T145">
            <v>644.5</v>
          </cell>
          <cell r="U145" t="str">
            <v>ممتاز</v>
          </cell>
          <cell r="V145">
            <v>98</v>
          </cell>
          <cell r="W145" t="str">
            <v>ممتاز</v>
          </cell>
          <cell r="X145">
            <v>27</v>
          </cell>
          <cell r="Y145" t="str">
            <v>ناجح ومنقول للصف الرابع</v>
          </cell>
          <cell r="Z145" t="str">
            <v>ناجح</v>
          </cell>
        </row>
        <row r="146">
          <cell r="A146">
            <v>141</v>
          </cell>
          <cell r="B146">
            <v>306</v>
          </cell>
          <cell r="C146" t="str">
            <v>رضوى عصام حسن أحمد</v>
          </cell>
          <cell r="D146">
            <v>83.5</v>
          </cell>
          <cell r="E146" t="str">
            <v>جيدجدا</v>
          </cell>
          <cell r="F146">
            <v>89</v>
          </cell>
          <cell r="G146" t="str">
            <v>ممتاز</v>
          </cell>
          <cell r="H146">
            <v>87</v>
          </cell>
          <cell r="I146" t="str">
            <v>ممتاز</v>
          </cell>
          <cell r="J146">
            <v>259.5</v>
          </cell>
          <cell r="K146" t="str">
            <v>ممتاز</v>
          </cell>
          <cell r="L146">
            <v>82</v>
          </cell>
          <cell r="M146" t="str">
            <v>جيدجدا</v>
          </cell>
          <cell r="N146">
            <v>90</v>
          </cell>
          <cell r="O146" t="str">
            <v>ممتاز</v>
          </cell>
          <cell r="P146">
            <v>96</v>
          </cell>
          <cell r="Q146" t="str">
            <v>ممتاز</v>
          </cell>
          <cell r="R146">
            <v>94</v>
          </cell>
          <cell r="S146" t="str">
            <v>ممتاز</v>
          </cell>
          <cell r="T146">
            <v>621.5</v>
          </cell>
          <cell r="U146" t="str">
            <v>ممتاز</v>
          </cell>
          <cell r="V146">
            <v>91.5</v>
          </cell>
          <cell r="W146" t="str">
            <v>ممتاز</v>
          </cell>
          <cell r="X146">
            <v>33</v>
          </cell>
          <cell r="Y146" t="str">
            <v>ناجح ومنقول للصف الرابع</v>
          </cell>
          <cell r="Z146" t="str">
            <v>ناجح</v>
          </cell>
        </row>
        <row r="147">
          <cell r="A147">
            <v>142</v>
          </cell>
          <cell r="B147">
            <v>307</v>
          </cell>
          <cell r="C147" t="str">
            <v>زينب مصطفى احمد سيد</v>
          </cell>
          <cell r="D147">
            <v>79</v>
          </cell>
          <cell r="E147" t="str">
            <v>جيدجدا</v>
          </cell>
          <cell r="F147">
            <v>90</v>
          </cell>
          <cell r="G147" t="str">
            <v>ممتاز</v>
          </cell>
          <cell r="H147">
            <v>88</v>
          </cell>
          <cell r="I147" t="str">
            <v>ممتاز</v>
          </cell>
          <cell r="J147">
            <v>257</v>
          </cell>
          <cell r="K147" t="str">
            <v>ممتاز</v>
          </cell>
          <cell r="L147">
            <v>85</v>
          </cell>
          <cell r="M147" t="str">
            <v>ممتاز</v>
          </cell>
          <cell r="N147">
            <v>90</v>
          </cell>
          <cell r="O147" t="str">
            <v>ممتاز</v>
          </cell>
          <cell r="P147">
            <v>94</v>
          </cell>
          <cell r="Q147" t="str">
            <v>ممتاز</v>
          </cell>
          <cell r="R147">
            <v>95</v>
          </cell>
          <cell r="S147" t="str">
            <v>ممتاز</v>
          </cell>
          <cell r="T147">
            <v>621</v>
          </cell>
          <cell r="U147" t="str">
            <v>ممتاز</v>
          </cell>
          <cell r="V147">
            <v>80.5</v>
          </cell>
          <cell r="W147" t="str">
            <v>جيدجدا</v>
          </cell>
          <cell r="X147">
            <v>35</v>
          </cell>
          <cell r="Y147" t="str">
            <v>ناجح ومنقول للصف الرابع</v>
          </cell>
          <cell r="Z147" t="str">
            <v>ناجح</v>
          </cell>
        </row>
        <row r="148">
          <cell r="A148">
            <v>143</v>
          </cell>
          <cell r="B148">
            <v>308</v>
          </cell>
          <cell r="C148" t="str">
            <v>سلمى حسن محمود عبد الحميد</v>
          </cell>
          <cell r="D148">
            <v>99.5</v>
          </cell>
          <cell r="E148" t="str">
            <v>ممتاز</v>
          </cell>
          <cell r="F148">
            <v>95</v>
          </cell>
          <cell r="G148" t="str">
            <v>ممتاز</v>
          </cell>
          <cell r="H148">
            <v>97</v>
          </cell>
          <cell r="I148" t="str">
            <v>ممتاز</v>
          </cell>
          <cell r="J148">
            <v>291.5</v>
          </cell>
          <cell r="K148" t="str">
            <v>ممتاز</v>
          </cell>
          <cell r="L148">
            <v>96</v>
          </cell>
          <cell r="M148" t="str">
            <v>ممتاز</v>
          </cell>
          <cell r="N148">
            <v>90</v>
          </cell>
          <cell r="O148" t="str">
            <v>ممتاز</v>
          </cell>
          <cell r="P148">
            <v>99</v>
          </cell>
          <cell r="Q148" t="str">
            <v>ممتاز</v>
          </cell>
          <cell r="R148">
            <v>98</v>
          </cell>
          <cell r="S148" t="str">
            <v>ممتاز</v>
          </cell>
          <cell r="T148">
            <v>674.5</v>
          </cell>
          <cell r="U148" t="str">
            <v>ممتاز</v>
          </cell>
          <cell r="V148">
            <v>100</v>
          </cell>
          <cell r="W148" t="str">
            <v>ممتاز</v>
          </cell>
          <cell r="X148">
            <v>13</v>
          </cell>
          <cell r="Y148" t="str">
            <v>ناجح ومنقول للصف الرابع</v>
          </cell>
          <cell r="Z148" t="str">
            <v>ناجح</v>
          </cell>
        </row>
        <row r="149">
          <cell r="A149">
            <v>144</v>
          </cell>
          <cell r="B149">
            <v>309</v>
          </cell>
          <cell r="C149" t="str">
            <v>سلمى محمود على عبد الرحمن</v>
          </cell>
          <cell r="D149">
            <v>63.5</v>
          </cell>
          <cell r="E149" t="str">
            <v>مقبول</v>
          </cell>
          <cell r="F149">
            <v>81.5</v>
          </cell>
          <cell r="G149" t="str">
            <v>جيدجدا</v>
          </cell>
          <cell r="H149">
            <v>69</v>
          </cell>
          <cell r="I149" t="str">
            <v>جيــــد</v>
          </cell>
          <cell r="J149">
            <v>214</v>
          </cell>
          <cell r="K149" t="str">
            <v>جيــــد</v>
          </cell>
          <cell r="L149">
            <v>83.5</v>
          </cell>
          <cell r="M149" t="str">
            <v>جيدجدا</v>
          </cell>
          <cell r="N149">
            <v>90</v>
          </cell>
          <cell r="O149" t="str">
            <v>ممتاز</v>
          </cell>
          <cell r="P149">
            <v>93</v>
          </cell>
          <cell r="Q149" t="str">
            <v>ممتاز</v>
          </cell>
          <cell r="R149">
            <v>93</v>
          </cell>
          <cell r="S149" t="str">
            <v>ممتاز</v>
          </cell>
          <cell r="T149">
            <v>573.5</v>
          </cell>
          <cell r="U149" t="str">
            <v>جيدجدا</v>
          </cell>
          <cell r="V149">
            <v>66</v>
          </cell>
          <cell r="W149" t="str">
            <v>جيــــد</v>
          </cell>
          <cell r="X149">
            <v>55</v>
          </cell>
          <cell r="Y149" t="str">
            <v>ناجح ومنقول للصف الرابع</v>
          </cell>
          <cell r="Z149" t="str">
            <v>ناجح</v>
          </cell>
        </row>
        <row r="150">
          <cell r="A150">
            <v>145</v>
          </cell>
          <cell r="B150">
            <v>310</v>
          </cell>
          <cell r="C150" t="str">
            <v>شاهنده سمير محمد أحمد</v>
          </cell>
          <cell r="D150">
            <v>100</v>
          </cell>
          <cell r="E150" t="str">
            <v>ممتاز</v>
          </cell>
          <cell r="F150">
            <v>99</v>
          </cell>
          <cell r="G150" t="str">
            <v>ممتاز</v>
          </cell>
          <cell r="H150">
            <v>99</v>
          </cell>
          <cell r="I150" t="str">
            <v>ممتاز</v>
          </cell>
          <cell r="J150">
            <v>298</v>
          </cell>
          <cell r="K150" t="str">
            <v>ممتاز</v>
          </cell>
          <cell r="L150">
            <v>97</v>
          </cell>
          <cell r="M150" t="str">
            <v>ممتاز</v>
          </cell>
          <cell r="N150">
            <v>90</v>
          </cell>
          <cell r="O150" t="str">
            <v>ممتاز</v>
          </cell>
          <cell r="P150">
            <v>99</v>
          </cell>
          <cell r="Q150" t="str">
            <v>ممتاز</v>
          </cell>
          <cell r="R150">
            <v>99</v>
          </cell>
          <cell r="S150" t="str">
            <v>ممتاز</v>
          </cell>
          <cell r="T150">
            <v>683</v>
          </cell>
          <cell r="U150" t="str">
            <v>ممتاز</v>
          </cell>
          <cell r="V150">
            <v>100</v>
          </cell>
          <cell r="W150" t="str">
            <v>ممتاز</v>
          </cell>
          <cell r="X150">
            <v>7</v>
          </cell>
          <cell r="Y150" t="str">
            <v>ناجح ومنقول للصف الرابع</v>
          </cell>
          <cell r="Z150" t="str">
            <v>ناجح</v>
          </cell>
        </row>
        <row r="151">
          <cell r="A151">
            <v>146</v>
          </cell>
          <cell r="B151">
            <v>311</v>
          </cell>
          <cell r="C151" t="str">
            <v>شاهيناز حسن سليم أحمد</v>
          </cell>
          <cell r="D151">
            <v>63</v>
          </cell>
          <cell r="E151" t="str">
            <v>مقبول</v>
          </cell>
          <cell r="F151">
            <v>76.5</v>
          </cell>
          <cell r="G151" t="str">
            <v>جيدجدا</v>
          </cell>
          <cell r="H151">
            <v>63</v>
          </cell>
          <cell r="I151" t="str">
            <v>مقبول</v>
          </cell>
          <cell r="J151">
            <v>202.5</v>
          </cell>
          <cell r="K151" t="str">
            <v>جيــــد</v>
          </cell>
          <cell r="L151">
            <v>78.5</v>
          </cell>
          <cell r="M151" t="str">
            <v>جيدجدا</v>
          </cell>
          <cell r="N151">
            <v>90</v>
          </cell>
          <cell r="O151" t="str">
            <v>ممتاز</v>
          </cell>
          <cell r="P151">
            <v>87</v>
          </cell>
          <cell r="Q151" t="str">
            <v>ممتاز</v>
          </cell>
          <cell r="R151">
            <v>90</v>
          </cell>
          <cell r="S151" t="str">
            <v>ممتاز</v>
          </cell>
          <cell r="T151">
            <v>548</v>
          </cell>
          <cell r="U151" t="str">
            <v>جيدجدا</v>
          </cell>
          <cell r="V151">
            <v>70</v>
          </cell>
          <cell r="W151" t="str">
            <v>جيــــد</v>
          </cell>
          <cell r="X151">
            <v>60</v>
          </cell>
          <cell r="Y151" t="str">
            <v>ناجح ومنقول للصف الرابع</v>
          </cell>
          <cell r="Z151" t="str">
            <v>ناجح</v>
          </cell>
        </row>
        <row r="152">
          <cell r="A152">
            <v>147</v>
          </cell>
          <cell r="B152">
            <v>312</v>
          </cell>
          <cell r="C152" t="str">
            <v>شمس على أبو العلا على</v>
          </cell>
          <cell r="D152">
            <v>95.5</v>
          </cell>
          <cell r="E152" t="str">
            <v>ممتاز</v>
          </cell>
          <cell r="F152">
            <v>85</v>
          </cell>
          <cell r="G152" t="str">
            <v>ممتاز</v>
          </cell>
          <cell r="H152">
            <v>94</v>
          </cell>
          <cell r="I152" t="str">
            <v>ممتاز</v>
          </cell>
          <cell r="J152">
            <v>274.5</v>
          </cell>
          <cell r="K152" t="str">
            <v>ممتاز</v>
          </cell>
          <cell r="L152">
            <v>92.5</v>
          </cell>
          <cell r="M152" t="str">
            <v>ممتاز</v>
          </cell>
          <cell r="N152">
            <v>90</v>
          </cell>
          <cell r="O152" t="str">
            <v>ممتاز</v>
          </cell>
          <cell r="P152">
            <v>97</v>
          </cell>
          <cell r="Q152" t="str">
            <v>ممتاز</v>
          </cell>
          <cell r="R152">
            <v>97</v>
          </cell>
          <cell r="S152" t="str">
            <v>ممتاز</v>
          </cell>
          <cell r="T152">
            <v>651</v>
          </cell>
          <cell r="U152" t="str">
            <v>ممتاز</v>
          </cell>
          <cell r="V152">
            <v>95</v>
          </cell>
          <cell r="W152" t="str">
            <v>ممتاز</v>
          </cell>
          <cell r="X152">
            <v>23</v>
          </cell>
          <cell r="Y152" t="str">
            <v>ناجح ومنقول للصف الرابع</v>
          </cell>
          <cell r="Z152" t="str">
            <v>ناجح</v>
          </cell>
        </row>
        <row r="153">
          <cell r="A153">
            <v>148</v>
          </cell>
          <cell r="B153">
            <v>313</v>
          </cell>
          <cell r="C153" t="str">
            <v>شهد محمد عثمان محمود</v>
          </cell>
          <cell r="D153">
            <v>93.5</v>
          </cell>
          <cell r="E153" t="str">
            <v>ممتاز</v>
          </cell>
          <cell r="F153">
            <v>90</v>
          </cell>
          <cell r="G153" t="str">
            <v>ممتاز</v>
          </cell>
          <cell r="H153">
            <v>78</v>
          </cell>
          <cell r="I153" t="str">
            <v>جيدجدا</v>
          </cell>
          <cell r="J153">
            <v>261.5</v>
          </cell>
          <cell r="K153" t="str">
            <v>ممتاز</v>
          </cell>
          <cell r="L153">
            <v>92.5</v>
          </cell>
          <cell r="M153" t="str">
            <v>ممتاز</v>
          </cell>
          <cell r="N153">
            <v>90</v>
          </cell>
          <cell r="O153" t="str">
            <v>ممتاز</v>
          </cell>
          <cell r="P153">
            <v>93</v>
          </cell>
          <cell r="Q153" t="str">
            <v>ممتاز</v>
          </cell>
          <cell r="R153">
            <v>97</v>
          </cell>
          <cell r="S153" t="str">
            <v>ممتاز</v>
          </cell>
          <cell r="T153">
            <v>634</v>
          </cell>
          <cell r="U153" t="str">
            <v>ممتاز</v>
          </cell>
          <cell r="V153">
            <v>94</v>
          </cell>
          <cell r="W153" t="str">
            <v>ممتاز</v>
          </cell>
          <cell r="X153">
            <v>29</v>
          </cell>
          <cell r="Y153" t="str">
            <v>ناجح ومنقول للصف الرابع</v>
          </cell>
          <cell r="Z153" t="str">
            <v>ناجح</v>
          </cell>
        </row>
        <row r="154">
          <cell r="A154">
            <v>149</v>
          </cell>
          <cell r="B154">
            <v>314</v>
          </cell>
          <cell r="C154" t="str">
            <v>شهد محمود فرغلى فرغلى</v>
          </cell>
          <cell r="D154">
            <v>82.5</v>
          </cell>
          <cell r="E154" t="str">
            <v>جيدجدا</v>
          </cell>
          <cell r="F154">
            <v>92</v>
          </cell>
          <cell r="G154" t="str">
            <v>ممتاز</v>
          </cell>
          <cell r="H154">
            <v>90</v>
          </cell>
          <cell r="I154" t="str">
            <v>ممتاز</v>
          </cell>
          <cell r="J154">
            <v>264.5</v>
          </cell>
          <cell r="K154" t="str">
            <v>ممتاز</v>
          </cell>
          <cell r="L154">
            <v>87.5</v>
          </cell>
          <cell r="M154" t="str">
            <v>ممتاز</v>
          </cell>
          <cell r="N154">
            <v>90</v>
          </cell>
          <cell r="O154" t="str">
            <v>ممتاز</v>
          </cell>
          <cell r="P154">
            <v>95</v>
          </cell>
          <cell r="Q154" t="str">
            <v>ممتاز</v>
          </cell>
          <cell r="R154">
            <v>96</v>
          </cell>
          <cell r="S154" t="str">
            <v>ممتاز</v>
          </cell>
          <cell r="T154">
            <v>633</v>
          </cell>
          <cell r="U154" t="str">
            <v>ممتاز</v>
          </cell>
          <cell r="V154">
            <v>80</v>
          </cell>
          <cell r="W154" t="str">
            <v>جيدجدا</v>
          </cell>
          <cell r="X154">
            <v>26</v>
          </cell>
          <cell r="Y154" t="str">
            <v>ناجح ومنقول للصف الرابع</v>
          </cell>
          <cell r="Z154" t="str">
            <v>ناجح</v>
          </cell>
        </row>
        <row r="155">
          <cell r="A155">
            <v>150</v>
          </cell>
          <cell r="B155">
            <v>315</v>
          </cell>
          <cell r="C155" t="str">
            <v>عزة جمال يوسف محمود</v>
          </cell>
          <cell r="D155">
            <v>100</v>
          </cell>
          <cell r="E155" t="str">
            <v>ممتاز</v>
          </cell>
          <cell r="F155">
            <v>100</v>
          </cell>
          <cell r="G155" t="str">
            <v>ممتاز</v>
          </cell>
          <cell r="H155">
            <v>99</v>
          </cell>
          <cell r="I155" t="str">
            <v>ممتاز</v>
          </cell>
          <cell r="J155">
            <v>299</v>
          </cell>
          <cell r="K155" t="str">
            <v>ممتاز</v>
          </cell>
          <cell r="L155">
            <v>100</v>
          </cell>
          <cell r="M155" t="str">
            <v>ممتاز</v>
          </cell>
          <cell r="N155">
            <v>90</v>
          </cell>
          <cell r="O155" t="str">
            <v>ممتاز</v>
          </cell>
          <cell r="P155">
            <v>100</v>
          </cell>
          <cell r="Q155" t="str">
            <v>ممتاز</v>
          </cell>
          <cell r="R155">
            <v>100</v>
          </cell>
          <cell r="S155" t="str">
            <v>ممتاز</v>
          </cell>
          <cell r="T155">
            <v>689</v>
          </cell>
          <cell r="U155" t="str">
            <v>ممتاز</v>
          </cell>
          <cell r="V155">
            <v>100</v>
          </cell>
          <cell r="W155" t="str">
            <v>ممتاز</v>
          </cell>
          <cell r="X155">
            <v>6</v>
          </cell>
          <cell r="Y155" t="str">
            <v>ناجح ومنقول للصف الرابع</v>
          </cell>
          <cell r="Z155" t="str">
            <v>ناجح</v>
          </cell>
        </row>
        <row r="156">
          <cell r="A156">
            <v>151</v>
          </cell>
          <cell r="B156">
            <v>316</v>
          </cell>
          <cell r="C156" t="str">
            <v>فوزيه محمود فوزى على</v>
          </cell>
          <cell r="D156">
            <v>98.5</v>
          </cell>
          <cell r="E156" t="str">
            <v>ممتاز</v>
          </cell>
          <cell r="F156">
            <v>100</v>
          </cell>
          <cell r="G156" t="str">
            <v>ممتاز</v>
          </cell>
          <cell r="H156">
            <v>97</v>
          </cell>
          <cell r="I156" t="str">
            <v>ممتاز</v>
          </cell>
          <cell r="J156">
            <v>295.5</v>
          </cell>
          <cell r="K156" t="str">
            <v>ممتاز</v>
          </cell>
          <cell r="L156">
            <v>100</v>
          </cell>
          <cell r="M156" t="str">
            <v>ممتاز</v>
          </cell>
          <cell r="N156">
            <v>90</v>
          </cell>
          <cell r="O156" t="str">
            <v>ممتاز</v>
          </cell>
          <cell r="P156">
            <v>100</v>
          </cell>
          <cell r="Q156" t="str">
            <v>ممتاز</v>
          </cell>
          <cell r="R156">
            <v>100</v>
          </cell>
          <cell r="S156" t="str">
            <v>ممتاز</v>
          </cell>
          <cell r="T156">
            <v>685.5</v>
          </cell>
          <cell r="U156" t="str">
            <v>ممتاز</v>
          </cell>
          <cell r="V156">
            <v>99</v>
          </cell>
          <cell r="W156" t="str">
            <v>ممتاز</v>
          </cell>
          <cell r="X156">
            <v>9</v>
          </cell>
          <cell r="Y156" t="str">
            <v>ناجح ومنقول للصف الرابع</v>
          </cell>
          <cell r="Z156" t="str">
            <v>ناجح</v>
          </cell>
        </row>
        <row r="157">
          <cell r="A157">
            <v>152</v>
          </cell>
          <cell r="B157">
            <v>317</v>
          </cell>
          <cell r="C157" t="str">
            <v>مريم أحمد فاروق محمد</v>
          </cell>
          <cell r="D157">
            <v>94</v>
          </cell>
          <cell r="E157" t="str">
            <v>ممتاز</v>
          </cell>
          <cell r="F157">
            <v>96</v>
          </cell>
          <cell r="G157" t="str">
            <v>ممتاز</v>
          </cell>
          <cell r="H157">
            <v>97</v>
          </cell>
          <cell r="I157" t="str">
            <v>ممتاز</v>
          </cell>
          <cell r="J157">
            <v>287</v>
          </cell>
          <cell r="K157" t="str">
            <v>ممتاز</v>
          </cell>
          <cell r="L157">
            <v>95.5</v>
          </cell>
          <cell r="M157" t="str">
            <v>ممتاز</v>
          </cell>
          <cell r="N157">
            <v>90</v>
          </cell>
          <cell r="O157" t="str">
            <v>ممتاز</v>
          </cell>
          <cell r="P157">
            <v>98</v>
          </cell>
          <cell r="Q157" t="str">
            <v>ممتاز</v>
          </cell>
          <cell r="R157">
            <v>99</v>
          </cell>
          <cell r="S157" t="str">
            <v>ممتاز</v>
          </cell>
          <cell r="T157">
            <v>669.5</v>
          </cell>
          <cell r="U157" t="str">
            <v>ممتاز</v>
          </cell>
          <cell r="V157">
            <v>98</v>
          </cell>
          <cell r="W157" t="str">
            <v>ممتاز</v>
          </cell>
          <cell r="X157">
            <v>16</v>
          </cell>
          <cell r="Y157" t="str">
            <v>ناجح ومنقول للصف الرابع</v>
          </cell>
          <cell r="Z157" t="str">
            <v>ناجح</v>
          </cell>
        </row>
        <row r="158">
          <cell r="A158">
            <v>153</v>
          </cell>
          <cell r="B158">
            <v>318</v>
          </cell>
          <cell r="C158" t="str">
            <v xml:space="preserve">مريم إبراهيم محمد أحمد </v>
          </cell>
          <cell r="D158">
            <v>82</v>
          </cell>
          <cell r="E158" t="str">
            <v>جيدجدا</v>
          </cell>
          <cell r="F158">
            <v>75.5</v>
          </cell>
          <cell r="G158" t="str">
            <v>جيدجدا</v>
          </cell>
          <cell r="H158">
            <v>76</v>
          </cell>
          <cell r="I158" t="str">
            <v>جيدجدا</v>
          </cell>
          <cell r="J158">
            <v>233.5</v>
          </cell>
          <cell r="K158" t="str">
            <v>جيدجدا</v>
          </cell>
          <cell r="L158">
            <v>81.5</v>
          </cell>
          <cell r="M158" t="str">
            <v>جيدجدا</v>
          </cell>
          <cell r="N158">
            <v>90</v>
          </cell>
          <cell r="O158" t="str">
            <v>ممتاز</v>
          </cell>
          <cell r="P158">
            <v>93</v>
          </cell>
          <cell r="Q158" t="str">
            <v>ممتاز</v>
          </cell>
          <cell r="R158">
            <v>92</v>
          </cell>
          <cell r="S158" t="str">
            <v>ممتاز</v>
          </cell>
          <cell r="T158">
            <v>590</v>
          </cell>
          <cell r="U158" t="str">
            <v>جيدجدا</v>
          </cell>
          <cell r="V158">
            <v>86.5</v>
          </cell>
          <cell r="W158" t="str">
            <v>ممتاز</v>
          </cell>
          <cell r="X158">
            <v>47</v>
          </cell>
          <cell r="Y158" t="str">
            <v>ناجح ومنقول للصف الرابع</v>
          </cell>
          <cell r="Z158" t="str">
            <v>ناجح</v>
          </cell>
        </row>
        <row r="159">
          <cell r="A159">
            <v>154</v>
          </cell>
          <cell r="B159">
            <v>319</v>
          </cell>
          <cell r="C159" t="str">
            <v>ملك سيد عمر جاد الله</v>
          </cell>
          <cell r="D159">
            <v>89</v>
          </cell>
          <cell r="E159" t="str">
            <v>ممتاز</v>
          </cell>
          <cell r="F159">
            <v>85</v>
          </cell>
          <cell r="G159" t="str">
            <v>ممتاز</v>
          </cell>
          <cell r="H159">
            <v>79</v>
          </cell>
          <cell r="I159" t="str">
            <v>جيدجدا</v>
          </cell>
          <cell r="J159">
            <v>253</v>
          </cell>
          <cell r="K159" t="str">
            <v>جيدجدا</v>
          </cell>
          <cell r="L159">
            <v>91</v>
          </cell>
          <cell r="M159" t="str">
            <v>ممتاز</v>
          </cell>
          <cell r="N159">
            <v>90</v>
          </cell>
          <cell r="O159" t="str">
            <v>ممتاز</v>
          </cell>
          <cell r="P159">
            <v>93</v>
          </cell>
          <cell r="Q159" t="str">
            <v>ممتاز</v>
          </cell>
          <cell r="R159">
            <v>96</v>
          </cell>
          <cell r="S159" t="str">
            <v>ممتاز</v>
          </cell>
          <cell r="T159">
            <v>623</v>
          </cell>
          <cell r="U159" t="str">
            <v>ممتاز</v>
          </cell>
          <cell r="V159">
            <v>93.5</v>
          </cell>
          <cell r="W159" t="str">
            <v>ممتاز</v>
          </cell>
          <cell r="X159">
            <v>37</v>
          </cell>
          <cell r="Y159" t="str">
            <v>ناجح ومنقول للصف الرابع</v>
          </cell>
          <cell r="Z159" t="str">
            <v>ناجح</v>
          </cell>
        </row>
        <row r="160">
          <cell r="A160">
            <v>155</v>
          </cell>
          <cell r="B160">
            <v>320</v>
          </cell>
          <cell r="C160" t="str">
            <v>منه الله شعيب أنور محمد</v>
          </cell>
          <cell r="D160" t="str">
            <v>غ</v>
          </cell>
          <cell r="E160">
            <v>0</v>
          </cell>
          <cell r="F160" t="str">
            <v>غ</v>
          </cell>
          <cell r="G160">
            <v>0</v>
          </cell>
          <cell r="H160" t="str">
            <v>غ</v>
          </cell>
          <cell r="I160">
            <v>0</v>
          </cell>
          <cell r="J160" t="str">
            <v>غ</v>
          </cell>
          <cell r="K160">
            <v>0</v>
          </cell>
          <cell r="L160" t="str">
            <v>غ</v>
          </cell>
          <cell r="M160">
            <v>0</v>
          </cell>
          <cell r="N160" t="str">
            <v>غ</v>
          </cell>
          <cell r="O160">
            <v>0</v>
          </cell>
          <cell r="P160" t="str">
            <v>غ</v>
          </cell>
          <cell r="Q160">
            <v>0</v>
          </cell>
          <cell r="R160" t="str">
            <v>غ</v>
          </cell>
          <cell r="S160">
            <v>0</v>
          </cell>
          <cell r="T160" t="str">
            <v>غ</v>
          </cell>
          <cell r="U160">
            <v>0</v>
          </cell>
          <cell r="V160" t="str">
            <v>غ</v>
          </cell>
          <cell r="W160">
            <v>0</v>
          </cell>
          <cell r="X160" t="str">
            <v/>
          </cell>
          <cell r="Y160" t="str">
            <v xml:space="preserve">له دور ثانى فى  اللغــة العربيــة   الرياضيـــــات  اللغة الإنجليزية  نشـــاط فنــــى  نشــاط رياضــى   اختيارى أول  التربيـة الدينيــة  </v>
          </cell>
          <cell r="Z160" t="str">
            <v>دور ثان</v>
          </cell>
        </row>
        <row r="161">
          <cell r="A161">
            <v>156</v>
          </cell>
          <cell r="B161">
            <v>321</v>
          </cell>
          <cell r="C161" t="str">
            <v>مها محمد أحمد أحمد</v>
          </cell>
          <cell r="D161">
            <v>61.5</v>
          </cell>
          <cell r="E161" t="str">
            <v>مقبول</v>
          </cell>
          <cell r="F161">
            <v>63</v>
          </cell>
          <cell r="G161" t="str">
            <v>مقبول</v>
          </cell>
          <cell r="H161">
            <v>69</v>
          </cell>
          <cell r="I161" t="str">
            <v>جيــــد</v>
          </cell>
          <cell r="J161">
            <v>193.5</v>
          </cell>
          <cell r="K161" t="str">
            <v>مقبول</v>
          </cell>
          <cell r="L161">
            <v>86</v>
          </cell>
          <cell r="M161" t="str">
            <v>ممتاز</v>
          </cell>
          <cell r="N161">
            <v>90</v>
          </cell>
          <cell r="O161" t="str">
            <v>ممتاز</v>
          </cell>
          <cell r="P161">
            <v>94</v>
          </cell>
          <cell r="Q161" t="str">
            <v>ممتاز</v>
          </cell>
          <cell r="R161">
            <v>95</v>
          </cell>
          <cell r="S161" t="str">
            <v>ممتاز</v>
          </cell>
          <cell r="T161">
            <v>558.5</v>
          </cell>
          <cell r="U161" t="str">
            <v>جيدجدا</v>
          </cell>
          <cell r="V161">
            <v>66</v>
          </cell>
          <cell r="W161" t="str">
            <v>جيــــد</v>
          </cell>
          <cell r="X161">
            <v>62</v>
          </cell>
          <cell r="Y161" t="str">
            <v>ناجح ومنقول للصف الرابع</v>
          </cell>
          <cell r="Z161" t="str">
            <v>ناجح</v>
          </cell>
        </row>
        <row r="162">
          <cell r="A162">
            <v>157</v>
          </cell>
          <cell r="B162">
            <v>322</v>
          </cell>
          <cell r="C162" t="str">
            <v>مى عزت رفعت عثمان</v>
          </cell>
          <cell r="D162">
            <v>100</v>
          </cell>
          <cell r="E162" t="str">
            <v>ممتاز</v>
          </cell>
          <cell r="F162">
            <v>97.5</v>
          </cell>
          <cell r="G162" t="str">
            <v>ممتاز</v>
          </cell>
          <cell r="H162">
            <v>96</v>
          </cell>
          <cell r="I162" t="str">
            <v>ممتاز</v>
          </cell>
          <cell r="J162">
            <v>293.5</v>
          </cell>
          <cell r="K162" t="str">
            <v>ممتاز</v>
          </cell>
          <cell r="L162">
            <v>99</v>
          </cell>
          <cell r="M162" t="str">
            <v>ممتاز</v>
          </cell>
          <cell r="N162">
            <v>90</v>
          </cell>
          <cell r="O162" t="str">
            <v>ممتاز</v>
          </cell>
          <cell r="P162">
            <v>93</v>
          </cell>
          <cell r="Q162" t="str">
            <v>ممتاز</v>
          </cell>
          <cell r="R162">
            <v>100</v>
          </cell>
          <cell r="S162" t="str">
            <v>ممتاز</v>
          </cell>
          <cell r="T162">
            <v>675.5</v>
          </cell>
          <cell r="U162" t="str">
            <v>ممتاز</v>
          </cell>
          <cell r="V162">
            <v>97.5</v>
          </cell>
          <cell r="W162" t="str">
            <v>ممتاز</v>
          </cell>
          <cell r="X162">
            <v>11</v>
          </cell>
          <cell r="Y162" t="str">
            <v>ناجح ومنقول للصف الرابع</v>
          </cell>
          <cell r="Z162" t="str">
            <v>ناجح</v>
          </cell>
        </row>
        <row r="163">
          <cell r="A163">
            <v>158</v>
          </cell>
          <cell r="B163">
            <v>323</v>
          </cell>
          <cell r="C163" t="str">
            <v>مى مجدى محمد على أحمد</v>
          </cell>
          <cell r="D163">
            <v>100</v>
          </cell>
          <cell r="E163" t="str">
            <v>ممتاز</v>
          </cell>
          <cell r="F163">
            <v>100</v>
          </cell>
          <cell r="G163" t="str">
            <v>ممتاز</v>
          </cell>
          <cell r="H163">
            <v>100</v>
          </cell>
          <cell r="I163" t="str">
            <v>ممتاز</v>
          </cell>
          <cell r="J163">
            <v>300</v>
          </cell>
          <cell r="K163" t="str">
            <v>ممتاز</v>
          </cell>
          <cell r="L163">
            <v>100</v>
          </cell>
          <cell r="M163" t="str">
            <v>ممتاز</v>
          </cell>
          <cell r="N163">
            <v>90</v>
          </cell>
          <cell r="O163" t="str">
            <v>ممتاز</v>
          </cell>
          <cell r="P163">
            <v>100</v>
          </cell>
          <cell r="Q163" t="str">
            <v>ممتاز</v>
          </cell>
          <cell r="R163">
            <v>100</v>
          </cell>
          <cell r="S163" t="str">
            <v>ممتاز</v>
          </cell>
          <cell r="T163">
            <v>690</v>
          </cell>
          <cell r="U163" t="str">
            <v>ممتاز</v>
          </cell>
          <cell r="V163">
            <v>100</v>
          </cell>
          <cell r="W163" t="str">
            <v>ممتاز</v>
          </cell>
          <cell r="X163">
            <v>1</v>
          </cell>
          <cell r="Y163" t="str">
            <v>ناجح ومنقول للصف الرابع</v>
          </cell>
          <cell r="Z163" t="str">
            <v>ناجح</v>
          </cell>
        </row>
        <row r="164">
          <cell r="A164">
            <v>159</v>
          </cell>
          <cell r="B164">
            <v>324</v>
          </cell>
          <cell r="C164" t="str">
            <v>مى محمد أحمد أحمد</v>
          </cell>
          <cell r="D164">
            <v>83</v>
          </cell>
          <cell r="E164" t="str">
            <v>جيدجدا</v>
          </cell>
          <cell r="F164">
            <v>81.5</v>
          </cell>
          <cell r="G164" t="str">
            <v>جيدجدا</v>
          </cell>
          <cell r="H164">
            <v>71</v>
          </cell>
          <cell r="I164" t="str">
            <v>جيــــد</v>
          </cell>
          <cell r="J164">
            <v>235.5</v>
          </cell>
          <cell r="K164" t="str">
            <v>جيدجدا</v>
          </cell>
          <cell r="L164">
            <v>87</v>
          </cell>
          <cell r="M164" t="str">
            <v>ممتاز</v>
          </cell>
          <cell r="N164">
            <v>90</v>
          </cell>
          <cell r="O164" t="str">
            <v>ممتاز</v>
          </cell>
          <cell r="P164">
            <v>95</v>
          </cell>
          <cell r="Q164" t="str">
            <v>ممتاز</v>
          </cell>
          <cell r="R164">
            <v>95</v>
          </cell>
          <cell r="S164" t="str">
            <v>ممتاز</v>
          </cell>
          <cell r="T164">
            <v>602.5</v>
          </cell>
          <cell r="U164" t="str">
            <v>ممتاز</v>
          </cell>
          <cell r="V164">
            <v>83</v>
          </cell>
          <cell r="W164" t="str">
            <v>جيدجدا</v>
          </cell>
          <cell r="X164">
            <v>46</v>
          </cell>
          <cell r="Y164" t="str">
            <v>ناجح ومنقول للصف الرابع</v>
          </cell>
          <cell r="Z164" t="str">
            <v>ناجح</v>
          </cell>
        </row>
        <row r="165">
          <cell r="A165">
            <v>160</v>
          </cell>
          <cell r="B165">
            <v>325</v>
          </cell>
          <cell r="C165" t="str">
            <v>ندى سيد عبد الله عبد ربه</v>
          </cell>
          <cell r="D165">
            <v>97.5</v>
          </cell>
          <cell r="E165" t="str">
            <v>ممتاز</v>
          </cell>
          <cell r="F165">
            <v>93</v>
          </cell>
          <cell r="G165" t="str">
            <v>ممتاز</v>
          </cell>
          <cell r="H165">
            <v>85</v>
          </cell>
          <cell r="I165" t="str">
            <v>ممتاز</v>
          </cell>
          <cell r="J165">
            <v>275.5</v>
          </cell>
          <cell r="K165" t="str">
            <v>ممتاز</v>
          </cell>
          <cell r="L165">
            <v>92</v>
          </cell>
          <cell r="M165" t="str">
            <v>ممتاز</v>
          </cell>
          <cell r="N165">
            <v>90</v>
          </cell>
          <cell r="O165" t="str">
            <v>ممتاز</v>
          </cell>
          <cell r="P165">
            <v>99</v>
          </cell>
          <cell r="Q165" t="str">
            <v>ممتاز</v>
          </cell>
          <cell r="R165">
            <v>98</v>
          </cell>
          <cell r="S165" t="str">
            <v>ممتاز</v>
          </cell>
          <cell r="T165">
            <v>654.5</v>
          </cell>
          <cell r="U165" t="str">
            <v>ممتاز</v>
          </cell>
          <cell r="V165">
            <v>99.5</v>
          </cell>
          <cell r="W165" t="str">
            <v>ممتاز</v>
          </cell>
          <cell r="X165">
            <v>22</v>
          </cell>
          <cell r="Y165" t="str">
            <v>ناجح ومنقول للصف الرابع</v>
          </cell>
          <cell r="Z165" t="str">
            <v>ناجح</v>
          </cell>
        </row>
        <row r="166">
          <cell r="A166">
            <v>161</v>
          </cell>
          <cell r="B166">
            <v>326</v>
          </cell>
          <cell r="C166" t="str">
            <v>ندى ناجح حسين سيد</v>
          </cell>
          <cell r="D166">
            <v>72</v>
          </cell>
          <cell r="E166" t="str">
            <v>جيــــد</v>
          </cell>
          <cell r="F166">
            <v>66.5</v>
          </cell>
          <cell r="G166" t="str">
            <v>جيــــد</v>
          </cell>
          <cell r="H166">
            <v>75</v>
          </cell>
          <cell r="I166" t="str">
            <v>جيدجدا</v>
          </cell>
          <cell r="J166">
            <v>213.5</v>
          </cell>
          <cell r="K166" t="str">
            <v>جيــــد</v>
          </cell>
          <cell r="L166">
            <v>81.5</v>
          </cell>
          <cell r="M166" t="str">
            <v>جيدجدا</v>
          </cell>
          <cell r="N166">
            <v>90</v>
          </cell>
          <cell r="O166" t="str">
            <v>ممتاز</v>
          </cell>
          <cell r="P166">
            <v>95</v>
          </cell>
          <cell r="Q166" t="str">
            <v>ممتاز</v>
          </cell>
          <cell r="R166">
            <v>92</v>
          </cell>
          <cell r="S166" t="str">
            <v>ممتاز</v>
          </cell>
          <cell r="T166">
            <v>572</v>
          </cell>
          <cell r="U166" t="str">
            <v>جيدجدا</v>
          </cell>
          <cell r="V166">
            <v>69.5</v>
          </cell>
          <cell r="W166" t="str">
            <v>جيــــد</v>
          </cell>
          <cell r="X166">
            <v>56</v>
          </cell>
          <cell r="Y166" t="str">
            <v>ناجح ومنقول للصف الرابع</v>
          </cell>
          <cell r="Z166" t="str">
            <v>ناجح</v>
          </cell>
        </row>
        <row r="167">
          <cell r="A167">
            <v>162</v>
          </cell>
          <cell r="B167">
            <v>327</v>
          </cell>
          <cell r="C167" t="str">
            <v>نيره سيد ربيع محمد</v>
          </cell>
          <cell r="D167">
            <v>79</v>
          </cell>
          <cell r="E167" t="str">
            <v>جيدجدا</v>
          </cell>
          <cell r="F167">
            <v>84.5</v>
          </cell>
          <cell r="G167" t="str">
            <v>جيدجدا</v>
          </cell>
          <cell r="H167">
            <v>78</v>
          </cell>
          <cell r="I167" t="str">
            <v>جيدجدا</v>
          </cell>
          <cell r="J167">
            <v>241.5</v>
          </cell>
          <cell r="K167" t="str">
            <v>جيدجدا</v>
          </cell>
          <cell r="L167">
            <v>87.5</v>
          </cell>
          <cell r="M167" t="str">
            <v>ممتاز</v>
          </cell>
          <cell r="N167">
            <v>90</v>
          </cell>
          <cell r="O167" t="str">
            <v>ممتاز</v>
          </cell>
          <cell r="P167">
            <v>93</v>
          </cell>
          <cell r="Q167" t="str">
            <v>ممتاز</v>
          </cell>
          <cell r="R167">
            <v>93</v>
          </cell>
          <cell r="S167" t="str">
            <v>ممتاز</v>
          </cell>
          <cell r="T167">
            <v>605</v>
          </cell>
          <cell r="U167" t="str">
            <v>ممتاز</v>
          </cell>
          <cell r="V167">
            <v>84</v>
          </cell>
          <cell r="W167" t="str">
            <v>جيدجدا</v>
          </cell>
          <cell r="X167">
            <v>42</v>
          </cell>
          <cell r="Y167" t="str">
            <v>ناجح ومنقول للصف الرابع</v>
          </cell>
          <cell r="Z167" t="str">
            <v>ناجح</v>
          </cell>
        </row>
        <row r="168">
          <cell r="A168">
            <v>163</v>
          </cell>
          <cell r="B168">
            <v>328</v>
          </cell>
          <cell r="C168" t="str">
            <v>هبه محمد عبد النبى على</v>
          </cell>
          <cell r="D168">
            <v>94.5</v>
          </cell>
          <cell r="E168" t="str">
            <v>ممتاز</v>
          </cell>
          <cell r="F168">
            <v>96.5</v>
          </cell>
          <cell r="G168" t="str">
            <v>ممتاز</v>
          </cell>
          <cell r="H168">
            <v>93</v>
          </cell>
          <cell r="I168" t="str">
            <v>ممتاز</v>
          </cell>
          <cell r="J168">
            <v>284</v>
          </cell>
          <cell r="K168" t="str">
            <v>ممتاز</v>
          </cell>
          <cell r="L168">
            <v>96</v>
          </cell>
          <cell r="M168" t="str">
            <v>ممتاز</v>
          </cell>
          <cell r="N168">
            <v>90</v>
          </cell>
          <cell r="O168" t="str">
            <v>ممتاز</v>
          </cell>
          <cell r="P168">
            <v>100</v>
          </cell>
          <cell r="Q168" t="str">
            <v>ممتاز</v>
          </cell>
          <cell r="R168">
            <v>99</v>
          </cell>
          <cell r="S168" t="str">
            <v>ممتاز</v>
          </cell>
          <cell r="T168">
            <v>669</v>
          </cell>
          <cell r="U168" t="str">
            <v>ممتاز</v>
          </cell>
          <cell r="V168">
            <v>99</v>
          </cell>
          <cell r="W168" t="str">
            <v>ممتاز</v>
          </cell>
          <cell r="X168">
            <v>18</v>
          </cell>
          <cell r="Y168" t="str">
            <v>ناجح ومنقول للصف الرابع</v>
          </cell>
          <cell r="Z168" t="str">
            <v>ناجح</v>
          </cell>
        </row>
        <row r="169">
          <cell r="A169">
            <v>164</v>
          </cell>
          <cell r="B169">
            <v>329</v>
          </cell>
          <cell r="C169" t="str">
            <v>ابراهيم عبد الظاهر محمد عبد الظاهر</v>
          </cell>
          <cell r="D169">
            <v>95.5</v>
          </cell>
          <cell r="E169" t="str">
            <v>ممتاز</v>
          </cell>
          <cell r="F169">
            <v>89</v>
          </cell>
          <cell r="G169" t="str">
            <v>ممتاز</v>
          </cell>
          <cell r="H169">
            <v>94</v>
          </cell>
          <cell r="I169" t="str">
            <v>ممتاز</v>
          </cell>
          <cell r="J169">
            <v>278.5</v>
          </cell>
          <cell r="K169" t="str">
            <v>ممتاز</v>
          </cell>
          <cell r="L169">
            <v>91.5</v>
          </cell>
          <cell r="M169" t="str">
            <v>ممتاز</v>
          </cell>
          <cell r="N169">
            <v>90</v>
          </cell>
          <cell r="O169" t="str">
            <v>ممتاز</v>
          </cell>
          <cell r="P169">
            <v>98</v>
          </cell>
          <cell r="Q169" t="str">
            <v>ممتاز</v>
          </cell>
          <cell r="R169">
            <v>96</v>
          </cell>
          <cell r="S169" t="str">
            <v>ممتاز</v>
          </cell>
          <cell r="T169">
            <v>654</v>
          </cell>
          <cell r="U169" t="str">
            <v>ممتاز</v>
          </cell>
          <cell r="V169">
            <v>97</v>
          </cell>
          <cell r="W169" t="str">
            <v>ممتاز</v>
          </cell>
          <cell r="X169">
            <v>20</v>
          </cell>
          <cell r="Y169" t="str">
            <v>ناجح ومنقول للصف الرابع</v>
          </cell>
          <cell r="Z169" t="str">
            <v>ناجح</v>
          </cell>
        </row>
        <row r="170">
          <cell r="A170">
            <v>165</v>
          </cell>
          <cell r="B170">
            <v>330</v>
          </cell>
          <cell r="C170" t="str">
            <v>أحمد جابر فتحى التونى</v>
          </cell>
          <cell r="D170">
            <v>92</v>
          </cell>
          <cell r="E170" t="str">
            <v>ممتاز</v>
          </cell>
          <cell r="F170">
            <v>92</v>
          </cell>
          <cell r="G170" t="str">
            <v>ممتاز</v>
          </cell>
          <cell r="H170">
            <v>94</v>
          </cell>
          <cell r="I170" t="str">
            <v>ممتاز</v>
          </cell>
          <cell r="J170">
            <v>278</v>
          </cell>
          <cell r="K170" t="str">
            <v>ممتاز</v>
          </cell>
          <cell r="L170">
            <v>94</v>
          </cell>
          <cell r="M170" t="str">
            <v>ممتاز</v>
          </cell>
          <cell r="N170">
            <v>90</v>
          </cell>
          <cell r="O170" t="str">
            <v>ممتاز</v>
          </cell>
          <cell r="P170">
            <v>98</v>
          </cell>
          <cell r="Q170" t="str">
            <v>ممتاز</v>
          </cell>
          <cell r="R170">
            <v>97</v>
          </cell>
          <cell r="S170" t="str">
            <v>ممتاز</v>
          </cell>
          <cell r="T170">
            <v>657</v>
          </cell>
          <cell r="U170" t="str">
            <v>ممتاز</v>
          </cell>
          <cell r="V170">
            <v>98.5</v>
          </cell>
          <cell r="W170" t="str">
            <v>ممتاز</v>
          </cell>
          <cell r="X170">
            <v>21</v>
          </cell>
          <cell r="Y170" t="str">
            <v>ناجح ومنقول للصف الرابع</v>
          </cell>
          <cell r="Z170" t="str">
            <v>ناجح</v>
          </cell>
        </row>
        <row r="171">
          <cell r="A171">
            <v>166</v>
          </cell>
          <cell r="B171">
            <v>331</v>
          </cell>
          <cell r="C171" t="str">
            <v>أحمد حمدى محمود على</v>
          </cell>
          <cell r="D171">
            <v>69.5</v>
          </cell>
          <cell r="E171" t="str">
            <v>جيــــد</v>
          </cell>
          <cell r="F171">
            <v>76.5</v>
          </cell>
          <cell r="G171" t="str">
            <v>جيدجدا</v>
          </cell>
          <cell r="H171">
            <v>75</v>
          </cell>
          <cell r="I171" t="str">
            <v>جيدجدا</v>
          </cell>
          <cell r="J171">
            <v>221</v>
          </cell>
          <cell r="K171" t="str">
            <v>جيــــد</v>
          </cell>
          <cell r="L171">
            <v>87</v>
          </cell>
          <cell r="M171" t="str">
            <v>ممتاز</v>
          </cell>
          <cell r="N171">
            <v>90</v>
          </cell>
          <cell r="O171" t="str">
            <v>ممتاز</v>
          </cell>
          <cell r="P171">
            <v>93</v>
          </cell>
          <cell r="Q171" t="str">
            <v>ممتاز</v>
          </cell>
          <cell r="R171">
            <v>94</v>
          </cell>
          <cell r="S171" t="str">
            <v>ممتاز</v>
          </cell>
          <cell r="T171">
            <v>585</v>
          </cell>
          <cell r="U171" t="str">
            <v>جيدجدا</v>
          </cell>
          <cell r="V171">
            <v>78.5</v>
          </cell>
          <cell r="W171" t="str">
            <v>جيدجدا</v>
          </cell>
          <cell r="X171">
            <v>52</v>
          </cell>
          <cell r="Y171" t="str">
            <v>ناجح ومنقول للصف الرابع</v>
          </cell>
          <cell r="Z171" t="str">
            <v>ناجح</v>
          </cell>
        </row>
        <row r="172">
          <cell r="A172">
            <v>167</v>
          </cell>
          <cell r="B172">
            <v>332</v>
          </cell>
          <cell r="C172" t="str">
            <v>أحمد ع المؤمن أحمد عبد العال</v>
          </cell>
          <cell r="D172">
            <v>78</v>
          </cell>
          <cell r="E172" t="str">
            <v>جيدجدا</v>
          </cell>
          <cell r="F172">
            <v>81</v>
          </cell>
          <cell r="G172" t="str">
            <v>جيدجدا</v>
          </cell>
          <cell r="H172">
            <v>86</v>
          </cell>
          <cell r="I172" t="str">
            <v>ممتاز</v>
          </cell>
          <cell r="J172">
            <v>245</v>
          </cell>
          <cell r="K172" t="str">
            <v>جيدجدا</v>
          </cell>
          <cell r="L172">
            <v>85.5</v>
          </cell>
          <cell r="M172" t="str">
            <v>ممتاز</v>
          </cell>
          <cell r="N172">
            <v>90</v>
          </cell>
          <cell r="O172" t="str">
            <v>ممتاز</v>
          </cell>
          <cell r="P172">
            <v>93</v>
          </cell>
          <cell r="Q172" t="str">
            <v>ممتاز</v>
          </cell>
          <cell r="R172">
            <v>95</v>
          </cell>
          <cell r="S172" t="str">
            <v>ممتاز</v>
          </cell>
          <cell r="T172">
            <v>608.5</v>
          </cell>
          <cell r="U172" t="str">
            <v>ممتاز</v>
          </cell>
          <cell r="V172">
            <v>80</v>
          </cell>
          <cell r="W172" t="str">
            <v>جيدجدا</v>
          </cell>
          <cell r="X172">
            <v>40</v>
          </cell>
          <cell r="Y172" t="str">
            <v>ناجح ومنقول للصف الرابع</v>
          </cell>
          <cell r="Z172" t="str">
            <v>ناجح</v>
          </cell>
        </row>
        <row r="173">
          <cell r="A173">
            <v>168</v>
          </cell>
          <cell r="B173">
            <v>333</v>
          </cell>
          <cell r="C173" t="str">
            <v>أحمد محمود أحمد عبد الحكيم</v>
          </cell>
          <cell r="D173">
            <v>72.5</v>
          </cell>
          <cell r="E173" t="str">
            <v>جيــــد</v>
          </cell>
          <cell r="F173">
            <v>69</v>
          </cell>
          <cell r="G173" t="str">
            <v>جيــــد</v>
          </cell>
          <cell r="H173">
            <v>76</v>
          </cell>
          <cell r="I173" t="str">
            <v>جيدجدا</v>
          </cell>
          <cell r="J173">
            <v>217.5</v>
          </cell>
          <cell r="K173" t="str">
            <v>جيــــد</v>
          </cell>
          <cell r="L173">
            <v>82.5</v>
          </cell>
          <cell r="M173" t="str">
            <v>جيدجدا</v>
          </cell>
          <cell r="N173">
            <v>90</v>
          </cell>
          <cell r="O173" t="str">
            <v>ممتاز</v>
          </cell>
          <cell r="P173">
            <v>93</v>
          </cell>
          <cell r="Q173" t="str">
            <v>ممتاز</v>
          </cell>
          <cell r="R173">
            <v>92</v>
          </cell>
          <cell r="S173" t="str">
            <v>ممتاز</v>
          </cell>
          <cell r="T173">
            <v>575</v>
          </cell>
          <cell r="U173" t="str">
            <v>جيدجدا</v>
          </cell>
          <cell r="V173">
            <v>61.5</v>
          </cell>
          <cell r="W173" t="str">
            <v>مقبول</v>
          </cell>
          <cell r="X173">
            <v>54</v>
          </cell>
          <cell r="Y173" t="str">
            <v>ناجح ومنقول للصف الرابع</v>
          </cell>
          <cell r="Z173" t="str">
            <v>ناجح</v>
          </cell>
        </row>
        <row r="174">
          <cell r="A174">
            <v>169</v>
          </cell>
          <cell r="B174">
            <v>334</v>
          </cell>
          <cell r="C174" t="str">
            <v xml:space="preserve">أيمن عبد الناصر أبو زيد محمود </v>
          </cell>
          <cell r="D174">
            <v>72.5</v>
          </cell>
          <cell r="E174" t="str">
            <v>جيــــد</v>
          </cell>
          <cell r="F174">
            <v>65.5</v>
          </cell>
          <cell r="G174" t="str">
            <v>جيــــد</v>
          </cell>
          <cell r="H174">
            <v>71</v>
          </cell>
          <cell r="I174" t="str">
            <v>جيــــد</v>
          </cell>
          <cell r="J174">
            <v>209</v>
          </cell>
          <cell r="K174" t="str">
            <v>جيــــد</v>
          </cell>
          <cell r="L174">
            <v>82.5</v>
          </cell>
          <cell r="M174" t="str">
            <v>جيدجدا</v>
          </cell>
          <cell r="N174">
            <v>90</v>
          </cell>
          <cell r="O174" t="str">
            <v>ممتاز</v>
          </cell>
          <cell r="P174">
            <v>93</v>
          </cell>
          <cell r="Q174" t="str">
            <v>ممتاز</v>
          </cell>
          <cell r="R174">
            <v>93</v>
          </cell>
          <cell r="S174" t="str">
            <v>ممتاز</v>
          </cell>
          <cell r="T174">
            <v>567.5</v>
          </cell>
          <cell r="U174" t="str">
            <v>جيدجدا</v>
          </cell>
          <cell r="V174">
            <v>72.5</v>
          </cell>
          <cell r="W174" t="str">
            <v>جيــــد</v>
          </cell>
          <cell r="X174">
            <v>58</v>
          </cell>
          <cell r="Y174" t="str">
            <v>ناجح ومنقول للصف الرابع</v>
          </cell>
          <cell r="Z174" t="str">
            <v>ناجح</v>
          </cell>
        </row>
        <row r="175">
          <cell r="A175">
            <v>170</v>
          </cell>
          <cell r="B175">
            <v>335</v>
          </cell>
          <cell r="C175" t="str">
            <v>حسام أحمد محمد محمد</v>
          </cell>
          <cell r="D175">
            <v>97</v>
          </cell>
          <cell r="E175" t="str">
            <v>ممتاز</v>
          </cell>
          <cell r="F175">
            <v>98.5</v>
          </cell>
          <cell r="G175" t="str">
            <v>ممتاز</v>
          </cell>
          <cell r="H175">
            <v>94</v>
          </cell>
          <cell r="I175" t="str">
            <v>ممتاز</v>
          </cell>
          <cell r="J175">
            <v>289.5</v>
          </cell>
          <cell r="K175" t="str">
            <v>ممتاز</v>
          </cell>
          <cell r="L175">
            <v>95</v>
          </cell>
          <cell r="M175" t="str">
            <v>ممتاز</v>
          </cell>
          <cell r="N175">
            <v>90</v>
          </cell>
          <cell r="O175" t="str">
            <v>ممتاز</v>
          </cell>
          <cell r="P175">
            <v>100</v>
          </cell>
          <cell r="Q175" t="str">
            <v>ممتاز</v>
          </cell>
          <cell r="R175">
            <v>99</v>
          </cell>
          <cell r="S175" t="str">
            <v>ممتاز</v>
          </cell>
          <cell r="T175">
            <v>673.5</v>
          </cell>
          <cell r="U175" t="str">
            <v>ممتاز</v>
          </cell>
          <cell r="V175">
            <v>99</v>
          </cell>
          <cell r="W175" t="str">
            <v>ممتاز</v>
          </cell>
          <cell r="X175">
            <v>15</v>
          </cell>
          <cell r="Y175" t="str">
            <v>ناجح ومنقول للصف الرابع</v>
          </cell>
          <cell r="Z175" t="str">
            <v>ناجح</v>
          </cell>
        </row>
        <row r="176">
          <cell r="A176">
            <v>171</v>
          </cell>
          <cell r="B176">
            <v>336</v>
          </cell>
          <cell r="C176" t="str">
            <v>رمضان جمال رمضان عبد الراضى</v>
          </cell>
          <cell r="D176">
            <v>84.5</v>
          </cell>
          <cell r="E176" t="str">
            <v>جيدجدا</v>
          </cell>
          <cell r="F176">
            <v>94</v>
          </cell>
          <cell r="G176" t="str">
            <v>ممتاز</v>
          </cell>
          <cell r="H176">
            <v>84</v>
          </cell>
          <cell r="I176" t="str">
            <v>جيدجدا</v>
          </cell>
          <cell r="J176">
            <v>262.5</v>
          </cell>
          <cell r="K176" t="str">
            <v>ممتاز</v>
          </cell>
          <cell r="L176">
            <v>85</v>
          </cell>
          <cell r="M176" t="str">
            <v>ممتاز</v>
          </cell>
          <cell r="N176">
            <v>90</v>
          </cell>
          <cell r="O176" t="str">
            <v>ممتاز</v>
          </cell>
          <cell r="P176">
            <v>96</v>
          </cell>
          <cell r="Q176" t="str">
            <v>ممتاز</v>
          </cell>
          <cell r="R176">
            <v>95</v>
          </cell>
          <cell r="S176" t="str">
            <v>ممتاز</v>
          </cell>
          <cell r="T176">
            <v>628.5</v>
          </cell>
          <cell r="U176" t="str">
            <v>ممتاز</v>
          </cell>
          <cell r="V176">
            <v>86</v>
          </cell>
          <cell r="W176" t="str">
            <v>ممتاز</v>
          </cell>
          <cell r="X176">
            <v>27</v>
          </cell>
          <cell r="Y176" t="str">
            <v>ناجح ومنقول للصف الرابع</v>
          </cell>
          <cell r="Z176" t="str">
            <v>ناجح</v>
          </cell>
        </row>
        <row r="177">
          <cell r="A177">
            <v>172</v>
          </cell>
          <cell r="B177">
            <v>337</v>
          </cell>
          <cell r="C177" t="str">
            <v>زياد محمد توفيق محمد</v>
          </cell>
          <cell r="D177">
            <v>86.5</v>
          </cell>
          <cell r="E177" t="str">
            <v>ممتاز</v>
          </cell>
          <cell r="F177">
            <v>89</v>
          </cell>
          <cell r="G177" t="str">
            <v>ممتاز</v>
          </cell>
          <cell r="H177">
            <v>85</v>
          </cell>
          <cell r="I177" t="str">
            <v>ممتاز</v>
          </cell>
          <cell r="J177">
            <v>260.5</v>
          </cell>
          <cell r="K177" t="str">
            <v>ممتاز</v>
          </cell>
          <cell r="L177">
            <v>91.5</v>
          </cell>
          <cell r="M177" t="str">
            <v>ممتاز</v>
          </cell>
          <cell r="N177">
            <v>90</v>
          </cell>
          <cell r="O177" t="str">
            <v>ممتاز</v>
          </cell>
          <cell r="P177">
            <v>100</v>
          </cell>
          <cell r="Q177" t="str">
            <v>ممتاز</v>
          </cell>
          <cell r="R177">
            <v>98</v>
          </cell>
          <cell r="S177" t="str">
            <v>ممتاز</v>
          </cell>
          <cell r="T177">
            <v>640</v>
          </cell>
          <cell r="U177" t="str">
            <v>ممتاز</v>
          </cell>
          <cell r="V177">
            <v>96</v>
          </cell>
          <cell r="W177" t="str">
            <v>ممتاز</v>
          </cell>
          <cell r="X177">
            <v>31</v>
          </cell>
          <cell r="Y177" t="str">
            <v>ناجح ومنقول للصف الرابع</v>
          </cell>
          <cell r="Z177" t="str">
            <v>ناجح</v>
          </cell>
        </row>
        <row r="178">
          <cell r="A178">
            <v>173</v>
          </cell>
          <cell r="B178">
            <v>338</v>
          </cell>
          <cell r="C178" t="str">
            <v>سيد صلاح سيد محمود</v>
          </cell>
          <cell r="D178">
            <v>99.5</v>
          </cell>
          <cell r="E178" t="str">
            <v>ممتاز</v>
          </cell>
          <cell r="F178">
            <v>100</v>
          </cell>
          <cell r="G178" t="str">
            <v>ممتاز</v>
          </cell>
          <cell r="H178">
            <v>100</v>
          </cell>
          <cell r="I178" t="str">
            <v>ممتاز</v>
          </cell>
          <cell r="J178">
            <v>299.5</v>
          </cell>
          <cell r="K178" t="str">
            <v>ممتاز</v>
          </cell>
          <cell r="L178">
            <v>100</v>
          </cell>
          <cell r="M178" t="str">
            <v>ممتاز</v>
          </cell>
          <cell r="N178">
            <v>90</v>
          </cell>
          <cell r="O178" t="str">
            <v>ممتاز</v>
          </cell>
          <cell r="P178">
            <v>100</v>
          </cell>
          <cell r="Q178" t="str">
            <v>ممتاز</v>
          </cell>
          <cell r="R178">
            <v>100</v>
          </cell>
          <cell r="S178" t="str">
            <v>ممتاز</v>
          </cell>
          <cell r="T178">
            <v>689.5</v>
          </cell>
          <cell r="U178" t="str">
            <v>ممتاز</v>
          </cell>
          <cell r="V178">
            <v>100</v>
          </cell>
          <cell r="W178" t="str">
            <v>ممتاز</v>
          </cell>
          <cell r="X178">
            <v>5</v>
          </cell>
          <cell r="Y178" t="str">
            <v>ناجح ومنقول للصف الرابع</v>
          </cell>
          <cell r="Z178" t="str">
            <v>ناجح</v>
          </cell>
        </row>
        <row r="179">
          <cell r="A179">
            <v>174</v>
          </cell>
          <cell r="B179">
            <v>339</v>
          </cell>
          <cell r="C179" t="str">
            <v>طارق عبد الحميد محمد أحمد</v>
          </cell>
          <cell r="D179">
            <v>95.5</v>
          </cell>
          <cell r="E179" t="str">
            <v>ممتاز</v>
          </cell>
          <cell r="F179">
            <v>96.5</v>
          </cell>
          <cell r="G179" t="str">
            <v>ممتاز</v>
          </cell>
          <cell r="H179">
            <v>89</v>
          </cell>
          <cell r="I179" t="str">
            <v>ممتاز</v>
          </cell>
          <cell r="J179">
            <v>281</v>
          </cell>
          <cell r="K179" t="str">
            <v>ممتاز</v>
          </cell>
          <cell r="L179">
            <v>96</v>
          </cell>
          <cell r="M179" t="str">
            <v>ممتاز</v>
          </cell>
          <cell r="N179">
            <v>90</v>
          </cell>
          <cell r="O179" t="str">
            <v>ممتاز</v>
          </cell>
          <cell r="P179">
            <v>100</v>
          </cell>
          <cell r="Q179" t="str">
            <v>ممتاز</v>
          </cell>
          <cell r="R179">
            <v>98</v>
          </cell>
          <cell r="S179" t="str">
            <v>ممتاز</v>
          </cell>
          <cell r="T179">
            <v>665</v>
          </cell>
          <cell r="U179" t="str">
            <v>ممتاز</v>
          </cell>
          <cell r="V179">
            <v>97.5</v>
          </cell>
          <cell r="W179" t="str">
            <v>ممتاز</v>
          </cell>
          <cell r="X179">
            <v>19</v>
          </cell>
          <cell r="Y179" t="str">
            <v>ناجح ومنقول للصف الرابع</v>
          </cell>
          <cell r="Z179" t="str">
            <v>ناجح</v>
          </cell>
        </row>
        <row r="180">
          <cell r="A180">
            <v>175</v>
          </cell>
          <cell r="B180">
            <v>340</v>
          </cell>
          <cell r="C180" t="str">
            <v>عبد الرحمن أحمد عبد المتجلى عطيه</v>
          </cell>
          <cell r="D180">
            <v>76</v>
          </cell>
          <cell r="E180" t="str">
            <v>جيدجدا</v>
          </cell>
          <cell r="F180">
            <v>81</v>
          </cell>
          <cell r="G180" t="str">
            <v>جيدجدا</v>
          </cell>
          <cell r="H180">
            <v>82</v>
          </cell>
          <cell r="I180" t="str">
            <v>جيدجدا</v>
          </cell>
          <cell r="J180">
            <v>239</v>
          </cell>
          <cell r="K180" t="str">
            <v>جيدجدا</v>
          </cell>
          <cell r="L180">
            <v>81</v>
          </cell>
          <cell r="M180" t="str">
            <v>جيدجدا</v>
          </cell>
          <cell r="N180">
            <v>90</v>
          </cell>
          <cell r="O180" t="str">
            <v>ممتاز</v>
          </cell>
          <cell r="P180">
            <v>94</v>
          </cell>
          <cell r="Q180" t="str">
            <v>ممتاز</v>
          </cell>
          <cell r="R180">
            <v>95</v>
          </cell>
          <cell r="S180" t="str">
            <v>ممتاز</v>
          </cell>
          <cell r="T180">
            <v>599</v>
          </cell>
          <cell r="U180" t="str">
            <v>ممتاز</v>
          </cell>
          <cell r="V180">
            <v>80</v>
          </cell>
          <cell r="W180" t="str">
            <v>جيدجدا</v>
          </cell>
          <cell r="X180">
            <v>44</v>
          </cell>
          <cell r="Y180" t="str">
            <v>ناجح ومنقول للصف الرابع</v>
          </cell>
          <cell r="Z180" t="str">
            <v>ناجح</v>
          </cell>
        </row>
        <row r="181">
          <cell r="A181">
            <v>176</v>
          </cell>
          <cell r="B181">
            <v>341</v>
          </cell>
          <cell r="C181" t="str">
            <v>عبد الرحمن عماد محمد على</v>
          </cell>
          <cell r="D181">
            <v>96</v>
          </cell>
          <cell r="E181" t="str">
            <v>ممتاز</v>
          </cell>
          <cell r="F181">
            <v>97</v>
          </cell>
          <cell r="G181" t="str">
            <v>ممتاز</v>
          </cell>
          <cell r="H181">
            <v>99</v>
          </cell>
          <cell r="I181" t="str">
            <v>ممتاز</v>
          </cell>
          <cell r="J181">
            <v>292</v>
          </cell>
          <cell r="K181" t="str">
            <v>ممتاز</v>
          </cell>
          <cell r="L181">
            <v>100</v>
          </cell>
          <cell r="M181" t="str">
            <v>ممتاز</v>
          </cell>
          <cell r="N181">
            <v>90</v>
          </cell>
          <cell r="O181" t="str">
            <v>ممتاز</v>
          </cell>
          <cell r="P181">
            <v>98</v>
          </cell>
          <cell r="Q181" t="str">
            <v>ممتاز</v>
          </cell>
          <cell r="R181">
            <v>97</v>
          </cell>
          <cell r="S181" t="str">
            <v>ممتاز</v>
          </cell>
          <cell r="T181">
            <v>677</v>
          </cell>
          <cell r="U181" t="str">
            <v>ممتاز</v>
          </cell>
          <cell r="V181">
            <v>96</v>
          </cell>
          <cell r="W181" t="str">
            <v>ممتاز</v>
          </cell>
          <cell r="X181">
            <v>12</v>
          </cell>
          <cell r="Y181" t="str">
            <v>ناجح ومنقول للصف الرابع</v>
          </cell>
          <cell r="Z181" t="str">
            <v>ناجح</v>
          </cell>
        </row>
        <row r="182">
          <cell r="A182">
            <v>177</v>
          </cell>
          <cell r="B182">
            <v>342</v>
          </cell>
          <cell r="C182" t="str">
            <v>عبد الله محمود مرزوق ظاهر</v>
          </cell>
          <cell r="D182">
            <v>96.5</v>
          </cell>
          <cell r="E182" t="str">
            <v>ممتاز</v>
          </cell>
          <cell r="F182">
            <v>95.5</v>
          </cell>
          <cell r="G182" t="str">
            <v>ممتاز</v>
          </cell>
          <cell r="H182">
            <v>94</v>
          </cell>
          <cell r="I182" t="str">
            <v>ممتاز</v>
          </cell>
          <cell r="J182">
            <v>286</v>
          </cell>
          <cell r="K182" t="str">
            <v>ممتاز</v>
          </cell>
          <cell r="L182">
            <v>97.5</v>
          </cell>
          <cell r="M182" t="str">
            <v>ممتاز</v>
          </cell>
          <cell r="N182">
            <v>90</v>
          </cell>
          <cell r="O182" t="str">
            <v>ممتاز</v>
          </cell>
          <cell r="P182">
            <v>98</v>
          </cell>
          <cell r="Q182" t="str">
            <v>ممتاز</v>
          </cell>
          <cell r="R182">
            <v>98</v>
          </cell>
          <cell r="S182" t="str">
            <v>ممتاز</v>
          </cell>
          <cell r="T182">
            <v>669.5</v>
          </cell>
          <cell r="U182" t="str">
            <v>ممتاز</v>
          </cell>
          <cell r="V182">
            <v>97.5</v>
          </cell>
          <cell r="W182" t="str">
            <v>ممتاز</v>
          </cell>
          <cell r="X182">
            <v>17</v>
          </cell>
          <cell r="Y182" t="str">
            <v>ناجح ومنقول للصف الرابع</v>
          </cell>
          <cell r="Z182" t="str">
            <v>ناجح</v>
          </cell>
        </row>
        <row r="183">
          <cell r="A183">
            <v>178</v>
          </cell>
          <cell r="B183">
            <v>343</v>
          </cell>
          <cell r="C183" t="str">
            <v>على كامل على مهنى</v>
          </cell>
          <cell r="D183">
            <v>69.5</v>
          </cell>
          <cell r="E183" t="str">
            <v>جيــــد</v>
          </cell>
          <cell r="F183">
            <v>80</v>
          </cell>
          <cell r="G183" t="str">
            <v>جيدجدا</v>
          </cell>
          <cell r="H183">
            <v>81</v>
          </cell>
          <cell r="I183" t="str">
            <v>جيدجدا</v>
          </cell>
          <cell r="J183">
            <v>230.5</v>
          </cell>
          <cell r="K183" t="str">
            <v>جيدجدا</v>
          </cell>
          <cell r="L183">
            <v>91</v>
          </cell>
          <cell r="M183" t="str">
            <v>ممتاز</v>
          </cell>
          <cell r="N183">
            <v>90</v>
          </cell>
          <cell r="O183" t="str">
            <v>ممتاز</v>
          </cell>
          <cell r="P183">
            <v>96</v>
          </cell>
          <cell r="Q183" t="str">
            <v>ممتاز</v>
          </cell>
          <cell r="R183">
            <v>95</v>
          </cell>
          <cell r="S183" t="str">
            <v>ممتاز</v>
          </cell>
          <cell r="T183">
            <v>602.5</v>
          </cell>
          <cell r="U183" t="str">
            <v>ممتاز</v>
          </cell>
          <cell r="V183">
            <v>66</v>
          </cell>
          <cell r="W183" t="str">
            <v>جيــــد</v>
          </cell>
          <cell r="X183">
            <v>49</v>
          </cell>
          <cell r="Y183" t="str">
            <v>ناجح ومنقول للصف الرابع</v>
          </cell>
          <cell r="Z183" t="str">
            <v>ناجح</v>
          </cell>
        </row>
        <row r="184">
          <cell r="A184">
            <v>179</v>
          </cell>
          <cell r="B184">
            <v>344</v>
          </cell>
          <cell r="C184" t="str">
            <v>عمر سيد عمر جاد الله</v>
          </cell>
          <cell r="D184">
            <v>78</v>
          </cell>
          <cell r="E184" t="str">
            <v>جيدجدا</v>
          </cell>
          <cell r="F184">
            <v>81.5</v>
          </cell>
          <cell r="G184" t="str">
            <v>جيدجدا</v>
          </cell>
          <cell r="H184">
            <v>74</v>
          </cell>
          <cell r="I184" t="str">
            <v>جيــــد</v>
          </cell>
          <cell r="J184">
            <v>233.5</v>
          </cell>
          <cell r="K184" t="str">
            <v>جيدجدا</v>
          </cell>
          <cell r="L184">
            <v>84</v>
          </cell>
          <cell r="M184" t="str">
            <v>جيدجدا</v>
          </cell>
          <cell r="N184">
            <v>90</v>
          </cell>
          <cell r="O184" t="str">
            <v>ممتاز</v>
          </cell>
          <cell r="P184">
            <v>94</v>
          </cell>
          <cell r="Q184" t="str">
            <v>ممتاز</v>
          </cell>
          <cell r="R184">
            <v>94</v>
          </cell>
          <cell r="S184" t="str">
            <v>ممتاز</v>
          </cell>
          <cell r="T184">
            <v>595.5</v>
          </cell>
          <cell r="U184" t="str">
            <v>ممتاز</v>
          </cell>
          <cell r="V184">
            <v>66</v>
          </cell>
          <cell r="W184" t="str">
            <v>جيــــد</v>
          </cell>
          <cell r="X184">
            <v>47</v>
          </cell>
          <cell r="Y184" t="str">
            <v>ناجح ومنقول للصف الرابع</v>
          </cell>
          <cell r="Z184" t="str">
            <v>ناجح</v>
          </cell>
        </row>
        <row r="185">
          <cell r="A185">
            <v>180</v>
          </cell>
          <cell r="B185">
            <v>345</v>
          </cell>
          <cell r="C185" t="str">
            <v>عمر ممدوح محمد عبد النبى</v>
          </cell>
          <cell r="D185">
            <v>60.5</v>
          </cell>
          <cell r="E185" t="str">
            <v>مقبول</v>
          </cell>
          <cell r="F185">
            <v>62.5</v>
          </cell>
          <cell r="G185" t="str">
            <v>مقبول</v>
          </cell>
          <cell r="H185">
            <v>66</v>
          </cell>
          <cell r="I185" t="str">
            <v>جيــــد</v>
          </cell>
          <cell r="J185">
            <v>189</v>
          </cell>
          <cell r="K185" t="str">
            <v>مقبول</v>
          </cell>
          <cell r="L185">
            <v>82</v>
          </cell>
          <cell r="M185" t="str">
            <v>جيدجدا</v>
          </cell>
          <cell r="N185">
            <v>90</v>
          </cell>
          <cell r="O185" t="str">
            <v>ممتاز</v>
          </cell>
          <cell r="P185">
            <v>93</v>
          </cell>
          <cell r="Q185" t="str">
            <v>ممتاز</v>
          </cell>
          <cell r="R185">
            <v>92</v>
          </cell>
          <cell r="S185" t="str">
            <v>ممتاز</v>
          </cell>
          <cell r="T185">
            <v>546</v>
          </cell>
          <cell r="U185" t="str">
            <v>جيدجدا</v>
          </cell>
          <cell r="V185">
            <v>56</v>
          </cell>
          <cell r="W185" t="str">
            <v>مقبول</v>
          </cell>
          <cell r="X185">
            <v>63</v>
          </cell>
          <cell r="Y185" t="str">
            <v>ناجح ومنقول للصف الرابع</v>
          </cell>
          <cell r="Z185" t="str">
            <v>ناجح</v>
          </cell>
        </row>
        <row r="186">
          <cell r="A186">
            <v>181</v>
          </cell>
          <cell r="B186">
            <v>346</v>
          </cell>
          <cell r="C186" t="str">
            <v>كريم أحمد سيد على</v>
          </cell>
          <cell r="D186">
            <v>94</v>
          </cell>
          <cell r="E186" t="str">
            <v>ممتاز</v>
          </cell>
          <cell r="F186">
            <v>98.5</v>
          </cell>
          <cell r="G186" t="str">
            <v>ممتاز</v>
          </cell>
          <cell r="H186">
            <v>99</v>
          </cell>
          <cell r="I186" t="str">
            <v>ممتاز</v>
          </cell>
          <cell r="J186">
            <v>291.5</v>
          </cell>
          <cell r="K186" t="str">
            <v>ممتاز</v>
          </cell>
          <cell r="L186">
            <v>100</v>
          </cell>
          <cell r="M186" t="str">
            <v>ممتاز</v>
          </cell>
          <cell r="N186">
            <v>90</v>
          </cell>
          <cell r="O186" t="str">
            <v>ممتاز</v>
          </cell>
          <cell r="P186">
            <v>97</v>
          </cell>
          <cell r="Q186" t="str">
            <v>ممتاز</v>
          </cell>
          <cell r="R186">
            <v>99</v>
          </cell>
          <cell r="S186" t="str">
            <v>ممتاز</v>
          </cell>
          <cell r="T186">
            <v>677.5</v>
          </cell>
          <cell r="U186" t="str">
            <v>ممتاز</v>
          </cell>
          <cell r="V186">
            <v>99.5</v>
          </cell>
          <cell r="W186" t="str">
            <v>ممتاز</v>
          </cell>
          <cell r="X186">
            <v>13</v>
          </cell>
          <cell r="Y186" t="str">
            <v>ناجح ومنقول للصف الرابع</v>
          </cell>
          <cell r="Z186" t="str">
            <v>ناجح</v>
          </cell>
        </row>
        <row r="187">
          <cell r="A187">
            <v>182</v>
          </cell>
          <cell r="B187">
            <v>347</v>
          </cell>
          <cell r="C187" t="str">
            <v>مازن أحمد عثمان أحمد</v>
          </cell>
          <cell r="D187">
            <v>60</v>
          </cell>
          <cell r="E187" t="str">
            <v>مقبول</v>
          </cell>
          <cell r="F187">
            <v>62</v>
          </cell>
          <cell r="G187" t="str">
            <v>مقبول</v>
          </cell>
          <cell r="H187">
            <v>66</v>
          </cell>
          <cell r="I187" t="str">
            <v>جيــــد</v>
          </cell>
          <cell r="J187">
            <v>188</v>
          </cell>
          <cell r="K187" t="str">
            <v>مقبول</v>
          </cell>
          <cell r="L187">
            <v>81</v>
          </cell>
          <cell r="M187" t="str">
            <v>جيدجدا</v>
          </cell>
          <cell r="N187">
            <v>90</v>
          </cell>
          <cell r="O187" t="str">
            <v>ممتاز</v>
          </cell>
          <cell r="P187">
            <v>93</v>
          </cell>
          <cell r="Q187" t="str">
            <v>ممتاز</v>
          </cell>
          <cell r="R187">
            <v>92</v>
          </cell>
          <cell r="S187" t="str">
            <v>ممتاز</v>
          </cell>
          <cell r="T187">
            <v>544</v>
          </cell>
          <cell r="U187" t="str">
            <v>جيدجدا</v>
          </cell>
          <cell r="V187">
            <v>59</v>
          </cell>
          <cell r="W187" t="str">
            <v>مقبول</v>
          </cell>
          <cell r="X187">
            <v>64</v>
          </cell>
          <cell r="Y187" t="str">
            <v>ناجح ومنقول للصف الرابع</v>
          </cell>
          <cell r="Z187" t="str">
            <v>ناجح</v>
          </cell>
        </row>
        <row r="188">
          <cell r="A188">
            <v>183</v>
          </cell>
          <cell r="B188">
            <v>348</v>
          </cell>
          <cell r="C188" t="str">
            <v>محمد الفولى عبد البديع</v>
          </cell>
          <cell r="D188">
            <v>95.5</v>
          </cell>
          <cell r="E188" t="str">
            <v>ممتاز</v>
          </cell>
          <cell r="F188">
            <v>100</v>
          </cell>
          <cell r="G188" t="str">
            <v>ممتاز</v>
          </cell>
          <cell r="H188">
            <v>100</v>
          </cell>
          <cell r="I188" t="str">
            <v>ممتاز</v>
          </cell>
          <cell r="J188">
            <v>295.5</v>
          </cell>
          <cell r="K188" t="str">
            <v>ممتاز</v>
          </cell>
          <cell r="L188">
            <v>100</v>
          </cell>
          <cell r="M188" t="str">
            <v>ممتاز</v>
          </cell>
          <cell r="N188">
            <v>90</v>
          </cell>
          <cell r="O188" t="str">
            <v>ممتاز</v>
          </cell>
          <cell r="P188">
            <v>100</v>
          </cell>
          <cell r="Q188" t="str">
            <v>ممتاز</v>
          </cell>
          <cell r="R188">
            <v>100</v>
          </cell>
          <cell r="S188" t="str">
            <v>ممتاز</v>
          </cell>
          <cell r="T188">
            <v>685.5</v>
          </cell>
          <cell r="U188" t="str">
            <v>ممتاز</v>
          </cell>
          <cell r="V188">
            <v>99.5</v>
          </cell>
          <cell r="W188" t="str">
            <v>ممتاز</v>
          </cell>
          <cell r="X188">
            <v>9</v>
          </cell>
          <cell r="Y188" t="str">
            <v>ناجح ومنقول للصف الرابع</v>
          </cell>
          <cell r="Z188" t="str">
            <v>ناجح</v>
          </cell>
        </row>
        <row r="189">
          <cell r="A189">
            <v>184</v>
          </cell>
          <cell r="B189">
            <v>349</v>
          </cell>
          <cell r="C189" t="str">
            <v>محمد أحمد عزت حسن</v>
          </cell>
          <cell r="D189">
            <v>100</v>
          </cell>
          <cell r="E189" t="str">
            <v>ممتاز</v>
          </cell>
          <cell r="F189">
            <v>100</v>
          </cell>
          <cell r="G189" t="str">
            <v>ممتاز</v>
          </cell>
          <cell r="H189">
            <v>100</v>
          </cell>
          <cell r="I189" t="str">
            <v>ممتاز</v>
          </cell>
          <cell r="J189">
            <v>300</v>
          </cell>
          <cell r="K189" t="str">
            <v>ممتاز</v>
          </cell>
          <cell r="L189">
            <v>100</v>
          </cell>
          <cell r="M189" t="str">
            <v>ممتاز</v>
          </cell>
          <cell r="N189">
            <v>90</v>
          </cell>
          <cell r="O189" t="str">
            <v>ممتاز</v>
          </cell>
          <cell r="P189">
            <v>100</v>
          </cell>
          <cell r="Q189" t="str">
            <v>ممتاز</v>
          </cell>
          <cell r="R189">
            <v>100</v>
          </cell>
          <cell r="S189" t="str">
            <v>ممتاز</v>
          </cell>
          <cell r="T189">
            <v>690</v>
          </cell>
          <cell r="U189" t="str">
            <v>ممتاز</v>
          </cell>
          <cell r="V189">
            <v>100</v>
          </cell>
          <cell r="W189" t="str">
            <v>ممتاز</v>
          </cell>
          <cell r="X189">
            <v>1</v>
          </cell>
          <cell r="Y189" t="str">
            <v>ناجح ومنقول للصف الرابع</v>
          </cell>
          <cell r="Z189" t="str">
            <v>ناجح</v>
          </cell>
        </row>
        <row r="190">
          <cell r="A190">
            <v>185</v>
          </cell>
          <cell r="B190">
            <v>350</v>
          </cell>
          <cell r="C190" t="str">
            <v>محمد أحمد فرغلى مختار</v>
          </cell>
          <cell r="D190">
            <v>63</v>
          </cell>
          <cell r="E190" t="str">
            <v>مقبول</v>
          </cell>
          <cell r="F190">
            <v>62</v>
          </cell>
          <cell r="G190" t="str">
            <v>مقبول</v>
          </cell>
          <cell r="H190">
            <v>75</v>
          </cell>
          <cell r="I190" t="str">
            <v>جيدجدا</v>
          </cell>
          <cell r="J190">
            <v>200</v>
          </cell>
          <cell r="K190" t="str">
            <v>جيــــد</v>
          </cell>
          <cell r="L190">
            <v>81</v>
          </cell>
          <cell r="M190" t="str">
            <v>جيدجدا</v>
          </cell>
          <cell r="N190">
            <v>90</v>
          </cell>
          <cell r="O190" t="str">
            <v>ممتاز</v>
          </cell>
          <cell r="P190">
            <v>93</v>
          </cell>
          <cell r="Q190" t="str">
            <v>ممتاز</v>
          </cell>
          <cell r="R190">
            <v>92</v>
          </cell>
          <cell r="S190" t="str">
            <v>ممتاز</v>
          </cell>
          <cell r="T190">
            <v>556</v>
          </cell>
          <cell r="U190" t="str">
            <v>جيدجدا</v>
          </cell>
          <cell r="V190">
            <v>76</v>
          </cell>
          <cell r="W190" t="str">
            <v>جيدجدا</v>
          </cell>
          <cell r="X190">
            <v>61</v>
          </cell>
          <cell r="Y190" t="str">
            <v>ناجح ومنقول للصف الرابع</v>
          </cell>
          <cell r="Z190" t="str">
            <v>ناجح</v>
          </cell>
        </row>
        <row r="191">
          <cell r="A191">
            <v>186</v>
          </cell>
          <cell r="B191">
            <v>351</v>
          </cell>
          <cell r="C191" t="str">
            <v>محمد إبراهيم محمود محمد</v>
          </cell>
          <cell r="D191">
            <v>100</v>
          </cell>
          <cell r="E191" t="str">
            <v>ممتاز</v>
          </cell>
          <cell r="F191">
            <v>100</v>
          </cell>
          <cell r="G191" t="str">
            <v>ممتاز</v>
          </cell>
          <cell r="H191">
            <v>100</v>
          </cell>
          <cell r="I191" t="str">
            <v>ممتاز</v>
          </cell>
          <cell r="J191">
            <v>300</v>
          </cell>
          <cell r="K191" t="str">
            <v>ممتاز</v>
          </cell>
          <cell r="L191">
            <v>100</v>
          </cell>
          <cell r="M191" t="str">
            <v>ممتاز</v>
          </cell>
          <cell r="N191">
            <v>90</v>
          </cell>
          <cell r="O191" t="str">
            <v>ممتاز</v>
          </cell>
          <cell r="P191">
            <v>99</v>
          </cell>
          <cell r="Q191" t="str">
            <v>ممتاز</v>
          </cell>
          <cell r="R191">
            <v>100</v>
          </cell>
          <cell r="S191" t="str">
            <v>ممتاز</v>
          </cell>
          <cell r="T191">
            <v>689</v>
          </cell>
          <cell r="U191" t="str">
            <v>ممتاز</v>
          </cell>
          <cell r="V191">
            <v>100</v>
          </cell>
          <cell r="W191" t="str">
            <v>ممتاز</v>
          </cell>
          <cell r="X191">
            <v>1</v>
          </cell>
          <cell r="Y191" t="str">
            <v>ناجح ومنقول للصف الرابع</v>
          </cell>
          <cell r="Z191" t="str">
            <v>ناجح</v>
          </cell>
        </row>
        <row r="192">
          <cell r="A192">
            <v>187</v>
          </cell>
          <cell r="B192">
            <v>352</v>
          </cell>
          <cell r="C192" t="str">
            <v>محمد إكرامى سيد فرغلى</v>
          </cell>
          <cell r="D192">
            <v>87.5</v>
          </cell>
          <cell r="E192" t="str">
            <v>ممتاز</v>
          </cell>
          <cell r="F192">
            <v>92</v>
          </cell>
          <cell r="G192" t="str">
            <v>ممتاز</v>
          </cell>
          <cell r="H192">
            <v>69</v>
          </cell>
          <cell r="I192" t="str">
            <v>جيــــد</v>
          </cell>
          <cell r="J192">
            <v>248.5</v>
          </cell>
          <cell r="K192" t="str">
            <v>جيدجدا</v>
          </cell>
          <cell r="L192">
            <v>90</v>
          </cell>
          <cell r="M192" t="str">
            <v>ممتاز</v>
          </cell>
          <cell r="N192">
            <v>90</v>
          </cell>
          <cell r="O192" t="str">
            <v>ممتاز</v>
          </cell>
          <cell r="P192">
            <v>92</v>
          </cell>
          <cell r="Q192" t="str">
            <v>ممتاز</v>
          </cell>
          <cell r="R192">
            <v>94</v>
          </cell>
          <cell r="S192" t="str">
            <v>ممتاز</v>
          </cell>
          <cell r="T192">
            <v>614.5</v>
          </cell>
          <cell r="U192" t="str">
            <v>ممتاز</v>
          </cell>
          <cell r="V192">
            <v>91</v>
          </cell>
          <cell r="W192" t="str">
            <v>ممتاز</v>
          </cell>
          <cell r="X192">
            <v>39</v>
          </cell>
          <cell r="Y192" t="str">
            <v>ناجح ومنقول للصف الرابع</v>
          </cell>
          <cell r="Z192" t="str">
            <v>ناجح</v>
          </cell>
        </row>
        <row r="193">
          <cell r="A193">
            <v>188</v>
          </cell>
          <cell r="B193">
            <v>353</v>
          </cell>
          <cell r="C193" t="str">
            <v>محمد حسن محمود حسن</v>
          </cell>
          <cell r="D193">
            <v>80.5</v>
          </cell>
          <cell r="E193" t="str">
            <v>جيدجدا</v>
          </cell>
          <cell r="F193">
            <v>88</v>
          </cell>
          <cell r="G193" t="str">
            <v>ممتاز</v>
          </cell>
          <cell r="H193">
            <v>89</v>
          </cell>
          <cell r="I193" t="str">
            <v>ممتاز</v>
          </cell>
          <cell r="J193">
            <v>257.5</v>
          </cell>
          <cell r="K193" t="str">
            <v>ممتاز</v>
          </cell>
          <cell r="L193">
            <v>91.5</v>
          </cell>
          <cell r="M193" t="str">
            <v>ممتاز</v>
          </cell>
          <cell r="N193">
            <v>90</v>
          </cell>
          <cell r="O193" t="str">
            <v>ممتاز</v>
          </cell>
          <cell r="P193">
            <v>96</v>
          </cell>
          <cell r="Q193" t="str">
            <v>ممتاز</v>
          </cell>
          <cell r="R193">
            <v>95</v>
          </cell>
          <cell r="S193" t="str">
            <v>ممتاز</v>
          </cell>
          <cell r="T193">
            <v>630</v>
          </cell>
          <cell r="U193" t="str">
            <v>ممتاز</v>
          </cell>
          <cell r="V193">
            <v>84.5</v>
          </cell>
          <cell r="W193" t="str">
            <v>جيدجدا</v>
          </cell>
          <cell r="X193">
            <v>34</v>
          </cell>
          <cell r="Y193" t="str">
            <v>ناجح ومنقول للصف الرابع</v>
          </cell>
          <cell r="Z193" t="str">
            <v>ناجح</v>
          </cell>
        </row>
        <row r="194">
          <cell r="A194">
            <v>189</v>
          </cell>
          <cell r="B194">
            <v>354</v>
          </cell>
          <cell r="C194" t="str">
            <v>محمد على مرزوق ظاهر</v>
          </cell>
          <cell r="D194">
            <v>84.5</v>
          </cell>
          <cell r="E194" t="str">
            <v>جيدجدا</v>
          </cell>
          <cell r="F194">
            <v>81</v>
          </cell>
          <cell r="G194" t="str">
            <v>جيدجدا</v>
          </cell>
          <cell r="H194">
            <v>74</v>
          </cell>
          <cell r="I194" t="str">
            <v>جيــــد</v>
          </cell>
          <cell r="J194">
            <v>239.5</v>
          </cell>
          <cell r="K194" t="str">
            <v>جيدجدا</v>
          </cell>
          <cell r="L194">
            <v>92</v>
          </cell>
          <cell r="M194" t="str">
            <v>ممتاز</v>
          </cell>
          <cell r="N194">
            <v>90</v>
          </cell>
          <cell r="O194" t="str">
            <v>ممتاز</v>
          </cell>
          <cell r="P194">
            <v>98</v>
          </cell>
          <cell r="Q194" t="str">
            <v>ممتاز</v>
          </cell>
          <cell r="R194">
            <v>97</v>
          </cell>
          <cell r="S194" t="str">
            <v>ممتاز</v>
          </cell>
          <cell r="T194">
            <v>616.5</v>
          </cell>
          <cell r="U194" t="str">
            <v>ممتاز</v>
          </cell>
          <cell r="V194">
            <v>75</v>
          </cell>
          <cell r="W194" t="str">
            <v>جيدجدا</v>
          </cell>
          <cell r="X194">
            <v>43</v>
          </cell>
          <cell r="Y194" t="str">
            <v>ناجح ومنقول للصف الرابع</v>
          </cell>
          <cell r="Z194" t="str">
            <v>ناجح</v>
          </cell>
        </row>
        <row r="195">
          <cell r="A195">
            <v>190</v>
          </cell>
          <cell r="B195">
            <v>355</v>
          </cell>
          <cell r="C195" t="str">
            <v>محمد وائل محمد ع الرحيم</v>
          </cell>
          <cell r="D195">
            <v>64.5</v>
          </cell>
          <cell r="E195" t="str">
            <v>مقبول</v>
          </cell>
          <cell r="F195">
            <v>65</v>
          </cell>
          <cell r="G195" t="str">
            <v>جيــــد</v>
          </cell>
          <cell r="H195">
            <v>77</v>
          </cell>
          <cell r="I195" t="str">
            <v>جيدجدا</v>
          </cell>
          <cell r="J195">
            <v>206.5</v>
          </cell>
          <cell r="K195" t="str">
            <v>جيــــد</v>
          </cell>
          <cell r="L195">
            <v>82</v>
          </cell>
          <cell r="M195" t="str">
            <v>جيدجدا</v>
          </cell>
          <cell r="N195">
            <v>90</v>
          </cell>
          <cell r="O195" t="str">
            <v>ممتاز</v>
          </cell>
          <cell r="P195">
            <v>92</v>
          </cell>
          <cell r="Q195" t="str">
            <v>ممتاز</v>
          </cell>
          <cell r="R195">
            <v>92</v>
          </cell>
          <cell r="S195" t="str">
            <v>ممتاز</v>
          </cell>
          <cell r="T195">
            <v>562.5</v>
          </cell>
          <cell r="U195" t="str">
            <v>جيدجدا</v>
          </cell>
          <cell r="V195">
            <v>73.5</v>
          </cell>
          <cell r="W195" t="str">
            <v>جيــــد</v>
          </cell>
          <cell r="X195">
            <v>59</v>
          </cell>
          <cell r="Y195" t="str">
            <v>ناجح ومنقول للصف الرابع</v>
          </cell>
          <cell r="Z195" t="str">
            <v>ناجح</v>
          </cell>
        </row>
        <row r="196">
          <cell r="A196">
            <v>191</v>
          </cell>
          <cell r="B196">
            <v>356</v>
          </cell>
          <cell r="C196" t="str">
            <v>محمود حمادة نتعى محمد</v>
          </cell>
          <cell r="D196">
            <v>78</v>
          </cell>
          <cell r="E196" t="str">
            <v>جيدجدا</v>
          </cell>
          <cell r="F196">
            <v>85.5</v>
          </cell>
          <cell r="G196" t="str">
            <v>ممتاز</v>
          </cell>
          <cell r="H196">
            <v>73</v>
          </cell>
          <cell r="I196" t="str">
            <v>جيــــد</v>
          </cell>
          <cell r="J196">
            <v>236.5</v>
          </cell>
          <cell r="K196" t="str">
            <v>جيدجدا</v>
          </cell>
          <cell r="L196">
            <v>91.5</v>
          </cell>
          <cell r="M196" t="str">
            <v>ممتاز</v>
          </cell>
          <cell r="N196">
            <v>90</v>
          </cell>
          <cell r="O196" t="str">
            <v>ممتاز</v>
          </cell>
          <cell r="P196">
            <v>96</v>
          </cell>
          <cell r="Q196" t="str">
            <v>ممتاز</v>
          </cell>
          <cell r="R196">
            <v>95</v>
          </cell>
          <cell r="S196" t="str">
            <v>ممتاز</v>
          </cell>
          <cell r="T196">
            <v>609</v>
          </cell>
          <cell r="U196" t="str">
            <v>ممتاز</v>
          </cell>
          <cell r="V196">
            <v>72</v>
          </cell>
          <cell r="W196" t="str">
            <v>جيــــد</v>
          </cell>
          <cell r="X196">
            <v>45</v>
          </cell>
          <cell r="Y196" t="str">
            <v>ناجح ومنقول للصف الرابع</v>
          </cell>
          <cell r="Z196" t="str">
            <v>ناجح</v>
          </cell>
        </row>
        <row r="197">
          <cell r="A197">
            <v>192</v>
          </cell>
          <cell r="B197">
            <v>357</v>
          </cell>
          <cell r="C197" t="str">
            <v>محمود ع الناصر عبد الراضى</v>
          </cell>
          <cell r="D197">
            <v>85</v>
          </cell>
          <cell r="E197" t="str">
            <v>ممتاز</v>
          </cell>
          <cell r="F197">
            <v>84</v>
          </cell>
          <cell r="G197" t="str">
            <v>جيدجدا</v>
          </cell>
          <cell r="H197">
            <v>86</v>
          </cell>
          <cell r="I197" t="str">
            <v>ممتاز</v>
          </cell>
          <cell r="J197">
            <v>255</v>
          </cell>
          <cell r="K197" t="str">
            <v>ممتاز</v>
          </cell>
          <cell r="L197">
            <v>95</v>
          </cell>
          <cell r="M197" t="str">
            <v>ممتاز</v>
          </cell>
          <cell r="N197">
            <v>90</v>
          </cell>
          <cell r="O197" t="str">
            <v>ممتاز</v>
          </cell>
          <cell r="P197">
            <v>94</v>
          </cell>
          <cell r="Q197" t="str">
            <v>ممتاز</v>
          </cell>
          <cell r="R197">
            <v>96</v>
          </cell>
          <cell r="S197" t="str">
            <v>ممتاز</v>
          </cell>
          <cell r="T197">
            <v>630</v>
          </cell>
          <cell r="U197" t="str">
            <v>ممتاز</v>
          </cell>
          <cell r="V197">
            <v>88</v>
          </cell>
          <cell r="W197" t="str">
            <v>ممتاز</v>
          </cell>
          <cell r="X197">
            <v>36</v>
          </cell>
          <cell r="Y197" t="str">
            <v>ناجح ومنقول للصف الرابع</v>
          </cell>
          <cell r="Z197" t="str">
            <v>ناجح</v>
          </cell>
        </row>
        <row r="198">
          <cell r="A198">
            <v>193</v>
          </cell>
          <cell r="B198">
            <v>358</v>
          </cell>
          <cell r="C198" t="str">
            <v>محمود محمد تهامى همام</v>
          </cell>
          <cell r="D198">
            <v>69.5</v>
          </cell>
          <cell r="E198" t="str">
            <v>جيــــد</v>
          </cell>
          <cell r="F198">
            <v>73.5</v>
          </cell>
          <cell r="G198" t="str">
            <v>جيــــد</v>
          </cell>
          <cell r="H198">
            <v>81</v>
          </cell>
          <cell r="I198" t="str">
            <v>جيدجدا</v>
          </cell>
          <cell r="J198">
            <v>224</v>
          </cell>
          <cell r="K198" t="str">
            <v>جيــــد</v>
          </cell>
          <cell r="L198">
            <v>82</v>
          </cell>
          <cell r="M198" t="str">
            <v>جيدجدا</v>
          </cell>
          <cell r="N198">
            <v>90</v>
          </cell>
          <cell r="O198" t="str">
            <v>ممتاز</v>
          </cell>
          <cell r="P198">
            <v>96</v>
          </cell>
          <cell r="Q198" t="str">
            <v>ممتاز</v>
          </cell>
          <cell r="R198">
            <v>93</v>
          </cell>
          <cell r="S198" t="str">
            <v>ممتاز</v>
          </cell>
          <cell r="T198">
            <v>585</v>
          </cell>
          <cell r="U198" t="str">
            <v>جيدجدا</v>
          </cell>
          <cell r="V198">
            <v>68</v>
          </cell>
          <cell r="W198" t="str">
            <v>جيــــد</v>
          </cell>
          <cell r="X198">
            <v>51</v>
          </cell>
          <cell r="Y198" t="str">
            <v>ناجح ومنقول للصف الرابع</v>
          </cell>
          <cell r="Z198" t="str">
            <v>ناجح</v>
          </cell>
        </row>
        <row r="199">
          <cell r="A199">
            <v>194</v>
          </cell>
          <cell r="B199">
            <v>359</v>
          </cell>
          <cell r="C199" t="str">
            <v>محمود نور الدين أنور محمد</v>
          </cell>
          <cell r="D199">
            <v>100</v>
          </cell>
          <cell r="E199" t="str">
            <v>ممتاز</v>
          </cell>
          <cell r="F199">
            <v>100</v>
          </cell>
          <cell r="G199" t="str">
            <v>ممتاز</v>
          </cell>
          <cell r="H199">
            <v>100</v>
          </cell>
          <cell r="I199" t="str">
            <v>ممتاز</v>
          </cell>
          <cell r="J199">
            <v>300</v>
          </cell>
          <cell r="K199" t="str">
            <v>ممتاز</v>
          </cell>
          <cell r="L199">
            <v>100</v>
          </cell>
          <cell r="M199" t="str">
            <v>ممتاز</v>
          </cell>
          <cell r="N199">
            <v>90</v>
          </cell>
          <cell r="O199" t="str">
            <v>ممتاز</v>
          </cell>
          <cell r="P199">
            <v>100</v>
          </cell>
          <cell r="Q199" t="str">
            <v>ممتاز</v>
          </cell>
          <cell r="R199">
            <v>100</v>
          </cell>
          <cell r="S199" t="str">
            <v>ممتاز</v>
          </cell>
          <cell r="T199">
            <v>690</v>
          </cell>
          <cell r="U199" t="str">
            <v>ممتاز</v>
          </cell>
          <cell r="V199">
            <v>100</v>
          </cell>
          <cell r="W199" t="str">
            <v>ممتاز</v>
          </cell>
          <cell r="X199">
            <v>1</v>
          </cell>
          <cell r="Y199" t="str">
            <v>ناجح ومنقول للصف الرابع</v>
          </cell>
          <cell r="Z199" t="str">
            <v>ناجح</v>
          </cell>
        </row>
        <row r="200">
          <cell r="A200">
            <v>195</v>
          </cell>
          <cell r="B200">
            <v>360</v>
          </cell>
          <cell r="C200" t="str">
            <v>ميلاد ناجى مرزوق مسعود</v>
          </cell>
          <cell r="D200">
            <v>83</v>
          </cell>
          <cell r="E200" t="str">
            <v>جيدجدا</v>
          </cell>
          <cell r="F200">
            <v>98</v>
          </cell>
          <cell r="G200" t="str">
            <v>ممتاز</v>
          </cell>
          <cell r="H200">
            <v>70</v>
          </cell>
          <cell r="I200" t="str">
            <v>جيــــد</v>
          </cell>
          <cell r="J200">
            <v>251</v>
          </cell>
          <cell r="K200" t="str">
            <v>جيدجدا</v>
          </cell>
          <cell r="L200">
            <v>96</v>
          </cell>
          <cell r="M200" t="str">
            <v>ممتاز</v>
          </cell>
          <cell r="N200">
            <v>90</v>
          </cell>
          <cell r="O200" t="str">
            <v>ممتاز</v>
          </cell>
          <cell r="P200">
            <v>96</v>
          </cell>
          <cell r="Q200" t="str">
            <v>ممتاز</v>
          </cell>
          <cell r="R200">
            <v>97</v>
          </cell>
          <cell r="S200" t="str">
            <v>ممتاز</v>
          </cell>
          <cell r="T200">
            <v>630</v>
          </cell>
          <cell r="U200" t="str">
            <v>ممتاز</v>
          </cell>
          <cell r="V200">
            <v>97.5</v>
          </cell>
          <cell r="W200" t="str">
            <v>ممتاز</v>
          </cell>
          <cell r="X200">
            <v>38</v>
          </cell>
          <cell r="Y200" t="str">
            <v>ناجح ومنقول للصف الرابع</v>
          </cell>
          <cell r="Z200" t="str">
            <v>ناجح</v>
          </cell>
        </row>
        <row r="201">
          <cell r="A201">
            <v>196</v>
          </cell>
          <cell r="B201">
            <v>361</v>
          </cell>
          <cell r="C201" t="str">
            <v>هشام أحمد هاشم مهنى</v>
          </cell>
          <cell r="D201">
            <v>93</v>
          </cell>
          <cell r="E201" t="str">
            <v>ممتاز</v>
          </cell>
          <cell r="F201">
            <v>86.5</v>
          </cell>
          <cell r="G201" t="str">
            <v>ممتاز</v>
          </cell>
          <cell r="H201">
            <v>82</v>
          </cell>
          <cell r="I201" t="str">
            <v>جيدجدا</v>
          </cell>
          <cell r="J201">
            <v>261.5</v>
          </cell>
          <cell r="K201" t="str">
            <v>ممتاز</v>
          </cell>
          <cell r="L201">
            <v>95</v>
          </cell>
          <cell r="M201" t="str">
            <v>ممتاز</v>
          </cell>
          <cell r="N201">
            <v>90</v>
          </cell>
          <cell r="O201" t="str">
            <v>ممتاز</v>
          </cell>
          <cell r="P201">
            <v>98</v>
          </cell>
          <cell r="Q201" t="str">
            <v>ممتاز</v>
          </cell>
          <cell r="R201">
            <v>96</v>
          </cell>
          <cell r="S201" t="str">
            <v>ممتاز</v>
          </cell>
          <cell r="T201">
            <v>640.5</v>
          </cell>
          <cell r="U201" t="str">
            <v>ممتاز</v>
          </cell>
          <cell r="V201">
            <v>91.5</v>
          </cell>
          <cell r="W201" t="str">
            <v>ممتاز</v>
          </cell>
          <cell r="X201">
            <v>29</v>
          </cell>
          <cell r="Y201" t="str">
            <v>ناجح ومنقول للصف الرابع</v>
          </cell>
          <cell r="Z201" t="str">
            <v>ناجح</v>
          </cell>
        </row>
        <row r="202">
          <cell r="A202">
            <v>197</v>
          </cell>
          <cell r="B202">
            <v>362</v>
          </cell>
          <cell r="C202" t="str">
            <v>يوسف حمدى محمود محمد</v>
          </cell>
          <cell r="D202">
            <v>88.5</v>
          </cell>
          <cell r="E202" t="str">
            <v>ممتاز</v>
          </cell>
          <cell r="F202">
            <v>87.5</v>
          </cell>
          <cell r="G202" t="str">
            <v>ممتاز</v>
          </cell>
          <cell r="H202">
            <v>84</v>
          </cell>
          <cell r="I202" t="str">
            <v>جيدجدا</v>
          </cell>
          <cell r="J202">
            <v>260</v>
          </cell>
          <cell r="K202" t="str">
            <v>ممتاز</v>
          </cell>
          <cell r="L202">
            <v>92.5</v>
          </cell>
          <cell r="M202" t="str">
            <v>ممتاز</v>
          </cell>
          <cell r="N202">
            <v>90</v>
          </cell>
          <cell r="O202" t="str">
            <v>ممتاز</v>
          </cell>
          <cell r="P202">
            <v>94</v>
          </cell>
          <cell r="Q202" t="str">
            <v>ممتاز</v>
          </cell>
          <cell r="R202">
            <v>96</v>
          </cell>
          <cell r="S202" t="str">
            <v>ممتاز</v>
          </cell>
          <cell r="T202">
            <v>632.5</v>
          </cell>
          <cell r="U202" t="str">
            <v>ممتاز</v>
          </cell>
          <cell r="V202">
            <v>83.5</v>
          </cell>
          <cell r="W202" t="str">
            <v>جيدجدا</v>
          </cell>
          <cell r="X202">
            <v>32</v>
          </cell>
          <cell r="Y202" t="str">
            <v>ناجح ومنقول للصف الرابع</v>
          </cell>
          <cell r="Z202" t="str">
            <v>ناجح</v>
          </cell>
        </row>
        <row r="203">
          <cell r="A203">
            <v>198</v>
          </cell>
          <cell r="B203">
            <v>363</v>
          </cell>
          <cell r="C203" t="str">
            <v>يوسف ممدوح محمد عبد النبى</v>
          </cell>
          <cell r="D203">
            <v>65.5</v>
          </cell>
          <cell r="E203" t="str">
            <v>جيــــد</v>
          </cell>
          <cell r="F203">
            <v>77</v>
          </cell>
          <cell r="G203" t="str">
            <v>جيدجدا</v>
          </cell>
          <cell r="H203">
            <v>69</v>
          </cell>
          <cell r="I203" t="str">
            <v>جيــــد</v>
          </cell>
          <cell r="J203">
            <v>211.5</v>
          </cell>
          <cell r="K203" t="str">
            <v>جيــــد</v>
          </cell>
          <cell r="L203">
            <v>82</v>
          </cell>
          <cell r="M203" t="str">
            <v>جيدجدا</v>
          </cell>
          <cell r="N203">
            <v>90</v>
          </cell>
          <cell r="O203" t="str">
            <v>ممتاز</v>
          </cell>
          <cell r="P203">
            <v>92</v>
          </cell>
          <cell r="Q203" t="str">
            <v>ممتاز</v>
          </cell>
          <cell r="R203">
            <v>92</v>
          </cell>
          <cell r="S203" t="str">
            <v>ممتاز</v>
          </cell>
          <cell r="T203">
            <v>567.5</v>
          </cell>
          <cell r="U203" t="str">
            <v>جيدجدا</v>
          </cell>
          <cell r="V203">
            <v>73</v>
          </cell>
          <cell r="W203" t="str">
            <v>جيــــد</v>
          </cell>
          <cell r="X203">
            <v>57</v>
          </cell>
          <cell r="Y203" t="str">
            <v>ناجح ومنقول للصف الرابع</v>
          </cell>
          <cell r="Z203" t="str">
            <v>ناجح</v>
          </cell>
        </row>
        <row r="204">
          <cell r="A204">
            <v>199</v>
          </cell>
          <cell r="B204">
            <v>364</v>
          </cell>
          <cell r="C204" t="str">
            <v>يوسف هانى حسين على</v>
          </cell>
          <cell r="D204">
            <v>99</v>
          </cell>
          <cell r="E204" t="str">
            <v>ممتاز</v>
          </cell>
          <cell r="F204">
            <v>100</v>
          </cell>
          <cell r="G204" t="str">
            <v>ممتاز</v>
          </cell>
          <cell r="H204">
            <v>99</v>
          </cell>
          <cell r="I204" t="str">
            <v>ممتاز</v>
          </cell>
          <cell r="J204">
            <v>298</v>
          </cell>
          <cell r="K204" t="str">
            <v>ممتاز</v>
          </cell>
          <cell r="L204">
            <v>100</v>
          </cell>
          <cell r="M204" t="str">
            <v>ممتاز</v>
          </cell>
          <cell r="N204">
            <v>90</v>
          </cell>
          <cell r="O204" t="str">
            <v>ممتاز</v>
          </cell>
          <cell r="P204">
            <v>100</v>
          </cell>
          <cell r="Q204" t="str">
            <v>ممتاز</v>
          </cell>
          <cell r="R204">
            <v>100</v>
          </cell>
          <cell r="S204" t="str">
            <v>ممتاز</v>
          </cell>
          <cell r="T204">
            <v>688</v>
          </cell>
          <cell r="U204" t="str">
            <v>ممتاز</v>
          </cell>
          <cell r="V204">
            <v>95.5</v>
          </cell>
          <cell r="W204" t="str">
            <v>ممتاز</v>
          </cell>
          <cell r="X204">
            <v>7</v>
          </cell>
          <cell r="Y204" t="str">
            <v>ناجح ومنقول للصف الرابع</v>
          </cell>
          <cell r="Z204" t="str">
            <v>ناجح</v>
          </cell>
        </row>
      </sheetData>
      <sheetData sheetId="7">
        <row r="6">
          <cell r="A6">
            <v>200</v>
          </cell>
          <cell r="B6">
            <v>200</v>
          </cell>
          <cell r="C6" t="str">
            <v>ابتسام عطيه سيد أحمد</v>
          </cell>
          <cell r="D6">
            <v>48</v>
          </cell>
          <cell r="E6" t="str">
            <v>دون المستوى</v>
          </cell>
          <cell r="F6">
            <v>60.5</v>
          </cell>
          <cell r="G6" t="str">
            <v>مقبول</v>
          </cell>
          <cell r="H6">
            <v>47</v>
          </cell>
          <cell r="I6" t="str">
            <v>دون المستوى</v>
          </cell>
          <cell r="J6">
            <v>61</v>
          </cell>
          <cell r="K6" t="str">
            <v>مقبول</v>
          </cell>
          <cell r="L6">
            <v>61.5</v>
          </cell>
          <cell r="M6" t="str">
            <v>مقبول</v>
          </cell>
          <cell r="N6">
            <v>278</v>
          </cell>
          <cell r="O6" t="str">
            <v>مقبول</v>
          </cell>
          <cell r="P6">
            <v>83</v>
          </cell>
          <cell r="Q6" t="str">
            <v>جيدجدا</v>
          </cell>
          <cell r="R6">
            <v>90</v>
          </cell>
          <cell r="S6" t="str">
            <v>ممتاز</v>
          </cell>
          <cell r="T6">
            <v>90</v>
          </cell>
          <cell r="U6" t="str">
            <v>ممتاز</v>
          </cell>
          <cell r="V6">
            <v>93</v>
          </cell>
          <cell r="W6" t="str">
            <v>ممتاز</v>
          </cell>
          <cell r="X6">
            <v>90</v>
          </cell>
          <cell r="Y6" t="str">
            <v>ممتاز</v>
          </cell>
          <cell r="Z6">
            <v>724</v>
          </cell>
          <cell r="AA6" t="str">
            <v>جيــــد</v>
          </cell>
          <cell r="AB6">
            <v>48.5</v>
          </cell>
          <cell r="AC6" t="str">
            <v>دون المستوى</v>
          </cell>
          <cell r="AD6">
            <v>54</v>
          </cell>
          <cell r="AE6" t="str">
            <v xml:space="preserve">له دور ثانى فى اللغـــة العربيــة     الدراســــــات          التربيــة الدينيــة </v>
          </cell>
          <cell r="AF6" t="str">
            <v>له دور ثان</v>
          </cell>
        </row>
        <row r="7">
          <cell r="A7">
            <v>201</v>
          </cell>
          <cell r="B7">
            <v>201</v>
          </cell>
          <cell r="C7" t="str">
            <v>اسماء مصطفى قاسم على</v>
          </cell>
          <cell r="D7">
            <v>99</v>
          </cell>
          <cell r="E7" t="str">
            <v>ممتاز</v>
          </cell>
          <cell r="F7">
            <v>96.5</v>
          </cell>
          <cell r="G7" t="str">
            <v>ممتاز</v>
          </cell>
          <cell r="H7">
            <v>88</v>
          </cell>
          <cell r="I7" t="str">
            <v>ممتاز</v>
          </cell>
          <cell r="J7">
            <v>97</v>
          </cell>
          <cell r="K7" t="str">
            <v>ممتاز</v>
          </cell>
          <cell r="L7">
            <v>92</v>
          </cell>
          <cell r="M7" t="str">
            <v>ممتاز</v>
          </cell>
          <cell r="N7">
            <v>472.5</v>
          </cell>
          <cell r="O7" t="str">
            <v>ممتاز</v>
          </cell>
          <cell r="P7">
            <v>100</v>
          </cell>
          <cell r="Q7" t="str">
            <v>ممتاز</v>
          </cell>
          <cell r="R7">
            <v>90</v>
          </cell>
          <cell r="S7" t="str">
            <v>ممتاز</v>
          </cell>
          <cell r="T7">
            <v>97</v>
          </cell>
          <cell r="U7" t="str">
            <v>ممتاز</v>
          </cell>
          <cell r="V7">
            <v>93</v>
          </cell>
          <cell r="W7" t="str">
            <v>ممتاز</v>
          </cell>
          <cell r="X7">
            <v>100</v>
          </cell>
          <cell r="Y7" t="str">
            <v>ممتاز</v>
          </cell>
          <cell r="Z7">
            <v>952.5</v>
          </cell>
          <cell r="AA7" t="str">
            <v>ممتاز</v>
          </cell>
          <cell r="AB7">
            <v>98.5</v>
          </cell>
          <cell r="AC7" t="str">
            <v>ممتاز</v>
          </cell>
          <cell r="AD7">
            <v>22</v>
          </cell>
          <cell r="AE7" t="str">
            <v>ناجح ومنقول للصف الخامــس</v>
          </cell>
          <cell r="AF7" t="str">
            <v>ناجــح</v>
          </cell>
        </row>
        <row r="8">
          <cell r="A8">
            <v>202</v>
          </cell>
          <cell r="B8">
            <v>202</v>
          </cell>
          <cell r="C8" t="str">
            <v>آلاء عبد الناصر سيد أحمد</v>
          </cell>
          <cell r="D8">
            <v>76</v>
          </cell>
          <cell r="E8" t="str">
            <v>جيدجدا</v>
          </cell>
          <cell r="F8">
            <v>50.5</v>
          </cell>
          <cell r="G8" t="str">
            <v>مقبول</v>
          </cell>
          <cell r="H8">
            <v>37.5</v>
          </cell>
          <cell r="I8" t="str">
            <v>دون المستوى</v>
          </cell>
          <cell r="J8">
            <v>69</v>
          </cell>
          <cell r="K8" t="str">
            <v>جيــــد</v>
          </cell>
          <cell r="L8">
            <v>67</v>
          </cell>
          <cell r="M8" t="str">
            <v>جيــــد</v>
          </cell>
          <cell r="N8">
            <v>300</v>
          </cell>
          <cell r="O8" t="str">
            <v>مقبول</v>
          </cell>
          <cell r="P8">
            <v>83</v>
          </cell>
          <cell r="Q8" t="str">
            <v>جيدجدا</v>
          </cell>
          <cell r="R8">
            <v>90</v>
          </cell>
          <cell r="S8" t="str">
            <v>ممتاز</v>
          </cell>
          <cell r="T8">
            <v>95</v>
          </cell>
          <cell r="U8" t="str">
            <v>ممتاز</v>
          </cell>
          <cell r="V8">
            <v>93</v>
          </cell>
          <cell r="W8" t="str">
            <v>ممتاز</v>
          </cell>
          <cell r="X8">
            <v>75</v>
          </cell>
          <cell r="Y8" t="str">
            <v>جيدجدا</v>
          </cell>
          <cell r="Z8">
            <v>736</v>
          </cell>
          <cell r="AA8" t="str">
            <v>جيــــد</v>
          </cell>
          <cell r="AB8">
            <v>61.5</v>
          </cell>
          <cell r="AC8" t="str">
            <v>مقبول</v>
          </cell>
          <cell r="AD8">
            <v>51</v>
          </cell>
          <cell r="AE8" t="str">
            <v xml:space="preserve">له دور ثانى فى     الدراســــــات          </v>
          </cell>
          <cell r="AF8" t="str">
            <v>له دور ثان</v>
          </cell>
        </row>
        <row r="9">
          <cell r="A9">
            <v>203</v>
          </cell>
          <cell r="B9">
            <v>203</v>
          </cell>
          <cell r="C9" t="str">
            <v xml:space="preserve">آيه اسماعيل عبد النبى سليمان </v>
          </cell>
          <cell r="D9">
            <v>65</v>
          </cell>
          <cell r="E9" t="str">
            <v>جيــــد</v>
          </cell>
          <cell r="F9">
            <v>64</v>
          </cell>
          <cell r="G9" t="str">
            <v>مقبول</v>
          </cell>
          <cell r="H9">
            <v>49.5</v>
          </cell>
          <cell r="I9" t="str">
            <v>دون المستوى</v>
          </cell>
          <cell r="J9">
            <v>75</v>
          </cell>
          <cell r="K9" t="str">
            <v>جيدجدا</v>
          </cell>
          <cell r="L9">
            <v>67.5</v>
          </cell>
          <cell r="M9" t="str">
            <v>جيــــد</v>
          </cell>
          <cell r="N9">
            <v>321</v>
          </cell>
          <cell r="O9" t="str">
            <v>مقبول</v>
          </cell>
          <cell r="P9">
            <v>83</v>
          </cell>
          <cell r="Q9" t="str">
            <v>جيدجدا</v>
          </cell>
          <cell r="R9">
            <v>90</v>
          </cell>
          <cell r="S9" t="str">
            <v>ممتاز</v>
          </cell>
          <cell r="T9">
            <v>93</v>
          </cell>
          <cell r="U9" t="str">
            <v>ممتاز</v>
          </cell>
          <cell r="V9">
            <v>93</v>
          </cell>
          <cell r="W9" t="str">
            <v>ممتاز</v>
          </cell>
          <cell r="X9">
            <v>90</v>
          </cell>
          <cell r="Y9" t="str">
            <v>ممتاز</v>
          </cell>
          <cell r="Z9">
            <v>770</v>
          </cell>
          <cell r="AA9" t="str">
            <v>جيدجدا</v>
          </cell>
          <cell r="AB9">
            <v>74.5</v>
          </cell>
          <cell r="AC9" t="str">
            <v>جيــــد</v>
          </cell>
          <cell r="AD9">
            <v>47</v>
          </cell>
          <cell r="AE9" t="str">
            <v xml:space="preserve">له دور ثانى فى     الدراســــــات          </v>
          </cell>
          <cell r="AF9" t="str">
            <v>له دور ثان</v>
          </cell>
        </row>
        <row r="10">
          <cell r="A10">
            <v>204</v>
          </cell>
          <cell r="B10">
            <v>204</v>
          </cell>
          <cell r="C10" t="str">
            <v>آيه جمال حسين على</v>
          </cell>
          <cell r="D10">
            <v>65.5</v>
          </cell>
          <cell r="E10" t="str">
            <v>جيــــد</v>
          </cell>
          <cell r="F10">
            <v>75</v>
          </cell>
          <cell r="G10" t="str">
            <v>جيدجدا</v>
          </cell>
          <cell r="H10">
            <v>59.5</v>
          </cell>
          <cell r="I10" t="str">
            <v>مقبول</v>
          </cell>
          <cell r="J10">
            <v>67</v>
          </cell>
          <cell r="K10" t="str">
            <v>جيــــد</v>
          </cell>
          <cell r="L10">
            <v>62.5</v>
          </cell>
          <cell r="M10" t="str">
            <v>مقبول</v>
          </cell>
          <cell r="N10">
            <v>329.5</v>
          </cell>
          <cell r="O10" t="str">
            <v>جيــــد</v>
          </cell>
          <cell r="P10">
            <v>83</v>
          </cell>
          <cell r="Q10" t="str">
            <v>جيدجدا</v>
          </cell>
          <cell r="R10">
            <v>90</v>
          </cell>
          <cell r="S10" t="str">
            <v>ممتاز</v>
          </cell>
          <cell r="T10">
            <v>96</v>
          </cell>
          <cell r="U10" t="str">
            <v>ممتاز</v>
          </cell>
          <cell r="V10">
            <v>93</v>
          </cell>
          <cell r="W10" t="str">
            <v>ممتاز</v>
          </cell>
          <cell r="X10">
            <v>75</v>
          </cell>
          <cell r="Y10" t="str">
            <v>جيدجدا</v>
          </cell>
          <cell r="Z10">
            <v>766.5</v>
          </cell>
          <cell r="AA10" t="str">
            <v>جيدجدا</v>
          </cell>
          <cell r="AB10">
            <v>71</v>
          </cell>
          <cell r="AC10" t="str">
            <v>جيــــد</v>
          </cell>
          <cell r="AD10">
            <v>45</v>
          </cell>
          <cell r="AE10" t="str">
            <v>ناجح ومنقول للصف الخامــس</v>
          </cell>
          <cell r="AF10" t="str">
            <v>ناجــح</v>
          </cell>
        </row>
        <row r="11">
          <cell r="A11">
            <v>205</v>
          </cell>
          <cell r="B11">
            <v>205</v>
          </cell>
          <cell r="C11" t="str">
            <v>جنى أحمد على عبد الرحمن</v>
          </cell>
          <cell r="D11">
            <v>95</v>
          </cell>
          <cell r="E11" t="str">
            <v>ممتاز</v>
          </cell>
          <cell r="F11">
            <v>93</v>
          </cell>
          <cell r="G11" t="str">
            <v>ممتاز</v>
          </cell>
          <cell r="H11">
            <v>88</v>
          </cell>
          <cell r="I11" t="str">
            <v>ممتاز</v>
          </cell>
          <cell r="J11">
            <v>97</v>
          </cell>
          <cell r="K11" t="str">
            <v>ممتاز</v>
          </cell>
          <cell r="L11">
            <v>87</v>
          </cell>
          <cell r="M11" t="str">
            <v>ممتاز</v>
          </cell>
          <cell r="N11">
            <v>460</v>
          </cell>
          <cell r="O11" t="str">
            <v>ممتاز</v>
          </cell>
          <cell r="P11">
            <v>100</v>
          </cell>
          <cell r="Q11" t="str">
            <v>ممتاز</v>
          </cell>
          <cell r="R11">
            <v>90</v>
          </cell>
          <cell r="S11" t="str">
            <v>ممتاز</v>
          </cell>
          <cell r="T11">
            <v>97</v>
          </cell>
          <cell r="U11" t="str">
            <v>ممتاز</v>
          </cell>
          <cell r="V11">
            <v>93</v>
          </cell>
          <cell r="W11" t="str">
            <v>ممتاز</v>
          </cell>
          <cell r="X11">
            <v>90</v>
          </cell>
          <cell r="Y11" t="str">
            <v>ممتاز</v>
          </cell>
          <cell r="Z11">
            <v>930</v>
          </cell>
          <cell r="AA11" t="str">
            <v>ممتاز</v>
          </cell>
          <cell r="AB11">
            <v>98</v>
          </cell>
          <cell r="AC11" t="str">
            <v>ممتاز</v>
          </cell>
          <cell r="AD11">
            <v>23</v>
          </cell>
          <cell r="AE11" t="str">
            <v>ناجح ومنقول للصف الخامــس</v>
          </cell>
          <cell r="AF11" t="str">
            <v>ناجــح</v>
          </cell>
        </row>
        <row r="12">
          <cell r="A12">
            <v>206</v>
          </cell>
          <cell r="B12">
            <v>206</v>
          </cell>
          <cell r="C12" t="str">
            <v>حبيبه حسن محمد عبد النبى</v>
          </cell>
          <cell r="D12">
            <v>71.5</v>
          </cell>
          <cell r="E12" t="str">
            <v>جيــــد</v>
          </cell>
          <cell r="F12">
            <v>61</v>
          </cell>
          <cell r="G12" t="str">
            <v>مقبول</v>
          </cell>
          <cell r="H12">
            <v>54.5</v>
          </cell>
          <cell r="I12" t="str">
            <v>مقبول</v>
          </cell>
          <cell r="J12">
            <v>78</v>
          </cell>
          <cell r="K12" t="str">
            <v>جيدجدا</v>
          </cell>
          <cell r="L12">
            <v>55</v>
          </cell>
          <cell r="M12" t="str">
            <v>مقبول</v>
          </cell>
          <cell r="N12">
            <v>320</v>
          </cell>
          <cell r="O12" t="str">
            <v>مقبول</v>
          </cell>
          <cell r="P12">
            <v>83</v>
          </cell>
          <cell r="Q12" t="str">
            <v>جيدجدا</v>
          </cell>
          <cell r="R12">
            <v>90</v>
          </cell>
          <cell r="S12" t="str">
            <v>ممتاز</v>
          </cell>
          <cell r="T12">
            <v>93</v>
          </cell>
          <cell r="U12" t="str">
            <v>ممتاز</v>
          </cell>
          <cell r="V12">
            <v>93</v>
          </cell>
          <cell r="W12" t="str">
            <v>ممتاز</v>
          </cell>
          <cell r="X12">
            <v>75</v>
          </cell>
          <cell r="Y12" t="str">
            <v>جيدجدا</v>
          </cell>
          <cell r="Z12">
            <v>754</v>
          </cell>
          <cell r="AA12" t="str">
            <v>جيدجدا</v>
          </cell>
          <cell r="AB12">
            <v>53</v>
          </cell>
          <cell r="AC12" t="str">
            <v>مقبول</v>
          </cell>
          <cell r="AD12">
            <v>48</v>
          </cell>
          <cell r="AE12" t="str">
            <v>ناجح ومنقول للصف الخامــس</v>
          </cell>
          <cell r="AF12" t="str">
            <v>ناجــح</v>
          </cell>
        </row>
        <row r="13">
          <cell r="A13">
            <v>207</v>
          </cell>
          <cell r="B13">
            <v>207</v>
          </cell>
          <cell r="C13" t="str">
            <v xml:space="preserve">حبيبه سيد حسين محمد  </v>
          </cell>
          <cell r="D13">
            <v>99</v>
          </cell>
          <cell r="E13" t="str">
            <v>ممتاز</v>
          </cell>
          <cell r="F13">
            <v>98.5</v>
          </cell>
          <cell r="G13" t="str">
            <v>ممتاز</v>
          </cell>
          <cell r="H13">
            <v>92</v>
          </cell>
          <cell r="I13" t="str">
            <v>ممتاز</v>
          </cell>
          <cell r="J13">
            <v>95.5</v>
          </cell>
          <cell r="K13" t="str">
            <v>ممتاز</v>
          </cell>
          <cell r="L13">
            <v>99</v>
          </cell>
          <cell r="M13" t="str">
            <v>ممتاز</v>
          </cell>
          <cell r="N13">
            <v>484</v>
          </cell>
          <cell r="O13" t="str">
            <v>ممتاز</v>
          </cell>
          <cell r="P13">
            <v>100</v>
          </cell>
          <cell r="Q13" t="str">
            <v>ممتاز</v>
          </cell>
          <cell r="R13">
            <v>90</v>
          </cell>
          <cell r="S13" t="str">
            <v>ممتاز</v>
          </cell>
          <cell r="T13">
            <v>98</v>
          </cell>
          <cell r="U13" t="str">
            <v>ممتاز</v>
          </cell>
          <cell r="V13">
            <v>93</v>
          </cell>
          <cell r="W13" t="str">
            <v>ممتاز</v>
          </cell>
          <cell r="X13">
            <v>100</v>
          </cell>
          <cell r="Y13" t="str">
            <v>ممتاز</v>
          </cell>
          <cell r="Z13">
            <v>965</v>
          </cell>
          <cell r="AA13" t="str">
            <v>ممتاز</v>
          </cell>
          <cell r="AB13">
            <v>98</v>
          </cell>
          <cell r="AC13" t="str">
            <v>ممتاز</v>
          </cell>
          <cell r="AD13">
            <v>16</v>
          </cell>
          <cell r="AE13" t="str">
            <v>ناجح ومنقول للصف الخامــس</v>
          </cell>
          <cell r="AF13" t="str">
            <v>ناجــح</v>
          </cell>
        </row>
        <row r="14">
          <cell r="A14">
            <v>208</v>
          </cell>
          <cell r="B14">
            <v>208</v>
          </cell>
          <cell r="C14" t="str">
            <v>داليا محمود مرزوق ظاهر</v>
          </cell>
          <cell r="D14">
            <v>99</v>
          </cell>
          <cell r="E14" t="str">
            <v>ممتاز</v>
          </cell>
          <cell r="F14">
            <v>95</v>
          </cell>
          <cell r="G14" t="str">
            <v>ممتاز</v>
          </cell>
          <cell r="H14">
            <v>91.5</v>
          </cell>
          <cell r="I14" t="str">
            <v>ممتاز</v>
          </cell>
          <cell r="J14">
            <v>99</v>
          </cell>
          <cell r="K14" t="str">
            <v>ممتاز</v>
          </cell>
          <cell r="L14">
            <v>96</v>
          </cell>
          <cell r="M14" t="str">
            <v>ممتاز</v>
          </cell>
          <cell r="N14">
            <v>480.5</v>
          </cell>
          <cell r="O14" t="str">
            <v>ممتاز</v>
          </cell>
          <cell r="P14">
            <v>86</v>
          </cell>
          <cell r="Q14" t="str">
            <v>ممتاز</v>
          </cell>
          <cell r="R14">
            <v>90</v>
          </cell>
          <cell r="S14" t="str">
            <v>ممتاز</v>
          </cell>
          <cell r="T14">
            <v>98</v>
          </cell>
          <cell r="U14" t="str">
            <v>ممتاز</v>
          </cell>
          <cell r="V14">
            <v>93</v>
          </cell>
          <cell r="W14" t="str">
            <v>ممتاز</v>
          </cell>
          <cell r="X14">
            <v>100</v>
          </cell>
          <cell r="Y14" t="str">
            <v>ممتاز</v>
          </cell>
          <cell r="Z14">
            <v>947.5</v>
          </cell>
          <cell r="AA14" t="str">
            <v>ممتاز</v>
          </cell>
          <cell r="AB14">
            <v>99</v>
          </cell>
          <cell r="AC14" t="str">
            <v>ممتاز</v>
          </cell>
          <cell r="AD14">
            <v>19</v>
          </cell>
          <cell r="AE14" t="str">
            <v>ناجح ومنقول للصف الخامــس</v>
          </cell>
          <cell r="AF14" t="str">
            <v>ناجــح</v>
          </cell>
        </row>
        <row r="15">
          <cell r="A15">
            <v>209</v>
          </cell>
          <cell r="B15">
            <v>209</v>
          </cell>
          <cell r="C15" t="str">
            <v>دعاء نور الدين أنور محمد</v>
          </cell>
          <cell r="D15">
            <v>100</v>
          </cell>
          <cell r="E15" t="str">
            <v>ممتاز</v>
          </cell>
          <cell r="F15">
            <v>100</v>
          </cell>
          <cell r="G15" t="str">
            <v>ممتاز</v>
          </cell>
          <cell r="H15">
            <v>100</v>
          </cell>
          <cell r="I15" t="str">
            <v>ممتاز</v>
          </cell>
          <cell r="J15">
            <v>100</v>
          </cell>
          <cell r="K15" t="str">
            <v>ممتاز</v>
          </cell>
          <cell r="L15">
            <v>100</v>
          </cell>
          <cell r="M15" t="str">
            <v>ممتاز</v>
          </cell>
          <cell r="N15">
            <v>500</v>
          </cell>
          <cell r="O15" t="str">
            <v>ممتاز</v>
          </cell>
          <cell r="P15">
            <v>90</v>
          </cell>
          <cell r="Q15" t="str">
            <v>ممتاز</v>
          </cell>
          <cell r="R15">
            <v>90</v>
          </cell>
          <cell r="S15" t="str">
            <v>ممتاز</v>
          </cell>
          <cell r="T15">
            <v>99</v>
          </cell>
          <cell r="U15" t="str">
            <v>ممتاز</v>
          </cell>
          <cell r="V15">
            <v>93</v>
          </cell>
          <cell r="W15" t="str">
            <v>ممتاز</v>
          </cell>
          <cell r="X15">
            <v>100</v>
          </cell>
          <cell r="Y15" t="str">
            <v>ممتاز</v>
          </cell>
          <cell r="Z15">
            <v>972</v>
          </cell>
          <cell r="AA15" t="str">
            <v>ممتاز</v>
          </cell>
          <cell r="AB15">
            <v>100</v>
          </cell>
          <cell r="AC15" t="str">
            <v>ممتاز</v>
          </cell>
          <cell r="AD15">
            <v>1</v>
          </cell>
          <cell r="AE15" t="str">
            <v>ناجح ومنقول للصف الخامــس</v>
          </cell>
          <cell r="AF15" t="str">
            <v>ناجــح</v>
          </cell>
        </row>
        <row r="16">
          <cell r="A16">
            <v>210</v>
          </cell>
          <cell r="B16">
            <v>210</v>
          </cell>
          <cell r="C16" t="str">
            <v>رؤى محى الدين ابراهيم محمد</v>
          </cell>
          <cell r="D16">
            <v>100</v>
          </cell>
          <cell r="E16" t="str">
            <v>ممتاز</v>
          </cell>
          <cell r="F16">
            <v>98</v>
          </cell>
          <cell r="G16" t="str">
            <v>ممتاز</v>
          </cell>
          <cell r="H16">
            <v>100</v>
          </cell>
          <cell r="I16" t="str">
            <v>ممتاز</v>
          </cell>
          <cell r="J16">
            <v>100</v>
          </cell>
          <cell r="K16" t="str">
            <v>ممتاز</v>
          </cell>
          <cell r="L16">
            <v>100</v>
          </cell>
          <cell r="M16" t="str">
            <v>ممتاز</v>
          </cell>
          <cell r="N16">
            <v>498</v>
          </cell>
          <cell r="O16" t="str">
            <v>ممتاز</v>
          </cell>
          <cell r="P16">
            <v>86</v>
          </cell>
          <cell r="Q16" t="str">
            <v>ممتاز</v>
          </cell>
          <cell r="R16">
            <v>90</v>
          </cell>
          <cell r="S16" t="str">
            <v>ممتاز</v>
          </cell>
          <cell r="T16">
            <v>98</v>
          </cell>
          <cell r="U16" t="str">
            <v>ممتاز</v>
          </cell>
          <cell r="V16">
            <v>93</v>
          </cell>
          <cell r="W16" t="str">
            <v>ممتاز</v>
          </cell>
          <cell r="X16">
            <v>75</v>
          </cell>
          <cell r="Y16" t="str">
            <v>جيدجدا</v>
          </cell>
          <cell r="Z16">
            <v>940</v>
          </cell>
          <cell r="AA16" t="str">
            <v>ممتاز</v>
          </cell>
          <cell r="AB16">
            <v>100</v>
          </cell>
          <cell r="AC16" t="str">
            <v>ممتاز</v>
          </cell>
          <cell r="AD16">
            <v>4</v>
          </cell>
          <cell r="AE16" t="str">
            <v>ناجح ومنقول للصف الخامــس</v>
          </cell>
          <cell r="AF16" t="str">
            <v>ناجــح</v>
          </cell>
        </row>
        <row r="17">
          <cell r="A17">
            <v>211</v>
          </cell>
          <cell r="B17">
            <v>211</v>
          </cell>
          <cell r="C17" t="str">
            <v>رضوى محمد عبد الغنى أحمد</v>
          </cell>
          <cell r="D17">
            <v>85</v>
          </cell>
          <cell r="E17" t="str">
            <v>ممتاز</v>
          </cell>
          <cell r="F17">
            <v>74</v>
          </cell>
          <cell r="G17" t="str">
            <v>جيــــد</v>
          </cell>
          <cell r="H17">
            <v>68</v>
          </cell>
          <cell r="I17" t="str">
            <v>جيــــد</v>
          </cell>
          <cell r="J17">
            <v>86.5</v>
          </cell>
          <cell r="K17" t="str">
            <v>ممتاز</v>
          </cell>
          <cell r="L17">
            <v>74</v>
          </cell>
          <cell r="M17" t="str">
            <v>جيــــد</v>
          </cell>
          <cell r="N17">
            <v>387.5</v>
          </cell>
          <cell r="O17" t="str">
            <v>جيدجدا</v>
          </cell>
          <cell r="P17">
            <v>100</v>
          </cell>
          <cell r="Q17" t="str">
            <v>ممتاز</v>
          </cell>
          <cell r="R17">
            <v>90</v>
          </cell>
          <cell r="S17" t="str">
            <v>ممتاز</v>
          </cell>
          <cell r="T17">
            <v>99</v>
          </cell>
          <cell r="U17" t="str">
            <v>ممتاز</v>
          </cell>
          <cell r="V17">
            <v>93</v>
          </cell>
          <cell r="W17" t="str">
            <v>ممتاز</v>
          </cell>
          <cell r="X17">
            <v>100</v>
          </cell>
          <cell r="Y17" t="str">
            <v>ممتاز</v>
          </cell>
          <cell r="Z17">
            <v>869.5</v>
          </cell>
          <cell r="AA17" t="str">
            <v>ممتاز</v>
          </cell>
          <cell r="AB17">
            <v>72.5</v>
          </cell>
          <cell r="AC17" t="str">
            <v>جيــــد</v>
          </cell>
          <cell r="AD17">
            <v>40</v>
          </cell>
          <cell r="AE17" t="str">
            <v>ناجح ومنقول للصف الخامــس</v>
          </cell>
          <cell r="AF17" t="str">
            <v>ناجــح</v>
          </cell>
        </row>
        <row r="18">
          <cell r="A18">
            <v>212</v>
          </cell>
          <cell r="B18">
            <v>212</v>
          </cell>
          <cell r="C18" t="str">
            <v>سما سيد حسين محمد</v>
          </cell>
          <cell r="D18">
            <v>99</v>
          </cell>
          <cell r="E18" t="str">
            <v>ممتاز</v>
          </cell>
          <cell r="F18">
            <v>93</v>
          </cell>
          <cell r="G18" t="str">
            <v>ممتاز</v>
          </cell>
          <cell r="H18">
            <v>98</v>
          </cell>
          <cell r="I18" t="str">
            <v>ممتاز</v>
          </cell>
          <cell r="J18">
            <v>100</v>
          </cell>
          <cell r="K18" t="str">
            <v>ممتاز</v>
          </cell>
          <cell r="L18">
            <v>100</v>
          </cell>
          <cell r="M18" t="str">
            <v>ممتاز</v>
          </cell>
          <cell r="N18">
            <v>490</v>
          </cell>
          <cell r="O18" t="str">
            <v>ممتاز</v>
          </cell>
          <cell r="P18">
            <v>100</v>
          </cell>
          <cell r="Q18" t="str">
            <v>ممتاز</v>
          </cell>
          <cell r="R18">
            <v>90</v>
          </cell>
          <cell r="S18" t="str">
            <v>ممتاز</v>
          </cell>
          <cell r="T18">
            <v>97</v>
          </cell>
          <cell r="U18" t="str">
            <v>ممتاز</v>
          </cell>
          <cell r="V18">
            <v>93</v>
          </cell>
          <cell r="W18" t="str">
            <v>ممتاز</v>
          </cell>
          <cell r="X18">
            <v>100</v>
          </cell>
          <cell r="Y18" t="str">
            <v>ممتاز</v>
          </cell>
          <cell r="Z18">
            <v>970</v>
          </cell>
          <cell r="AA18" t="str">
            <v>ممتاز</v>
          </cell>
          <cell r="AB18">
            <v>100</v>
          </cell>
          <cell r="AC18" t="str">
            <v>ممتاز</v>
          </cell>
          <cell r="AD18">
            <v>8</v>
          </cell>
          <cell r="AE18" t="str">
            <v>ناجح ومنقول للصف الخامــس</v>
          </cell>
          <cell r="AF18" t="str">
            <v>ناجــح</v>
          </cell>
        </row>
        <row r="19">
          <cell r="A19">
            <v>213</v>
          </cell>
          <cell r="B19">
            <v>213</v>
          </cell>
          <cell r="C19" t="str">
            <v>شروق محمد محمد عبد القادر</v>
          </cell>
          <cell r="D19">
            <v>93</v>
          </cell>
          <cell r="E19" t="str">
            <v>ممتاز</v>
          </cell>
          <cell r="F19">
            <v>86</v>
          </cell>
          <cell r="G19" t="str">
            <v>ممتاز</v>
          </cell>
          <cell r="H19">
            <v>75.5</v>
          </cell>
          <cell r="I19" t="str">
            <v>جيدجدا</v>
          </cell>
          <cell r="J19">
            <v>87</v>
          </cell>
          <cell r="K19" t="str">
            <v>ممتاز</v>
          </cell>
          <cell r="L19">
            <v>72.5</v>
          </cell>
          <cell r="M19" t="str">
            <v>جيــــد</v>
          </cell>
          <cell r="N19">
            <v>414</v>
          </cell>
          <cell r="O19" t="str">
            <v>جيدجدا</v>
          </cell>
          <cell r="P19">
            <v>83</v>
          </cell>
          <cell r="Q19" t="str">
            <v>جيدجدا</v>
          </cell>
          <cell r="R19">
            <v>90</v>
          </cell>
          <cell r="S19" t="str">
            <v>ممتاز</v>
          </cell>
          <cell r="T19">
            <v>93</v>
          </cell>
          <cell r="U19" t="str">
            <v>ممتاز</v>
          </cell>
          <cell r="V19">
            <v>93</v>
          </cell>
          <cell r="W19" t="str">
            <v>ممتاز</v>
          </cell>
          <cell r="X19">
            <v>90</v>
          </cell>
          <cell r="Y19" t="str">
            <v>ممتاز</v>
          </cell>
          <cell r="Z19">
            <v>863</v>
          </cell>
          <cell r="AA19" t="str">
            <v>ممتاز</v>
          </cell>
          <cell r="AB19">
            <v>80.5</v>
          </cell>
          <cell r="AC19" t="str">
            <v>جيدجدا</v>
          </cell>
          <cell r="AD19">
            <v>34</v>
          </cell>
          <cell r="AE19" t="str">
            <v>ناجح ومنقول للصف الخامــس</v>
          </cell>
          <cell r="AF19" t="str">
            <v>ناجــح</v>
          </cell>
        </row>
        <row r="20">
          <cell r="A20">
            <v>214</v>
          </cell>
          <cell r="B20">
            <v>214</v>
          </cell>
          <cell r="C20" t="str">
            <v>شهد ابو العلا محمد ابو العلا</v>
          </cell>
          <cell r="D20">
            <v>77.5</v>
          </cell>
          <cell r="E20" t="str">
            <v>جيدجدا</v>
          </cell>
          <cell r="F20">
            <v>69</v>
          </cell>
          <cell r="G20" t="str">
            <v>جيــــد</v>
          </cell>
          <cell r="H20">
            <v>45.5</v>
          </cell>
          <cell r="I20" t="str">
            <v>دون المستوى</v>
          </cell>
          <cell r="J20">
            <v>71</v>
          </cell>
          <cell r="K20" t="str">
            <v>جيــــد</v>
          </cell>
          <cell r="L20">
            <v>59</v>
          </cell>
          <cell r="M20" t="str">
            <v>مقبول</v>
          </cell>
          <cell r="N20">
            <v>322</v>
          </cell>
          <cell r="O20" t="str">
            <v>مقبول</v>
          </cell>
          <cell r="P20">
            <v>83</v>
          </cell>
          <cell r="Q20" t="str">
            <v>جيدجدا</v>
          </cell>
          <cell r="R20">
            <v>90</v>
          </cell>
          <cell r="S20" t="str">
            <v>ممتاز</v>
          </cell>
          <cell r="T20">
            <v>95</v>
          </cell>
          <cell r="U20" t="str">
            <v>ممتاز</v>
          </cell>
          <cell r="V20">
            <v>93</v>
          </cell>
          <cell r="W20" t="str">
            <v>ممتاز</v>
          </cell>
          <cell r="X20">
            <v>85</v>
          </cell>
          <cell r="Y20" t="str">
            <v>ممتاز</v>
          </cell>
          <cell r="Z20">
            <v>768</v>
          </cell>
          <cell r="AA20" t="str">
            <v>جيدجدا</v>
          </cell>
          <cell r="AB20">
            <v>55.5</v>
          </cell>
          <cell r="AC20" t="str">
            <v>مقبول</v>
          </cell>
          <cell r="AD20">
            <v>46</v>
          </cell>
          <cell r="AE20" t="str">
            <v xml:space="preserve">له دور ثانى فى     الدراســــــات          </v>
          </cell>
          <cell r="AF20" t="str">
            <v>له دور ثان</v>
          </cell>
        </row>
        <row r="21">
          <cell r="A21">
            <v>215</v>
          </cell>
          <cell r="B21">
            <v>215</v>
          </cell>
          <cell r="C21" t="str">
            <v>شهد ربيع محمد أحمد</v>
          </cell>
          <cell r="D21">
            <v>97.5</v>
          </cell>
          <cell r="E21" t="str">
            <v>ممتاز</v>
          </cell>
          <cell r="F21">
            <v>93</v>
          </cell>
          <cell r="G21" t="str">
            <v>ممتاز</v>
          </cell>
          <cell r="H21">
            <v>87.5</v>
          </cell>
          <cell r="I21" t="str">
            <v>ممتاز</v>
          </cell>
          <cell r="J21">
            <v>95</v>
          </cell>
          <cell r="K21" t="str">
            <v>ممتاز</v>
          </cell>
          <cell r="L21">
            <v>81</v>
          </cell>
          <cell r="M21" t="str">
            <v>جيدجدا</v>
          </cell>
          <cell r="N21">
            <v>454</v>
          </cell>
          <cell r="O21" t="str">
            <v>ممتاز</v>
          </cell>
          <cell r="P21">
            <v>100</v>
          </cell>
          <cell r="Q21" t="str">
            <v>ممتاز</v>
          </cell>
          <cell r="R21">
            <v>90</v>
          </cell>
          <cell r="S21" t="str">
            <v>ممتاز</v>
          </cell>
          <cell r="T21">
            <v>98</v>
          </cell>
          <cell r="U21" t="str">
            <v>ممتاز</v>
          </cell>
          <cell r="V21">
            <v>90</v>
          </cell>
          <cell r="W21" t="str">
            <v>ممتاز</v>
          </cell>
          <cell r="X21">
            <v>90</v>
          </cell>
          <cell r="Y21" t="str">
            <v>ممتاز</v>
          </cell>
          <cell r="Z21">
            <v>922</v>
          </cell>
          <cell r="AA21" t="str">
            <v>ممتاز</v>
          </cell>
          <cell r="AB21">
            <v>95.5</v>
          </cell>
          <cell r="AC21" t="str">
            <v>ممتاز</v>
          </cell>
          <cell r="AD21">
            <v>24</v>
          </cell>
          <cell r="AE21" t="str">
            <v>ناجح ومنقول للصف الخامــس</v>
          </cell>
          <cell r="AF21" t="str">
            <v>ناجــح</v>
          </cell>
        </row>
        <row r="22">
          <cell r="A22">
            <v>216</v>
          </cell>
          <cell r="B22">
            <v>216</v>
          </cell>
          <cell r="C22" t="str">
            <v>شيماء سيد عبود عبد الحميد</v>
          </cell>
          <cell r="D22">
            <v>97.5</v>
          </cell>
          <cell r="E22" t="str">
            <v>ممتاز</v>
          </cell>
          <cell r="F22">
            <v>90</v>
          </cell>
          <cell r="G22" t="str">
            <v>ممتاز</v>
          </cell>
          <cell r="H22">
            <v>83.5</v>
          </cell>
          <cell r="I22" t="str">
            <v>جيدجدا</v>
          </cell>
          <cell r="J22">
            <v>92</v>
          </cell>
          <cell r="K22" t="str">
            <v>ممتاز</v>
          </cell>
          <cell r="L22">
            <v>85</v>
          </cell>
          <cell r="M22" t="str">
            <v>ممتاز</v>
          </cell>
          <cell r="N22">
            <v>448</v>
          </cell>
          <cell r="O22" t="str">
            <v>ممتاز</v>
          </cell>
          <cell r="P22">
            <v>100</v>
          </cell>
          <cell r="Q22" t="str">
            <v>ممتاز</v>
          </cell>
          <cell r="R22">
            <v>90</v>
          </cell>
          <cell r="S22" t="str">
            <v>ممتاز</v>
          </cell>
          <cell r="T22">
            <v>98</v>
          </cell>
          <cell r="U22" t="str">
            <v>ممتاز</v>
          </cell>
          <cell r="V22">
            <v>90</v>
          </cell>
          <cell r="W22" t="str">
            <v>ممتاز</v>
          </cell>
          <cell r="X22">
            <v>100</v>
          </cell>
          <cell r="Y22" t="str">
            <v>ممتاز</v>
          </cell>
          <cell r="Z22">
            <v>926</v>
          </cell>
          <cell r="AA22" t="str">
            <v>ممتاز</v>
          </cell>
          <cell r="AB22">
            <v>96.5</v>
          </cell>
          <cell r="AC22" t="str">
            <v>ممتاز</v>
          </cell>
          <cell r="AD22">
            <v>26</v>
          </cell>
          <cell r="AE22" t="str">
            <v>ناجح ومنقول للصف الخامــس</v>
          </cell>
          <cell r="AF22" t="str">
            <v>ناجــح</v>
          </cell>
        </row>
        <row r="23">
          <cell r="A23">
            <v>217</v>
          </cell>
          <cell r="B23">
            <v>217</v>
          </cell>
          <cell r="C23" t="str">
            <v xml:space="preserve">شيماء محمود أحمد توفيق </v>
          </cell>
          <cell r="D23">
            <v>92</v>
          </cell>
          <cell r="E23" t="str">
            <v>ممتاز</v>
          </cell>
          <cell r="F23">
            <v>88</v>
          </cell>
          <cell r="G23" t="str">
            <v>ممتاز</v>
          </cell>
          <cell r="H23">
            <v>79.5</v>
          </cell>
          <cell r="I23" t="str">
            <v>جيدجدا</v>
          </cell>
          <cell r="J23">
            <v>85</v>
          </cell>
          <cell r="K23" t="str">
            <v>ممتاز</v>
          </cell>
          <cell r="L23">
            <v>78.5</v>
          </cell>
          <cell r="M23" t="str">
            <v>جيدجدا</v>
          </cell>
          <cell r="N23">
            <v>423</v>
          </cell>
          <cell r="O23" t="str">
            <v>جيدجدا</v>
          </cell>
          <cell r="P23">
            <v>86</v>
          </cell>
          <cell r="Q23" t="str">
            <v>ممتاز</v>
          </cell>
          <cell r="R23">
            <v>90</v>
          </cell>
          <cell r="S23" t="str">
            <v>ممتاز</v>
          </cell>
          <cell r="T23">
            <v>95</v>
          </cell>
          <cell r="U23" t="str">
            <v>ممتاز</v>
          </cell>
          <cell r="V23">
            <v>90</v>
          </cell>
          <cell r="W23" t="str">
            <v>ممتاز</v>
          </cell>
          <cell r="X23">
            <v>75</v>
          </cell>
          <cell r="Y23" t="str">
            <v>جيدجدا</v>
          </cell>
          <cell r="Z23">
            <v>859</v>
          </cell>
          <cell r="AA23" t="str">
            <v>ممتاز</v>
          </cell>
          <cell r="AB23">
            <v>86.5</v>
          </cell>
          <cell r="AC23" t="str">
            <v>ممتاز</v>
          </cell>
          <cell r="AD23">
            <v>32</v>
          </cell>
          <cell r="AE23" t="str">
            <v>ناجح ومنقول للصف الخامــس</v>
          </cell>
          <cell r="AF23" t="str">
            <v>ناجــح</v>
          </cell>
        </row>
        <row r="24">
          <cell r="A24">
            <v>218</v>
          </cell>
          <cell r="B24">
            <v>218</v>
          </cell>
          <cell r="C24" t="str">
            <v>ضحى نور خضر سيد</v>
          </cell>
          <cell r="D24">
            <v>99</v>
          </cell>
          <cell r="E24" t="str">
            <v>ممتاز</v>
          </cell>
          <cell r="F24">
            <v>90</v>
          </cell>
          <cell r="G24" t="str">
            <v>ممتاز</v>
          </cell>
          <cell r="H24">
            <v>100</v>
          </cell>
          <cell r="I24" t="str">
            <v>ممتاز</v>
          </cell>
          <cell r="J24">
            <v>99.5</v>
          </cell>
          <cell r="K24" t="str">
            <v>ممتاز</v>
          </cell>
          <cell r="L24">
            <v>93</v>
          </cell>
          <cell r="M24" t="str">
            <v>ممتاز</v>
          </cell>
          <cell r="N24">
            <v>481.5</v>
          </cell>
          <cell r="O24" t="str">
            <v>ممتاز</v>
          </cell>
          <cell r="P24">
            <v>100</v>
          </cell>
          <cell r="Q24" t="str">
            <v>ممتاز</v>
          </cell>
          <cell r="R24">
            <v>90</v>
          </cell>
          <cell r="S24" t="str">
            <v>ممتاز</v>
          </cell>
          <cell r="T24">
            <v>97</v>
          </cell>
          <cell r="U24" t="str">
            <v>ممتاز</v>
          </cell>
          <cell r="V24">
            <v>90</v>
          </cell>
          <cell r="W24" t="str">
            <v>ممتاز</v>
          </cell>
          <cell r="X24">
            <v>100</v>
          </cell>
          <cell r="Y24" t="str">
            <v>ممتاز</v>
          </cell>
          <cell r="Z24">
            <v>958.5</v>
          </cell>
          <cell r="AA24" t="str">
            <v>ممتاز</v>
          </cell>
          <cell r="AB24">
            <v>99</v>
          </cell>
          <cell r="AC24" t="str">
            <v>ممتاز</v>
          </cell>
          <cell r="AD24">
            <v>17</v>
          </cell>
          <cell r="AE24" t="str">
            <v>ناجح ومنقول للصف الخامــس</v>
          </cell>
          <cell r="AF24" t="str">
            <v>ناجــح</v>
          </cell>
        </row>
        <row r="25">
          <cell r="A25">
            <v>219</v>
          </cell>
          <cell r="B25">
            <v>219</v>
          </cell>
          <cell r="C25" t="str">
            <v xml:space="preserve">فاطمه اسامه فرغلى على </v>
          </cell>
          <cell r="D25">
            <v>100</v>
          </cell>
          <cell r="E25" t="str">
            <v>ممتاز</v>
          </cell>
          <cell r="F25">
            <v>100</v>
          </cell>
          <cell r="G25" t="str">
            <v>ممتاز</v>
          </cell>
          <cell r="H25">
            <v>100</v>
          </cell>
          <cell r="I25" t="str">
            <v>ممتاز</v>
          </cell>
          <cell r="J25">
            <v>100</v>
          </cell>
          <cell r="K25" t="str">
            <v>ممتاز</v>
          </cell>
          <cell r="L25">
            <v>100</v>
          </cell>
          <cell r="M25" t="str">
            <v>ممتاز</v>
          </cell>
          <cell r="N25">
            <v>500</v>
          </cell>
          <cell r="O25" t="str">
            <v>ممتاز</v>
          </cell>
          <cell r="P25">
            <v>100</v>
          </cell>
          <cell r="Q25" t="str">
            <v>ممتاز</v>
          </cell>
          <cell r="R25">
            <v>90</v>
          </cell>
          <cell r="S25" t="str">
            <v>ممتاز</v>
          </cell>
          <cell r="T25">
            <v>96</v>
          </cell>
          <cell r="U25" t="str">
            <v>ممتاز</v>
          </cell>
          <cell r="V25">
            <v>90</v>
          </cell>
          <cell r="W25" t="str">
            <v>ممتاز</v>
          </cell>
          <cell r="X25">
            <v>100</v>
          </cell>
          <cell r="Y25" t="str">
            <v>ممتاز</v>
          </cell>
          <cell r="Z25">
            <v>976</v>
          </cell>
          <cell r="AA25" t="str">
            <v>ممتاز</v>
          </cell>
          <cell r="AB25">
            <v>100</v>
          </cell>
          <cell r="AC25" t="str">
            <v>ممتاز</v>
          </cell>
          <cell r="AD25">
            <v>1</v>
          </cell>
          <cell r="AE25" t="str">
            <v>ناجح ومنقول للصف الخامــس</v>
          </cell>
          <cell r="AF25" t="str">
            <v>ناجــح</v>
          </cell>
        </row>
        <row r="26">
          <cell r="A26">
            <v>220</v>
          </cell>
          <cell r="B26">
            <v>220</v>
          </cell>
          <cell r="C26" t="str">
            <v>فاطمه حنفى سيد محمد</v>
          </cell>
          <cell r="D26">
            <v>100</v>
          </cell>
          <cell r="E26" t="str">
            <v>ممتاز</v>
          </cell>
          <cell r="F26">
            <v>99.5</v>
          </cell>
          <cell r="G26" t="str">
            <v>ممتاز</v>
          </cell>
          <cell r="H26">
            <v>99.5</v>
          </cell>
          <cell r="I26" t="str">
            <v>ممتاز</v>
          </cell>
          <cell r="J26">
            <v>100</v>
          </cell>
          <cell r="K26" t="str">
            <v>ممتاز</v>
          </cell>
          <cell r="L26">
            <v>98</v>
          </cell>
          <cell r="M26" t="str">
            <v>ممتاز</v>
          </cell>
          <cell r="N26">
            <v>497</v>
          </cell>
          <cell r="O26" t="str">
            <v>ممتاز</v>
          </cell>
          <cell r="P26">
            <v>100</v>
          </cell>
          <cell r="Q26" t="str">
            <v>ممتاز</v>
          </cell>
          <cell r="R26">
            <v>90</v>
          </cell>
          <cell r="S26" t="str">
            <v>ممتاز</v>
          </cell>
          <cell r="T26">
            <v>96</v>
          </cell>
          <cell r="U26" t="str">
            <v>ممتاز</v>
          </cell>
          <cell r="V26">
            <v>90</v>
          </cell>
          <cell r="W26" t="str">
            <v>ممتاز</v>
          </cell>
          <cell r="X26">
            <v>100</v>
          </cell>
          <cell r="Y26" t="str">
            <v>ممتاز</v>
          </cell>
          <cell r="Z26">
            <v>973</v>
          </cell>
          <cell r="AA26" t="str">
            <v>ممتاز</v>
          </cell>
          <cell r="AB26">
            <v>100</v>
          </cell>
          <cell r="AC26" t="str">
            <v>ممتاز</v>
          </cell>
          <cell r="AD26">
            <v>6</v>
          </cell>
          <cell r="AE26" t="str">
            <v>ناجح ومنقول للصف الخامــس</v>
          </cell>
          <cell r="AF26" t="str">
            <v>ناجــح</v>
          </cell>
        </row>
        <row r="27">
          <cell r="A27">
            <v>221</v>
          </cell>
          <cell r="B27">
            <v>221</v>
          </cell>
          <cell r="C27" t="str">
            <v>فاطمه على عبد المجلى عطيه</v>
          </cell>
          <cell r="D27">
            <v>98</v>
          </cell>
          <cell r="E27" t="str">
            <v>ممتاز</v>
          </cell>
          <cell r="F27">
            <v>83.5</v>
          </cell>
          <cell r="G27" t="str">
            <v>جيدجدا</v>
          </cell>
          <cell r="H27">
            <v>95.5</v>
          </cell>
          <cell r="I27" t="str">
            <v>ممتاز</v>
          </cell>
          <cell r="J27">
            <v>98</v>
          </cell>
          <cell r="K27" t="str">
            <v>ممتاز</v>
          </cell>
          <cell r="L27">
            <v>76</v>
          </cell>
          <cell r="M27" t="str">
            <v>جيدجدا</v>
          </cell>
          <cell r="N27">
            <v>451</v>
          </cell>
          <cell r="O27" t="str">
            <v>ممتاز</v>
          </cell>
          <cell r="P27">
            <v>100</v>
          </cell>
          <cell r="Q27" t="str">
            <v>ممتاز</v>
          </cell>
          <cell r="R27">
            <v>90</v>
          </cell>
          <cell r="S27" t="str">
            <v>ممتاز</v>
          </cell>
          <cell r="T27">
            <v>96</v>
          </cell>
          <cell r="U27" t="str">
            <v>ممتاز</v>
          </cell>
          <cell r="V27">
            <v>90</v>
          </cell>
          <cell r="W27" t="str">
            <v>ممتاز</v>
          </cell>
          <cell r="X27">
            <v>95</v>
          </cell>
          <cell r="Y27" t="str">
            <v>ممتاز</v>
          </cell>
          <cell r="Z27">
            <v>922</v>
          </cell>
          <cell r="AA27" t="str">
            <v>ممتاز</v>
          </cell>
          <cell r="AB27">
            <v>100</v>
          </cell>
          <cell r="AC27" t="str">
            <v>ممتاز</v>
          </cell>
          <cell r="AD27">
            <v>25</v>
          </cell>
          <cell r="AE27" t="str">
            <v>ناجح ومنقول للصف الخامــس</v>
          </cell>
          <cell r="AF27" t="str">
            <v>ناجــح</v>
          </cell>
        </row>
        <row r="28">
          <cell r="A28">
            <v>222</v>
          </cell>
          <cell r="B28">
            <v>222</v>
          </cell>
          <cell r="C28" t="str">
            <v>فريده محمد أحمد عبد الباقى</v>
          </cell>
          <cell r="D28">
            <v>100</v>
          </cell>
          <cell r="E28" t="str">
            <v>ممتاز</v>
          </cell>
          <cell r="F28">
            <v>95.5</v>
          </cell>
          <cell r="G28" t="str">
            <v>ممتاز</v>
          </cell>
          <cell r="H28">
            <v>86</v>
          </cell>
          <cell r="I28" t="str">
            <v>ممتاز</v>
          </cell>
          <cell r="J28">
            <v>100</v>
          </cell>
          <cell r="K28" t="str">
            <v>ممتاز</v>
          </cell>
          <cell r="L28">
            <v>100</v>
          </cell>
          <cell r="M28" t="str">
            <v>ممتاز</v>
          </cell>
          <cell r="N28">
            <v>481.5</v>
          </cell>
          <cell r="O28" t="str">
            <v>ممتاز</v>
          </cell>
          <cell r="P28">
            <v>100</v>
          </cell>
          <cell r="Q28" t="str">
            <v>ممتاز</v>
          </cell>
          <cell r="R28">
            <v>90</v>
          </cell>
          <cell r="S28" t="str">
            <v>ممتاز</v>
          </cell>
          <cell r="T28">
            <v>96</v>
          </cell>
          <cell r="U28" t="str">
            <v>ممتاز</v>
          </cell>
          <cell r="V28">
            <v>90</v>
          </cell>
          <cell r="W28" t="str">
            <v>ممتاز</v>
          </cell>
          <cell r="X28">
            <v>95</v>
          </cell>
          <cell r="Y28" t="str">
            <v>ممتاز</v>
          </cell>
          <cell r="Z28">
            <v>952.5</v>
          </cell>
          <cell r="AA28" t="str">
            <v>ممتاز</v>
          </cell>
          <cell r="AB28">
            <v>100</v>
          </cell>
          <cell r="AC28" t="str">
            <v>ممتاز</v>
          </cell>
          <cell r="AD28">
            <v>17</v>
          </cell>
          <cell r="AE28" t="str">
            <v>ناجح ومنقول للصف الخامــس</v>
          </cell>
          <cell r="AF28" t="str">
            <v>ناجــح</v>
          </cell>
        </row>
        <row r="29">
          <cell r="A29">
            <v>223</v>
          </cell>
          <cell r="B29">
            <v>223</v>
          </cell>
          <cell r="C29" t="str">
            <v>قمر عمر محمود محمد</v>
          </cell>
          <cell r="D29">
            <v>90</v>
          </cell>
          <cell r="E29" t="str">
            <v>ممتاز</v>
          </cell>
          <cell r="F29">
            <v>78.5</v>
          </cell>
          <cell r="G29" t="str">
            <v>جيدجدا</v>
          </cell>
          <cell r="H29">
            <v>69.5</v>
          </cell>
          <cell r="I29" t="str">
            <v>جيــــد</v>
          </cell>
          <cell r="J29">
            <v>77</v>
          </cell>
          <cell r="K29" t="str">
            <v>جيدجدا</v>
          </cell>
          <cell r="L29">
            <v>74</v>
          </cell>
          <cell r="M29" t="str">
            <v>جيــــد</v>
          </cell>
          <cell r="N29">
            <v>389</v>
          </cell>
          <cell r="O29" t="str">
            <v>جيدجدا</v>
          </cell>
          <cell r="P29">
            <v>89</v>
          </cell>
          <cell r="Q29" t="str">
            <v>ممتاز</v>
          </cell>
          <cell r="R29">
            <v>90</v>
          </cell>
          <cell r="S29" t="str">
            <v>ممتاز</v>
          </cell>
          <cell r="T29">
            <v>96</v>
          </cell>
          <cell r="U29" t="str">
            <v>ممتاز</v>
          </cell>
          <cell r="V29">
            <v>90</v>
          </cell>
          <cell r="W29" t="str">
            <v>ممتاز</v>
          </cell>
          <cell r="X29">
            <v>75</v>
          </cell>
          <cell r="Y29" t="str">
            <v>جيدجدا</v>
          </cell>
          <cell r="Z29">
            <v>829</v>
          </cell>
          <cell r="AA29" t="str">
            <v>جيدجدا</v>
          </cell>
          <cell r="AB29">
            <v>91.5</v>
          </cell>
          <cell r="AC29" t="str">
            <v>ممتاز</v>
          </cell>
          <cell r="AD29">
            <v>39</v>
          </cell>
          <cell r="AE29" t="str">
            <v>ناجح ومنقول للصف الخامــس</v>
          </cell>
          <cell r="AF29" t="str">
            <v>ناجــح</v>
          </cell>
        </row>
        <row r="30">
          <cell r="A30">
            <v>224</v>
          </cell>
          <cell r="B30">
            <v>224</v>
          </cell>
          <cell r="C30" t="str">
            <v>منار محمد طه على موسى</v>
          </cell>
          <cell r="D30">
            <v>95</v>
          </cell>
          <cell r="E30" t="str">
            <v>ممتاز</v>
          </cell>
          <cell r="F30">
            <v>90</v>
          </cell>
          <cell r="G30" t="str">
            <v>ممتاز</v>
          </cell>
          <cell r="H30">
            <v>79.5</v>
          </cell>
          <cell r="I30" t="str">
            <v>جيدجدا</v>
          </cell>
          <cell r="J30">
            <v>82</v>
          </cell>
          <cell r="K30" t="str">
            <v>جيدجدا</v>
          </cell>
          <cell r="L30">
            <v>89</v>
          </cell>
          <cell r="M30" t="str">
            <v>ممتاز</v>
          </cell>
          <cell r="N30">
            <v>435.5</v>
          </cell>
          <cell r="O30" t="str">
            <v>ممتاز</v>
          </cell>
          <cell r="P30">
            <v>89</v>
          </cell>
          <cell r="Q30" t="str">
            <v>ممتاز</v>
          </cell>
          <cell r="R30">
            <v>90</v>
          </cell>
          <cell r="S30" t="str">
            <v>ممتاز</v>
          </cell>
          <cell r="T30">
            <v>98</v>
          </cell>
          <cell r="U30" t="str">
            <v>ممتاز</v>
          </cell>
          <cell r="V30">
            <v>90</v>
          </cell>
          <cell r="W30" t="str">
            <v>ممتاز</v>
          </cell>
          <cell r="X30">
            <v>90</v>
          </cell>
          <cell r="Y30" t="str">
            <v>ممتاز</v>
          </cell>
          <cell r="Z30">
            <v>892.5</v>
          </cell>
          <cell r="AA30" t="str">
            <v>ممتاز</v>
          </cell>
          <cell r="AB30">
            <v>94</v>
          </cell>
          <cell r="AC30" t="str">
            <v>ممتاز</v>
          </cell>
          <cell r="AD30">
            <v>30</v>
          </cell>
          <cell r="AE30" t="str">
            <v>ناجح ومنقول للصف الخامــس</v>
          </cell>
          <cell r="AF30" t="str">
            <v>ناجــح</v>
          </cell>
        </row>
        <row r="31">
          <cell r="A31">
            <v>225</v>
          </cell>
          <cell r="B31">
            <v>225</v>
          </cell>
          <cell r="C31" t="str">
            <v xml:space="preserve">منه الله حلمى طه على </v>
          </cell>
          <cell r="D31">
            <v>100</v>
          </cell>
          <cell r="E31" t="str">
            <v>ممتاز</v>
          </cell>
          <cell r="F31">
            <v>96</v>
          </cell>
          <cell r="G31" t="str">
            <v>ممتاز</v>
          </cell>
          <cell r="H31">
            <v>100</v>
          </cell>
          <cell r="I31" t="str">
            <v>ممتاز</v>
          </cell>
          <cell r="J31">
            <v>99.5</v>
          </cell>
          <cell r="K31" t="str">
            <v>ممتاز</v>
          </cell>
          <cell r="L31">
            <v>100</v>
          </cell>
          <cell r="M31" t="str">
            <v>ممتاز</v>
          </cell>
          <cell r="N31">
            <v>495.5</v>
          </cell>
          <cell r="O31" t="str">
            <v>ممتاز</v>
          </cell>
          <cell r="P31">
            <v>95</v>
          </cell>
          <cell r="Q31" t="str">
            <v>ممتاز</v>
          </cell>
          <cell r="R31">
            <v>90</v>
          </cell>
          <cell r="S31" t="str">
            <v>ممتاز</v>
          </cell>
          <cell r="T31">
            <v>98</v>
          </cell>
          <cell r="U31" t="str">
            <v>ممتاز</v>
          </cell>
          <cell r="V31">
            <v>90</v>
          </cell>
          <cell r="W31" t="str">
            <v>ممتاز</v>
          </cell>
          <cell r="X31">
            <v>100</v>
          </cell>
          <cell r="Y31" t="str">
            <v>ممتاز</v>
          </cell>
          <cell r="Z31">
            <v>968.5</v>
          </cell>
          <cell r="AA31" t="str">
            <v>ممتاز</v>
          </cell>
          <cell r="AB31">
            <v>100</v>
          </cell>
          <cell r="AC31" t="str">
            <v>ممتاز</v>
          </cell>
          <cell r="AD31">
            <v>7</v>
          </cell>
          <cell r="AE31" t="str">
            <v>ناجح ومنقول للصف الخامــس</v>
          </cell>
          <cell r="AF31" t="str">
            <v>ناجــح</v>
          </cell>
        </row>
        <row r="32">
          <cell r="A32">
            <v>226</v>
          </cell>
          <cell r="B32">
            <v>226</v>
          </cell>
          <cell r="C32" t="str">
            <v>مى ممدوح محمد عبد النبى</v>
          </cell>
          <cell r="D32">
            <v>87</v>
          </cell>
          <cell r="E32" t="str">
            <v>ممتاز</v>
          </cell>
          <cell r="F32">
            <v>74</v>
          </cell>
          <cell r="G32" t="str">
            <v>جيــــد</v>
          </cell>
          <cell r="H32">
            <v>66</v>
          </cell>
          <cell r="I32" t="str">
            <v>جيــــد</v>
          </cell>
          <cell r="J32">
            <v>69</v>
          </cell>
          <cell r="K32" t="str">
            <v>جيــــد</v>
          </cell>
          <cell r="L32">
            <v>75.5</v>
          </cell>
          <cell r="M32" t="str">
            <v>جيدجدا</v>
          </cell>
          <cell r="N32">
            <v>371.5</v>
          </cell>
          <cell r="O32" t="str">
            <v>جيــــد</v>
          </cell>
          <cell r="P32">
            <v>93</v>
          </cell>
          <cell r="Q32" t="str">
            <v>ممتاز</v>
          </cell>
          <cell r="R32">
            <v>90</v>
          </cell>
          <cell r="S32" t="str">
            <v>ممتاز</v>
          </cell>
          <cell r="T32">
            <v>93</v>
          </cell>
          <cell r="U32" t="str">
            <v>ممتاز</v>
          </cell>
          <cell r="V32">
            <v>90</v>
          </cell>
          <cell r="W32" t="str">
            <v>ممتاز</v>
          </cell>
          <cell r="X32">
            <v>75</v>
          </cell>
          <cell r="Y32" t="str">
            <v>جيدجدا</v>
          </cell>
          <cell r="Z32">
            <v>812.5</v>
          </cell>
          <cell r="AA32" t="str">
            <v>جيدجدا</v>
          </cell>
          <cell r="AB32">
            <v>67</v>
          </cell>
          <cell r="AC32" t="str">
            <v>جيــــد</v>
          </cell>
          <cell r="AD32">
            <v>41</v>
          </cell>
          <cell r="AE32" t="str">
            <v>ناجح ومنقول للصف الخامــس</v>
          </cell>
          <cell r="AF32" t="str">
            <v>ناجــح</v>
          </cell>
        </row>
        <row r="33">
          <cell r="A33">
            <v>227</v>
          </cell>
          <cell r="B33">
            <v>227</v>
          </cell>
          <cell r="C33" t="str">
            <v xml:space="preserve">مياده عصام حسين محمد </v>
          </cell>
          <cell r="D33">
            <v>89</v>
          </cell>
          <cell r="E33" t="str">
            <v>ممتاز</v>
          </cell>
          <cell r="F33">
            <v>73</v>
          </cell>
          <cell r="G33" t="str">
            <v>جيــــد</v>
          </cell>
          <cell r="H33">
            <v>55</v>
          </cell>
          <cell r="I33" t="str">
            <v>مقبول</v>
          </cell>
          <cell r="J33">
            <v>83.5</v>
          </cell>
          <cell r="K33" t="str">
            <v>جيدجدا</v>
          </cell>
          <cell r="L33">
            <v>60</v>
          </cell>
          <cell r="M33" t="str">
            <v>مقبول</v>
          </cell>
          <cell r="N33">
            <v>360.5</v>
          </cell>
          <cell r="O33" t="str">
            <v>جيــــد</v>
          </cell>
          <cell r="P33">
            <v>93</v>
          </cell>
          <cell r="Q33" t="str">
            <v>ممتاز</v>
          </cell>
          <cell r="R33">
            <v>90</v>
          </cell>
          <cell r="S33" t="str">
            <v>ممتاز</v>
          </cell>
          <cell r="T33">
            <v>96</v>
          </cell>
          <cell r="U33" t="str">
            <v>ممتاز</v>
          </cell>
          <cell r="V33">
            <v>90</v>
          </cell>
          <cell r="W33" t="str">
            <v>ممتاز</v>
          </cell>
          <cell r="X33">
            <v>85</v>
          </cell>
          <cell r="Y33" t="str">
            <v>ممتاز</v>
          </cell>
          <cell r="Z33">
            <v>814.5</v>
          </cell>
          <cell r="AA33" t="str">
            <v>جيدجدا</v>
          </cell>
          <cell r="AB33">
            <v>76</v>
          </cell>
          <cell r="AC33" t="str">
            <v>جيدجدا</v>
          </cell>
          <cell r="AD33">
            <v>44</v>
          </cell>
          <cell r="AE33" t="str">
            <v>ناجح ومنقول للصف الخامــس</v>
          </cell>
          <cell r="AF33" t="str">
            <v>ناجــح</v>
          </cell>
        </row>
        <row r="34">
          <cell r="A34">
            <v>228</v>
          </cell>
          <cell r="B34">
            <v>228</v>
          </cell>
          <cell r="C34" t="str">
            <v>نجلاء حسن على احمد</v>
          </cell>
          <cell r="D34">
            <v>97</v>
          </cell>
          <cell r="E34" t="str">
            <v>ممتاز</v>
          </cell>
          <cell r="F34">
            <v>96</v>
          </cell>
          <cell r="G34" t="str">
            <v>ممتاز</v>
          </cell>
          <cell r="H34">
            <v>96</v>
          </cell>
          <cell r="I34" t="str">
            <v>ممتاز</v>
          </cell>
          <cell r="J34">
            <v>98</v>
          </cell>
          <cell r="K34" t="str">
            <v>ممتاز</v>
          </cell>
          <cell r="L34">
            <v>100</v>
          </cell>
          <cell r="M34" t="str">
            <v>ممتاز</v>
          </cell>
          <cell r="N34">
            <v>487</v>
          </cell>
          <cell r="O34" t="str">
            <v>ممتاز</v>
          </cell>
          <cell r="P34">
            <v>100</v>
          </cell>
          <cell r="Q34" t="str">
            <v>ممتاز</v>
          </cell>
          <cell r="R34">
            <v>90</v>
          </cell>
          <cell r="S34" t="str">
            <v>ممتاز</v>
          </cell>
          <cell r="T34">
            <v>98</v>
          </cell>
          <cell r="U34" t="str">
            <v>ممتاز</v>
          </cell>
          <cell r="V34">
            <v>93</v>
          </cell>
          <cell r="W34" t="str">
            <v>ممتاز</v>
          </cell>
          <cell r="X34">
            <v>75</v>
          </cell>
          <cell r="Y34" t="str">
            <v>جيدجدا</v>
          </cell>
          <cell r="Z34">
            <v>943</v>
          </cell>
          <cell r="AA34" t="str">
            <v>ممتاز</v>
          </cell>
          <cell r="AB34">
            <v>99</v>
          </cell>
          <cell r="AC34" t="str">
            <v>ممتاز</v>
          </cell>
          <cell r="AD34">
            <v>12</v>
          </cell>
          <cell r="AE34" t="str">
            <v>ناجح ومنقول للصف الخامــس</v>
          </cell>
          <cell r="AF34" t="str">
            <v>ناجــح</v>
          </cell>
        </row>
        <row r="35">
          <cell r="A35">
            <v>229</v>
          </cell>
          <cell r="B35">
            <v>229</v>
          </cell>
          <cell r="C35" t="str">
            <v>ندى سيد ربيع محمد</v>
          </cell>
          <cell r="D35">
            <v>86</v>
          </cell>
          <cell r="E35" t="str">
            <v>ممتاز</v>
          </cell>
          <cell r="F35">
            <v>85</v>
          </cell>
          <cell r="G35" t="str">
            <v>ممتاز</v>
          </cell>
          <cell r="H35">
            <v>80</v>
          </cell>
          <cell r="I35" t="str">
            <v>جيدجدا</v>
          </cell>
          <cell r="J35">
            <v>73</v>
          </cell>
          <cell r="K35" t="str">
            <v>جيــــد</v>
          </cell>
          <cell r="L35">
            <v>74</v>
          </cell>
          <cell r="M35" t="str">
            <v>جيــــد</v>
          </cell>
          <cell r="N35">
            <v>398</v>
          </cell>
          <cell r="O35" t="str">
            <v>جيدجدا</v>
          </cell>
          <cell r="P35">
            <v>94</v>
          </cell>
          <cell r="Q35" t="str">
            <v>ممتاز</v>
          </cell>
          <cell r="R35">
            <v>90</v>
          </cell>
          <cell r="S35" t="str">
            <v>ممتاز</v>
          </cell>
          <cell r="T35">
            <v>92</v>
          </cell>
          <cell r="U35" t="str">
            <v>ممتاز</v>
          </cell>
          <cell r="V35">
            <v>93</v>
          </cell>
          <cell r="W35" t="str">
            <v>ممتاز</v>
          </cell>
          <cell r="X35">
            <v>75</v>
          </cell>
          <cell r="Y35" t="str">
            <v>جيدجدا</v>
          </cell>
          <cell r="Z35">
            <v>842</v>
          </cell>
          <cell r="AA35" t="str">
            <v>جيدجدا</v>
          </cell>
          <cell r="AB35">
            <v>90.5</v>
          </cell>
          <cell r="AC35" t="str">
            <v>ممتاز</v>
          </cell>
          <cell r="AD35">
            <v>36</v>
          </cell>
          <cell r="AE35" t="str">
            <v>ناجح ومنقول للصف الخامــس</v>
          </cell>
          <cell r="AF35" t="str">
            <v>ناجــح</v>
          </cell>
        </row>
        <row r="36">
          <cell r="A36">
            <v>230</v>
          </cell>
          <cell r="B36">
            <v>230</v>
          </cell>
          <cell r="C36" t="str">
            <v xml:space="preserve">وفاء مصطفى عبد الساتر مهنى </v>
          </cell>
          <cell r="D36">
            <v>99</v>
          </cell>
          <cell r="E36" t="str">
            <v>ممتاز</v>
          </cell>
          <cell r="F36">
            <v>98.5</v>
          </cell>
          <cell r="G36" t="str">
            <v>ممتاز</v>
          </cell>
          <cell r="H36">
            <v>94.5</v>
          </cell>
          <cell r="I36" t="str">
            <v>ممتاز</v>
          </cell>
          <cell r="J36">
            <v>97.5</v>
          </cell>
          <cell r="K36" t="str">
            <v>ممتاز</v>
          </cell>
          <cell r="L36">
            <v>97</v>
          </cell>
          <cell r="M36" t="str">
            <v>ممتاز</v>
          </cell>
          <cell r="N36">
            <v>486.5</v>
          </cell>
          <cell r="O36" t="str">
            <v>ممتاز</v>
          </cell>
          <cell r="P36">
            <v>100</v>
          </cell>
          <cell r="Q36" t="str">
            <v>ممتاز</v>
          </cell>
          <cell r="R36">
            <v>90</v>
          </cell>
          <cell r="S36" t="str">
            <v>ممتاز</v>
          </cell>
          <cell r="T36">
            <v>96</v>
          </cell>
          <cell r="U36" t="str">
            <v>ممتاز</v>
          </cell>
          <cell r="V36">
            <v>93</v>
          </cell>
          <cell r="W36" t="str">
            <v>ممتاز</v>
          </cell>
          <cell r="X36">
            <v>100</v>
          </cell>
          <cell r="Y36" t="str">
            <v>ممتاز</v>
          </cell>
          <cell r="Z36">
            <v>965.5</v>
          </cell>
          <cell r="AA36" t="str">
            <v>ممتاز</v>
          </cell>
          <cell r="AB36">
            <v>100</v>
          </cell>
          <cell r="AC36" t="str">
            <v>ممتاز</v>
          </cell>
          <cell r="AD36">
            <v>13</v>
          </cell>
          <cell r="AE36" t="str">
            <v>ناجح ومنقول للصف الخامــس</v>
          </cell>
          <cell r="AF36" t="str">
            <v>ناجــح</v>
          </cell>
        </row>
        <row r="37">
          <cell r="A37">
            <v>231</v>
          </cell>
          <cell r="B37">
            <v>231</v>
          </cell>
          <cell r="C37" t="str">
            <v>أحمد محمد أحمد محمد</v>
          </cell>
          <cell r="D37">
            <v>94</v>
          </cell>
          <cell r="E37" t="str">
            <v>ممتاز</v>
          </cell>
          <cell r="F37">
            <v>99.5</v>
          </cell>
          <cell r="G37" t="str">
            <v>ممتاز</v>
          </cell>
          <cell r="H37">
            <v>95</v>
          </cell>
          <cell r="I37" t="str">
            <v>ممتاز</v>
          </cell>
          <cell r="J37">
            <v>99</v>
          </cell>
          <cell r="K37" t="str">
            <v>ممتاز</v>
          </cell>
          <cell r="L37">
            <v>100</v>
          </cell>
          <cell r="M37" t="str">
            <v>ممتاز</v>
          </cell>
          <cell r="N37">
            <v>487.5</v>
          </cell>
          <cell r="O37" t="str">
            <v>ممتاز</v>
          </cell>
          <cell r="P37">
            <v>100</v>
          </cell>
          <cell r="Q37" t="str">
            <v>ممتاز</v>
          </cell>
          <cell r="R37">
            <v>90</v>
          </cell>
          <cell r="S37" t="str">
            <v>ممتاز</v>
          </cell>
          <cell r="T37">
            <v>93</v>
          </cell>
          <cell r="U37" t="str">
            <v>ممتاز</v>
          </cell>
          <cell r="V37">
            <v>92</v>
          </cell>
          <cell r="W37" t="str">
            <v>ممتاز</v>
          </cell>
          <cell r="X37">
            <v>90</v>
          </cell>
          <cell r="Y37" t="str">
            <v>ممتاز</v>
          </cell>
          <cell r="Z37">
            <v>952.5</v>
          </cell>
          <cell r="AA37" t="str">
            <v>ممتاز</v>
          </cell>
          <cell r="AB37">
            <v>100</v>
          </cell>
          <cell r="AC37" t="str">
            <v>ممتاز</v>
          </cell>
          <cell r="AD37">
            <v>10</v>
          </cell>
          <cell r="AE37" t="str">
            <v>ناجح ومنقول للصف الخامــس</v>
          </cell>
          <cell r="AF37" t="str">
            <v>ناجــح</v>
          </cell>
        </row>
        <row r="38">
          <cell r="A38">
            <v>232</v>
          </cell>
          <cell r="B38">
            <v>232</v>
          </cell>
          <cell r="C38" t="str">
            <v xml:space="preserve">أحمد محمود فرغلى على </v>
          </cell>
          <cell r="D38">
            <v>99</v>
          </cell>
          <cell r="E38" t="str">
            <v>ممتاز</v>
          </cell>
          <cell r="F38">
            <v>93.5</v>
          </cell>
          <cell r="G38" t="str">
            <v>ممتاز</v>
          </cell>
          <cell r="H38">
            <v>98</v>
          </cell>
          <cell r="I38" t="str">
            <v>ممتاز</v>
          </cell>
          <cell r="J38">
            <v>97</v>
          </cell>
          <cell r="K38" t="str">
            <v>ممتاز</v>
          </cell>
          <cell r="L38">
            <v>100</v>
          </cell>
          <cell r="M38" t="str">
            <v>ممتاز</v>
          </cell>
          <cell r="N38">
            <v>487.5</v>
          </cell>
          <cell r="O38" t="str">
            <v>ممتاز</v>
          </cell>
          <cell r="P38">
            <v>100</v>
          </cell>
          <cell r="Q38" t="str">
            <v>ممتاز</v>
          </cell>
          <cell r="R38">
            <v>90</v>
          </cell>
          <cell r="S38" t="str">
            <v>ممتاز</v>
          </cell>
          <cell r="T38">
            <v>93</v>
          </cell>
          <cell r="U38" t="str">
            <v>ممتاز</v>
          </cell>
          <cell r="V38">
            <v>90</v>
          </cell>
          <cell r="W38" t="str">
            <v>ممتاز</v>
          </cell>
          <cell r="X38">
            <v>90</v>
          </cell>
          <cell r="Y38" t="str">
            <v>ممتاز</v>
          </cell>
          <cell r="Z38">
            <v>950.5</v>
          </cell>
          <cell r="AA38" t="str">
            <v>ممتاز</v>
          </cell>
          <cell r="AB38">
            <v>100</v>
          </cell>
          <cell r="AC38" t="str">
            <v>ممتاز</v>
          </cell>
          <cell r="AD38">
            <v>10</v>
          </cell>
          <cell r="AE38" t="str">
            <v>ناجح ومنقول للصف الخامــس</v>
          </cell>
          <cell r="AF38" t="str">
            <v>ناجــح</v>
          </cell>
        </row>
        <row r="39">
          <cell r="A39">
            <v>233</v>
          </cell>
          <cell r="B39">
            <v>233</v>
          </cell>
          <cell r="C39" t="str">
            <v>أحمد محى الدين عبد الناصر على</v>
          </cell>
          <cell r="D39">
            <v>100</v>
          </cell>
          <cell r="E39" t="str">
            <v>ممتاز</v>
          </cell>
          <cell r="F39">
            <v>91</v>
          </cell>
          <cell r="G39" t="str">
            <v>ممتاز</v>
          </cell>
          <cell r="H39">
            <v>97.5</v>
          </cell>
          <cell r="I39" t="str">
            <v>ممتاز</v>
          </cell>
          <cell r="J39">
            <v>98.5</v>
          </cell>
          <cell r="K39" t="str">
            <v>ممتاز</v>
          </cell>
          <cell r="L39">
            <v>98</v>
          </cell>
          <cell r="M39" t="str">
            <v>ممتاز</v>
          </cell>
          <cell r="N39">
            <v>485</v>
          </cell>
          <cell r="O39" t="str">
            <v>ممتاز</v>
          </cell>
          <cell r="P39">
            <v>100</v>
          </cell>
          <cell r="Q39" t="str">
            <v>ممتاز</v>
          </cell>
          <cell r="R39">
            <v>90</v>
          </cell>
          <cell r="S39" t="str">
            <v>ممتاز</v>
          </cell>
          <cell r="T39">
            <v>97</v>
          </cell>
          <cell r="U39" t="str">
            <v>ممتاز</v>
          </cell>
          <cell r="V39">
            <v>90</v>
          </cell>
          <cell r="W39" t="str">
            <v>ممتاز</v>
          </cell>
          <cell r="X39">
            <v>100</v>
          </cell>
          <cell r="Y39" t="str">
            <v>ممتاز</v>
          </cell>
          <cell r="Z39">
            <v>962</v>
          </cell>
          <cell r="AA39" t="str">
            <v>ممتاز</v>
          </cell>
          <cell r="AB39">
            <v>100</v>
          </cell>
          <cell r="AC39" t="str">
            <v>ممتاز</v>
          </cell>
          <cell r="AD39">
            <v>14</v>
          </cell>
          <cell r="AE39" t="str">
            <v>ناجح ومنقول للصف الخامــس</v>
          </cell>
          <cell r="AF39" t="str">
            <v>ناجــح</v>
          </cell>
        </row>
        <row r="40">
          <cell r="A40">
            <v>234</v>
          </cell>
          <cell r="B40">
            <v>234</v>
          </cell>
          <cell r="C40" t="str">
            <v>إسلام عاطف محمود محمد</v>
          </cell>
          <cell r="D40">
            <v>36.5</v>
          </cell>
          <cell r="E40" t="str">
            <v>دون المستوى</v>
          </cell>
          <cell r="F40">
            <v>59</v>
          </cell>
          <cell r="G40" t="str">
            <v>مقبول</v>
          </cell>
          <cell r="H40">
            <v>44</v>
          </cell>
          <cell r="I40" t="str">
            <v>دون المستوى</v>
          </cell>
          <cell r="J40">
            <v>54</v>
          </cell>
          <cell r="K40" t="str">
            <v>مقبول</v>
          </cell>
          <cell r="L40">
            <v>61</v>
          </cell>
          <cell r="M40" t="str">
            <v>مقبول</v>
          </cell>
          <cell r="N40">
            <v>254.5</v>
          </cell>
          <cell r="O40" t="str">
            <v>مقبول</v>
          </cell>
          <cell r="P40">
            <v>90</v>
          </cell>
          <cell r="Q40" t="str">
            <v>ممتاز</v>
          </cell>
          <cell r="R40">
            <v>90</v>
          </cell>
          <cell r="S40" t="str">
            <v>ممتاز</v>
          </cell>
          <cell r="T40">
            <v>93</v>
          </cell>
          <cell r="U40" t="str">
            <v>ممتاز</v>
          </cell>
          <cell r="V40">
            <v>92</v>
          </cell>
          <cell r="W40" t="str">
            <v>ممتاز</v>
          </cell>
          <cell r="X40">
            <v>75</v>
          </cell>
          <cell r="Y40" t="str">
            <v>جيدجدا</v>
          </cell>
          <cell r="Z40">
            <v>694.5</v>
          </cell>
          <cell r="AA40" t="str">
            <v>جيــــد</v>
          </cell>
          <cell r="AB40">
            <v>33</v>
          </cell>
          <cell r="AC40" t="str">
            <v>دون المستوى</v>
          </cell>
          <cell r="AD40">
            <v>55</v>
          </cell>
          <cell r="AE40" t="str">
            <v xml:space="preserve">له دور ثانى فى اللغـــة العربيــة     الدراســــــات          التربيــة الدينيــة </v>
          </cell>
          <cell r="AF40" t="str">
            <v>له دور ثان</v>
          </cell>
        </row>
        <row r="41">
          <cell r="A41">
            <v>235</v>
          </cell>
          <cell r="B41">
            <v>235</v>
          </cell>
          <cell r="C41" t="str">
            <v>حازم محمد أحمد عبد الرجال</v>
          </cell>
          <cell r="D41">
            <v>95</v>
          </cell>
          <cell r="E41" t="str">
            <v>ممتاز</v>
          </cell>
          <cell r="F41">
            <v>91</v>
          </cell>
          <cell r="G41" t="str">
            <v>ممتاز</v>
          </cell>
          <cell r="H41">
            <v>96</v>
          </cell>
          <cell r="I41" t="str">
            <v>ممتاز</v>
          </cell>
          <cell r="J41">
            <v>98</v>
          </cell>
          <cell r="K41" t="str">
            <v>ممتاز</v>
          </cell>
          <cell r="L41">
            <v>96.5</v>
          </cell>
          <cell r="M41" t="str">
            <v>ممتاز</v>
          </cell>
          <cell r="N41">
            <v>476.5</v>
          </cell>
          <cell r="O41" t="str">
            <v>ممتاز</v>
          </cell>
          <cell r="P41">
            <v>100</v>
          </cell>
          <cell r="Q41" t="str">
            <v>ممتاز</v>
          </cell>
          <cell r="R41">
            <v>90</v>
          </cell>
          <cell r="S41" t="str">
            <v>ممتاز</v>
          </cell>
          <cell r="T41">
            <v>95</v>
          </cell>
          <cell r="U41" t="str">
            <v>ممتاز</v>
          </cell>
          <cell r="V41">
            <v>88</v>
          </cell>
          <cell r="W41" t="str">
            <v>ممتاز</v>
          </cell>
          <cell r="X41">
            <v>100</v>
          </cell>
          <cell r="Y41" t="str">
            <v>ممتاز</v>
          </cell>
          <cell r="Z41">
            <v>949.5</v>
          </cell>
          <cell r="AA41" t="str">
            <v>ممتاز</v>
          </cell>
          <cell r="AB41">
            <v>99</v>
          </cell>
          <cell r="AC41" t="str">
            <v>ممتاز</v>
          </cell>
          <cell r="AD41">
            <v>21</v>
          </cell>
          <cell r="AE41" t="str">
            <v>ناجح ومنقول للصف الخامــس</v>
          </cell>
          <cell r="AF41" t="str">
            <v>ناجــح</v>
          </cell>
        </row>
        <row r="42">
          <cell r="A42">
            <v>236</v>
          </cell>
          <cell r="B42">
            <v>236</v>
          </cell>
          <cell r="C42" t="str">
            <v>زكى عدلى زكى عزيز</v>
          </cell>
          <cell r="D42">
            <v>58</v>
          </cell>
          <cell r="E42" t="str">
            <v>مقبول</v>
          </cell>
          <cell r="F42">
            <v>79</v>
          </cell>
          <cell r="G42" t="str">
            <v>جيدجدا</v>
          </cell>
          <cell r="H42">
            <v>48</v>
          </cell>
          <cell r="I42" t="str">
            <v>دون المستوى</v>
          </cell>
          <cell r="J42">
            <v>65</v>
          </cell>
          <cell r="K42" t="str">
            <v>جيــــد</v>
          </cell>
          <cell r="L42">
            <v>70</v>
          </cell>
          <cell r="M42" t="str">
            <v>جيــــد</v>
          </cell>
          <cell r="N42">
            <v>320</v>
          </cell>
          <cell r="O42" t="str">
            <v>مقبول</v>
          </cell>
          <cell r="P42">
            <v>91.5</v>
          </cell>
          <cell r="Q42" t="str">
            <v>ممتاز</v>
          </cell>
          <cell r="R42">
            <v>90</v>
          </cell>
          <cell r="S42" t="str">
            <v>ممتاز</v>
          </cell>
          <cell r="T42">
            <v>92</v>
          </cell>
          <cell r="U42" t="str">
            <v>ممتاز</v>
          </cell>
          <cell r="V42">
            <v>90</v>
          </cell>
          <cell r="W42" t="str">
            <v>ممتاز</v>
          </cell>
          <cell r="X42">
            <v>75</v>
          </cell>
          <cell r="Y42" t="str">
            <v>جيدجدا</v>
          </cell>
          <cell r="Z42">
            <v>758.5</v>
          </cell>
          <cell r="AA42" t="str">
            <v>جيدجدا</v>
          </cell>
          <cell r="AB42">
            <v>93</v>
          </cell>
          <cell r="AC42" t="str">
            <v>ممتاز</v>
          </cell>
          <cell r="AD42">
            <v>48</v>
          </cell>
          <cell r="AE42" t="str">
            <v xml:space="preserve">له دور ثانى فى     الدراســــــات          </v>
          </cell>
          <cell r="AF42" t="str">
            <v>له دور ثان</v>
          </cell>
        </row>
        <row r="43">
          <cell r="A43">
            <v>237</v>
          </cell>
          <cell r="B43">
            <v>237</v>
          </cell>
          <cell r="C43" t="str">
            <v xml:space="preserve">صموئيل فكرى غالى شحاته </v>
          </cell>
          <cell r="D43">
            <v>90</v>
          </cell>
          <cell r="E43" t="str">
            <v>ممتاز</v>
          </cell>
          <cell r="F43">
            <v>89</v>
          </cell>
          <cell r="G43" t="str">
            <v>ممتاز</v>
          </cell>
          <cell r="H43">
            <v>80</v>
          </cell>
          <cell r="I43" t="str">
            <v>جيدجدا</v>
          </cell>
          <cell r="J43">
            <v>85.5</v>
          </cell>
          <cell r="K43" t="str">
            <v>ممتاز</v>
          </cell>
          <cell r="L43">
            <v>80</v>
          </cell>
          <cell r="M43" t="str">
            <v>جيدجدا</v>
          </cell>
          <cell r="N43">
            <v>424.5</v>
          </cell>
          <cell r="O43" t="str">
            <v>جيدجدا</v>
          </cell>
          <cell r="P43">
            <v>94</v>
          </cell>
          <cell r="Q43" t="str">
            <v>ممتاز</v>
          </cell>
          <cell r="R43">
            <v>90</v>
          </cell>
          <cell r="S43" t="str">
            <v>ممتاز</v>
          </cell>
          <cell r="T43">
            <v>94</v>
          </cell>
          <cell r="U43" t="str">
            <v>ممتاز</v>
          </cell>
          <cell r="V43">
            <v>90</v>
          </cell>
          <cell r="W43" t="str">
            <v>ممتاز</v>
          </cell>
          <cell r="X43">
            <v>90</v>
          </cell>
          <cell r="Y43" t="str">
            <v>ممتاز</v>
          </cell>
          <cell r="Z43">
            <v>882.5</v>
          </cell>
          <cell r="AA43" t="str">
            <v>ممتاز</v>
          </cell>
          <cell r="AB43">
            <v>98</v>
          </cell>
          <cell r="AC43" t="str">
            <v>ممتاز</v>
          </cell>
          <cell r="AD43">
            <v>31</v>
          </cell>
          <cell r="AE43" t="str">
            <v>ناجح ومنقول للصف الخامــس</v>
          </cell>
          <cell r="AF43" t="str">
            <v>ناجــح</v>
          </cell>
        </row>
        <row r="44">
          <cell r="A44">
            <v>238</v>
          </cell>
          <cell r="B44">
            <v>238</v>
          </cell>
          <cell r="C44" t="str">
            <v>عاصم نشأت سليم محمود</v>
          </cell>
          <cell r="D44">
            <v>77</v>
          </cell>
          <cell r="E44" t="str">
            <v>جيدجدا</v>
          </cell>
          <cell r="F44">
            <v>65</v>
          </cell>
          <cell r="G44" t="str">
            <v>جيــــد</v>
          </cell>
          <cell r="H44">
            <v>68.5</v>
          </cell>
          <cell r="I44" t="str">
            <v>جيــــد</v>
          </cell>
          <cell r="J44">
            <v>80</v>
          </cell>
          <cell r="K44" t="str">
            <v>جيدجدا</v>
          </cell>
          <cell r="L44">
            <v>74</v>
          </cell>
          <cell r="M44" t="str">
            <v>جيــــد</v>
          </cell>
          <cell r="N44">
            <v>364.5</v>
          </cell>
          <cell r="O44" t="str">
            <v>جيــــد</v>
          </cell>
          <cell r="P44">
            <v>85</v>
          </cell>
          <cell r="Q44" t="str">
            <v>ممتاز</v>
          </cell>
          <cell r="R44">
            <v>90</v>
          </cell>
          <cell r="S44" t="str">
            <v>ممتاز</v>
          </cell>
          <cell r="T44">
            <v>96</v>
          </cell>
          <cell r="U44" t="str">
            <v>ممتاز</v>
          </cell>
          <cell r="V44">
            <v>90</v>
          </cell>
          <cell r="W44" t="str">
            <v>ممتاز</v>
          </cell>
          <cell r="X44">
            <v>75</v>
          </cell>
          <cell r="Y44" t="str">
            <v>جيدجدا</v>
          </cell>
          <cell r="Z44">
            <v>800.5</v>
          </cell>
          <cell r="AA44" t="str">
            <v>جيدجدا</v>
          </cell>
          <cell r="AB44">
            <v>71.5</v>
          </cell>
          <cell r="AC44" t="str">
            <v>جيــــد</v>
          </cell>
          <cell r="AD44">
            <v>43</v>
          </cell>
          <cell r="AE44" t="str">
            <v>ناجح ومنقول للصف الخامــس</v>
          </cell>
          <cell r="AF44" t="str">
            <v>ناجــح</v>
          </cell>
        </row>
        <row r="45">
          <cell r="A45">
            <v>239</v>
          </cell>
          <cell r="B45">
            <v>239</v>
          </cell>
          <cell r="C45" t="str">
            <v>علاء أحمد حامد الليثى</v>
          </cell>
          <cell r="D45">
            <v>76.5</v>
          </cell>
          <cell r="E45" t="str">
            <v>جيدجدا</v>
          </cell>
          <cell r="F45">
            <v>79.5</v>
          </cell>
          <cell r="G45" t="str">
            <v>جيدجدا</v>
          </cell>
          <cell r="H45">
            <v>80</v>
          </cell>
          <cell r="I45" t="str">
            <v>جيدجدا</v>
          </cell>
          <cell r="J45">
            <v>76.5</v>
          </cell>
          <cell r="K45" t="str">
            <v>جيدجدا</v>
          </cell>
          <cell r="L45">
            <v>79</v>
          </cell>
          <cell r="M45" t="str">
            <v>جيدجدا</v>
          </cell>
          <cell r="N45">
            <v>391.5</v>
          </cell>
          <cell r="O45" t="str">
            <v>جيدجدا</v>
          </cell>
          <cell r="P45">
            <v>85</v>
          </cell>
          <cell r="Q45" t="str">
            <v>ممتاز</v>
          </cell>
          <cell r="R45">
            <v>90</v>
          </cell>
          <cell r="S45" t="str">
            <v>ممتاز</v>
          </cell>
          <cell r="T45">
            <v>96</v>
          </cell>
          <cell r="U45" t="str">
            <v>ممتاز</v>
          </cell>
          <cell r="V45">
            <v>92</v>
          </cell>
          <cell r="W45" t="str">
            <v>ممتاز</v>
          </cell>
          <cell r="X45">
            <v>90</v>
          </cell>
          <cell r="Y45" t="str">
            <v>ممتاز</v>
          </cell>
          <cell r="Z45">
            <v>844.5</v>
          </cell>
          <cell r="AA45" t="str">
            <v>جيدجدا</v>
          </cell>
          <cell r="AB45">
            <v>87</v>
          </cell>
          <cell r="AC45" t="str">
            <v>ممتاز</v>
          </cell>
          <cell r="AD45">
            <v>38</v>
          </cell>
          <cell r="AE45" t="str">
            <v>ناجح ومنقول للصف الخامــس</v>
          </cell>
          <cell r="AF45" t="str">
            <v>ناجــح</v>
          </cell>
        </row>
        <row r="46">
          <cell r="A46">
            <v>240</v>
          </cell>
          <cell r="B46">
            <v>240</v>
          </cell>
          <cell r="C46" t="str">
            <v>علاء جمال على مهنى</v>
          </cell>
          <cell r="D46">
            <v>43.5</v>
          </cell>
          <cell r="E46" t="str">
            <v>دون المستوى</v>
          </cell>
          <cell r="F46">
            <v>86</v>
          </cell>
          <cell r="G46" t="str">
            <v>ممتاز</v>
          </cell>
          <cell r="H46">
            <v>47</v>
          </cell>
          <cell r="I46" t="str">
            <v>دون المستوى</v>
          </cell>
          <cell r="J46">
            <v>59</v>
          </cell>
          <cell r="K46" t="str">
            <v>مقبول</v>
          </cell>
          <cell r="L46">
            <v>69</v>
          </cell>
          <cell r="M46" t="str">
            <v>جيــــد</v>
          </cell>
          <cell r="N46">
            <v>304.5</v>
          </cell>
          <cell r="O46" t="str">
            <v>مقبول</v>
          </cell>
          <cell r="P46">
            <v>93</v>
          </cell>
          <cell r="Q46" t="str">
            <v>ممتاز</v>
          </cell>
          <cell r="R46">
            <v>90</v>
          </cell>
          <cell r="S46" t="str">
            <v>ممتاز</v>
          </cell>
          <cell r="T46">
            <v>95</v>
          </cell>
          <cell r="U46" t="str">
            <v>ممتاز</v>
          </cell>
          <cell r="V46">
            <v>92</v>
          </cell>
          <cell r="W46" t="str">
            <v>ممتاز</v>
          </cell>
          <cell r="X46">
            <v>75</v>
          </cell>
          <cell r="Y46" t="str">
            <v>جيدجدا</v>
          </cell>
          <cell r="Z46">
            <v>749.5</v>
          </cell>
          <cell r="AA46" t="str">
            <v>جيــــد</v>
          </cell>
          <cell r="AB46">
            <v>44.5</v>
          </cell>
          <cell r="AC46" t="str">
            <v>دون المستوى</v>
          </cell>
          <cell r="AD46">
            <v>50</v>
          </cell>
          <cell r="AE46" t="str">
            <v xml:space="preserve">له دور ثانى فى اللغـــة العربيــة     الدراســــــات          التربيــة الدينيــة </v>
          </cell>
          <cell r="AF46" t="str">
            <v>له دور ثان</v>
          </cell>
        </row>
        <row r="47">
          <cell r="A47">
            <v>241</v>
          </cell>
          <cell r="B47">
            <v>241</v>
          </cell>
          <cell r="C47" t="str">
            <v>على أيمن على صاوى</v>
          </cell>
          <cell r="D47" t="str">
            <v>غ</v>
          </cell>
          <cell r="E47">
            <v>0</v>
          </cell>
          <cell r="F47" t="str">
            <v>غ</v>
          </cell>
          <cell r="G47">
            <v>0</v>
          </cell>
          <cell r="H47" t="str">
            <v>غ</v>
          </cell>
          <cell r="I47">
            <v>0</v>
          </cell>
          <cell r="J47" t="str">
            <v>غ</v>
          </cell>
          <cell r="K47">
            <v>0</v>
          </cell>
          <cell r="L47" t="str">
            <v>غ</v>
          </cell>
          <cell r="M47">
            <v>0</v>
          </cell>
          <cell r="N47" t="str">
            <v>غ</v>
          </cell>
          <cell r="O47">
            <v>0</v>
          </cell>
          <cell r="P47" t="str">
            <v>غ</v>
          </cell>
          <cell r="Q47">
            <v>0</v>
          </cell>
          <cell r="R47" t="str">
            <v>غ</v>
          </cell>
          <cell r="S47">
            <v>0</v>
          </cell>
          <cell r="T47" t="str">
            <v>غ</v>
          </cell>
          <cell r="U47">
            <v>0</v>
          </cell>
          <cell r="V47" t="str">
            <v>غ</v>
          </cell>
          <cell r="W47">
            <v>0</v>
          </cell>
          <cell r="X47" t="str">
            <v>غ</v>
          </cell>
          <cell r="Y47">
            <v>0</v>
          </cell>
          <cell r="Z47" t="str">
            <v>غ</v>
          </cell>
          <cell r="AA47">
            <v>0</v>
          </cell>
          <cell r="AB47" t="str">
            <v>غ</v>
          </cell>
          <cell r="AC47">
            <v>0</v>
          </cell>
          <cell r="AD47" t="str">
            <v/>
          </cell>
          <cell r="AE47" t="str">
            <v xml:space="preserve">له دور ثانى فى  اللغـــة العربيــة   الرياضيـــــات  الدراســــــات  العلــــــــوم  اللغة الإنجليزية     </v>
          </cell>
          <cell r="AF47" t="str">
            <v>له دور ثان</v>
          </cell>
        </row>
        <row r="48">
          <cell r="A48">
            <v>242</v>
          </cell>
          <cell r="B48">
            <v>242</v>
          </cell>
          <cell r="C48" t="str">
            <v>على سيد عبود عبد الحميد</v>
          </cell>
          <cell r="D48">
            <v>91.5</v>
          </cell>
          <cell r="E48" t="str">
            <v>ممتاز</v>
          </cell>
          <cell r="F48">
            <v>97</v>
          </cell>
          <cell r="G48" t="str">
            <v>ممتاز</v>
          </cell>
          <cell r="H48">
            <v>87</v>
          </cell>
          <cell r="I48" t="str">
            <v>ممتاز</v>
          </cell>
          <cell r="J48">
            <v>93.5</v>
          </cell>
          <cell r="K48" t="str">
            <v>ممتاز</v>
          </cell>
          <cell r="L48">
            <v>79</v>
          </cell>
          <cell r="M48" t="str">
            <v>جيدجدا</v>
          </cell>
          <cell r="N48">
            <v>448</v>
          </cell>
          <cell r="O48" t="str">
            <v>ممتاز</v>
          </cell>
          <cell r="P48">
            <v>89</v>
          </cell>
          <cell r="Q48" t="str">
            <v>ممتاز</v>
          </cell>
          <cell r="R48">
            <v>90</v>
          </cell>
          <cell r="S48" t="str">
            <v>ممتاز</v>
          </cell>
          <cell r="T48">
            <v>95</v>
          </cell>
          <cell r="U48" t="str">
            <v>ممتاز</v>
          </cell>
          <cell r="V48">
            <v>88</v>
          </cell>
          <cell r="W48" t="str">
            <v>ممتاز</v>
          </cell>
          <cell r="X48">
            <v>90</v>
          </cell>
          <cell r="Y48" t="str">
            <v>ممتاز</v>
          </cell>
          <cell r="Z48">
            <v>900</v>
          </cell>
          <cell r="AA48" t="str">
            <v>ممتاز</v>
          </cell>
          <cell r="AB48">
            <v>92</v>
          </cell>
          <cell r="AC48" t="str">
            <v>ممتاز</v>
          </cell>
          <cell r="AD48">
            <v>26</v>
          </cell>
          <cell r="AE48" t="str">
            <v>ناجح ومنقول للصف الخامــس</v>
          </cell>
          <cell r="AF48" t="str">
            <v>ناجــح</v>
          </cell>
        </row>
        <row r="49">
          <cell r="A49">
            <v>243</v>
          </cell>
          <cell r="B49">
            <v>243</v>
          </cell>
          <cell r="C49" t="str">
            <v>عمار خالد محمد ظاهر</v>
          </cell>
          <cell r="D49">
            <v>90.5</v>
          </cell>
          <cell r="E49" t="str">
            <v>ممتاز</v>
          </cell>
          <cell r="F49">
            <v>94</v>
          </cell>
          <cell r="G49" t="str">
            <v>ممتاز</v>
          </cell>
          <cell r="H49">
            <v>67.5</v>
          </cell>
          <cell r="I49" t="str">
            <v>جيــــد</v>
          </cell>
          <cell r="J49">
            <v>83</v>
          </cell>
          <cell r="K49" t="str">
            <v>جيدجدا</v>
          </cell>
          <cell r="L49">
            <v>78</v>
          </cell>
          <cell r="M49" t="str">
            <v>جيدجدا</v>
          </cell>
          <cell r="N49">
            <v>413</v>
          </cell>
          <cell r="O49" t="str">
            <v>جيدجدا</v>
          </cell>
          <cell r="P49">
            <v>89</v>
          </cell>
          <cell r="Q49" t="str">
            <v>ممتاز</v>
          </cell>
          <cell r="R49">
            <v>90</v>
          </cell>
          <cell r="S49" t="str">
            <v>ممتاز</v>
          </cell>
          <cell r="T49">
            <v>93</v>
          </cell>
          <cell r="U49" t="str">
            <v>ممتاز</v>
          </cell>
          <cell r="V49">
            <v>90</v>
          </cell>
          <cell r="W49" t="str">
            <v>ممتاز</v>
          </cell>
          <cell r="X49">
            <v>75</v>
          </cell>
          <cell r="Y49" t="str">
            <v>جيدجدا</v>
          </cell>
          <cell r="Z49">
            <v>850</v>
          </cell>
          <cell r="AA49" t="str">
            <v>ممتاز</v>
          </cell>
          <cell r="AB49">
            <v>90.5</v>
          </cell>
          <cell r="AC49" t="str">
            <v>ممتاز</v>
          </cell>
          <cell r="AD49">
            <v>35</v>
          </cell>
          <cell r="AE49" t="str">
            <v>ناجح ومنقول للصف الخامــس</v>
          </cell>
          <cell r="AF49" t="str">
            <v>ناجــح</v>
          </cell>
        </row>
        <row r="50">
          <cell r="A50">
            <v>244</v>
          </cell>
          <cell r="B50">
            <v>244</v>
          </cell>
          <cell r="C50" t="str">
            <v>فارس سيد محمد عبد القادر</v>
          </cell>
          <cell r="D50">
            <v>80</v>
          </cell>
          <cell r="E50" t="str">
            <v>جيدجدا</v>
          </cell>
          <cell r="F50">
            <v>76.5</v>
          </cell>
          <cell r="G50" t="str">
            <v>جيدجدا</v>
          </cell>
          <cell r="H50">
            <v>70</v>
          </cell>
          <cell r="I50" t="str">
            <v>جيــــد</v>
          </cell>
          <cell r="J50">
            <v>77</v>
          </cell>
          <cell r="K50" t="str">
            <v>جيدجدا</v>
          </cell>
          <cell r="L50">
            <v>66</v>
          </cell>
          <cell r="M50" t="str">
            <v>جيــــد</v>
          </cell>
          <cell r="N50">
            <v>369.5</v>
          </cell>
          <cell r="O50" t="str">
            <v>جيــــد</v>
          </cell>
          <cell r="P50">
            <v>87</v>
          </cell>
          <cell r="Q50" t="str">
            <v>ممتاز</v>
          </cell>
          <cell r="R50">
            <v>90</v>
          </cell>
          <cell r="S50" t="str">
            <v>ممتاز</v>
          </cell>
          <cell r="T50">
            <v>93</v>
          </cell>
          <cell r="U50" t="str">
            <v>ممتاز</v>
          </cell>
          <cell r="V50">
            <v>92</v>
          </cell>
          <cell r="W50" t="str">
            <v>ممتاز</v>
          </cell>
          <cell r="X50">
            <v>75</v>
          </cell>
          <cell r="Y50" t="str">
            <v>جيدجدا</v>
          </cell>
          <cell r="Z50">
            <v>806.5</v>
          </cell>
          <cell r="AA50" t="str">
            <v>جيدجدا</v>
          </cell>
          <cell r="AB50">
            <v>71.5</v>
          </cell>
          <cell r="AC50" t="str">
            <v>جيــــد</v>
          </cell>
          <cell r="AD50">
            <v>42</v>
          </cell>
          <cell r="AE50" t="str">
            <v>ناجح ومنقول للصف الخامــس</v>
          </cell>
          <cell r="AF50" t="str">
            <v>ناجــح</v>
          </cell>
        </row>
        <row r="51">
          <cell r="A51">
            <v>245</v>
          </cell>
          <cell r="B51">
            <v>245</v>
          </cell>
          <cell r="C51" t="str">
            <v xml:space="preserve">كريم محمد عصام الدين </v>
          </cell>
          <cell r="D51">
            <v>92</v>
          </cell>
          <cell r="E51" t="str">
            <v>ممتاز</v>
          </cell>
          <cell r="F51">
            <v>78.5</v>
          </cell>
          <cell r="G51" t="str">
            <v>جيدجدا</v>
          </cell>
          <cell r="H51">
            <v>64</v>
          </cell>
          <cell r="I51" t="str">
            <v>مقبول</v>
          </cell>
          <cell r="J51">
            <v>73</v>
          </cell>
          <cell r="K51" t="str">
            <v>جيــــد</v>
          </cell>
          <cell r="L51">
            <v>85</v>
          </cell>
          <cell r="M51" t="str">
            <v>ممتاز</v>
          </cell>
          <cell r="N51">
            <v>392.5</v>
          </cell>
          <cell r="O51" t="str">
            <v>جيدجدا</v>
          </cell>
          <cell r="P51">
            <v>89</v>
          </cell>
          <cell r="Q51" t="str">
            <v>ممتاز</v>
          </cell>
          <cell r="R51">
            <v>90</v>
          </cell>
          <cell r="S51" t="str">
            <v>ممتاز</v>
          </cell>
          <cell r="T51">
            <v>93</v>
          </cell>
          <cell r="U51" t="str">
            <v>ممتاز</v>
          </cell>
          <cell r="V51">
            <v>88</v>
          </cell>
          <cell r="W51" t="str">
            <v>ممتاز</v>
          </cell>
          <cell r="X51">
            <v>75</v>
          </cell>
          <cell r="Y51" t="str">
            <v>جيدجدا</v>
          </cell>
          <cell r="Z51">
            <v>827.5</v>
          </cell>
          <cell r="AA51" t="str">
            <v>جيدجدا</v>
          </cell>
          <cell r="AB51">
            <v>96</v>
          </cell>
          <cell r="AC51" t="str">
            <v>ممتاز</v>
          </cell>
          <cell r="AD51">
            <v>37</v>
          </cell>
          <cell r="AE51" t="str">
            <v>ناجح ومنقول للصف الخامــس</v>
          </cell>
          <cell r="AF51" t="str">
            <v>ناجــح</v>
          </cell>
        </row>
        <row r="52">
          <cell r="A52">
            <v>246</v>
          </cell>
          <cell r="B52">
            <v>246</v>
          </cell>
          <cell r="C52" t="str">
            <v>محمد أحمد رمضان محمد</v>
          </cell>
          <cell r="D52">
            <v>60</v>
          </cell>
          <cell r="E52" t="str">
            <v>مقبول</v>
          </cell>
          <cell r="F52">
            <v>61</v>
          </cell>
          <cell r="G52" t="str">
            <v>مقبول</v>
          </cell>
          <cell r="H52">
            <v>55</v>
          </cell>
          <cell r="I52" t="str">
            <v>مقبول</v>
          </cell>
          <cell r="J52">
            <v>58</v>
          </cell>
          <cell r="K52" t="str">
            <v>مقبول</v>
          </cell>
          <cell r="L52">
            <v>60.5</v>
          </cell>
          <cell r="M52" t="str">
            <v>مقبول</v>
          </cell>
          <cell r="N52">
            <v>294.5</v>
          </cell>
          <cell r="O52" t="str">
            <v>مقبول</v>
          </cell>
          <cell r="P52">
            <v>83</v>
          </cell>
          <cell r="Q52" t="str">
            <v>جيدجدا</v>
          </cell>
          <cell r="R52">
            <v>90</v>
          </cell>
          <cell r="S52" t="str">
            <v>ممتاز</v>
          </cell>
          <cell r="T52">
            <v>92</v>
          </cell>
          <cell r="U52" t="str">
            <v>ممتاز</v>
          </cell>
          <cell r="V52">
            <v>88</v>
          </cell>
          <cell r="W52" t="str">
            <v>ممتاز</v>
          </cell>
          <cell r="X52">
            <v>75</v>
          </cell>
          <cell r="Y52" t="str">
            <v>جيدجدا</v>
          </cell>
          <cell r="Z52">
            <v>722.5</v>
          </cell>
          <cell r="AA52" t="str">
            <v>جيــــد</v>
          </cell>
          <cell r="AB52">
            <v>45.5</v>
          </cell>
          <cell r="AC52" t="str">
            <v>دون المستوى</v>
          </cell>
          <cell r="AD52">
            <v>52</v>
          </cell>
          <cell r="AE52" t="str">
            <v xml:space="preserve">له دور ثانى فى               التربيــة الدينيــة </v>
          </cell>
          <cell r="AF52" t="str">
            <v>له دور ثان</v>
          </cell>
        </row>
        <row r="53">
          <cell r="A53">
            <v>247</v>
          </cell>
          <cell r="B53">
            <v>247</v>
          </cell>
          <cell r="C53" t="str">
            <v xml:space="preserve">محمد حسن يونس محمد </v>
          </cell>
          <cell r="D53">
            <v>100</v>
          </cell>
          <cell r="E53" t="str">
            <v>ممتاز</v>
          </cell>
          <cell r="F53">
            <v>99.5</v>
          </cell>
          <cell r="G53" t="str">
            <v>ممتاز</v>
          </cell>
          <cell r="H53">
            <v>100</v>
          </cell>
          <cell r="I53" t="str">
            <v>ممتاز</v>
          </cell>
          <cell r="J53">
            <v>100</v>
          </cell>
          <cell r="K53" t="str">
            <v>ممتاز</v>
          </cell>
          <cell r="L53">
            <v>100</v>
          </cell>
          <cell r="M53" t="str">
            <v>ممتاز</v>
          </cell>
          <cell r="N53">
            <v>499.5</v>
          </cell>
          <cell r="O53" t="str">
            <v>ممتاز</v>
          </cell>
          <cell r="P53">
            <v>100</v>
          </cell>
          <cell r="Q53" t="str">
            <v>ممتاز</v>
          </cell>
          <cell r="R53">
            <v>90</v>
          </cell>
          <cell r="S53" t="str">
            <v>ممتاز</v>
          </cell>
          <cell r="T53">
            <v>97</v>
          </cell>
          <cell r="U53" t="str">
            <v>ممتاز</v>
          </cell>
          <cell r="V53">
            <v>88</v>
          </cell>
          <cell r="W53" t="str">
            <v>ممتاز</v>
          </cell>
          <cell r="X53">
            <v>100</v>
          </cell>
          <cell r="Y53" t="str">
            <v>ممتاز</v>
          </cell>
          <cell r="Z53">
            <v>974.5</v>
          </cell>
          <cell r="AA53" t="str">
            <v>ممتاز</v>
          </cell>
          <cell r="AB53">
            <v>100</v>
          </cell>
          <cell r="AC53" t="str">
            <v>ممتاز</v>
          </cell>
          <cell r="AD53">
            <v>3</v>
          </cell>
          <cell r="AE53" t="str">
            <v>ناجح ومنقول للصف الخامــس</v>
          </cell>
          <cell r="AF53" t="str">
            <v>ناجــح</v>
          </cell>
        </row>
        <row r="54">
          <cell r="A54">
            <v>248</v>
          </cell>
          <cell r="B54">
            <v>248</v>
          </cell>
          <cell r="C54" t="str">
            <v>محمد سعد عبد الراضى عثمان</v>
          </cell>
          <cell r="D54">
            <v>94</v>
          </cell>
          <cell r="E54" t="str">
            <v>ممتاز</v>
          </cell>
          <cell r="F54">
            <v>87</v>
          </cell>
          <cell r="G54" t="str">
            <v>ممتاز</v>
          </cell>
          <cell r="H54">
            <v>85.5</v>
          </cell>
          <cell r="I54" t="str">
            <v>ممتاز</v>
          </cell>
          <cell r="J54">
            <v>86.5</v>
          </cell>
          <cell r="K54" t="str">
            <v>ممتاز</v>
          </cell>
          <cell r="L54">
            <v>87</v>
          </cell>
          <cell r="M54" t="str">
            <v>ممتاز</v>
          </cell>
          <cell r="N54">
            <v>440</v>
          </cell>
          <cell r="O54" t="str">
            <v>ممتاز</v>
          </cell>
          <cell r="P54">
            <v>89</v>
          </cell>
          <cell r="Q54" t="str">
            <v>ممتاز</v>
          </cell>
          <cell r="R54">
            <v>90</v>
          </cell>
          <cell r="S54" t="str">
            <v>ممتاز</v>
          </cell>
          <cell r="T54">
            <v>94</v>
          </cell>
          <cell r="U54" t="str">
            <v>ممتاز</v>
          </cell>
          <cell r="V54">
            <v>90</v>
          </cell>
          <cell r="W54" t="str">
            <v>ممتاز</v>
          </cell>
          <cell r="X54">
            <v>100</v>
          </cell>
          <cell r="Y54" t="str">
            <v>ممتاز</v>
          </cell>
          <cell r="Z54">
            <v>903</v>
          </cell>
          <cell r="AA54" t="str">
            <v>ممتاز</v>
          </cell>
          <cell r="AB54">
            <v>93.5</v>
          </cell>
          <cell r="AC54" t="str">
            <v>ممتاز</v>
          </cell>
          <cell r="AD54">
            <v>29</v>
          </cell>
          <cell r="AE54" t="str">
            <v>ناجح ومنقول للصف الخامــس</v>
          </cell>
          <cell r="AF54" t="str">
            <v>ناجــح</v>
          </cell>
        </row>
        <row r="55">
          <cell r="A55">
            <v>249</v>
          </cell>
          <cell r="B55">
            <v>249</v>
          </cell>
          <cell r="C55" t="str">
            <v>محمد عبد العظيم عثمان مصطفى</v>
          </cell>
          <cell r="D55">
            <v>99</v>
          </cell>
          <cell r="E55" t="str">
            <v>ممتاز</v>
          </cell>
          <cell r="F55">
            <v>98.5</v>
          </cell>
          <cell r="G55" t="str">
            <v>ممتاز</v>
          </cell>
          <cell r="H55">
            <v>96.5</v>
          </cell>
          <cell r="I55" t="str">
            <v>ممتاز</v>
          </cell>
          <cell r="J55">
            <v>98.5</v>
          </cell>
          <cell r="K55" t="str">
            <v>ممتاز</v>
          </cell>
          <cell r="L55">
            <v>97</v>
          </cell>
          <cell r="M55" t="str">
            <v>ممتاز</v>
          </cell>
          <cell r="N55">
            <v>489.5</v>
          </cell>
          <cell r="O55" t="str">
            <v>ممتاز</v>
          </cell>
          <cell r="P55">
            <v>100</v>
          </cell>
          <cell r="Q55" t="str">
            <v>ممتاز</v>
          </cell>
          <cell r="R55">
            <v>90</v>
          </cell>
          <cell r="S55" t="str">
            <v>ممتاز</v>
          </cell>
          <cell r="T55">
            <v>93</v>
          </cell>
          <cell r="U55" t="str">
            <v>ممتاز</v>
          </cell>
          <cell r="V55">
            <v>90</v>
          </cell>
          <cell r="W55" t="str">
            <v>ممتاز</v>
          </cell>
          <cell r="X55">
            <v>100</v>
          </cell>
          <cell r="Y55" t="str">
            <v>ممتاز</v>
          </cell>
          <cell r="Z55">
            <v>962.5</v>
          </cell>
          <cell r="AA55" t="str">
            <v>ممتاز</v>
          </cell>
          <cell r="AB55">
            <v>100</v>
          </cell>
          <cell r="AC55" t="str">
            <v>ممتاز</v>
          </cell>
          <cell r="AD55">
            <v>9</v>
          </cell>
          <cell r="AE55" t="str">
            <v>ناجح ومنقول للصف الخامــس</v>
          </cell>
          <cell r="AF55" t="str">
            <v>ناجــح</v>
          </cell>
        </row>
        <row r="56">
          <cell r="A56">
            <v>250</v>
          </cell>
          <cell r="B56">
            <v>250</v>
          </cell>
          <cell r="C56" t="str">
            <v>محمد عماد خليفة أحمد</v>
          </cell>
          <cell r="D56">
            <v>47</v>
          </cell>
          <cell r="E56" t="str">
            <v>دون المستوى</v>
          </cell>
          <cell r="F56">
            <v>66</v>
          </cell>
          <cell r="G56" t="str">
            <v>جيــــد</v>
          </cell>
          <cell r="H56">
            <v>53</v>
          </cell>
          <cell r="I56" t="str">
            <v>مقبول</v>
          </cell>
          <cell r="J56">
            <v>61</v>
          </cell>
          <cell r="K56" t="str">
            <v>مقبول</v>
          </cell>
          <cell r="L56">
            <v>65</v>
          </cell>
          <cell r="M56" t="str">
            <v>جيــــد</v>
          </cell>
          <cell r="N56">
            <v>292</v>
          </cell>
          <cell r="O56" t="str">
            <v>مقبول</v>
          </cell>
          <cell r="P56">
            <v>83</v>
          </cell>
          <cell r="Q56" t="str">
            <v>جيدجدا</v>
          </cell>
          <cell r="R56">
            <v>90</v>
          </cell>
          <cell r="S56" t="str">
            <v>ممتاز</v>
          </cell>
          <cell r="T56">
            <v>94</v>
          </cell>
          <cell r="U56" t="str">
            <v>ممتاز</v>
          </cell>
          <cell r="V56">
            <v>90</v>
          </cell>
          <cell r="W56" t="str">
            <v>ممتاز</v>
          </cell>
          <cell r="X56">
            <v>100</v>
          </cell>
          <cell r="Y56" t="str">
            <v>ممتاز</v>
          </cell>
          <cell r="Z56">
            <v>749</v>
          </cell>
          <cell r="AA56" t="str">
            <v>جيــــد</v>
          </cell>
          <cell r="AB56">
            <v>50.5</v>
          </cell>
          <cell r="AC56" t="str">
            <v>مقبول</v>
          </cell>
          <cell r="AD56">
            <v>53</v>
          </cell>
          <cell r="AE56" t="str">
            <v xml:space="preserve">له دور ثانى فى اللغـــة العربيــة               </v>
          </cell>
          <cell r="AF56" t="str">
            <v>له دور ثان</v>
          </cell>
        </row>
        <row r="57">
          <cell r="A57">
            <v>251</v>
          </cell>
          <cell r="B57">
            <v>251</v>
          </cell>
          <cell r="C57" t="str">
            <v xml:space="preserve">محمد مصطفى بكر أحمد </v>
          </cell>
          <cell r="D57">
            <v>99</v>
          </cell>
          <cell r="E57" t="str">
            <v>ممتاز</v>
          </cell>
          <cell r="F57">
            <v>97</v>
          </cell>
          <cell r="G57" t="str">
            <v>ممتاز</v>
          </cell>
          <cell r="H57">
            <v>97</v>
          </cell>
          <cell r="I57" t="str">
            <v>ممتاز</v>
          </cell>
          <cell r="J57">
            <v>94</v>
          </cell>
          <cell r="K57" t="str">
            <v>ممتاز</v>
          </cell>
          <cell r="L57">
            <v>98</v>
          </cell>
          <cell r="M57" t="str">
            <v>ممتاز</v>
          </cell>
          <cell r="N57">
            <v>485</v>
          </cell>
          <cell r="O57" t="str">
            <v>ممتاز</v>
          </cell>
          <cell r="P57">
            <v>90</v>
          </cell>
          <cell r="Q57" t="str">
            <v>ممتاز</v>
          </cell>
          <cell r="R57">
            <v>90</v>
          </cell>
          <cell r="S57" t="str">
            <v>ممتاز</v>
          </cell>
          <cell r="T57">
            <v>95</v>
          </cell>
          <cell r="U57" t="str">
            <v>ممتاز</v>
          </cell>
          <cell r="V57">
            <v>90</v>
          </cell>
          <cell r="W57" t="str">
            <v>ممتاز</v>
          </cell>
          <cell r="X57">
            <v>75</v>
          </cell>
          <cell r="Y57" t="str">
            <v>جيدجدا</v>
          </cell>
          <cell r="Z57">
            <v>925</v>
          </cell>
          <cell r="AA57" t="str">
            <v>ممتاز</v>
          </cell>
          <cell r="AB57">
            <v>100</v>
          </cell>
          <cell r="AC57" t="str">
            <v>ممتاز</v>
          </cell>
          <cell r="AD57">
            <v>14</v>
          </cell>
          <cell r="AE57" t="str">
            <v>ناجح ومنقول للصف الخامــس</v>
          </cell>
          <cell r="AF57" t="str">
            <v>ناجــح</v>
          </cell>
        </row>
        <row r="58">
          <cell r="A58">
            <v>252</v>
          </cell>
          <cell r="B58">
            <v>252</v>
          </cell>
          <cell r="C58" t="str">
            <v>محمود محمد سيد محمد</v>
          </cell>
          <cell r="D58">
            <v>91</v>
          </cell>
          <cell r="E58" t="str">
            <v>ممتاز</v>
          </cell>
          <cell r="F58">
            <v>96</v>
          </cell>
          <cell r="G58" t="str">
            <v>ممتاز</v>
          </cell>
          <cell r="H58">
            <v>84.5</v>
          </cell>
          <cell r="I58" t="str">
            <v>جيدجدا</v>
          </cell>
          <cell r="J58">
            <v>86.5</v>
          </cell>
          <cell r="K58" t="str">
            <v>ممتاز</v>
          </cell>
          <cell r="L58">
            <v>82.5</v>
          </cell>
          <cell r="M58" t="str">
            <v>جيدجدا</v>
          </cell>
          <cell r="N58">
            <v>440.5</v>
          </cell>
          <cell r="O58" t="str">
            <v>ممتاز</v>
          </cell>
          <cell r="P58">
            <v>89.5</v>
          </cell>
          <cell r="Q58" t="str">
            <v>ممتاز</v>
          </cell>
          <cell r="R58">
            <v>90</v>
          </cell>
          <cell r="S58" t="str">
            <v>ممتاز</v>
          </cell>
          <cell r="T58">
            <v>95</v>
          </cell>
          <cell r="U58" t="str">
            <v>ممتاز</v>
          </cell>
          <cell r="V58">
            <v>88</v>
          </cell>
          <cell r="W58" t="str">
            <v>ممتاز</v>
          </cell>
          <cell r="X58">
            <v>75</v>
          </cell>
          <cell r="Y58" t="str">
            <v>جيدجدا</v>
          </cell>
          <cell r="Z58">
            <v>878</v>
          </cell>
          <cell r="AA58" t="str">
            <v>ممتاز</v>
          </cell>
          <cell r="AB58">
            <v>89.5</v>
          </cell>
          <cell r="AC58" t="str">
            <v>ممتاز</v>
          </cell>
          <cell r="AD58">
            <v>28</v>
          </cell>
          <cell r="AE58" t="str">
            <v>ناجح ومنقول للصف الخامــس</v>
          </cell>
          <cell r="AF58" t="str">
            <v>ناجــح</v>
          </cell>
        </row>
        <row r="59">
          <cell r="A59">
            <v>253</v>
          </cell>
          <cell r="B59">
            <v>253</v>
          </cell>
          <cell r="C59" t="str">
            <v xml:space="preserve">مصطفى أحمد عماد مصطفى </v>
          </cell>
          <cell r="D59">
            <v>99</v>
          </cell>
          <cell r="E59" t="str">
            <v>ممتاز</v>
          </cell>
          <cell r="F59">
            <v>95.5</v>
          </cell>
          <cell r="G59" t="str">
            <v>ممتاز</v>
          </cell>
          <cell r="H59">
            <v>94.5</v>
          </cell>
          <cell r="I59" t="str">
            <v>ممتاز</v>
          </cell>
          <cell r="J59">
            <v>93</v>
          </cell>
          <cell r="K59" t="str">
            <v>ممتاز</v>
          </cell>
          <cell r="L59">
            <v>96</v>
          </cell>
          <cell r="M59" t="str">
            <v>ممتاز</v>
          </cell>
          <cell r="N59">
            <v>478</v>
          </cell>
          <cell r="O59" t="str">
            <v>ممتاز</v>
          </cell>
          <cell r="P59">
            <v>90</v>
          </cell>
          <cell r="Q59" t="str">
            <v>ممتاز</v>
          </cell>
          <cell r="R59">
            <v>90</v>
          </cell>
          <cell r="S59" t="str">
            <v>ممتاز</v>
          </cell>
          <cell r="T59">
            <v>98</v>
          </cell>
          <cell r="U59" t="str">
            <v>ممتاز</v>
          </cell>
          <cell r="V59">
            <v>90</v>
          </cell>
          <cell r="W59" t="str">
            <v>ممتاز</v>
          </cell>
          <cell r="X59">
            <v>75</v>
          </cell>
          <cell r="Y59" t="str">
            <v>جيدجدا</v>
          </cell>
          <cell r="Z59">
            <v>921</v>
          </cell>
          <cell r="AA59" t="str">
            <v>ممتاز</v>
          </cell>
          <cell r="AB59">
            <v>99</v>
          </cell>
          <cell r="AC59" t="str">
            <v>ممتاز</v>
          </cell>
          <cell r="AD59">
            <v>20</v>
          </cell>
          <cell r="AE59" t="str">
            <v>ناجح ومنقول للصف الخامــس</v>
          </cell>
          <cell r="AF59" t="str">
            <v>ناجــح</v>
          </cell>
        </row>
        <row r="60">
          <cell r="A60">
            <v>254</v>
          </cell>
          <cell r="B60">
            <v>254</v>
          </cell>
          <cell r="C60" t="str">
            <v>مصطفى إبراهيم مصطفى محمد</v>
          </cell>
          <cell r="D60">
            <v>93</v>
          </cell>
          <cell r="E60" t="str">
            <v>ممتاز</v>
          </cell>
          <cell r="F60">
            <v>80</v>
          </cell>
          <cell r="G60" t="str">
            <v>جيدجدا</v>
          </cell>
          <cell r="H60">
            <v>88</v>
          </cell>
          <cell r="I60" t="str">
            <v>ممتاز</v>
          </cell>
          <cell r="J60">
            <v>89</v>
          </cell>
          <cell r="K60" t="str">
            <v>ممتاز</v>
          </cell>
          <cell r="L60">
            <v>71</v>
          </cell>
          <cell r="M60" t="str">
            <v>جيــــد</v>
          </cell>
          <cell r="N60">
            <v>421</v>
          </cell>
          <cell r="O60" t="str">
            <v>جيدجدا</v>
          </cell>
          <cell r="P60">
            <v>89</v>
          </cell>
          <cell r="Q60" t="str">
            <v>ممتاز</v>
          </cell>
          <cell r="R60">
            <v>90</v>
          </cell>
          <cell r="S60" t="str">
            <v>ممتاز</v>
          </cell>
          <cell r="T60">
            <v>95</v>
          </cell>
          <cell r="U60" t="str">
            <v>ممتاز</v>
          </cell>
          <cell r="V60">
            <v>90</v>
          </cell>
          <cell r="W60" t="str">
            <v>ممتاز</v>
          </cell>
          <cell r="X60">
            <v>90</v>
          </cell>
          <cell r="Y60" t="str">
            <v>ممتاز</v>
          </cell>
          <cell r="Z60">
            <v>875</v>
          </cell>
          <cell r="AA60" t="str">
            <v>ممتاز</v>
          </cell>
          <cell r="AB60">
            <v>96</v>
          </cell>
          <cell r="AC60" t="str">
            <v>ممتاز</v>
          </cell>
          <cell r="AD60">
            <v>33</v>
          </cell>
          <cell r="AE60" t="str">
            <v>ناجح ومنقول للصف الخامــس</v>
          </cell>
          <cell r="AF60" t="str">
            <v>ناجــح</v>
          </cell>
        </row>
        <row r="61">
          <cell r="A61">
            <v>255</v>
          </cell>
          <cell r="B61">
            <v>255</v>
          </cell>
          <cell r="C61" t="str">
            <v>مصطفى محمد شحاته موسى</v>
          </cell>
          <cell r="D61">
            <v>100</v>
          </cell>
          <cell r="E61" t="str">
            <v>ممتاز</v>
          </cell>
          <cell r="F61">
            <v>98.5</v>
          </cell>
          <cell r="G61" t="str">
            <v>ممتاز</v>
          </cell>
          <cell r="H61">
            <v>100</v>
          </cell>
          <cell r="I61" t="str">
            <v>ممتاز</v>
          </cell>
          <cell r="J61">
            <v>99.5</v>
          </cell>
          <cell r="K61" t="str">
            <v>ممتاز</v>
          </cell>
          <cell r="L61">
            <v>100</v>
          </cell>
          <cell r="M61" t="str">
            <v>ممتاز</v>
          </cell>
          <cell r="N61">
            <v>498</v>
          </cell>
          <cell r="O61" t="str">
            <v>ممتاز</v>
          </cell>
          <cell r="P61">
            <v>90</v>
          </cell>
          <cell r="Q61" t="str">
            <v>ممتاز</v>
          </cell>
          <cell r="R61">
            <v>90</v>
          </cell>
          <cell r="S61" t="str">
            <v>ممتاز</v>
          </cell>
          <cell r="T61">
            <v>98</v>
          </cell>
          <cell r="U61" t="str">
            <v>ممتاز</v>
          </cell>
          <cell r="V61">
            <v>90</v>
          </cell>
          <cell r="W61" t="str">
            <v>ممتاز</v>
          </cell>
          <cell r="X61">
            <v>100</v>
          </cell>
          <cell r="Y61" t="str">
            <v>ممتاز</v>
          </cell>
          <cell r="Z61">
            <v>966</v>
          </cell>
          <cell r="AA61" t="str">
            <v>ممتاز</v>
          </cell>
          <cell r="AB61">
            <v>100</v>
          </cell>
          <cell r="AC61" t="str">
            <v>ممتاز</v>
          </cell>
          <cell r="AD61">
            <v>4</v>
          </cell>
          <cell r="AE61" t="str">
            <v>ناجح ومنقول للصف الخامــس</v>
          </cell>
          <cell r="AF61" t="str">
            <v>ناجــح</v>
          </cell>
        </row>
        <row r="62">
          <cell r="A62">
            <v>256</v>
          </cell>
          <cell r="B62">
            <v>100</v>
          </cell>
          <cell r="C62" t="str">
            <v>أحلام رضوان عبد الغفار تمام</v>
          </cell>
          <cell r="D62">
            <v>86</v>
          </cell>
          <cell r="E62" t="str">
            <v>ممتاز</v>
          </cell>
          <cell r="F62">
            <v>69</v>
          </cell>
          <cell r="G62" t="str">
            <v>جيــــد</v>
          </cell>
          <cell r="H62">
            <v>82</v>
          </cell>
          <cell r="I62" t="str">
            <v>جيدجدا</v>
          </cell>
          <cell r="J62">
            <v>84</v>
          </cell>
          <cell r="K62" t="str">
            <v>جيدجدا</v>
          </cell>
          <cell r="L62">
            <v>63.5</v>
          </cell>
          <cell r="M62" t="str">
            <v>مقبول</v>
          </cell>
          <cell r="N62">
            <v>384.5</v>
          </cell>
          <cell r="O62" t="str">
            <v>جيدجدا</v>
          </cell>
          <cell r="P62">
            <v>92</v>
          </cell>
          <cell r="Q62" t="str">
            <v>ممتاز</v>
          </cell>
          <cell r="R62">
            <v>90</v>
          </cell>
          <cell r="S62" t="str">
            <v>ممتاز</v>
          </cell>
          <cell r="T62">
            <v>95</v>
          </cell>
          <cell r="U62" t="str">
            <v>ممتاز</v>
          </cell>
          <cell r="V62">
            <v>85</v>
          </cell>
          <cell r="W62" t="str">
            <v>ممتاز</v>
          </cell>
          <cell r="X62">
            <v>75</v>
          </cell>
          <cell r="Y62" t="str">
            <v>جيدجدا</v>
          </cell>
          <cell r="Z62">
            <v>821.5</v>
          </cell>
          <cell r="AA62" t="str">
            <v>جيدجدا</v>
          </cell>
          <cell r="AB62">
            <v>91.5</v>
          </cell>
          <cell r="AC62" t="str">
            <v>ممتاز</v>
          </cell>
          <cell r="AD62">
            <v>35</v>
          </cell>
          <cell r="AE62" t="str">
            <v>ناجح ومنقول للصف الســادس</v>
          </cell>
          <cell r="AF62" t="str">
            <v>ناجــح</v>
          </cell>
        </row>
        <row r="63">
          <cell r="A63">
            <v>257</v>
          </cell>
          <cell r="B63">
            <v>101</v>
          </cell>
          <cell r="C63" t="str">
            <v>أسماء حسن بيومى حسن</v>
          </cell>
          <cell r="D63">
            <v>99</v>
          </cell>
          <cell r="E63" t="str">
            <v>ممتاز</v>
          </cell>
          <cell r="F63">
            <v>86</v>
          </cell>
          <cell r="G63" t="str">
            <v>ممتاز</v>
          </cell>
          <cell r="H63">
            <v>93</v>
          </cell>
          <cell r="I63" t="str">
            <v>ممتاز</v>
          </cell>
          <cell r="J63">
            <v>96</v>
          </cell>
          <cell r="K63" t="str">
            <v>ممتاز</v>
          </cell>
          <cell r="L63">
            <v>74</v>
          </cell>
          <cell r="M63" t="str">
            <v>جيــــد</v>
          </cell>
          <cell r="N63">
            <v>448</v>
          </cell>
          <cell r="O63" t="str">
            <v>ممتاز</v>
          </cell>
          <cell r="P63">
            <v>99</v>
          </cell>
          <cell r="Q63" t="str">
            <v>ممتاز</v>
          </cell>
          <cell r="R63">
            <v>90</v>
          </cell>
          <cell r="S63" t="str">
            <v>ممتاز</v>
          </cell>
          <cell r="T63">
            <v>95</v>
          </cell>
          <cell r="U63" t="str">
            <v>ممتاز</v>
          </cell>
          <cell r="V63">
            <v>87</v>
          </cell>
          <cell r="W63" t="str">
            <v>ممتاز</v>
          </cell>
          <cell r="X63">
            <v>85</v>
          </cell>
          <cell r="Y63" t="str">
            <v>ممتاز</v>
          </cell>
          <cell r="Z63">
            <v>904</v>
          </cell>
          <cell r="AA63" t="str">
            <v>ممتاز</v>
          </cell>
          <cell r="AB63">
            <v>99</v>
          </cell>
          <cell r="AC63" t="str">
            <v>ممتاز</v>
          </cell>
          <cell r="AD63">
            <v>19</v>
          </cell>
          <cell r="AE63" t="str">
            <v>ناجح ومنقول للصف الســادس</v>
          </cell>
          <cell r="AF63" t="str">
            <v>ناجــح</v>
          </cell>
        </row>
        <row r="64">
          <cell r="A64">
            <v>258</v>
          </cell>
          <cell r="B64">
            <v>102</v>
          </cell>
          <cell r="C64" t="str">
            <v>أسماء رفعت عبد الساتر مهنى</v>
          </cell>
          <cell r="D64">
            <v>51</v>
          </cell>
          <cell r="E64" t="str">
            <v>مقبول</v>
          </cell>
          <cell r="F64">
            <v>50</v>
          </cell>
          <cell r="G64" t="str">
            <v>مقبول</v>
          </cell>
          <cell r="H64">
            <v>39</v>
          </cell>
          <cell r="I64" t="str">
            <v>دون المستوى</v>
          </cell>
          <cell r="J64">
            <v>50</v>
          </cell>
          <cell r="K64" t="str">
            <v>مقبول</v>
          </cell>
          <cell r="L64">
            <v>52</v>
          </cell>
          <cell r="M64" t="str">
            <v>مقبول</v>
          </cell>
          <cell r="N64">
            <v>242</v>
          </cell>
          <cell r="O64" t="str">
            <v>دون المستوى</v>
          </cell>
          <cell r="P64">
            <v>92</v>
          </cell>
          <cell r="Q64" t="str">
            <v>ممتاز</v>
          </cell>
          <cell r="R64">
            <v>90</v>
          </cell>
          <cell r="S64" t="str">
            <v>ممتاز</v>
          </cell>
          <cell r="T64">
            <v>95</v>
          </cell>
          <cell r="U64" t="str">
            <v>ممتاز</v>
          </cell>
          <cell r="V64">
            <v>82</v>
          </cell>
          <cell r="W64" t="str">
            <v>جيدجدا</v>
          </cell>
          <cell r="X64">
            <v>75</v>
          </cell>
          <cell r="Y64" t="str">
            <v>جيدجدا</v>
          </cell>
          <cell r="Z64">
            <v>676</v>
          </cell>
          <cell r="AA64" t="str">
            <v>جيــــد</v>
          </cell>
          <cell r="AB64">
            <v>46</v>
          </cell>
          <cell r="AC64" t="str">
            <v>دون المستوى</v>
          </cell>
          <cell r="AD64">
            <v>54</v>
          </cell>
          <cell r="AE64" t="str">
            <v xml:space="preserve">له دور ثانى فى     الدراســــــات          التربيــة الدينيــة </v>
          </cell>
          <cell r="AF64" t="str">
            <v>له دور ثان</v>
          </cell>
        </row>
        <row r="65">
          <cell r="A65">
            <v>259</v>
          </cell>
          <cell r="B65">
            <v>103</v>
          </cell>
          <cell r="C65" t="str">
            <v xml:space="preserve">أمانى محمد تهامى همام </v>
          </cell>
          <cell r="D65">
            <v>64.5</v>
          </cell>
          <cell r="E65" t="str">
            <v>مقبول</v>
          </cell>
          <cell r="F65">
            <v>51</v>
          </cell>
          <cell r="G65" t="str">
            <v>مقبول</v>
          </cell>
          <cell r="H65">
            <v>53</v>
          </cell>
          <cell r="I65" t="str">
            <v>مقبول</v>
          </cell>
          <cell r="J65">
            <v>68</v>
          </cell>
          <cell r="K65" t="str">
            <v>جيــــد</v>
          </cell>
          <cell r="L65">
            <v>53.5</v>
          </cell>
          <cell r="M65" t="str">
            <v>مقبول</v>
          </cell>
          <cell r="N65">
            <v>290</v>
          </cell>
          <cell r="O65" t="str">
            <v>مقبول</v>
          </cell>
          <cell r="P65">
            <v>92</v>
          </cell>
          <cell r="Q65" t="str">
            <v>ممتاز</v>
          </cell>
          <cell r="R65">
            <v>90</v>
          </cell>
          <cell r="S65" t="str">
            <v>ممتاز</v>
          </cell>
          <cell r="T65">
            <v>95</v>
          </cell>
          <cell r="U65" t="str">
            <v>ممتاز</v>
          </cell>
          <cell r="V65">
            <v>88</v>
          </cell>
          <cell r="W65" t="str">
            <v>ممتاز</v>
          </cell>
          <cell r="X65">
            <v>75</v>
          </cell>
          <cell r="Y65" t="str">
            <v>جيدجدا</v>
          </cell>
          <cell r="Z65">
            <v>730</v>
          </cell>
          <cell r="AA65" t="str">
            <v>جيــــد</v>
          </cell>
          <cell r="AB65">
            <v>48</v>
          </cell>
          <cell r="AC65" t="str">
            <v>دون المستوى</v>
          </cell>
          <cell r="AD65">
            <v>47</v>
          </cell>
          <cell r="AE65" t="str">
            <v xml:space="preserve">له دور ثانى فى               التربيــة الدينيــة </v>
          </cell>
          <cell r="AF65" t="str">
            <v>له دور ثان</v>
          </cell>
        </row>
        <row r="66">
          <cell r="A66">
            <v>260</v>
          </cell>
          <cell r="B66">
            <v>104</v>
          </cell>
          <cell r="C66" t="str">
            <v>إسراء عبد الحميد محمد أحمد</v>
          </cell>
          <cell r="D66">
            <v>82</v>
          </cell>
          <cell r="E66" t="str">
            <v>جيدجدا</v>
          </cell>
          <cell r="F66">
            <v>72</v>
          </cell>
          <cell r="G66" t="str">
            <v>جيــــد</v>
          </cell>
          <cell r="H66">
            <v>70</v>
          </cell>
          <cell r="I66" t="str">
            <v>جيــــد</v>
          </cell>
          <cell r="J66">
            <v>76</v>
          </cell>
          <cell r="K66" t="str">
            <v>جيدجدا</v>
          </cell>
          <cell r="L66">
            <v>59</v>
          </cell>
          <cell r="M66" t="str">
            <v>مقبول</v>
          </cell>
          <cell r="N66">
            <v>359</v>
          </cell>
          <cell r="O66" t="str">
            <v>جيــــد</v>
          </cell>
          <cell r="P66">
            <v>96</v>
          </cell>
          <cell r="Q66" t="str">
            <v>ممتاز</v>
          </cell>
          <cell r="R66">
            <v>90</v>
          </cell>
          <cell r="S66" t="str">
            <v>ممتاز</v>
          </cell>
          <cell r="T66">
            <v>95</v>
          </cell>
          <cell r="U66" t="str">
            <v>ممتاز</v>
          </cell>
          <cell r="V66">
            <v>85</v>
          </cell>
          <cell r="W66" t="str">
            <v>ممتاز</v>
          </cell>
          <cell r="X66">
            <v>75</v>
          </cell>
          <cell r="Y66" t="str">
            <v>جيدجدا</v>
          </cell>
          <cell r="Z66">
            <v>800</v>
          </cell>
          <cell r="AA66" t="str">
            <v>جيدجدا</v>
          </cell>
          <cell r="AB66">
            <v>70</v>
          </cell>
          <cell r="AC66" t="str">
            <v>جيــــد</v>
          </cell>
          <cell r="AD66">
            <v>39</v>
          </cell>
          <cell r="AE66" t="str">
            <v>ناجح ومنقول للصف الســادس</v>
          </cell>
          <cell r="AF66" t="str">
            <v>ناجــح</v>
          </cell>
        </row>
        <row r="67">
          <cell r="A67">
            <v>261</v>
          </cell>
          <cell r="B67">
            <v>105</v>
          </cell>
          <cell r="C67" t="str">
            <v>إسراء هانى عبد النبى فرغلى</v>
          </cell>
          <cell r="D67">
            <v>99</v>
          </cell>
          <cell r="E67" t="str">
            <v>ممتاز</v>
          </cell>
          <cell r="F67">
            <v>91</v>
          </cell>
          <cell r="G67" t="str">
            <v>ممتاز</v>
          </cell>
          <cell r="H67">
            <v>94</v>
          </cell>
          <cell r="I67" t="str">
            <v>ممتاز</v>
          </cell>
          <cell r="J67">
            <v>99.5</v>
          </cell>
          <cell r="K67" t="str">
            <v>ممتاز</v>
          </cell>
          <cell r="L67">
            <v>98</v>
          </cell>
          <cell r="M67" t="str">
            <v>ممتاز</v>
          </cell>
          <cell r="N67">
            <v>481.5</v>
          </cell>
          <cell r="O67" t="str">
            <v>ممتاز</v>
          </cell>
          <cell r="P67">
            <v>100</v>
          </cell>
          <cell r="Q67" t="str">
            <v>ممتاز</v>
          </cell>
          <cell r="R67">
            <v>90</v>
          </cell>
          <cell r="S67" t="str">
            <v>ممتاز</v>
          </cell>
          <cell r="T67">
            <v>95</v>
          </cell>
          <cell r="U67" t="str">
            <v>ممتاز</v>
          </cell>
          <cell r="V67">
            <v>89</v>
          </cell>
          <cell r="W67" t="str">
            <v>ممتاز</v>
          </cell>
          <cell r="X67">
            <v>100</v>
          </cell>
          <cell r="Y67" t="str">
            <v>ممتاز</v>
          </cell>
          <cell r="Z67">
            <v>955.5</v>
          </cell>
          <cell r="AA67" t="str">
            <v>ممتاز</v>
          </cell>
          <cell r="AB67">
            <v>94</v>
          </cell>
          <cell r="AC67" t="str">
            <v>ممتاز</v>
          </cell>
          <cell r="AD67">
            <v>13</v>
          </cell>
          <cell r="AE67" t="str">
            <v>ناجح ومنقول للصف الســادس</v>
          </cell>
          <cell r="AF67" t="str">
            <v>ناجــح</v>
          </cell>
        </row>
        <row r="68">
          <cell r="A68">
            <v>262</v>
          </cell>
          <cell r="B68">
            <v>106</v>
          </cell>
          <cell r="C68" t="str">
            <v>جنه الله أحمد عزت حسن</v>
          </cell>
          <cell r="D68">
            <v>100</v>
          </cell>
          <cell r="E68" t="str">
            <v>ممتاز</v>
          </cell>
          <cell r="F68">
            <v>100</v>
          </cell>
          <cell r="G68" t="str">
            <v>ممتاز</v>
          </cell>
          <cell r="H68">
            <v>100</v>
          </cell>
          <cell r="I68" t="str">
            <v>ممتاز</v>
          </cell>
          <cell r="J68">
            <v>100</v>
          </cell>
          <cell r="K68" t="str">
            <v>ممتاز</v>
          </cell>
          <cell r="L68">
            <v>100</v>
          </cell>
          <cell r="M68" t="str">
            <v>ممتاز</v>
          </cell>
          <cell r="N68">
            <v>500</v>
          </cell>
          <cell r="O68" t="str">
            <v>ممتاز</v>
          </cell>
          <cell r="P68">
            <v>100</v>
          </cell>
          <cell r="Q68" t="str">
            <v>ممتاز</v>
          </cell>
          <cell r="R68">
            <v>90</v>
          </cell>
          <cell r="S68" t="str">
            <v>ممتاز</v>
          </cell>
          <cell r="T68">
            <v>95</v>
          </cell>
          <cell r="U68" t="str">
            <v>ممتاز</v>
          </cell>
          <cell r="V68">
            <v>100</v>
          </cell>
          <cell r="W68" t="str">
            <v>ممتاز</v>
          </cell>
          <cell r="X68">
            <v>100</v>
          </cell>
          <cell r="Y68" t="str">
            <v>ممتاز</v>
          </cell>
          <cell r="Z68">
            <v>985</v>
          </cell>
          <cell r="AA68" t="str">
            <v>ممتاز</v>
          </cell>
          <cell r="AB68">
            <v>100</v>
          </cell>
          <cell r="AC68" t="str">
            <v>ممتاز</v>
          </cell>
          <cell r="AD68">
            <v>1</v>
          </cell>
          <cell r="AE68" t="str">
            <v>ناجح ومنقول للصف الســادس</v>
          </cell>
          <cell r="AF68" t="str">
            <v>ناجــح</v>
          </cell>
        </row>
        <row r="69">
          <cell r="A69">
            <v>263</v>
          </cell>
          <cell r="B69">
            <v>107</v>
          </cell>
          <cell r="C69" t="str">
            <v>حبيبة هانى على</v>
          </cell>
          <cell r="D69">
            <v>94</v>
          </cell>
          <cell r="E69" t="str">
            <v>ممتاز</v>
          </cell>
          <cell r="F69">
            <v>91</v>
          </cell>
          <cell r="G69" t="str">
            <v>ممتاز</v>
          </cell>
          <cell r="H69">
            <v>82</v>
          </cell>
          <cell r="I69" t="str">
            <v>جيدجدا</v>
          </cell>
          <cell r="J69">
            <v>93</v>
          </cell>
          <cell r="K69" t="str">
            <v>ممتاز</v>
          </cell>
          <cell r="L69">
            <v>88.5</v>
          </cell>
          <cell r="M69" t="str">
            <v>ممتاز</v>
          </cell>
          <cell r="N69">
            <v>448.5</v>
          </cell>
          <cell r="O69" t="str">
            <v>ممتاز</v>
          </cell>
          <cell r="P69">
            <v>96</v>
          </cell>
          <cell r="Q69" t="str">
            <v>ممتاز</v>
          </cell>
          <cell r="R69">
            <v>90</v>
          </cell>
          <cell r="S69" t="str">
            <v>ممتاز</v>
          </cell>
          <cell r="T69">
            <v>95</v>
          </cell>
          <cell r="U69" t="str">
            <v>ممتاز</v>
          </cell>
          <cell r="V69">
            <v>91</v>
          </cell>
          <cell r="W69" t="str">
            <v>ممتاز</v>
          </cell>
          <cell r="X69">
            <v>95</v>
          </cell>
          <cell r="Y69" t="str">
            <v>ممتاز</v>
          </cell>
          <cell r="Z69">
            <v>915.5</v>
          </cell>
          <cell r="AA69" t="str">
            <v>ممتاز</v>
          </cell>
          <cell r="AB69">
            <v>85</v>
          </cell>
          <cell r="AC69" t="str">
            <v>ممتاز</v>
          </cell>
          <cell r="AD69">
            <v>18</v>
          </cell>
          <cell r="AE69" t="str">
            <v>ناجح ومنقول للصف الســادس</v>
          </cell>
          <cell r="AF69" t="str">
            <v>ناجــح</v>
          </cell>
        </row>
        <row r="70">
          <cell r="A70">
            <v>264</v>
          </cell>
          <cell r="B70">
            <v>108</v>
          </cell>
          <cell r="C70" t="str">
            <v>روضة خالد محمود</v>
          </cell>
          <cell r="D70">
            <v>70</v>
          </cell>
          <cell r="E70" t="str">
            <v>جيــــد</v>
          </cell>
          <cell r="F70">
            <v>87</v>
          </cell>
          <cell r="G70" t="str">
            <v>ممتاز</v>
          </cell>
          <cell r="H70">
            <v>75</v>
          </cell>
          <cell r="I70" t="str">
            <v>جيدجدا</v>
          </cell>
          <cell r="J70">
            <v>77</v>
          </cell>
          <cell r="K70" t="str">
            <v>جيدجدا</v>
          </cell>
          <cell r="L70">
            <v>69</v>
          </cell>
          <cell r="M70" t="str">
            <v>جيــــد</v>
          </cell>
          <cell r="N70">
            <v>378</v>
          </cell>
          <cell r="O70" t="str">
            <v>جيدجدا</v>
          </cell>
          <cell r="P70">
            <v>93.5</v>
          </cell>
          <cell r="Q70" t="str">
            <v>ممتاز</v>
          </cell>
          <cell r="R70">
            <v>90</v>
          </cell>
          <cell r="S70" t="str">
            <v>ممتاز</v>
          </cell>
          <cell r="T70">
            <v>95</v>
          </cell>
          <cell r="U70" t="str">
            <v>ممتاز</v>
          </cell>
          <cell r="V70">
            <v>86</v>
          </cell>
          <cell r="W70" t="str">
            <v>ممتاز</v>
          </cell>
          <cell r="X70">
            <v>100</v>
          </cell>
          <cell r="Y70" t="str">
            <v>ممتاز</v>
          </cell>
          <cell r="Z70">
            <v>842.5</v>
          </cell>
          <cell r="AA70" t="str">
            <v>جيدجدا</v>
          </cell>
          <cell r="AB70">
            <v>89</v>
          </cell>
          <cell r="AC70" t="str">
            <v>ممتاز</v>
          </cell>
          <cell r="AD70">
            <v>37</v>
          </cell>
          <cell r="AE70" t="str">
            <v>ناجح ومنقول للصف الســادس</v>
          </cell>
          <cell r="AF70" t="str">
            <v>ناجــح</v>
          </cell>
        </row>
        <row r="71">
          <cell r="A71">
            <v>265</v>
          </cell>
          <cell r="B71">
            <v>109</v>
          </cell>
          <cell r="C71" t="str">
            <v>سارة نصر سامى سعد</v>
          </cell>
          <cell r="D71">
            <v>100</v>
          </cell>
          <cell r="E71" t="str">
            <v>ممتاز</v>
          </cell>
          <cell r="F71">
            <v>97</v>
          </cell>
          <cell r="G71" t="str">
            <v>ممتاز</v>
          </cell>
          <cell r="H71">
            <v>100</v>
          </cell>
          <cell r="I71" t="str">
            <v>ممتاز</v>
          </cell>
          <cell r="J71">
            <v>98</v>
          </cell>
          <cell r="K71" t="str">
            <v>ممتاز</v>
          </cell>
          <cell r="L71">
            <v>99</v>
          </cell>
          <cell r="M71" t="str">
            <v>ممتاز</v>
          </cell>
          <cell r="N71">
            <v>494</v>
          </cell>
          <cell r="O71" t="str">
            <v>ممتاز</v>
          </cell>
          <cell r="P71">
            <v>100</v>
          </cell>
          <cell r="Q71" t="str">
            <v>ممتاز</v>
          </cell>
          <cell r="R71">
            <v>90</v>
          </cell>
          <cell r="S71" t="str">
            <v>ممتاز</v>
          </cell>
          <cell r="T71">
            <v>95</v>
          </cell>
          <cell r="U71" t="str">
            <v>ممتاز</v>
          </cell>
          <cell r="V71">
            <v>100</v>
          </cell>
          <cell r="W71" t="str">
            <v>ممتاز</v>
          </cell>
          <cell r="X71">
            <v>100</v>
          </cell>
          <cell r="Y71" t="str">
            <v>ممتاز</v>
          </cell>
          <cell r="Z71">
            <v>979</v>
          </cell>
          <cell r="AA71" t="str">
            <v>ممتاز</v>
          </cell>
          <cell r="AB71">
            <v>100</v>
          </cell>
          <cell r="AC71" t="str">
            <v>ممتاز</v>
          </cell>
          <cell r="AD71">
            <v>11</v>
          </cell>
          <cell r="AE71" t="str">
            <v>ناجح ومنقول للصف الســادس</v>
          </cell>
          <cell r="AF71" t="str">
            <v>ناجــح</v>
          </cell>
        </row>
        <row r="72">
          <cell r="A72">
            <v>266</v>
          </cell>
          <cell r="B72">
            <v>110</v>
          </cell>
          <cell r="C72" t="str">
            <v>سمر أنور محمد سيد</v>
          </cell>
          <cell r="D72">
            <v>100</v>
          </cell>
          <cell r="E72" t="str">
            <v>ممتاز</v>
          </cell>
          <cell r="F72">
            <v>100</v>
          </cell>
          <cell r="G72" t="str">
            <v>ممتاز</v>
          </cell>
          <cell r="H72">
            <v>100</v>
          </cell>
          <cell r="I72" t="str">
            <v>ممتاز</v>
          </cell>
          <cell r="J72">
            <v>100</v>
          </cell>
          <cell r="K72" t="str">
            <v>ممتاز</v>
          </cell>
          <cell r="L72">
            <v>100</v>
          </cell>
          <cell r="M72" t="str">
            <v>ممتاز</v>
          </cell>
          <cell r="N72">
            <v>500</v>
          </cell>
          <cell r="O72" t="str">
            <v>ممتاز</v>
          </cell>
          <cell r="P72">
            <v>100</v>
          </cell>
          <cell r="Q72" t="str">
            <v>ممتاز</v>
          </cell>
          <cell r="R72">
            <v>90</v>
          </cell>
          <cell r="S72" t="str">
            <v>ممتاز</v>
          </cell>
          <cell r="T72">
            <v>95</v>
          </cell>
          <cell r="U72" t="str">
            <v>ممتاز</v>
          </cell>
          <cell r="V72">
            <v>100</v>
          </cell>
          <cell r="W72" t="str">
            <v>ممتاز</v>
          </cell>
          <cell r="X72">
            <v>100</v>
          </cell>
          <cell r="Y72" t="str">
            <v>ممتاز</v>
          </cell>
          <cell r="Z72">
            <v>985</v>
          </cell>
          <cell r="AA72" t="str">
            <v>ممتاز</v>
          </cell>
          <cell r="AB72">
            <v>100</v>
          </cell>
          <cell r="AC72" t="str">
            <v>ممتاز</v>
          </cell>
          <cell r="AD72">
            <v>1</v>
          </cell>
          <cell r="AE72" t="str">
            <v>ناجح ومنقول للصف الســادس</v>
          </cell>
          <cell r="AF72" t="str">
            <v>ناجــح</v>
          </cell>
        </row>
        <row r="73">
          <cell r="A73">
            <v>267</v>
          </cell>
          <cell r="B73">
            <v>111</v>
          </cell>
          <cell r="C73" t="str">
            <v>شذى محمد حسن عبد الكريم</v>
          </cell>
          <cell r="D73">
            <v>100</v>
          </cell>
          <cell r="E73" t="str">
            <v>ممتاز</v>
          </cell>
          <cell r="F73">
            <v>100</v>
          </cell>
          <cell r="G73" t="str">
            <v>ممتاز</v>
          </cell>
          <cell r="H73">
            <v>100</v>
          </cell>
          <cell r="I73" t="str">
            <v>ممتاز</v>
          </cell>
          <cell r="J73">
            <v>100</v>
          </cell>
          <cell r="K73" t="str">
            <v>ممتاز</v>
          </cell>
          <cell r="L73">
            <v>100</v>
          </cell>
          <cell r="M73" t="str">
            <v>ممتاز</v>
          </cell>
          <cell r="N73">
            <v>500</v>
          </cell>
          <cell r="O73" t="str">
            <v>ممتاز</v>
          </cell>
          <cell r="P73">
            <v>100</v>
          </cell>
          <cell r="Q73" t="str">
            <v>ممتاز</v>
          </cell>
          <cell r="R73">
            <v>90</v>
          </cell>
          <cell r="S73" t="str">
            <v>ممتاز</v>
          </cell>
          <cell r="T73">
            <v>95</v>
          </cell>
          <cell r="U73" t="str">
            <v>ممتاز</v>
          </cell>
          <cell r="V73">
            <v>100</v>
          </cell>
          <cell r="W73" t="str">
            <v>ممتاز</v>
          </cell>
          <cell r="X73">
            <v>100</v>
          </cell>
          <cell r="Y73" t="str">
            <v>ممتاز</v>
          </cell>
          <cell r="Z73">
            <v>985</v>
          </cell>
          <cell r="AA73" t="str">
            <v>ممتاز</v>
          </cell>
          <cell r="AB73">
            <v>100</v>
          </cell>
          <cell r="AC73" t="str">
            <v>ممتاز</v>
          </cell>
          <cell r="AD73">
            <v>1</v>
          </cell>
          <cell r="AE73" t="str">
            <v>ناجح ومنقول للصف الســادس</v>
          </cell>
          <cell r="AF73" t="str">
            <v>ناجــح</v>
          </cell>
        </row>
        <row r="74">
          <cell r="A74">
            <v>268</v>
          </cell>
          <cell r="B74">
            <v>112</v>
          </cell>
          <cell r="C74" t="str">
            <v>شروق حسن إبراهيم احمد</v>
          </cell>
          <cell r="D74">
            <v>99</v>
          </cell>
          <cell r="E74" t="str">
            <v>ممتاز</v>
          </cell>
          <cell r="F74">
            <v>97</v>
          </cell>
          <cell r="G74" t="str">
            <v>ممتاز</v>
          </cell>
          <cell r="H74">
            <v>98</v>
          </cell>
          <cell r="I74" t="str">
            <v>ممتاز</v>
          </cell>
          <cell r="J74">
            <v>99</v>
          </cell>
          <cell r="K74" t="str">
            <v>ممتاز</v>
          </cell>
          <cell r="L74">
            <v>83.5</v>
          </cell>
          <cell r="M74" t="str">
            <v>جيدجدا</v>
          </cell>
          <cell r="N74">
            <v>476.5</v>
          </cell>
          <cell r="O74" t="str">
            <v>ممتاز</v>
          </cell>
          <cell r="P74">
            <v>100</v>
          </cell>
          <cell r="Q74" t="str">
            <v>ممتاز</v>
          </cell>
          <cell r="R74">
            <v>90</v>
          </cell>
          <cell r="S74" t="str">
            <v>ممتاز</v>
          </cell>
          <cell r="T74">
            <v>92</v>
          </cell>
          <cell r="U74" t="str">
            <v>ممتاز</v>
          </cell>
          <cell r="V74">
            <v>92</v>
          </cell>
          <cell r="W74" t="str">
            <v>ممتاز</v>
          </cell>
          <cell r="X74">
            <v>100</v>
          </cell>
          <cell r="Y74" t="str">
            <v>ممتاز</v>
          </cell>
          <cell r="Z74">
            <v>950.5</v>
          </cell>
          <cell r="AA74" t="str">
            <v>ممتاز</v>
          </cell>
          <cell r="AB74">
            <v>99</v>
          </cell>
          <cell r="AC74" t="str">
            <v>ممتاز</v>
          </cell>
          <cell r="AD74">
            <v>14</v>
          </cell>
          <cell r="AE74" t="str">
            <v>ناجح ومنقول للصف الســادس</v>
          </cell>
          <cell r="AF74" t="str">
            <v>ناجــح</v>
          </cell>
        </row>
        <row r="75">
          <cell r="A75">
            <v>269</v>
          </cell>
          <cell r="B75">
            <v>113</v>
          </cell>
          <cell r="C75" t="str">
            <v>شهد رسمى محمد ظاهر</v>
          </cell>
          <cell r="D75">
            <v>76.5</v>
          </cell>
          <cell r="E75" t="str">
            <v>جيدجدا</v>
          </cell>
          <cell r="F75">
            <v>57</v>
          </cell>
          <cell r="G75" t="str">
            <v>مقبول</v>
          </cell>
          <cell r="H75">
            <v>73</v>
          </cell>
          <cell r="I75" t="str">
            <v>جيــــد</v>
          </cell>
          <cell r="J75">
            <v>70.5</v>
          </cell>
          <cell r="K75" t="str">
            <v>جيــــد</v>
          </cell>
          <cell r="L75">
            <v>63.5</v>
          </cell>
          <cell r="M75" t="str">
            <v>مقبول</v>
          </cell>
          <cell r="N75">
            <v>340.5</v>
          </cell>
          <cell r="O75" t="str">
            <v>جيــــد</v>
          </cell>
          <cell r="P75">
            <v>92</v>
          </cell>
          <cell r="Q75" t="str">
            <v>ممتاز</v>
          </cell>
          <cell r="R75">
            <v>90</v>
          </cell>
          <cell r="S75" t="str">
            <v>ممتاز</v>
          </cell>
          <cell r="T75">
            <v>92</v>
          </cell>
          <cell r="U75" t="str">
            <v>ممتاز</v>
          </cell>
          <cell r="V75">
            <v>91</v>
          </cell>
          <cell r="W75" t="str">
            <v>ممتاز</v>
          </cell>
          <cell r="X75">
            <v>75</v>
          </cell>
          <cell r="Y75" t="str">
            <v>جيدجدا</v>
          </cell>
          <cell r="Z75">
            <v>780.5</v>
          </cell>
          <cell r="AA75" t="str">
            <v>جيدجدا</v>
          </cell>
          <cell r="AB75">
            <v>67</v>
          </cell>
          <cell r="AC75" t="str">
            <v>جيــــد</v>
          </cell>
          <cell r="AD75">
            <v>44</v>
          </cell>
          <cell r="AE75" t="str">
            <v>ناجح ومنقول للصف الســادس</v>
          </cell>
          <cell r="AF75" t="str">
            <v>ناجــح</v>
          </cell>
        </row>
        <row r="76">
          <cell r="A76">
            <v>270</v>
          </cell>
          <cell r="B76">
            <v>114</v>
          </cell>
          <cell r="C76" t="str">
            <v xml:space="preserve">عبير عطيه سيد أحمد </v>
          </cell>
          <cell r="D76">
            <v>87.5</v>
          </cell>
          <cell r="E76" t="str">
            <v>ممتاز</v>
          </cell>
          <cell r="F76">
            <v>72</v>
          </cell>
          <cell r="G76" t="str">
            <v>جيــــد</v>
          </cell>
          <cell r="H76">
            <v>77</v>
          </cell>
          <cell r="I76" t="str">
            <v>جيدجدا</v>
          </cell>
          <cell r="J76">
            <v>80.5</v>
          </cell>
          <cell r="K76" t="str">
            <v>جيدجدا</v>
          </cell>
          <cell r="L76">
            <v>63</v>
          </cell>
          <cell r="M76" t="str">
            <v>مقبول</v>
          </cell>
          <cell r="N76">
            <v>380</v>
          </cell>
          <cell r="O76" t="str">
            <v>جيدجدا</v>
          </cell>
          <cell r="P76">
            <v>92</v>
          </cell>
          <cell r="Q76" t="str">
            <v>ممتاز</v>
          </cell>
          <cell r="R76">
            <v>90</v>
          </cell>
          <cell r="S76" t="str">
            <v>ممتاز</v>
          </cell>
          <cell r="T76">
            <v>92</v>
          </cell>
          <cell r="U76" t="str">
            <v>ممتاز</v>
          </cell>
          <cell r="V76">
            <v>91</v>
          </cell>
          <cell r="W76" t="str">
            <v>ممتاز</v>
          </cell>
          <cell r="X76">
            <v>85</v>
          </cell>
          <cell r="Y76" t="str">
            <v>ممتاز</v>
          </cell>
          <cell r="Z76">
            <v>830</v>
          </cell>
          <cell r="AA76" t="str">
            <v>جيدجدا</v>
          </cell>
          <cell r="AB76">
            <v>69.5</v>
          </cell>
          <cell r="AC76" t="str">
            <v>جيــــد</v>
          </cell>
          <cell r="AD76">
            <v>36</v>
          </cell>
          <cell r="AE76" t="str">
            <v>ناجح ومنقول للصف الســادس</v>
          </cell>
          <cell r="AF76" t="str">
            <v>ناجــح</v>
          </cell>
        </row>
        <row r="77">
          <cell r="A77">
            <v>271</v>
          </cell>
          <cell r="B77">
            <v>115</v>
          </cell>
          <cell r="C77" t="str">
            <v>مروة عرفه محمد أحمد</v>
          </cell>
          <cell r="D77">
            <v>98</v>
          </cell>
          <cell r="E77" t="str">
            <v>ممتاز</v>
          </cell>
          <cell r="F77">
            <v>94</v>
          </cell>
          <cell r="G77" t="str">
            <v>ممتاز</v>
          </cell>
          <cell r="H77">
            <v>90</v>
          </cell>
          <cell r="I77" t="str">
            <v>ممتاز</v>
          </cell>
          <cell r="J77">
            <v>95.5</v>
          </cell>
          <cell r="K77" t="str">
            <v>ممتاز</v>
          </cell>
          <cell r="L77">
            <v>96.5</v>
          </cell>
          <cell r="M77" t="str">
            <v>ممتاز</v>
          </cell>
          <cell r="N77">
            <v>474</v>
          </cell>
          <cell r="O77" t="str">
            <v>ممتاز</v>
          </cell>
          <cell r="P77">
            <v>100</v>
          </cell>
          <cell r="Q77" t="str">
            <v>ممتاز</v>
          </cell>
          <cell r="R77">
            <v>90</v>
          </cell>
          <cell r="S77" t="str">
            <v>ممتاز</v>
          </cell>
          <cell r="T77">
            <v>92</v>
          </cell>
          <cell r="U77" t="str">
            <v>ممتاز</v>
          </cell>
          <cell r="V77">
            <v>99.5</v>
          </cell>
          <cell r="W77" t="str">
            <v>ممتاز</v>
          </cell>
          <cell r="X77">
            <v>100</v>
          </cell>
          <cell r="Y77" t="str">
            <v>ممتاز</v>
          </cell>
          <cell r="Z77">
            <v>955.5</v>
          </cell>
          <cell r="AA77" t="str">
            <v>ممتاز</v>
          </cell>
          <cell r="AB77">
            <v>99</v>
          </cell>
          <cell r="AC77" t="str">
            <v>ممتاز</v>
          </cell>
          <cell r="AD77">
            <v>15</v>
          </cell>
          <cell r="AE77" t="str">
            <v>ناجح ومنقول للصف الســادس</v>
          </cell>
          <cell r="AF77" t="str">
            <v>ناجــح</v>
          </cell>
        </row>
        <row r="78">
          <cell r="A78">
            <v>272</v>
          </cell>
          <cell r="B78">
            <v>116</v>
          </cell>
          <cell r="C78" t="str">
            <v>منه الله ربيع أحمد محمود</v>
          </cell>
          <cell r="D78">
            <v>97.5</v>
          </cell>
          <cell r="E78" t="str">
            <v>ممتاز</v>
          </cell>
          <cell r="F78">
            <v>84</v>
          </cell>
          <cell r="G78" t="str">
            <v>جيدجدا</v>
          </cell>
          <cell r="H78">
            <v>85</v>
          </cell>
          <cell r="I78" t="str">
            <v>ممتاز</v>
          </cell>
          <cell r="J78">
            <v>93</v>
          </cell>
          <cell r="K78" t="str">
            <v>ممتاز</v>
          </cell>
          <cell r="L78">
            <v>97</v>
          </cell>
          <cell r="M78" t="str">
            <v>ممتاز</v>
          </cell>
          <cell r="N78">
            <v>456.5</v>
          </cell>
          <cell r="O78" t="str">
            <v>ممتاز</v>
          </cell>
          <cell r="P78">
            <v>99</v>
          </cell>
          <cell r="Q78" t="str">
            <v>ممتاز</v>
          </cell>
          <cell r="R78">
            <v>90</v>
          </cell>
          <cell r="S78" t="str">
            <v>ممتاز</v>
          </cell>
          <cell r="T78">
            <v>92</v>
          </cell>
          <cell r="U78" t="str">
            <v>ممتاز</v>
          </cell>
          <cell r="V78">
            <v>92</v>
          </cell>
          <cell r="W78" t="str">
            <v>ممتاز</v>
          </cell>
          <cell r="X78">
            <v>100</v>
          </cell>
          <cell r="Y78" t="str">
            <v>ممتاز</v>
          </cell>
          <cell r="Z78">
            <v>929.5</v>
          </cell>
          <cell r="AA78" t="str">
            <v>ممتاز</v>
          </cell>
          <cell r="AB78">
            <v>90</v>
          </cell>
          <cell r="AC78" t="str">
            <v>ممتاز</v>
          </cell>
          <cell r="AD78">
            <v>16</v>
          </cell>
          <cell r="AE78" t="str">
            <v>ناجح ومنقول للصف الســادس</v>
          </cell>
          <cell r="AF78" t="str">
            <v>ناجــح</v>
          </cell>
        </row>
        <row r="79">
          <cell r="A79">
            <v>273</v>
          </cell>
          <cell r="B79">
            <v>117</v>
          </cell>
          <cell r="C79" t="str">
            <v>ميادة محمد حامد الليثى</v>
          </cell>
          <cell r="D79">
            <v>76</v>
          </cell>
          <cell r="E79" t="str">
            <v>جيدجدا</v>
          </cell>
          <cell r="F79">
            <v>70</v>
          </cell>
          <cell r="G79" t="str">
            <v>جيــــد</v>
          </cell>
          <cell r="H79">
            <v>74.5</v>
          </cell>
          <cell r="I79" t="str">
            <v>جيــــد</v>
          </cell>
          <cell r="J79">
            <v>67</v>
          </cell>
          <cell r="K79" t="str">
            <v>جيــــد</v>
          </cell>
          <cell r="L79">
            <v>64.5</v>
          </cell>
          <cell r="M79" t="str">
            <v>مقبول</v>
          </cell>
          <cell r="N79">
            <v>352</v>
          </cell>
          <cell r="O79" t="str">
            <v>جيــــد</v>
          </cell>
          <cell r="P79">
            <v>92</v>
          </cell>
          <cell r="Q79" t="str">
            <v>ممتاز</v>
          </cell>
          <cell r="R79">
            <v>90</v>
          </cell>
          <cell r="S79" t="str">
            <v>ممتاز</v>
          </cell>
          <cell r="T79">
            <v>92</v>
          </cell>
          <cell r="U79" t="str">
            <v>ممتاز</v>
          </cell>
          <cell r="V79">
            <v>91</v>
          </cell>
          <cell r="W79" t="str">
            <v>ممتاز</v>
          </cell>
          <cell r="X79">
            <v>100</v>
          </cell>
          <cell r="Y79" t="str">
            <v>ممتاز</v>
          </cell>
          <cell r="Z79">
            <v>817</v>
          </cell>
          <cell r="AA79" t="str">
            <v>جيدجدا</v>
          </cell>
          <cell r="AB79">
            <v>76</v>
          </cell>
          <cell r="AC79" t="str">
            <v>جيدجدا</v>
          </cell>
          <cell r="AD79">
            <v>42</v>
          </cell>
          <cell r="AE79" t="str">
            <v>ناجح ومنقول للصف الســادس</v>
          </cell>
          <cell r="AF79" t="str">
            <v>ناجــح</v>
          </cell>
        </row>
        <row r="80">
          <cell r="A80">
            <v>274</v>
          </cell>
          <cell r="B80">
            <v>118</v>
          </cell>
          <cell r="C80" t="str">
            <v>ندى أحمد فاروق محمد</v>
          </cell>
          <cell r="D80">
            <v>100</v>
          </cell>
          <cell r="E80" t="str">
            <v>ممتاز</v>
          </cell>
          <cell r="F80">
            <v>90</v>
          </cell>
          <cell r="G80" t="str">
            <v>ممتاز</v>
          </cell>
          <cell r="H80">
            <v>100</v>
          </cell>
          <cell r="I80" t="str">
            <v>ممتاز</v>
          </cell>
          <cell r="J80">
            <v>100</v>
          </cell>
          <cell r="K80" t="str">
            <v>ممتاز</v>
          </cell>
          <cell r="L80">
            <v>93</v>
          </cell>
          <cell r="M80" t="str">
            <v>ممتاز</v>
          </cell>
          <cell r="N80">
            <v>483</v>
          </cell>
          <cell r="O80" t="str">
            <v>ممتاز</v>
          </cell>
          <cell r="P80">
            <v>100</v>
          </cell>
          <cell r="Q80" t="str">
            <v>ممتاز</v>
          </cell>
          <cell r="R80">
            <v>90</v>
          </cell>
          <cell r="S80" t="str">
            <v>ممتاز</v>
          </cell>
          <cell r="T80">
            <v>92</v>
          </cell>
          <cell r="U80" t="str">
            <v>ممتاز</v>
          </cell>
          <cell r="V80">
            <v>92</v>
          </cell>
          <cell r="W80" t="str">
            <v>ممتاز</v>
          </cell>
          <cell r="X80">
            <v>95</v>
          </cell>
          <cell r="Y80" t="str">
            <v>ممتاز</v>
          </cell>
          <cell r="Z80">
            <v>952</v>
          </cell>
          <cell r="AA80" t="str">
            <v>ممتاز</v>
          </cell>
          <cell r="AB80">
            <v>98</v>
          </cell>
          <cell r="AC80" t="str">
            <v>ممتاز</v>
          </cell>
          <cell r="AD80">
            <v>12</v>
          </cell>
          <cell r="AE80" t="str">
            <v>ناجح ومنقول للصف الســادس</v>
          </cell>
          <cell r="AF80" t="str">
            <v>ناجــح</v>
          </cell>
        </row>
        <row r="81">
          <cell r="A81">
            <v>275</v>
          </cell>
          <cell r="B81">
            <v>119</v>
          </cell>
          <cell r="C81" t="str">
            <v>نورا عبد الساتر محمد محمد</v>
          </cell>
          <cell r="D81">
            <v>90.5</v>
          </cell>
          <cell r="E81" t="str">
            <v>ممتاز</v>
          </cell>
          <cell r="F81">
            <v>76</v>
          </cell>
          <cell r="G81" t="str">
            <v>جيدجدا</v>
          </cell>
          <cell r="H81">
            <v>83</v>
          </cell>
          <cell r="I81" t="str">
            <v>جيدجدا</v>
          </cell>
          <cell r="J81">
            <v>89</v>
          </cell>
          <cell r="K81" t="str">
            <v>ممتاز</v>
          </cell>
          <cell r="L81">
            <v>74.5</v>
          </cell>
          <cell r="M81" t="str">
            <v>جيــــد</v>
          </cell>
          <cell r="N81">
            <v>413</v>
          </cell>
          <cell r="O81" t="str">
            <v>جيدجدا</v>
          </cell>
          <cell r="P81">
            <v>96</v>
          </cell>
          <cell r="Q81" t="str">
            <v>ممتاز</v>
          </cell>
          <cell r="R81">
            <v>90</v>
          </cell>
          <cell r="S81" t="str">
            <v>ممتاز</v>
          </cell>
          <cell r="T81">
            <v>92</v>
          </cell>
          <cell r="U81" t="str">
            <v>ممتاز</v>
          </cell>
          <cell r="V81">
            <v>92</v>
          </cell>
          <cell r="W81" t="str">
            <v>ممتاز</v>
          </cell>
          <cell r="X81">
            <v>75</v>
          </cell>
          <cell r="Y81" t="str">
            <v>جيدجدا</v>
          </cell>
          <cell r="Z81">
            <v>858</v>
          </cell>
          <cell r="AA81" t="str">
            <v>ممتاز</v>
          </cell>
          <cell r="AB81">
            <v>95.5</v>
          </cell>
          <cell r="AC81" t="str">
            <v>ممتاز</v>
          </cell>
          <cell r="AD81">
            <v>25</v>
          </cell>
          <cell r="AE81" t="str">
            <v>ناجح ومنقول للصف الســادس</v>
          </cell>
          <cell r="AF81" t="str">
            <v>ناجــح</v>
          </cell>
        </row>
        <row r="82">
          <cell r="A82">
            <v>276</v>
          </cell>
          <cell r="B82">
            <v>120</v>
          </cell>
          <cell r="C82" t="str">
            <v>نوران صابر على عبد الرحمن</v>
          </cell>
          <cell r="D82">
            <v>98</v>
          </cell>
          <cell r="E82" t="str">
            <v>ممتاز</v>
          </cell>
          <cell r="F82">
            <v>90</v>
          </cell>
          <cell r="G82" t="str">
            <v>ممتاز</v>
          </cell>
          <cell r="H82">
            <v>88</v>
          </cell>
          <cell r="I82" t="str">
            <v>ممتاز</v>
          </cell>
          <cell r="J82">
            <v>85.5</v>
          </cell>
          <cell r="K82" t="str">
            <v>ممتاز</v>
          </cell>
          <cell r="L82">
            <v>87.5</v>
          </cell>
          <cell r="M82" t="str">
            <v>ممتاز</v>
          </cell>
          <cell r="N82">
            <v>449</v>
          </cell>
          <cell r="O82" t="str">
            <v>ممتاز</v>
          </cell>
          <cell r="P82">
            <v>99</v>
          </cell>
          <cell r="Q82" t="str">
            <v>ممتاز</v>
          </cell>
          <cell r="R82">
            <v>90</v>
          </cell>
          <cell r="S82" t="str">
            <v>ممتاز</v>
          </cell>
          <cell r="T82">
            <v>92</v>
          </cell>
          <cell r="U82" t="str">
            <v>ممتاز</v>
          </cell>
          <cell r="V82">
            <v>88</v>
          </cell>
          <cell r="W82" t="str">
            <v>ممتاز</v>
          </cell>
          <cell r="X82">
            <v>100</v>
          </cell>
          <cell r="Y82" t="str">
            <v>ممتاز</v>
          </cell>
          <cell r="Z82">
            <v>918</v>
          </cell>
          <cell r="AA82" t="str">
            <v>ممتاز</v>
          </cell>
          <cell r="AB82">
            <v>94</v>
          </cell>
          <cell r="AC82" t="str">
            <v>ممتاز</v>
          </cell>
          <cell r="AD82">
            <v>17</v>
          </cell>
          <cell r="AE82" t="str">
            <v>ناجح ومنقول للصف الســادس</v>
          </cell>
          <cell r="AF82" t="str">
            <v>ناجــح</v>
          </cell>
        </row>
        <row r="83">
          <cell r="A83">
            <v>277</v>
          </cell>
          <cell r="B83">
            <v>121</v>
          </cell>
          <cell r="C83" t="str">
            <v>هدير عاطف مصطفى حسين</v>
          </cell>
          <cell r="D83">
            <v>92.5</v>
          </cell>
          <cell r="E83" t="str">
            <v>ممتاز</v>
          </cell>
          <cell r="F83">
            <v>71</v>
          </cell>
          <cell r="G83" t="str">
            <v>جيــــد</v>
          </cell>
          <cell r="H83">
            <v>86.5</v>
          </cell>
          <cell r="I83" t="str">
            <v>ممتاز</v>
          </cell>
          <cell r="J83">
            <v>78.5</v>
          </cell>
          <cell r="K83" t="str">
            <v>جيدجدا</v>
          </cell>
          <cell r="L83">
            <v>74.5</v>
          </cell>
          <cell r="M83" t="str">
            <v>جيــــد</v>
          </cell>
          <cell r="N83">
            <v>403</v>
          </cell>
          <cell r="O83" t="str">
            <v>جيدجدا</v>
          </cell>
          <cell r="P83">
            <v>96</v>
          </cell>
          <cell r="Q83" t="str">
            <v>ممتاز</v>
          </cell>
          <cell r="R83">
            <v>90</v>
          </cell>
          <cell r="S83" t="str">
            <v>ممتاز</v>
          </cell>
          <cell r="T83">
            <v>92</v>
          </cell>
          <cell r="U83" t="str">
            <v>ممتاز</v>
          </cell>
          <cell r="V83">
            <v>88</v>
          </cell>
          <cell r="W83" t="str">
            <v>ممتاز</v>
          </cell>
          <cell r="X83">
            <v>75</v>
          </cell>
          <cell r="Y83" t="str">
            <v>جيدجدا</v>
          </cell>
          <cell r="Z83">
            <v>844</v>
          </cell>
          <cell r="AA83" t="str">
            <v>جيدجدا</v>
          </cell>
          <cell r="AB83">
            <v>74</v>
          </cell>
          <cell r="AC83" t="str">
            <v>جيــــد</v>
          </cell>
          <cell r="AD83">
            <v>31</v>
          </cell>
          <cell r="AE83" t="str">
            <v>ناجح ومنقول للصف الســادس</v>
          </cell>
          <cell r="AF83" t="str">
            <v>ناجــح</v>
          </cell>
        </row>
        <row r="84">
          <cell r="A84">
            <v>278</v>
          </cell>
          <cell r="B84">
            <v>122</v>
          </cell>
          <cell r="C84" t="str">
            <v>هيام محمد عبد العال مهنى</v>
          </cell>
          <cell r="D84">
            <v>44</v>
          </cell>
          <cell r="E84" t="str">
            <v>دون المستوى</v>
          </cell>
          <cell r="F84">
            <v>55</v>
          </cell>
          <cell r="G84" t="str">
            <v>مقبول</v>
          </cell>
          <cell r="H84">
            <v>74</v>
          </cell>
          <cell r="I84" t="str">
            <v>جيــــد</v>
          </cell>
          <cell r="J84">
            <v>48</v>
          </cell>
          <cell r="K84" t="str">
            <v>دون المستوى</v>
          </cell>
          <cell r="L84">
            <v>55.5</v>
          </cell>
          <cell r="M84" t="str">
            <v>مقبول</v>
          </cell>
          <cell r="N84">
            <v>276.5</v>
          </cell>
          <cell r="O84" t="str">
            <v>مقبول</v>
          </cell>
          <cell r="P84">
            <v>92</v>
          </cell>
          <cell r="Q84" t="str">
            <v>ممتاز</v>
          </cell>
          <cell r="R84">
            <v>90</v>
          </cell>
          <cell r="S84" t="str">
            <v>ممتاز</v>
          </cell>
          <cell r="T84">
            <v>92</v>
          </cell>
          <cell r="U84" t="str">
            <v>ممتاز</v>
          </cell>
          <cell r="V84">
            <v>90</v>
          </cell>
          <cell r="W84" t="str">
            <v>ممتاز</v>
          </cell>
          <cell r="X84">
            <v>75</v>
          </cell>
          <cell r="Y84" t="str">
            <v>جيدجدا</v>
          </cell>
          <cell r="Z84">
            <v>715.5</v>
          </cell>
          <cell r="AA84" t="str">
            <v>جيــــد</v>
          </cell>
          <cell r="AB84">
            <v>50</v>
          </cell>
          <cell r="AC84" t="str">
            <v>مقبول</v>
          </cell>
          <cell r="AD84">
            <v>48</v>
          </cell>
          <cell r="AE84" t="str">
            <v xml:space="preserve">له دور ثانى فى اللغـــة العربيــة       العلــــــــوم        </v>
          </cell>
          <cell r="AF84" t="str">
            <v>له دور ثان</v>
          </cell>
        </row>
        <row r="85">
          <cell r="A85">
            <v>279</v>
          </cell>
          <cell r="B85">
            <v>123</v>
          </cell>
          <cell r="C85" t="str">
            <v>ياسمين أحمد محمد حسانين</v>
          </cell>
          <cell r="D85">
            <v>38.5</v>
          </cell>
          <cell r="E85" t="str">
            <v>دون المستوى</v>
          </cell>
          <cell r="F85">
            <v>60</v>
          </cell>
          <cell r="G85" t="str">
            <v>مقبول</v>
          </cell>
          <cell r="H85">
            <v>55</v>
          </cell>
          <cell r="I85" t="str">
            <v>مقبول</v>
          </cell>
          <cell r="J85">
            <v>64</v>
          </cell>
          <cell r="K85" t="str">
            <v>مقبول</v>
          </cell>
          <cell r="L85">
            <v>52.5</v>
          </cell>
          <cell r="M85" t="str">
            <v>مقبول</v>
          </cell>
          <cell r="N85">
            <v>270</v>
          </cell>
          <cell r="O85" t="str">
            <v>مقبول</v>
          </cell>
          <cell r="P85">
            <v>92</v>
          </cell>
          <cell r="Q85" t="str">
            <v>ممتاز</v>
          </cell>
          <cell r="R85">
            <v>90</v>
          </cell>
          <cell r="S85" t="str">
            <v>ممتاز</v>
          </cell>
          <cell r="T85">
            <v>92</v>
          </cell>
          <cell r="U85" t="str">
            <v>ممتاز</v>
          </cell>
          <cell r="V85">
            <v>90</v>
          </cell>
          <cell r="W85" t="str">
            <v>ممتاز</v>
          </cell>
          <cell r="X85">
            <v>75</v>
          </cell>
          <cell r="Y85" t="str">
            <v>جيدجدا</v>
          </cell>
          <cell r="Z85">
            <v>709</v>
          </cell>
          <cell r="AA85" t="str">
            <v>جيــــد</v>
          </cell>
          <cell r="AB85">
            <v>50</v>
          </cell>
          <cell r="AC85" t="str">
            <v>مقبول</v>
          </cell>
          <cell r="AD85">
            <v>50</v>
          </cell>
          <cell r="AE85" t="str">
            <v xml:space="preserve">له دور ثانى فى اللغـــة العربيــة               </v>
          </cell>
          <cell r="AF85" t="str">
            <v>له دور ثان</v>
          </cell>
        </row>
        <row r="86">
          <cell r="A86">
            <v>280</v>
          </cell>
          <cell r="B86">
            <v>124</v>
          </cell>
          <cell r="C86" t="str">
            <v>ياسمين حسام عباس على</v>
          </cell>
          <cell r="D86">
            <v>91.5</v>
          </cell>
          <cell r="E86" t="str">
            <v>ممتاز</v>
          </cell>
          <cell r="F86">
            <v>70</v>
          </cell>
          <cell r="G86" t="str">
            <v>جيــــد</v>
          </cell>
          <cell r="H86">
            <v>84</v>
          </cell>
          <cell r="I86" t="str">
            <v>جيدجدا</v>
          </cell>
          <cell r="J86">
            <v>86.5</v>
          </cell>
          <cell r="K86" t="str">
            <v>ممتاز</v>
          </cell>
          <cell r="L86">
            <v>78</v>
          </cell>
          <cell r="M86" t="str">
            <v>جيدجدا</v>
          </cell>
          <cell r="N86">
            <v>410</v>
          </cell>
          <cell r="O86" t="str">
            <v>جيدجدا</v>
          </cell>
          <cell r="P86">
            <v>96</v>
          </cell>
          <cell r="Q86" t="str">
            <v>ممتاز</v>
          </cell>
          <cell r="R86">
            <v>90</v>
          </cell>
          <cell r="S86" t="str">
            <v>ممتاز</v>
          </cell>
          <cell r="T86">
            <v>92</v>
          </cell>
          <cell r="U86" t="str">
            <v>ممتاز</v>
          </cell>
          <cell r="V86">
            <v>92</v>
          </cell>
          <cell r="W86" t="str">
            <v>ممتاز</v>
          </cell>
          <cell r="X86">
            <v>75</v>
          </cell>
          <cell r="Y86" t="str">
            <v>جيدجدا</v>
          </cell>
          <cell r="Z86">
            <v>855</v>
          </cell>
          <cell r="AA86" t="str">
            <v>ممتاز</v>
          </cell>
          <cell r="AB86">
            <v>87</v>
          </cell>
          <cell r="AC86" t="str">
            <v>ممتاز</v>
          </cell>
          <cell r="AD86">
            <v>26</v>
          </cell>
          <cell r="AE86" t="str">
            <v>ناجح ومنقول للصف الســادس</v>
          </cell>
          <cell r="AF86" t="str">
            <v>ناجــح</v>
          </cell>
        </row>
        <row r="87">
          <cell r="A87">
            <v>281</v>
          </cell>
          <cell r="B87">
            <v>125</v>
          </cell>
          <cell r="C87" t="str">
            <v>أحمد حسن جلال محمد</v>
          </cell>
          <cell r="D87">
            <v>100</v>
          </cell>
          <cell r="E87" t="str">
            <v>ممتاز</v>
          </cell>
          <cell r="F87">
            <v>100</v>
          </cell>
          <cell r="G87" t="str">
            <v>ممتاز</v>
          </cell>
          <cell r="H87">
            <v>100</v>
          </cell>
          <cell r="I87" t="str">
            <v>ممتاز</v>
          </cell>
          <cell r="J87">
            <v>100</v>
          </cell>
          <cell r="K87" t="str">
            <v>ممتاز</v>
          </cell>
          <cell r="L87">
            <v>100</v>
          </cell>
          <cell r="M87" t="str">
            <v>ممتاز</v>
          </cell>
          <cell r="N87">
            <v>500</v>
          </cell>
          <cell r="O87" t="str">
            <v>ممتاز</v>
          </cell>
          <cell r="P87">
            <v>100</v>
          </cell>
          <cell r="Q87" t="str">
            <v>ممتاز</v>
          </cell>
          <cell r="R87">
            <v>90</v>
          </cell>
          <cell r="S87" t="str">
            <v>ممتاز</v>
          </cell>
          <cell r="T87">
            <v>90</v>
          </cell>
          <cell r="U87" t="str">
            <v>ممتاز</v>
          </cell>
          <cell r="V87">
            <v>92</v>
          </cell>
          <cell r="W87" t="str">
            <v>ممتاز</v>
          </cell>
          <cell r="X87">
            <v>100</v>
          </cell>
          <cell r="Y87" t="str">
            <v>ممتاز</v>
          </cell>
          <cell r="Z87">
            <v>972</v>
          </cell>
          <cell r="AA87" t="str">
            <v>ممتاز</v>
          </cell>
          <cell r="AB87">
            <v>100</v>
          </cell>
          <cell r="AC87" t="str">
            <v>ممتاز</v>
          </cell>
          <cell r="AD87">
            <v>1</v>
          </cell>
          <cell r="AE87" t="str">
            <v>ناجح ومنقول للصف الســادس</v>
          </cell>
          <cell r="AF87" t="str">
            <v>ناجــح</v>
          </cell>
        </row>
        <row r="88">
          <cell r="A88">
            <v>282</v>
          </cell>
          <cell r="B88">
            <v>126</v>
          </cell>
          <cell r="C88" t="str">
            <v>أحمد محمد عبد الرسول عبد الحميد</v>
          </cell>
          <cell r="D88">
            <v>70</v>
          </cell>
          <cell r="E88" t="str">
            <v>جيــــد</v>
          </cell>
          <cell r="F88">
            <v>74</v>
          </cell>
          <cell r="G88" t="str">
            <v>جيــــد</v>
          </cell>
          <cell r="H88">
            <v>77</v>
          </cell>
          <cell r="I88" t="str">
            <v>جيدجدا</v>
          </cell>
          <cell r="J88">
            <v>69</v>
          </cell>
          <cell r="K88" t="str">
            <v>جيــــد</v>
          </cell>
          <cell r="L88">
            <v>59</v>
          </cell>
          <cell r="M88" t="str">
            <v>مقبول</v>
          </cell>
          <cell r="N88">
            <v>349</v>
          </cell>
          <cell r="O88" t="str">
            <v>جيــــد</v>
          </cell>
          <cell r="P88">
            <v>92</v>
          </cell>
          <cell r="Q88" t="str">
            <v>ممتاز</v>
          </cell>
          <cell r="R88">
            <v>90</v>
          </cell>
          <cell r="S88" t="str">
            <v>ممتاز</v>
          </cell>
          <cell r="T88">
            <v>90</v>
          </cell>
          <cell r="U88" t="str">
            <v>ممتاز</v>
          </cell>
          <cell r="V88">
            <v>90</v>
          </cell>
          <cell r="W88" t="str">
            <v>ممتاز</v>
          </cell>
          <cell r="X88">
            <v>75</v>
          </cell>
          <cell r="Y88" t="str">
            <v>جيدجدا</v>
          </cell>
          <cell r="Z88">
            <v>786</v>
          </cell>
          <cell r="AA88" t="str">
            <v>جيدجدا</v>
          </cell>
          <cell r="AB88">
            <v>61</v>
          </cell>
          <cell r="AC88" t="str">
            <v>مقبول</v>
          </cell>
          <cell r="AD88">
            <v>43</v>
          </cell>
          <cell r="AE88" t="str">
            <v>ناجح ومنقول للصف الســادس</v>
          </cell>
          <cell r="AF88" t="str">
            <v>ناجــح</v>
          </cell>
        </row>
        <row r="89">
          <cell r="A89">
            <v>283</v>
          </cell>
          <cell r="B89">
            <v>127</v>
          </cell>
          <cell r="C89" t="str">
            <v>أحمد محمود مصطفى محمد</v>
          </cell>
          <cell r="D89">
            <v>88</v>
          </cell>
          <cell r="E89" t="str">
            <v>ممتاز</v>
          </cell>
          <cell r="F89">
            <v>70</v>
          </cell>
          <cell r="G89" t="str">
            <v>جيــــد</v>
          </cell>
          <cell r="H89">
            <v>71</v>
          </cell>
          <cell r="I89" t="str">
            <v>جيــــد</v>
          </cell>
          <cell r="J89">
            <v>66.5</v>
          </cell>
          <cell r="K89" t="str">
            <v>جيــــد</v>
          </cell>
          <cell r="L89">
            <v>71.5</v>
          </cell>
          <cell r="M89" t="str">
            <v>جيــــد</v>
          </cell>
          <cell r="N89">
            <v>367</v>
          </cell>
          <cell r="O89" t="str">
            <v>جيــــد</v>
          </cell>
          <cell r="P89">
            <v>96</v>
          </cell>
          <cell r="Q89" t="str">
            <v>ممتاز</v>
          </cell>
          <cell r="R89">
            <v>90</v>
          </cell>
          <cell r="S89" t="str">
            <v>ممتاز</v>
          </cell>
          <cell r="T89">
            <v>92</v>
          </cell>
          <cell r="U89" t="str">
            <v>ممتاز</v>
          </cell>
          <cell r="V89">
            <v>90</v>
          </cell>
          <cell r="W89" t="str">
            <v>ممتاز</v>
          </cell>
          <cell r="X89">
            <v>75</v>
          </cell>
          <cell r="Y89" t="str">
            <v>جيدجدا</v>
          </cell>
          <cell r="Z89">
            <v>810</v>
          </cell>
          <cell r="AA89" t="str">
            <v>جيدجدا</v>
          </cell>
          <cell r="AB89">
            <v>86</v>
          </cell>
          <cell r="AC89" t="str">
            <v>ممتاز</v>
          </cell>
          <cell r="AD89">
            <v>38</v>
          </cell>
          <cell r="AE89" t="str">
            <v>ناجح ومنقول للصف الســادس</v>
          </cell>
          <cell r="AF89" t="str">
            <v>ناجــح</v>
          </cell>
        </row>
        <row r="90">
          <cell r="A90">
            <v>284</v>
          </cell>
          <cell r="B90">
            <v>128</v>
          </cell>
          <cell r="C90" t="str">
            <v>حسن ناصر أنور محمد</v>
          </cell>
          <cell r="D90">
            <v>100</v>
          </cell>
          <cell r="E90" t="str">
            <v>ممتاز</v>
          </cell>
          <cell r="F90">
            <v>100</v>
          </cell>
          <cell r="G90" t="str">
            <v>ممتاز</v>
          </cell>
          <cell r="H90">
            <v>100</v>
          </cell>
          <cell r="I90" t="str">
            <v>ممتاز</v>
          </cell>
          <cell r="J90">
            <v>100</v>
          </cell>
          <cell r="K90" t="str">
            <v>ممتاز</v>
          </cell>
          <cell r="L90">
            <v>100</v>
          </cell>
          <cell r="M90" t="str">
            <v>ممتاز</v>
          </cell>
          <cell r="N90">
            <v>500</v>
          </cell>
          <cell r="O90" t="str">
            <v>ممتاز</v>
          </cell>
          <cell r="P90">
            <v>100</v>
          </cell>
          <cell r="Q90" t="str">
            <v>ممتاز</v>
          </cell>
          <cell r="R90">
            <v>90</v>
          </cell>
          <cell r="S90" t="str">
            <v>ممتاز</v>
          </cell>
          <cell r="T90">
            <v>92</v>
          </cell>
          <cell r="U90" t="str">
            <v>ممتاز</v>
          </cell>
          <cell r="V90">
            <v>100</v>
          </cell>
          <cell r="W90" t="str">
            <v>ممتاز</v>
          </cell>
          <cell r="X90">
            <v>100</v>
          </cell>
          <cell r="Y90" t="str">
            <v>ممتاز</v>
          </cell>
          <cell r="Z90">
            <v>982</v>
          </cell>
          <cell r="AA90" t="str">
            <v>ممتاز</v>
          </cell>
          <cell r="AB90">
            <v>100</v>
          </cell>
          <cell r="AC90" t="str">
            <v>ممتاز</v>
          </cell>
          <cell r="AD90">
            <v>1</v>
          </cell>
          <cell r="AE90" t="str">
            <v>ناجح ومنقول للصف الســادس</v>
          </cell>
          <cell r="AF90" t="str">
            <v>ناجــح</v>
          </cell>
        </row>
        <row r="91">
          <cell r="A91">
            <v>285</v>
          </cell>
          <cell r="B91">
            <v>129</v>
          </cell>
          <cell r="C91" t="str">
            <v>زياد ع العزيز هاشم عبد العزيز</v>
          </cell>
          <cell r="D91">
            <v>56</v>
          </cell>
          <cell r="E91" t="str">
            <v>مقبول</v>
          </cell>
          <cell r="F91">
            <v>50</v>
          </cell>
          <cell r="G91" t="str">
            <v>مقبول</v>
          </cell>
          <cell r="H91">
            <v>51</v>
          </cell>
          <cell r="I91" t="str">
            <v>مقبول</v>
          </cell>
          <cell r="J91">
            <v>48</v>
          </cell>
          <cell r="K91" t="str">
            <v>دون المستوى</v>
          </cell>
          <cell r="L91">
            <v>43.5</v>
          </cell>
          <cell r="M91" t="str">
            <v>دون المستوى</v>
          </cell>
          <cell r="N91">
            <v>248.5</v>
          </cell>
          <cell r="O91" t="str">
            <v>دون المستوى</v>
          </cell>
          <cell r="P91">
            <v>92</v>
          </cell>
          <cell r="Q91" t="str">
            <v>ممتاز</v>
          </cell>
          <cell r="R91">
            <v>90</v>
          </cell>
          <cell r="S91" t="str">
            <v>ممتاز</v>
          </cell>
          <cell r="T91">
            <v>90</v>
          </cell>
          <cell r="U91" t="str">
            <v>ممتاز</v>
          </cell>
          <cell r="V91">
            <v>90</v>
          </cell>
          <cell r="W91" t="str">
            <v>ممتاز</v>
          </cell>
          <cell r="X91">
            <v>75</v>
          </cell>
          <cell r="Y91" t="str">
            <v>جيدجدا</v>
          </cell>
          <cell r="Z91">
            <v>685.5</v>
          </cell>
          <cell r="AA91" t="str">
            <v>جيــــد</v>
          </cell>
          <cell r="AB91">
            <v>46</v>
          </cell>
          <cell r="AC91" t="str">
            <v>دون المستوى</v>
          </cell>
          <cell r="AD91">
            <v>53</v>
          </cell>
          <cell r="AE91" t="str">
            <v xml:space="preserve">له دور ثانى فى       العلــــــــوم  اللغة الإنجليزية      التربيــة الدينيــة </v>
          </cell>
          <cell r="AF91" t="str">
            <v>له دور ثان</v>
          </cell>
        </row>
        <row r="92">
          <cell r="A92">
            <v>286</v>
          </cell>
          <cell r="B92">
            <v>130</v>
          </cell>
          <cell r="C92" t="str">
            <v>زياد محمد عثمان محمود</v>
          </cell>
          <cell r="D92">
            <v>69</v>
          </cell>
          <cell r="E92" t="str">
            <v>جيــــد</v>
          </cell>
          <cell r="F92">
            <v>50</v>
          </cell>
          <cell r="G92" t="str">
            <v>مقبول</v>
          </cell>
          <cell r="H92">
            <v>51</v>
          </cell>
          <cell r="I92" t="str">
            <v>مقبول</v>
          </cell>
          <cell r="J92">
            <v>54</v>
          </cell>
          <cell r="K92" t="str">
            <v>مقبول</v>
          </cell>
          <cell r="L92">
            <v>51</v>
          </cell>
          <cell r="M92" t="str">
            <v>مقبول</v>
          </cell>
          <cell r="N92">
            <v>275</v>
          </cell>
          <cell r="O92" t="str">
            <v>مقبول</v>
          </cell>
          <cell r="P92">
            <v>92</v>
          </cell>
          <cell r="Q92" t="str">
            <v>ممتاز</v>
          </cell>
          <cell r="R92">
            <v>90</v>
          </cell>
          <cell r="S92" t="str">
            <v>ممتاز</v>
          </cell>
          <cell r="T92">
            <v>90</v>
          </cell>
          <cell r="U92" t="str">
            <v>ممتاز</v>
          </cell>
          <cell r="V92">
            <v>92</v>
          </cell>
          <cell r="W92" t="str">
            <v>ممتاز</v>
          </cell>
          <cell r="X92">
            <v>90</v>
          </cell>
          <cell r="Y92" t="str">
            <v>ممتاز</v>
          </cell>
          <cell r="Z92">
            <v>729</v>
          </cell>
          <cell r="AA92" t="str">
            <v>جيــــد</v>
          </cell>
          <cell r="AB92">
            <v>67</v>
          </cell>
          <cell r="AC92" t="str">
            <v>جيــــد</v>
          </cell>
          <cell r="AD92">
            <v>49</v>
          </cell>
          <cell r="AE92" t="str">
            <v>ناجح ومنقول للصف الســادس</v>
          </cell>
          <cell r="AF92" t="str">
            <v>ناجــح</v>
          </cell>
        </row>
        <row r="93">
          <cell r="A93">
            <v>287</v>
          </cell>
          <cell r="B93">
            <v>131</v>
          </cell>
          <cell r="C93" t="str">
            <v>طارق خالد عبد الناصر عبود</v>
          </cell>
          <cell r="D93">
            <v>97</v>
          </cell>
          <cell r="E93" t="str">
            <v>ممتاز</v>
          </cell>
          <cell r="F93">
            <v>68</v>
          </cell>
          <cell r="G93" t="str">
            <v>جيــــد</v>
          </cell>
          <cell r="H93">
            <v>85.5</v>
          </cell>
          <cell r="I93" t="str">
            <v>ممتاز</v>
          </cell>
          <cell r="J93">
            <v>83.5</v>
          </cell>
          <cell r="K93" t="str">
            <v>جيدجدا</v>
          </cell>
          <cell r="L93">
            <v>80.5</v>
          </cell>
          <cell r="M93" t="str">
            <v>جيدجدا</v>
          </cell>
          <cell r="N93">
            <v>414.5</v>
          </cell>
          <cell r="O93" t="str">
            <v>جيدجدا</v>
          </cell>
          <cell r="P93">
            <v>99</v>
          </cell>
          <cell r="Q93" t="str">
            <v>ممتاز</v>
          </cell>
          <cell r="R93">
            <v>90</v>
          </cell>
          <cell r="S93" t="str">
            <v>ممتاز</v>
          </cell>
          <cell r="T93">
            <v>90</v>
          </cell>
          <cell r="U93" t="str">
            <v>ممتاز</v>
          </cell>
          <cell r="V93">
            <v>90</v>
          </cell>
          <cell r="W93" t="str">
            <v>ممتاز</v>
          </cell>
          <cell r="X93">
            <v>90</v>
          </cell>
          <cell r="Y93" t="str">
            <v>ممتاز</v>
          </cell>
          <cell r="Z93">
            <v>873.5</v>
          </cell>
          <cell r="AA93" t="str">
            <v>ممتاز</v>
          </cell>
          <cell r="AB93">
            <v>91</v>
          </cell>
          <cell r="AC93" t="str">
            <v>ممتاز</v>
          </cell>
          <cell r="AD93">
            <v>24</v>
          </cell>
          <cell r="AE93" t="str">
            <v>ناجح ومنقول للصف الســادس</v>
          </cell>
          <cell r="AF93" t="str">
            <v>ناجــح</v>
          </cell>
        </row>
        <row r="94">
          <cell r="A94">
            <v>288</v>
          </cell>
          <cell r="B94">
            <v>132</v>
          </cell>
          <cell r="C94" t="str">
            <v>عبد الرحمن طلعت عبد الساتر مهنى</v>
          </cell>
          <cell r="D94">
            <v>76</v>
          </cell>
          <cell r="E94" t="str">
            <v>جيدجدا</v>
          </cell>
          <cell r="F94">
            <v>72</v>
          </cell>
          <cell r="G94" t="str">
            <v>جيــــد</v>
          </cell>
          <cell r="H94">
            <v>77</v>
          </cell>
          <cell r="I94" t="str">
            <v>جيدجدا</v>
          </cell>
          <cell r="J94">
            <v>70</v>
          </cell>
          <cell r="K94" t="str">
            <v>جيــــد</v>
          </cell>
          <cell r="L94">
            <v>62.5</v>
          </cell>
          <cell r="M94" t="str">
            <v>مقبول</v>
          </cell>
          <cell r="N94">
            <v>357.5</v>
          </cell>
          <cell r="O94" t="str">
            <v>جيــــد</v>
          </cell>
          <cell r="P94">
            <v>92</v>
          </cell>
          <cell r="Q94" t="str">
            <v>ممتاز</v>
          </cell>
          <cell r="R94">
            <v>90</v>
          </cell>
          <cell r="S94" t="str">
            <v>ممتاز</v>
          </cell>
          <cell r="T94">
            <v>92</v>
          </cell>
          <cell r="U94" t="str">
            <v>ممتاز</v>
          </cell>
          <cell r="V94">
            <v>90</v>
          </cell>
          <cell r="W94" t="str">
            <v>ممتاز</v>
          </cell>
          <cell r="X94">
            <v>75</v>
          </cell>
          <cell r="Y94" t="str">
            <v>جيدجدا</v>
          </cell>
          <cell r="Z94">
            <v>796.5</v>
          </cell>
          <cell r="AA94" t="str">
            <v>جيدجدا</v>
          </cell>
          <cell r="AB94">
            <v>68.5</v>
          </cell>
          <cell r="AC94" t="str">
            <v>جيــــد</v>
          </cell>
          <cell r="AD94">
            <v>40</v>
          </cell>
          <cell r="AE94" t="str">
            <v>ناجح ومنقول للصف الســادس</v>
          </cell>
          <cell r="AF94" t="str">
            <v>ناجــح</v>
          </cell>
        </row>
        <row r="95">
          <cell r="A95">
            <v>289</v>
          </cell>
          <cell r="B95">
            <v>133</v>
          </cell>
          <cell r="C95" t="str">
            <v>عبد الرحمن رجب محمد احمد</v>
          </cell>
          <cell r="D95">
            <v>90.5</v>
          </cell>
          <cell r="E95" t="str">
            <v>ممتاز</v>
          </cell>
          <cell r="F95">
            <v>83</v>
          </cell>
          <cell r="G95" t="str">
            <v>جيدجدا</v>
          </cell>
          <cell r="H95">
            <v>81</v>
          </cell>
          <cell r="I95" t="str">
            <v>جيدجدا</v>
          </cell>
          <cell r="J95">
            <v>84.5</v>
          </cell>
          <cell r="K95" t="str">
            <v>جيدجدا</v>
          </cell>
          <cell r="L95">
            <v>77.5</v>
          </cell>
          <cell r="M95" t="str">
            <v>جيدجدا</v>
          </cell>
          <cell r="N95">
            <v>416.5</v>
          </cell>
          <cell r="O95" t="str">
            <v>جيدجدا</v>
          </cell>
          <cell r="P95">
            <v>96</v>
          </cell>
          <cell r="Q95" t="str">
            <v>ممتاز</v>
          </cell>
          <cell r="R95">
            <v>90</v>
          </cell>
          <cell r="S95" t="str">
            <v>ممتاز</v>
          </cell>
          <cell r="T95">
            <v>90</v>
          </cell>
          <cell r="U95" t="str">
            <v>ممتاز</v>
          </cell>
          <cell r="V95">
            <v>91</v>
          </cell>
          <cell r="W95" t="str">
            <v>ممتاز</v>
          </cell>
          <cell r="X95">
            <v>100</v>
          </cell>
          <cell r="Y95" t="str">
            <v>ممتاز</v>
          </cell>
          <cell r="Z95">
            <v>883.5</v>
          </cell>
          <cell r="AA95" t="str">
            <v>ممتاز</v>
          </cell>
          <cell r="AB95">
            <v>97</v>
          </cell>
          <cell r="AC95" t="str">
            <v>ممتاز</v>
          </cell>
          <cell r="AD95">
            <v>22</v>
          </cell>
          <cell r="AE95" t="str">
            <v>ناجح ومنقول للصف الســادس</v>
          </cell>
          <cell r="AF95" t="str">
            <v>ناجــح</v>
          </cell>
        </row>
        <row r="96">
          <cell r="A96">
            <v>290</v>
          </cell>
          <cell r="B96">
            <v>134</v>
          </cell>
          <cell r="C96" t="str">
            <v>عبد الرحمن عاطف محمد محمود</v>
          </cell>
          <cell r="D96">
            <v>85.5</v>
          </cell>
          <cell r="E96" t="str">
            <v>ممتاز</v>
          </cell>
          <cell r="F96">
            <v>72</v>
          </cell>
          <cell r="G96" t="str">
            <v>جيــــد</v>
          </cell>
          <cell r="H96">
            <v>81</v>
          </cell>
          <cell r="I96" t="str">
            <v>جيدجدا</v>
          </cell>
          <cell r="J96">
            <v>76</v>
          </cell>
          <cell r="K96" t="str">
            <v>جيدجدا</v>
          </cell>
          <cell r="L96">
            <v>72</v>
          </cell>
          <cell r="M96" t="str">
            <v>جيــــد</v>
          </cell>
          <cell r="N96">
            <v>386.5</v>
          </cell>
          <cell r="O96" t="str">
            <v>جيدجدا</v>
          </cell>
          <cell r="P96">
            <v>96</v>
          </cell>
          <cell r="Q96" t="str">
            <v>ممتاز</v>
          </cell>
          <cell r="R96">
            <v>90</v>
          </cell>
          <cell r="S96" t="str">
            <v>ممتاز</v>
          </cell>
          <cell r="T96">
            <v>92</v>
          </cell>
          <cell r="U96" t="str">
            <v>ممتاز</v>
          </cell>
          <cell r="V96">
            <v>91</v>
          </cell>
          <cell r="W96" t="str">
            <v>ممتاز</v>
          </cell>
          <cell r="X96">
            <v>90</v>
          </cell>
          <cell r="Y96" t="str">
            <v>ممتاز</v>
          </cell>
          <cell r="Z96">
            <v>845.5</v>
          </cell>
          <cell r="AA96" t="str">
            <v>جيدجدا</v>
          </cell>
          <cell r="AB96">
            <v>94</v>
          </cell>
          <cell r="AC96" t="str">
            <v>ممتاز</v>
          </cell>
          <cell r="AD96">
            <v>33</v>
          </cell>
          <cell r="AE96" t="str">
            <v>ناجح ومنقول للصف الســادس</v>
          </cell>
          <cell r="AF96" t="str">
            <v>ناجــح</v>
          </cell>
        </row>
        <row r="97">
          <cell r="A97">
            <v>291</v>
          </cell>
          <cell r="B97">
            <v>135</v>
          </cell>
          <cell r="C97" t="str">
            <v>عبد العزيز بسيونى أحمد سيد</v>
          </cell>
          <cell r="D97">
            <v>51.5</v>
          </cell>
          <cell r="E97" t="str">
            <v>مقبول</v>
          </cell>
          <cell r="F97">
            <v>50</v>
          </cell>
          <cell r="G97" t="str">
            <v>مقبول</v>
          </cell>
          <cell r="H97">
            <v>46.5</v>
          </cell>
          <cell r="I97" t="str">
            <v>دون المستوى</v>
          </cell>
          <cell r="J97">
            <v>51.5</v>
          </cell>
          <cell r="K97" t="str">
            <v>مقبول</v>
          </cell>
          <cell r="L97">
            <v>50.5</v>
          </cell>
          <cell r="M97" t="str">
            <v>مقبول</v>
          </cell>
          <cell r="N97">
            <v>250</v>
          </cell>
          <cell r="O97" t="str">
            <v>مقبول</v>
          </cell>
          <cell r="P97">
            <v>92</v>
          </cell>
          <cell r="Q97" t="str">
            <v>ممتاز</v>
          </cell>
          <cell r="R97">
            <v>90</v>
          </cell>
          <cell r="S97" t="str">
            <v>ممتاز</v>
          </cell>
          <cell r="T97">
            <v>92</v>
          </cell>
          <cell r="U97" t="str">
            <v>ممتاز</v>
          </cell>
          <cell r="V97">
            <v>91</v>
          </cell>
          <cell r="W97" t="str">
            <v>ممتاز</v>
          </cell>
          <cell r="X97">
            <v>75</v>
          </cell>
          <cell r="Y97" t="str">
            <v>جيدجدا</v>
          </cell>
          <cell r="Z97">
            <v>690</v>
          </cell>
          <cell r="AA97" t="str">
            <v>جيــــد</v>
          </cell>
          <cell r="AB97">
            <v>56</v>
          </cell>
          <cell r="AC97" t="str">
            <v>مقبول</v>
          </cell>
          <cell r="AD97">
            <v>52</v>
          </cell>
          <cell r="AE97" t="str">
            <v xml:space="preserve">له دور ثانى فى     الدراســــــات          </v>
          </cell>
          <cell r="AF97" t="str">
            <v>له دور ثان</v>
          </cell>
        </row>
        <row r="98">
          <cell r="A98">
            <v>292</v>
          </cell>
          <cell r="B98">
            <v>136</v>
          </cell>
          <cell r="C98" t="str">
            <v>عصام أحمد محمد أحمد</v>
          </cell>
          <cell r="D98">
            <v>56</v>
          </cell>
          <cell r="E98" t="str">
            <v>مقبول</v>
          </cell>
          <cell r="F98">
            <v>50</v>
          </cell>
          <cell r="G98" t="str">
            <v>مقبول</v>
          </cell>
          <cell r="H98">
            <v>48.5</v>
          </cell>
          <cell r="I98" t="str">
            <v>دون المستوى</v>
          </cell>
          <cell r="J98">
            <v>54.5</v>
          </cell>
          <cell r="K98" t="str">
            <v>مقبول</v>
          </cell>
          <cell r="L98">
            <v>48</v>
          </cell>
          <cell r="M98" t="str">
            <v>دون المستوى</v>
          </cell>
          <cell r="N98">
            <v>257</v>
          </cell>
          <cell r="O98" t="str">
            <v>مقبول</v>
          </cell>
          <cell r="P98">
            <v>92</v>
          </cell>
          <cell r="Q98" t="str">
            <v>ممتاز</v>
          </cell>
          <cell r="R98">
            <v>90</v>
          </cell>
          <cell r="S98" t="str">
            <v>ممتاز</v>
          </cell>
          <cell r="T98">
            <v>92</v>
          </cell>
          <cell r="U98" t="str">
            <v>ممتاز</v>
          </cell>
          <cell r="V98">
            <v>93</v>
          </cell>
          <cell r="W98" t="str">
            <v>ممتاز</v>
          </cell>
          <cell r="X98">
            <v>75</v>
          </cell>
          <cell r="Y98" t="str">
            <v>جيدجدا</v>
          </cell>
          <cell r="Z98">
            <v>699</v>
          </cell>
          <cell r="AA98" t="str">
            <v>جيــــد</v>
          </cell>
          <cell r="AB98">
            <v>55</v>
          </cell>
          <cell r="AC98" t="str">
            <v>مقبول</v>
          </cell>
          <cell r="AD98">
            <v>51</v>
          </cell>
          <cell r="AE98" t="str">
            <v xml:space="preserve">له دور ثانى فى     الدراســــــات    اللغة الإنجليزية      </v>
          </cell>
          <cell r="AF98" t="str">
            <v>له دور ثان</v>
          </cell>
        </row>
        <row r="99">
          <cell r="A99">
            <v>293</v>
          </cell>
          <cell r="B99">
            <v>137</v>
          </cell>
          <cell r="C99" t="str">
            <v xml:space="preserve">عماد محمود جابر جلال </v>
          </cell>
          <cell r="D99">
            <v>86</v>
          </cell>
          <cell r="E99" t="str">
            <v>ممتاز</v>
          </cell>
          <cell r="F99">
            <v>84</v>
          </cell>
          <cell r="G99" t="str">
            <v>جيدجدا</v>
          </cell>
          <cell r="H99">
            <v>86.5</v>
          </cell>
          <cell r="I99" t="str">
            <v>ممتاز</v>
          </cell>
          <cell r="J99">
            <v>89</v>
          </cell>
          <cell r="K99" t="str">
            <v>ممتاز</v>
          </cell>
          <cell r="L99">
            <v>63</v>
          </cell>
          <cell r="M99" t="str">
            <v>مقبول</v>
          </cell>
          <cell r="N99">
            <v>408.5</v>
          </cell>
          <cell r="O99" t="str">
            <v>جيدجدا</v>
          </cell>
          <cell r="P99">
            <v>96</v>
          </cell>
          <cell r="Q99" t="str">
            <v>ممتاز</v>
          </cell>
          <cell r="R99">
            <v>90</v>
          </cell>
          <cell r="S99" t="str">
            <v>ممتاز</v>
          </cell>
          <cell r="T99">
            <v>92</v>
          </cell>
          <cell r="U99" t="str">
            <v>ممتاز</v>
          </cell>
          <cell r="V99">
            <v>93</v>
          </cell>
          <cell r="W99" t="str">
            <v>ممتاز</v>
          </cell>
          <cell r="X99">
            <v>75</v>
          </cell>
          <cell r="Y99" t="str">
            <v>جيدجدا</v>
          </cell>
          <cell r="Z99">
            <v>854.5</v>
          </cell>
          <cell r="AA99" t="str">
            <v>ممتاز</v>
          </cell>
          <cell r="AB99">
            <v>94</v>
          </cell>
          <cell r="AC99" t="str">
            <v>ممتاز</v>
          </cell>
          <cell r="AD99">
            <v>27</v>
          </cell>
          <cell r="AE99" t="str">
            <v>ناجح ومنقول للصف الســادس</v>
          </cell>
          <cell r="AF99" t="str">
            <v>ناجــح</v>
          </cell>
        </row>
        <row r="100">
          <cell r="A100">
            <v>294</v>
          </cell>
          <cell r="B100">
            <v>138</v>
          </cell>
          <cell r="C100" t="str">
            <v>عمار عبد التواب فوزى على</v>
          </cell>
          <cell r="D100">
            <v>79.5</v>
          </cell>
          <cell r="E100" t="str">
            <v>جيدجدا</v>
          </cell>
          <cell r="F100">
            <v>81</v>
          </cell>
          <cell r="G100" t="str">
            <v>جيدجدا</v>
          </cell>
          <cell r="H100">
            <v>90</v>
          </cell>
          <cell r="I100" t="str">
            <v>ممتاز</v>
          </cell>
          <cell r="J100">
            <v>80.5</v>
          </cell>
          <cell r="K100" t="str">
            <v>جيدجدا</v>
          </cell>
          <cell r="L100">
            <v>73.5</v>
          </cell>
          <cell r="M100" t="str">
            <v>جيــــد</v>
          </cell>
          <cell r="N100">
            <v>404.5</v>
          </cell>
          <cell r="O100" t="str">
            <v>جيدجدا</v>
          </cell>
          <cell r="P100">
            <v>96</v>
          </cell>
          <cell r="Q100" t="str">
            <v>ممتاز</v>
          </cell>
          <cell r="R100">
            <v>90</v>
          </cell>
          <cell r="S100" t="str">
            <v>ممتاز</v>
          </cell>
          <cell r="T100">
            <v>92</v>
          </cell>
          <cell r="U100" t="str">
            <v>ممتاز</v>
          </cell>
          <cell r="V100">
            <v>90</v>
          </cell>
          <cell r="W100" t="str">
            <v>ممتاز</v>
          </cell>
          <cell r="X100">
            <v>75</v>
          </cell>
          <cell r="Y100" t="str">
            <v>جيدجدا</v>
          </cell>
          <cell r="Z100">
            <v>847.5</v>
          </cell>
          <cell r="AA100" t="str">
            <v>جيدجدا</v>
          </cell>
          <cell r="AB100">
            <v>90.5</v>
          </cell>
          <cell r="AC100" t="str">
            <v>ممتاز</v>
          </cell>
          <cell r="AD100">
            <v>30</v>
          </cell>
          <cell r="AE100" t="str">
            <v>ناجح ومنقول للصف الســادس</v>
          </cell>
          <cell r="AF100" t="str">
            <v>ناجــح</v>
          </cell>
        </row>
        <row r="101">
          <cell r="A101">
            <v>295</v>
          </cell>
          <cell r="B101">
            <v>139</v>
          </cell>
          <cell r="C101" t="str">
            <v>عمر أحمد رفعت عبد المنعم</v>
          </cell>
          <cell r="D101">
            <v>100</v>
          </cell>
          <cell r="E101" t="str">
            <v>ممتاز</v>
          </cell>
          <cell r="F101">
            <v>99</v>
          </cell>
          <cell r="G101" t="str">
            <v>ممتاز</v>
          </cell>
          <cell r="H101">
            <v>100</v>
          </cell>
          <cell r="I101" t="str">
            <v>ممتاز</v>
          </cell>
          <cell r="J101">
            <v>100</v>
          </cell>
          <cell r="K101" t="str">
            <v>ممتاز</v>
          </cell>
          <cell r="L101">
            <v>100</v>
          </cell>
          <cell r="M101" t="str">
            <v>ممتاز</v>
          </cell>
          <cell r="N101">
            <v>499</v>
          </cell>
          <cell r="O101" t="str">
            <v>ممتاز</v>
          </cell>
          <cell r="P101">
            <v>100</v>
          </cell>
          <cell r="Q101" t="str">
            <v>ممتاز</v>
          </cell>
          <cell r="R101">
            <v>90</v>
          </cell>
          <cell r="S101" t="str">
            <v>ممتاز</v>
          </cell>
          <cell r="T101">
            <v>92</v>
          </cell>
          <cell r="U101" t="str">
            <v>ممتاز</v>
          </cell>
          <cell r="V101">
            <v>99</v>
          </cell>
          <cell r="W101" t="str">
            <v>ممتاز</v>
          </cell>
          <cell r="X101">
            <v>100</v>
          </cell>
          <cell r="Y101" t="str">
            <v>ممتاز</v>
          </cell>
          <cell r="Z101">
            <v>980</v>
          </cell>
          <cell r="AA101" t="str">
            <v>ممتاز</v>
          </cell>
          <cell r="AB101">
            <v>100</v>
          </cell>
          <cell r="AC101" t="str">
            <v>ممتاز</v>
          </cell>
          <cell r="AD101">
            <v>8</v>
          </cell>
          <cell r="AE101" t="str">
            <v>ناجح ومنقول للصف الســادس</v>
          </cell>
          <cell r="AF101" t="str">
            <v>ناجــح</v>
          </cell>
        </row>
        <row r="102">
          <cell r="A102">
            <v>296</v>
          </cell>
          <cell r="B102">
            <v>140</v>
          </cell>
          <cell r="C102" t="str">
            <v>محمد سعيد صابر أحمد</v>
          </cell>
          <cell r="D102">
            <v>100</v>
          </cell>
          <cell r="E102" t="str">
            <v>ممتاز</v>
          </cell>
          <cell r="F102">
            <v>97</v>
          </cell>
          <cell r="G102" t="str">
            <v>ممتاز</v>
          </cell>
          <cell r="H102">
            <v>100</v>
          </cell>
          <cell r="I102" t="str">
            <v>ممتاز</v>
          </cell>
          <cell r="J102">
            <v>100</v>
          </cell>
          <cell r="K102" t="str">
            <v>ممتاز</v>
          </cell>
          <cell r="L102">
            <v>97.5</v>
          </cell>
          <cell r="M102" t="str">
            <v>ممتاز</v>
          </cell>
          <cell r="N102">
            <v>494.5</v>
          </cell>
          <cell r="O102" t="str">
            <v>ممتاز</v>
          </cell>
          <cell r="P102">
            <v>100</v>
          </cell>
          <cell r="Q102" t="str">
            <v>ممتاز</v>
          </cell>
          <cell r="R102">
            <v>90</v>
          </cell>
          <cell r="S102" t="str">
            <v>ممتاز</v>
          </cell>
          <cell r="T102">
            <v>92</v>
          </cell>
          <cell r="U102" t="str">
            <v>ممتاز</v>
          </cell>
          <cell r="V102">
            <v>83</v>
          </cell>
          <cell r="W102" t="str">
            <v>جيدجدا</v>
          </cell>
          <cell r="X102">
            <v>100</v>
          </cell>
          <cell r="Y102" t="str">
            <v>ممتاز</v>
          </cell>
          <cell r="Z102">
            <v>959.5</v>
          </cell>
          <cell r="AA102" t="str">
            <v>ممتاز</v>
          </cell>
          <cell r="AB102">
            <v>100</v>
          </cell>
          <cell r="AC102" t="str">
            <v>ممتاز</v>
          </cell>
          <cell r="AD102">
            <v>10</v>
          </cell>
          <cell r="AE102" t="str">
            <v>ناجح ومنقول للصف الســادس</v>
          </cell>
          <cell r="AF102" t="str">
            <v>ناجــح</v>
          </cell>
        </row>
        <row r="103">
          <cell r="A103">
            <v>297</v>
          </cell>
          <cell r="B103">
            <v>141</v>
          </cell>
          <cell r="C103" t="str">
            <v>محمد عثمان على ظاهر</v>
          </cell>
          <cell r="D103">
            <v>74.5</v>
          </cell>
          <cell r="E103" t="str">
            <v>جيــــد</v>
          </cell>
          <cell r="F103">
            <v>74</v>
          </cell>
          <cell r="G103" t="str">
            <v>جيــــد</v>
          </cell>
          <cell r="H103">
            <v>76.5</v>
          </cell>
          <cell r="I103" t="str">
            <v>جيدجدا</v>
          </cell>
          <cell r="J103">
            <v>68</v>
          </cell>
          <cell r="K103" t="str">
            <v>جيــــد</v>
          </cell>
          <cell r="L103">
            <v>61</v>
          </cell>
          <cell r="M103" t="str">
            <v>مقبول</v>
          </cell>
          <cell r="N103">
            <v>354</v>
          </cell>
          <cell r="O103" t="str">
            <v>جيــــد</v>
          </cell>
          <cell r="P103">
            <v>99</v>
          </cell>
          <cell r="Q103" t="str">
            <v>ممتاز</v>
          </cell>
          <cell r="R103">
            <v>90</v>
          </cell>
          <cell r="S103" t="str">
            <v>ممتاز</v>
          </cell>
          <cell r="T103">
            <v>92</v>
          </cell>
          <cell r="U103" t="str">
            <v>ممتاز</v>
          </cell>
          <cell r="V103">
            <v>80</v>
          </cell>
          <cell r="W103" t="str">
            <v>جيدجدا</v>
          </cell>
          <cell r="X103">
            <v>75</v>
          </cell>
          <cell r="Y103" t="str">
            <v>جيدجدا</v>
          </cell>
          <cell r="Z103">
            <v>790</v>
          </cell>
          <cell r="AA103" t="str">
            <v>جيدجدا</v>
          </cell>
          <cell r="AB103">
            <v>75</v>
          </cell>
          <cell r="AC103" t="str">
            <v>جيدجدا</v>
          </cell>
          <cell r="AD103">
            <v>41</v>
          </cell>
          <cell r="AE103" t="str">
            <v>ناجح ومنقول للصف الســادس</v>
          </cell>
          <cell r="AF103" t="str">
            <v>ناجــح</v>
          </cell>
        </row>
        <row r="104">
          <cell r="A104">
            <v>298</v>
          </cell>
          <cell r="B104">
            <v>142</v>
          </cell>
          <cell r="C104" t="str">
            <v>محمد عصام الدين محمود</v>
          </cell>
          <cell r="D104">
            <v>64</v>
          </cell>
          <cell r="E104" t="str">
            <v>مقبول</v>
          </cell>
          <cell r="F104">
            <v>60</v>
          </cell>
          <cell r="G104" t="str">
            <v>مقبول</v>
          </cell>
          <cell r="H104">
            <v>68.5</v>
          </cell>
          <cell r="I104" t="str">
            <v>جيــــد</v>
          </cell>
          <cell r="J104">
            <v>62</v>
          </cell>
          <cell r="K104" t="str">
            <v>مقبول</v>
          </cell>
          <cell r="L104">
            <v>59.5</v>
          </cell>
          <cell r="M104" t="str">
            <v>مقبول</v>
          </cell>
          <cell r="N104">
            <v>314</v>
          </cell>
          <cell r="O104" t="str">
            <v>مقبول</v>
          </cell>
          <cell r="P104">
            <v>97</v>
          </cell>
          <cell r="Q104" t="str">
            <v>ممتاز</v>
          </cell>
          <cell r="R104">
            <v>90</v>
          </cell>
          <cell r="S104" t="str">
            <v>ممتاز</v>
          </cell>
          <cell r="T104">
            <v>92</v>
          </cell>
          <cell r="U104" t="str">
            <v>ممتاز</v>
          </cell>
          <cell r="V104">
            <v>80</v>
          </cell>
          <cell r="W104" t="str">
            <v>جيدجدا</v>
          </cell>
          <cell r="X104">
            <v>75</v>
          </cell>
          <cell r="Y104" t="str">
            <v>جيدجدا</v>
          </cell>
          <cell r="Z104">
            <v>748</v>
          </cell>
          <cell r="AA104" t="str">
            <v>جيــــد</v>
          </cell>
          <cell r="AB104">
            <v>68.5</v>
          </cell>
          <cell r="AC104" t="str">
            <v>جيــــد</v>
          </cell>
          <cell r="AD104">
            <v>45</v>
          </cell>
          <cell r="AE104" t="str">
            <v>ناجح ومنقول للصف الســادس</v>
          </cell>
          <cell r="AF104" t="str">
            <v>ناجــح</v>
          </cell>
        </row>
        <row r="105">
          <cell r="A105">
            <v>299</v>
          </cell>
          <cell r="B105">
            <v>143</v>
          </cell>
          <cell r="C105" t="str">
            <v>محمد علاء الدين عبد الودود</v>
          </cell>
          <cell r="D105">
            <v>100</v>
          </cell>
          <cell r="E105" t="str">
            <v>ممتاز</v>
          </cell>
          <cell r="F105">
            <v>98</v>
          </cell>
          <cell r="G105" t="str">
            <v>ممتاز</v>
          </cell>
          <cell r="H105">
            <v>100</v>
          </cell>
          <cell r="I105" t="str">
            <v>ممتاز</v>
          </cell>
          <cell r="J105">
            <v>99.5</v>
          </cell>
          <cell r="K105" t="str">
            <v>ممتاز</v>
          </cell>
          <cell r="L105">
            <v>99</v>
          </cell>
          <cell r="M105" t="str">
            <v>ممتاز</v>
          </cell>
          <cell r="N105">
            <v>496.5</v>
          </cell>
          <cell r="O105" t="str">
            <v>ممتاز</v>
          </cell>
          <cell r="P105">
            <v>100</v>
          </cell>
          <cell r="Q105" t="str">
            <v>ممتاز</v>
          </cell>
          <cell r="R105">
            <v>90</v>
          </cell>
          <cell r="S105" t="str">
            <v>ممتاز</v>
          </cell>
          <cell r="T105">
            <v>92</v>
          </cell>
          <cell r="U105" t="str">
            <v>ممتاز</v>
          </cell>
          <cell r="V105">
            <v>86</v>
          </cell>
          <cell r="W105" t="str">
            <v>ممتاز</v>
          </cell>
          <cell r="X105">
            <v>100</v>
          </cell>
          <cell r="Y105" t="str">
            <v>ممتاز</v>
          </cell>
          <cell r="Z105">
            <v>964.5</v>
          </cell>
          <cell r="AA105" t="str">
            <v>ممتاز</v>
          </cell>
          <cell r="AB105">
            <v>100</v>
          </cell>
          <cell r="AC105" t="str">
            <v>ممتاز</v>
          </cell>
          <cell r="AD105">
            <v>9</v>
          </cell>
          <cell r="AE105" t="str">
            <v>ناجح ومنقول للصف الســادس</v>
          </cell>
          <cell r="AF105" t="str">
            <v>ناجــح</v>
          </cell>
        </row>
        <row r="106">
          <cell r="A106">
            <v>300</v>
          </cell>
          <cell r="B106">
            <v>144</v>
          </cell>
          <cell r="C106" t="str">
            <v>محمد على أحمد مجاهد</v>
          </cell>
          <cell r="D106">
            <v>100</v>
          </cell>
          <cell r="E106" t="str">
            <v>ممتاز</v>
          </cell>
          <cell r="F106">
            <v>100</v>
          </cell>
          <cell r="G106" t="str">
            <v>ممتاز</v>
          </cell>
          <cell r="H106">
            <v>100</v>
          </cell>
          <cell r="I106" t="str">
            <v>ممتاز</v>
          </cell>
          <cell r="J106">
            <v>100</v>
          </cell>
          <cell r="K106" t="str">
            <v>ممتاز</v>
          </cell>
          <cell r="L106">
            <v>100</v>
          </cell>
          <cell r="M106" t="str">
            <v>ممتاز</v>
          </cell>
          <cell r="N106">
            <v>500</v>
          </cell>
          <cell r="O106" t="str">
            <v>ممتاز</v>
          </cell>
          <cell r="P106">
            <v>100</v>
          </cell>
          <cell r="Q106" t="str">
            <v>ممتاز</v>
          </cell>
          <cell r="R106">
            <v>90</v>
          </cell>
          <cell r="S106" t="str">
            <v>ممتاز</v>
          </cell>
          <cell r="T106">
            <v>92</v>
          </cell>
          <cell r="U106" t="str">
            <v>ممتاز</v>
          </cell>
          <cell r="V106">
            <v>99</v>
          </cell>
          <cell r="W106" t="str">
            <v>ممتاز</v>
          </cell>
          <cell r="X106">
            <v>100</v>
          </cell>
          <cell r="Y106" t="str">
            <v>ممتاز</v>
          </cell>
          <cell r="Z106">
            <v>981</v>
          </cell>
          <cell r="AA106" t="str">
            <v>ممتاز</v>
          </cell>
          <cell r="AB106">
            <v>100</v>
          </cell>
          <cell r="AC106" t="str">
            <v>ممتاز</v>
          </cell>
          <cell r="AD106">
            <v>1</v>
          </cell>
          <cell r="AE106" t="str">
            <v>ناجح ومنقول للصف الســادس</v>
          </cell>
          <cell r="AF106" t="str">
            <v>ناجــح</v>
          </cell>
        </row>
        <row r="107">
          <cell r="A107">
            <v>301</v>
          </cell>
          <cell r="B107">
            <v>145</v>
          </cell>
          <cell r="C107" t="str">
            <v>محمد ياسين فرغلى محمود</v>
          </cell>
          <cell r="D107">
            <v>81</v>
          </cell>
          <cell r="E107" t="str">
            <v>جيدجدا</v>
          </cell>
          <cell r="F107">
            <v>73</v>
          </cell>
          <cell r="G107" t="str">
            <v>جيــــد</v>
          </cell>
          <cell r="H107">
            <v>82.5</v>
          </cell>
          <cell r="I107" t="str">
            <v>جيدجدا</v>
          </cell>
          <cell r="J107">
            <v>72</v>
          </cell>
          <cell r="K107" t="str">
            <v>جيــــد</v>
          </cell>
          <cell r="L107">
            <v>76.5</v>
          </cell>
          <cell r="M107" t="str">
            <v>جيدجدا</v>
          </cell>
          <cell r="N107">
            <v>385</v>
          </cell>
          <cell r="O107" t="str">
            <v>جيدجدا</v>
          </cell>
          <cell r="P107">
            <v>96</v>
          </cell>
          <cell r="Q107" t="str">
            <v>ممتاز</v>
          </cell>
          <cell r="R107">
            <v>90</v>
          </cell>
          <cell r="S107" t="str">
            <v>ممتاز</v>
          </cell>
          <cell r="T107">
            <v>92</v>
          </cell>
          <cell r="U107" t="str">
            <v>ممتاز</v>
          </cell>
          <cell r="V107">
            <v>90</v>
          </cell>
          <cell r="W107" t="str">
            <v>ممتاز</v>
          </cell>
          <cell r="X107">
            <v>90</v>
          </cell>
          <cell r="Y107" t="str">
            <v>ممتاز</v>
          </cell>
          <cell r="Z107">
            <v>843</v>
          </cell>
          <cell r="AA107" t="str">
            <v>جيدجدا</v>
          </cell>
          <cell r="AB107">
            <v>79</v>
          </cell>
          <cell r="AC107" t="str">
            <v>جيدجدا</v>
          </cell>
          <cell r="AD107">
            <v>34</v>
          </cell>
          <cell r="AE107" t="str">
            <v>ناجح ومنقول للصف الســادس</v>
          </cell>
          <cell r="AF107" t="str">
            <v>ناجــح</v>
          </cell>
        </row>
        <row r="108">
          <cell r="A108">
            <v>302</v>
          </cell>
          <cell r="B108">
            <v>146</v>
          </cell>
          <cell r="C108" t="str">
            <v>محمود أبو الغيط عبد المالك احمد</v>
          </cell>
          <cell r="D108">
            <v>91.5</v>
          </cell>
          <cell r="E108" t="str">
            <v>ممتاز</v>
          </cell>
          <cell r="F108">
            <v>89</v>
          </cell>
          <cell r="G108" t="str">
            <v>ممتاز</v>
          </cell>
          <cell r="H108">
            <v>92</v>
          </cell>
          <cell r="I108" t="str">
            <v>ممتاز</v>
          </cell>
          <cell r="J108">
            <v>87.5</v>
          </cell>
          <cell r="K108" t="str">
            <v>ممتاز</v>
          </cell>
          <cell r="L108">
            <v>87</v>
          </cell>
          <cell r="M108" t="str">
            <v>ممتاز</v>
          </cell>
          <cell r="N108">
            <v>447</v>
          </cell>
          <cell r="O108" t="str">
            <v>ممتاز</v>
          </cell>
          <cell r="P108">
            <v>96</v>
          </cell>
          <cell r="Q108" t="str">
            <v>ممتاز</v>
          </cell>
          <cell r="R108">
            <v>90</v>
          </cell>
          <cell r="S108" t="str">
            <v>ممتاز</v>
          </cell>
          <cell r="T108">
            <v>92</v>
          </cell>
          <cell r="U108" t="str">
            <v>ممتاز</v>
          </cell>
          <cell r="V108">
            <v>83</v>
          </cell>
          <cell r="W108" t="str">
            <v>جيدجدا</v>
          </cell>
          <cell r="X108">
            <v>75</v>
          </cell>
          <cell r="Y108" t="str">
            <v>جيدجدا</v>
          </cell>
          <cell r="Z108">
            <v>883</v>
          </cell>
          <cell r="AA108" t="str">
            <v>ممتاز</v>
          </cell>
          <cell r="AB108">
            <v>87</v>
          </cell>
          <cell r="AC108" t="str">
            <v>ممتاز</v>
          </cell>
          <cell r="AD108">
            <v>20</v>
          </cell>
          <cell r="AE108" t="str">
            <v>ناجح ومنقول للصف الســادس</v>
          </cell>
          <cell r="AF108" t="str">
            <v>ناجــح</v>
          </cell>
        </row>
        <row r="109">
          <cell r="A109">
            <v>303</v>
          </cell>
          <cell r="B109">
            <v>147</v>
          </cell>
          <cell r="C109" t="str">
            <v>محمود حسن محمود حسن</v>
          </cell>
          <cell r="D109">
            <v>85</v>
          </cell>
          <cell r="E109" t="str">
            <v>ممتاز</v>
          </cell>
          <cell r="F109">
            <v>80</v>
          </cell>
          <cell r="G109" t="str">
            <v>جيدجدا</v>
          </cell>
          <cell r="H109">
            <v>94</v>
          </cell>
          <cell r="I109" t="str">
            <v>ممتاز</v>
          </cell>
          <cell r="J109">
            <v>90</v>
          </cell>
          <cell r="K109" t="str">
            <v>ممتاز</v>
          </cell>
          <cell r="L109">
            <v>85</v>
          </cell>
          <cell r="M109" t="str">
            <v>ممتاز</v>
          </cell>
          <cell r="N109">
            <v>434</v>
          </cell>
          <cell r="O109" t="str">
            <v>ممتاز</v>
          </cell>
          <cell r="P109">
            <v>96</v>
          </cell>
          <cell r="Q109" t="str">
            <v>ممتاز</v>
          </cell>
          <cell r="R109">
            <v>90</v>
          </cell>
          <cell r="S109" t="str">
            <v>ممتاز</v>
          </cell>
          <cell r="T109">
            <v>92</v>
          </cell>
          <cell r="U109" t="str">
            <v>ممتاز</v>
          </cell>
          <cell r="V109">
            <v>91</v>
          </cell>
          <cell r="W109" t="str">
            <v>ممتاز</v>
          </cell>
          <cell r="X109">
            <v>90</v>
          </cell>
          <cell r="Y109" t="str">
            <v>ممتاز</v>
          </cell>
          <cell r="Z109">
            <v>893</v>
          </cell>
          <cell r="AA109" t="str">
            <v>ممتاز</v>
          </cell>
          <cell r="AB109">
            <v>89</v>
          </cell>
          <cell r="AC109" t="str">
            <v>ممتاز</v>
          </cell>
          <cell r="AD109">
            <v>21</v>
          </cell>
          <cell r="AE109" t="str">
            <v>ناجح ومنقول للصف الســادس</v>
          </cell>
          <cell r="AF109" t="str">
            <v>ناجــح</v>
          </cell>
        </row>
        <row r="110">
          <cell r="A110">
            <v>304</v>
          </cell>
          <cell r="B110">
            <v>148</v>
          </cell>
          <cell r="C110" t="str">
            <v>محمود صلاح محمود الليثى</v>
          </cell>
          <cell r="D110">
            <v>73.5</v>
          </cell>
          <cell r="E110" t="str">
            <v>جيــــد</v>
          </cell>
          <cell r="F110">
            <v>59</v>
          </cell>
          <cell r="G110" t="str">
            <v>مقبول</v>
          </cell>
          <cell r="H110">
            <v>60.5</v>
          </cell>
          <cell r="I110" t="str">
            <v>مقبول</v>
          </cell>
          <cell r="J110">
            <v>57.5</v>
          </cell>
          <cell r="K110" t="str">
            <v>مقبول</v>
          </cell>
          <cell r="L110">
            <v>50.5</v>
          </cell>
          <cell r="M110" t="str">
            <v>مقبول</v>
          </cell>
          <cell r="N110">
            <v>301</v>
          </cell>
          <cell r="O110" t="str">
            <v>مقبول</v>
          </cell>
          <cell r="P110">
            <v>92</v>
          </cell>
          <cell r="Q110" t="str">
            <v>ممتاز</v>
          </cell>
          <cell r="R110">
            <v>90</v>
          </cell>
          <cell r="S110" t="str">
            <v>ممتاز</v>
          </cell>
          <cell r="T110">
            <v>92</v>
          </cell>
          <cell r="U110" t="str">
            <v>ممتاز</v>
          </cell>
          <cell r="V110">
            <v>85</v>
          </cell>
          <cell r="W110" t="str">
            <v>ممتاز</v>
          </cell>
          <cell r="X110">
            <v>75</v>
          </cell>
          <cell r="Y110" t="str">
            <v>جيدجدا</v>
          </cell>
          <cell r="Z110">
            <v>735</v>
          </cell>
          <cell r="AA110" t="str">
            <v>جيــــد</v>
          </cell>
          <cell r="AB110">
            <v>58</v>
          </cell>
          <cell r="AC110" t="str">
            <v>مقبول</v>
          </cell>
          <cell r="AD110">
            <v>46</v>
          </cell>
          <cell r="AE110" t="str">
            <v>ناجح ومنقول للصف الســادس</v>
          </cell>
          <cell r="AF110" t="str">
            <v>ناجــح</v>
          </cell>
        </row>
        <row r="111">
          <cell r="A111">
            <v>305</v>
          </cell>
          <cell r="B111">
            <v>149</v>
          </cell>
          <cell r="C111" t="str">
            <v>محمود عصام حلمى محمد</v>
          </cell>
          <cell r="D111">
            <v>84</v>
          </cell>
          <cell r="E111" t="str">
            <v>جيدجدا</v>
          </cell>
          <cell r="F111">
            <v>78</v>
          </cell>
          <cell r="G111" t="str">
            <v>جيدجدا</v>
          </cell>
          <cell r="H111">
            <v>90</v>
          </cell>
          <cell r="I111" t="str">
            <v>ممتاز</v>
          </cell>
          <cell r="J111">
            <v>89.5</v>
          </cell>
          <cell r="K111" t="str">
            <v>ممتاز</v>
          </cell>
          <cell r="L111">
            <v>73.5</v>
          </cell>
          <cell r="M111" t="str">
            <v>جيــــد</v>
          </cell>
          <cell r="N111">
            <v>415</v>
          </cell>
          <cell r="O111" t="str">
            <v>جيدجدا</v>
          </cell>
          <cell r="P111">
            <v>96</v>
          </cell>
          <cell r="Q111" t="str">
            <v>ممتاز</v>
          </cell>
          <cell r="R111">
            <v>90</v>
          </cell>
          <cell r="S111" t="str">
            <v>ممتاز</v>
          </cell>
          <cell r="T111">
            <v>94</v>
          </cell>
          <cell r="U111" t="str">
            <v>ممتاز</v>
          </cell>
          <cell r="V111">
            <v>86</v>
          </cell>
          <cell r="W111" t="str">
            <v>ممتاز</v>
          </cell>
          <cell r="X111">
            <v>80</v>
          </cell>
          <cell r="Y111" t="str">
            <v>جيدجدا</v>
          </cell>
          <cell r="Z111">
            <v>861</v>
          </cell>
          <cell r="AA111" t="str">
            <v>ممتاز</v>
          </cell>
          <cell r="AB111">
            <v>89</v>
          </cell>
          <cell r="AC111" t="str">
            <v>ممتاز</v>
          </cell>
          <cell r="AD111">
            <v>23</v>
          </cell>
          <cell r="AE111" t="str">
            <v>ناجح ومنقول للصف الســادس</v>
          </cell>
          <cell r="AF111" t="str">
            <v>ناجــح</v>
          </cell>
        </row>
        <row r="112">
          <cell r="A112">
            <v>306</v>
          </cell>
          <cell r="B112">
            <v>150</v>
          </cell>
          <cell r="C112" t="str">
            <v>محمود مصطفى عبد المعين جلال</v>
          </cell>
          <cell r="D112">
            <v>100</v>
          </cell>
          <cell r="E112" t="str">
            <v>ممتاز</v>
          </cell>
          <cell r="F112">
            <v>100</v>
          </cell>
          <cell r="G112" t="str">
            <v>ممتاز</v>
          </cell>
          <cell r="H112">
            <v>100</v>
          </cell>
          <cell r="I112" t="str">
            <v>ممتاز</v>
          </cell>
          <cell r="J112">
            <v>100</v>
          </cell>
          <cell r="K112" t="str">
            <v>ممتاز</v>
          </cell>
          <cell r="L112">
            <v>100</v>
          </cell>
          <cell r="M112" t="str">
            <v>ممتاز</v>
          </cell>
          <cell r="N112">
            <v>500</v>
          </cell>
          <cell r="O112" t="str">
            <v>ممتاز</v>
          </cell>
          <cell r="P112">
            <v>100</v>
          </cell>
          <cell r="Q112" t="str">
            <v>ممتاز</v>
          </cell>
          <cell r="R112">
            <v>90</v>
          </cell>
          <cell r="S112" t="str">
            <v>ممتاز</v>
          </cell>
          <cell r="T112">
            <v>90</v>
          </cell>
          <cell r="U112" t="str">
            <v>ممتاز</v>
          </cell>
          <cell r="V112">
            <v>100</v>
          </cell>
          <cell r="W112" t="str">
            <v>ممتاز</v>
          </cell>
          <cell r="X112">
            <v>100</v>
          </cell>
          <cell r="Y112" t="str">
            <v>ممتاز</v>
          </cell>
          <cell r="Z112">
            <v>980</v>
          </cell>
          <cell r="AA112" t="str">
            <v>ممتاز</v>
          </cell>
          <cell r="AB112">
            <v>100</v>
          </cell>
          <cell r="AC112" t="str">
            <v>ممتاز</v>
          </cell>
          <cell r="AD112">
            <v>1</v>
          </cell>
          <cell r="AE112" t="str">
            <v>ناجح ومنقول للصف الســادس</v>
          </cell>
          <cell r="AF112" t="str">
            <v>ناجــح</v>
          </cell>
        </row>
        <row r="113">
          <cell r="A113">
            <v>307</v>
          </cell>
          <cell r="B113">
            <v>151</v>
          </cell>
          <cell r="C113" t="str">
            <v>مصطفى بدر حسن محمد</v>
          </cell>
          <cell r="D113">
            <v>83</v>
          </cell>
          <cell r="E113" t="str">
            <v>جيدجدا</v>
          </cell>
          <cell r="F113">
            <v>74</v>
          </cell>
          <cell r="G113" t="str">
            <v>جيــــد</v>
          </cell>
          <cell r="H113">
            <v>88</v>
          </cell>
          <cell r="I113" t="str">
            <v>ممتاز</v>
          </cell>
          <cell r="J113">
            <v>88</v>
          </cell>
          <cell r="K113" t="str">
            <v>ممتاز</v>
          </cell>
          <cell r="L113">
            <v>73</v>
          </cell>
          <cell r="M113" t="str">
            <v>جيــــد</v>
          </cell>
          <cell r="N113">
            <v>406</v>
          </cell>
          <cell r="O113" t="str">
            <v>جيدجدا</v>
          </cell>
          <cell r="P113">
            <v>96</v>
          </cell>
          <cell r="Q113" t="str">
            <v>ممتاز</v>
          </cell>
          <cell r="R113">
            <v>90</v>
          </cell>
          <cell r="S113" t="str">
            <v>ممتاز</v>
          </cell>
          <cell r="T113">
            <v>94</v>
          </cell>
          <cell r="U113" t="str">
            <v>ممتاز</v>
          </cell>
          <cell r="V113">
            <v>85</v>
          </cell>
          <cell r="W113" t="str">
            <v>ممتاز</v>
          </cell>
          <cell r="X113">
            <v>75</v>
          </cell>
          <cell r="Y113" t="str">
            <v>جيدجدا</v>
          </cell>
          <cell r="Z113">
            <v>846</v>
          </cell>
          <cell r="AA113" t="str">
            <v>جيدجدا</v>
          </cell>
          <cell r="AB113">
            <v>87.5</v>
          </cell>
          <cell r="AC113" t="str">
            <v>ممتاز</v>
          </cell>
          <cell r="AD113">
            <v>28</v>
          </cell>
          <cell r="AE113" t="str">
            <v>ناجح ومنقول للصف الســادس</v>
          </cell>
          <cell r="AF113" t="str">
            <v>ناجــح</v>
          </cell>
        </row>
        <row r="114">
          <cell r="A114">
            <v>308</v>
          </cell>
          <cell r="B114">
            <v>152</v>
          </cell>
          <cell r="C114" t="str">
            <v>يوسف أحمد عبود عبد الحميد</v>
          </cell>
          <cell r="D114">
            <v>87</v>
          </cell>
          <cell r="E114" t="str">
            <v>ممتاز</v>
          </cell>
          <cell r="F114">
            <v>81</v>
          </cell>
          <cell r="G114" t="str">
            <v>جيدجدا</v>
          </cell>
          <cell r="H114">
            <v>83</v>
          </cell>
          <cell r="I114" t="str">
            <v>جيدجدا</v>
          </cell>
          <cell r="J114">
            <v>79</v>
          </cell>
          <cell r="K114" t="str">
            <v>جيدجدا</v>
          </cell>
          <cell r="L114">
            <v>71.5</v>
          </cell>
          <cell r="M114" t="str">
            <v>جيــــد</v>
          </cell>
          <cell r="N114">
            <v>401.5</v>
          </cell>
          <cell r="O114" t="str">
            <v>جيدجدا</v>
          </cell>
          <cell r="P114">
            <v>96</v>
          </cell>
          <cell r="Q114" t="str">
            <v>ممتاز</v>
          </cell>
          <cell r="R114">
            <v>90</v>
          </cell>
          <cell r="S114" t="str">
            <v>ممتاز</v>
          </cell>
          <cell r="T114">
            <v>92</v>
          </cell>
          <cell r="U114" t="str">
            <v>ممتاز</v>
          </cell>
          <cell r="V114">
            <v>86</v>
          </cell>
          <cell r="W114" t="str">
            <v>ممتاز</v>
          </cell>
          <cell r="X114">
            <v>75</v>
          </cell>
          <cell r="Y114" t="str">
            <v>جيدجدا</v>
          </cell>
          <cell r="Z114">
            <v>840.5</v>
          </cell>
          <cell r="AA114" t="str">
            <v>جيدجدا</v>
          </cell>
          <cell r="AB114">
            <v>77.5</v>
          </cell>
          <cell r="AC114" t="str">
            <v>جيدجدا</v>
          </cell>
          <cell r="AD114">
            <v>32</v>
          </cell>
          <cell r="AE114" t="str">
            <v>ناجح ومنقول للصف الســادس</v>
          </cell>
          <cell r="AF114" t="str">
            <v>ناجــح</v>
          </cell>
        </row>
        <row r="115">
          <cell r="A115">
            <v>309</v>
          </cell>
          <cell r="B115">
            <v>153</v>
          </cell>
          <cell r="C115" t="str">
            <v>يوسف وائل حسن محمد</v>
          </cell>
          <cell r="D115">
            <v>96</v>
          </cell>
          <cell r="E115" t="str">
            <v>ممتاز</v>
          </cell>
          <cell r="F115">
            <v>71</v>
          </cell>
          <cell r="G115" t="str">
            <v>جيــــد</v>
          </cell>
          <cell r="H115">
            <v>88</v>
          </cell>
          <cell r="I115" t="str">
            <v>ممتاز</v>
          </cell>
          <cell r="J115">
            <v>87</v>
          </cell>
          <cell r="K115" t="str">
            <v>ممتاز</v>
          </cell>
          <cell r="L115">
            <v>64</v>
          </cell>
          <cell r="M115" t="str">
            <v>مقبول</v>
          </cell>
          <cell r="N115">
            <v>406</v>
          </cell>
          <cell r="O115" t="str">
            <v>جيدجدا</v>
          </cell>
          <cell r="P115">
            <v>96</v>
          </cell>
          <cell r="Q115" t="str">
            <v>ممتاز</v>
          </cell>
          <cell r="R115">
            <v>90</v>
          </cell>
          <cell r="S115" t="str">
            <v>ممتاز</v>
          </cell>
          <cell r="T115">
            <v>92</v>
          </cell>
          <cell r="U115" t="str">
            <v>ممتاز</v>
          </cell>
          <cell r="V115">
            <v>89</v>
          </cell>
          <cell r="W115" t="str">
            <v>ممتاز</v>
          </cell>
          <cell r="X115">
            <v>75</v>
          </cell>
          <cell r="Y115" t="str">
            <v>جيدجدا</v>
          </cell>
          <cell r="Z115">
            <v>848</v>
          </cell>
          <cell r="AA115" t="str">
            <v>جيدجدا</v>
          </cell>
          <cell r="AB115">
            <v>91</v>
          </cell>
          <cell r="AC115" t="str">
            <v>ممتاز</v>
          </cell>
          <cell r="AD115">
            <v>28</v>
          </cell>
          <cell r="AE115" t="str">
            <v>ناجح ومنقول للصف الســادس</v>
          </cell>
          <cell r="AF115" t="str">
            <v>ناجــح</v>
          </cell>
        </row>
        <row r="116">
          <cell r="A116">
            <v>310</v>
          </cell>
          <cell r="B116">
            <v>1</v>
          </cell>
          <cell r="C116" t="str">
            <v>أسماء عرفه عبد المجلى عطيه</v>
          </cell>
          <cell r="D116">
            <v>50.5</v>
          </cell>
          <cell r="E116" t="str">
            <v>مقبول</v>
          </cell>
          <cell r="F116">
            <v>51</v>
          </cell>
          <cell r="G116" t="str">
            <v>مقبول</v>
          </cell>
          <cell r="H116">
            <v>59</v>
          </cell>
          <cell r="I116" t="str">
            <v>مقبول</v>
          </cell>
          <cell r="J116">
            <v>54</v>
          </cell>
          <cell r="K116" t="str">
            <v>مقبول</v>
          </cell>
          <cell r="L116">
            <v>54</v>
          </cell>
          <cell r="M116" t="str">
            <v>مقبول</v>
          </cell>
          <cell r="N116">
            <v>268.5</v>
          </cell>
          <cell r="O116" t="str">
            <v>مقبول</v>
          </cell>
          <cell r="P116">
            <v>98</v>
          </cell>
          <cell r="Q116" t="str">
            <v>ممتاز</v>
          </cell>
          <cell r="R116">
            <v>90</v>
          </cell>
          <cell r="S116" t="str">
            <v>ممتاز</v>
          </cell>
          <cell r="T116">
            <v>95</v>
          </cell>
          <cell r="U116" t="str">
            <v>ممتاز</v>
          </cell>
          <cell r="V116">
            <v>90</v>
          </cell>
          <cell r="W116" t="str">
            <v>ممتاز</v>
          </cell>
          <cell r="X116">
            <v>85</v>
          </cell>
          <cell r="Y116" t="str">
            <v>ممتاز</v>
          </cell>
          <cell r="Z116">
            <v>726.5</v>
          </cell>
          <cell r="AA116" t="str">
            <v>جيــــد</v>
          </cell>
          <cell r="AB116">
            <v>52</v>
          </cell>
          <cell r="AC116" t="str">
            <v>مقبول</v>
          </cell>
          <cell r="AD116">
            <v>46</v>
          </cell>
          <cell r="AE116" t="str">
            <v xml:space="preserve"> ناجح ومنقول للصف الأول الإعدادى</v>
          </cell>
          <cell r="AF116" t="str">
            <v>ناجـــح</v>
          </cell>
        </row>
        <row r="117">
          <cell r="A117">
            <v>311</v>
          </cell>
          <cell r="B117">
            <v>2</v>
          </cell>
          <cell r="C117" t="str">
            <v>الآء عبد التواب فوزى على</v>
          </cell>
          <cell r="D117">
            <v>97</v>
          </cell>
          <cell r="E117" t="str">
            <v>ممتاز</v>
          </cell>
          <cell r="F117">
            <v>93.5</v>
          </cell>
          <cell r="G117" t="str">
            <v>ممتاز</v>
          </cell>
          <cell r="H117">
            <v>96</v>
          </cell>
          <cell r="I117" t="str">
            <v>ممتاز</v>
          </cell>
          <cell r="J117">
            <v>97.5</v>
          </cell>
          <cell r="K117" t="str">
            <v>ممتاز</v>
          </cell>
          <cell r="L117">
            <v>95</v>
          </cell>
          <cell r="M117" t="str">
            <v>ممتاز</v>
          </cell>
          <cell r="N117">
            <v>479</v>
          </cell>
          <cell r="O117" t="str">
            <v>ممتاز</v>
          </cell>
          <cell r="P117">
            <v>95</v>
          </cell>
          <cell r="Q117" t="str">
            <v>ممتاز</v>
          </cell>
          <cell r="R117">
            <v>90</v>
          </cell>
          <cell r="S117" t="str">
            <v>ممتاز</v>
          </cell>
          <cell r="T117">
            <v>95</v>
          </cell>
          <cell r="U117" t="str">
            <v>ممتاز</v>
          </cell>
          <cell r="V117">
            <v>96</v>
          </cell>
          <cell r="W117" t="str">
            <v>ممتاز</v>
          </cell>
          <cell r="X117">
            <v>100</v>
          </cell>
          <cell r="Y117" t="str">
            <v>ممتاز</v>
          </cell>
          <cell r="Z117">
            <v>955</v>
          </cell>
          <cell r="AA117" t="str">
            <v>ممتاز</v>
          </cell>
          <cell r="AB117">
            <v>100</v>
          </cell>
          <cell r="AC117" t="str">
            <v>ممتاز</v>
          </cell>
          <cell r="AD117">
            <v>12</v>
          </cell>
          <cell r="AE117" t="str">
            <v xml:space="preserve"> ناجح ومنقول للصف الأول الإعدادى</v>
          </cell>
          <cell r="AF117" t="str">
            <v>ناجــح</v>
          </cell>
        </row>
        <row r="118">
          <cell r="A118">
            <v>312</v>
          </cell>
          <cell r="B118">
            <v>3</v>
          </cell>
          <cell r="C118" t="str">
            <v>آيه مصطفى قاسم على</v>
          </cell>
          <cell r="D118">
            <v>95</v>
          </cell>
          <cell r="E118" t="str">
            <v>ممتاز</v>
          </cell>
          <cell r="F118">
            <v>77.5</v>
          </cell>
          <cell r="G118" t="str">
            <v>جيدجدا</v>
          </cell>
          <cell r="H118">
            <v>100</v>
          </cell>
          <cell r="I118" t="str">
            <v>ممتاز</v>
          </cell>
          <cell r="J118">
            <v>96</v>
          </cell>
          <cell r="K118" t="str">
            <v>ممتاز</v>
          </cell>
          <cell r="L118">
            <v>95</v>
          </cell>
          <cell r="M118" t="str">
            <v>ممتاز</v>
          </cell>
          <cell r="N118">
            <v>463.5</v>
          </cell>
          <cell r="O118" t="str">
            <v>ممتاز</v>
          </cell>
          <cell r="P118">
            <v>95</v>
          </cell>
          <cell r="Q118" t="str">
            <v>ممتاز</v>
          </cell>
          <cell r="R118">
            <v>90</v>
          </cell>
          <cell r="S118" t="str">
            <v>ممتاز</v>
          </cell>
          <cell r="T118">
            <v>95</v>
          </cell>
          <cell r="U118" t="str">
            <v>ممتاز</v>
          </cell>
          <cell r="V118">
            <v>92</v>
          </cell>
          <cell r="W118" t="str">
            <v>ممتاز</v>
          </cell>
          <cell r="X118">
            <v>100</v>
          </cell>
          <cell r="Y118" t="str">
            <v>ممتاز</v>
          </cell>
          <cell r="Z118">
            <v>935.5</v>
          </cell>
          <cell r="AA118" t="str">
            <v>ممتاز</v>
          </cell>
          <cell r="AB118">
            <v>98</v>
          </cell>
          <cell r="AC118" t="str">
            <v>ممتاز</v>
          </cell>
          <cell r="AD118">
            <v>16</v>
          </cell>
          <cell r="AE118" t="str">
            <v xml:space="preserve"> ناجح ومنقول للصف الأول الإعدادى</v>
          </cell>
          <cell r="AF118" t="str">
            <v>ناجــح</v>
          </cell>
        </row>
        <row r="119">
          <cell r="A119">
            <v>313</v>
          </cell>
          <cell r="B119">
            <v>4</v>
          </cell>
          <cell r="C119" t="str">
            <v>أمل موسى على موسى</v>
          </cell>
          <cell r="D119">
            <v>100</v>
          </cell>
          <cell r="E119" t="str">
            <v>ممتاز</v>
          </cell>
          <cell r="F119">
            <v>99.5</v>
          </cell>
          <cell r="G119" t="str">
            <v>ممتاز</v>
          </cell>
          <cell r="H119">
            <v>100</v>
          </cell>
          <cell r="I119" t="str">
            <v>ممتاز</v>
          </cell>
          <cell r="J119">
            <v>100</v>
          </cell>
          <cell r="K119" t="str">
            <v>ممتاز</v>
          </cell>
          <cell r="L119">
            <v>100</v>
          </cell>
          <cell r="M119" t="str">
            <v>ممتاز</v>
          </cell>
          <cell r="N119">
            <v>499.5</v>
          </cell>
          <cell r="O119" t="str">
            <v>ممتاز</v>
          </cell>
          <cell r="P119">
            <v>100</v>
          </cell>
          <cell r="Q119" t="str">
            <v>ممتاز</v>
          </cell>
          <cell r="R119">
            <v>90</v>
          </cell>
          <cell r="S119" t="str">
            <v>ممتاز</v>
          </cell>
          <cell r="T119">
            <v>95</v>
          </cell>
          <cell r="U119" t="str">
            <v>ممتاز</v>
          </cell>
          <cell r="V119">
            <v>100</v>
          </cell>
          <cell r="W119" t="str">
            <v>ممتاز</v>
          </cell>
          <cell r="X119">
            <v>100</v>
          </cell>
          <cell r="Y119" t="str">
            <v>ممتاز</v>
          </cell>
          <cell r="Z119">
            <v>984.5</v>
          </cell>
          <cell r="AA119" t="str">
            <v>ممتاز</v>
          </cell>
          <cell r="AB119">
            <v>100</v>
          </cell>
          <cell r="AC119" t="str">
            <v>ممتاز</v>
          </cell>
          <cell r="AD119">
            <v>1</v>
          </cell>
          <cell r="AE119" t="str">
            <v xml:space="preserve"> ناجح ومنقول للصف الأول الإعدادى</v>
          </cell>
          <cell r="AF119" t="str">
            <v>ناجــح</v>
          </cell>
        </row>
        <row r="120">
          <cell r="A120">
            <v>314</v>
          </cell>
          <cell r="B120">
            <v>5</v>
          </cell>
          <cell r="C120" t="str">
            <v>حبيبه جمال يوسف محمود</v>
          </cell>
          <cell r="D120">
            <v>88</v>
          </cell>
          <cell r="E120" t="str">
            <v>ممتاز</v>
          </cell>
          <cell r="F120">
            <v>97.5</v>
          </cell>
          <cell r="G120" t="str">
            <v>ممتاز</v>
          </cell>
          <cell r="H120">
            <v>100</v>
          </cell>
          <cell r="I120" t="str">
            <v>ممتاز</v>
          </cell>
          <cell r="J120">
            <v>98</v>
          </cell>
          <cell r="K120" t="str">
            <v>ممتاز</v>
          </cell>
          <cell r="L120">
            <v>97.5</v>
          </cell>
          <cell r="M120" t="str">
            <v>ممتاز</v>
          </cell>
          <cell r="N120">
            <v>481</v>
          </cell>
          <cell r="O120" t="str">
            <v>ممتاز</v>
          </cell>
          <cell r="P120">
            <v>100</v>
          </cell>
          <cell r="Q120" t="str">
            <v>ممتاز</v>
          </cell>
          <cell r="R120">
            <v>90</v>
          </cell>
          <cell r="S120" t="str">
            <v>ممتاز</v>
          </cell>
          <cell r="T120">
            <v>95</v>
          </cell>
          <cell r="U120" t="str">
            <v>ممتاز</v>
          </cell>
          <cell r="V120">
            <v>100</v>
          </cell>
          <cell r="W120" t="str">
            <v>ممتاز</v>
          </cell>
          <cell r="X120">
            <v>100</v>
          </cell>
          <cell r="Y120" t="str">
            <v>ممتاز</v>
          </cell>
          <cell r="Z120">
            <v>966</v>
          </cell>
          <cell r="AA120" t="str">
            <v>ممتاز</v>
          </cell>
          <cell r="AB120">
            <v>100</v>
          </cell>
          <cell r="AC120" t="str">
            <v>ممتاز</v>
          </cell>
          <cell r="AD120">
            <v>11</v>
          </cell>
          <cell r="AE120" t="str">
            <v xml:space="preserve"> ناجح ومنقول للصف الأول الإعدادى</v>
          </cell>
          <cell r="AF120" t="str">
            <v>ناجــح</v>
          </cell>
        </row>
        <row r="121">
          <cell r="A121">
            <v>315</v>
          </cell>
          <cell r="B121">
            <v>6</v>
          </cell>
          <cell r="C121" t="str">
            <v>حبيبه محمد ربيع طه</v>
          </cell>
          <cell r="D121">
            <v>54</v>
          </cell>
          <cell r="E121" t="str">
            <v>مقبول</v>
          </cell>
          <cell r="F121">
            <v>58</v>
          </cell>
          <cell r="G121" t="str">
            <v>مقبول</v>
          </cell>
          <cell r="H121">
            <v>52.5</v>
          </cell>
          <cell r="I121" t="str">
            <v>مقبول</v>
          </cell>
          <cell r="J121">
            <v>54</v>
          </cell>
          <cell r="K121" t="str">
            <v>مقبول</v>
          </cell>
          <cell r="L121">
            <v>60</v>
          </cell>
          <cell r="M121" t="str">
            <v>مقبول</v>
          </cell>
          <cell r="N121">
            <v>278.5</v>
          </cell>
          <cell r="O121" t="str">
            <v>مقبول</v>
          </cell>
          <cell r="P121">
            <v>100</v>
          </cell>
          <cell r="Q121" t="str">
            <v>ممتاز</v>
          </cell>
          <cell r="R121">
            <v>90</v>
          </cell>
          <cell r="S121" t="str">
            <v>ممتاز</v>
          </cell>
          <cell r="T121">
            <v>95</v>
          </cell>
          <cell r="U121" t="str">
            <v>ممتاز</v>
          </cell>
          <cell r="V121">
            <v>92</v>
          </cell>
          <cell r="W121" t="str">
            <v>ممتاز</v>
          </cell>
          <cell r="X121">
            <v>75</v>
          </cell>
          <cell r="Y121" t="str">
            <v>جيدجدا</v>
          </cell>
          <cell r="Z121">
            <v>730.5</v>
          </cell>
          <cell r="AA121" t="str">
            <v>جيــــد</v>
          </cell>
          <cell r="AB121">
            <v>51</v>
          </cell>
          <cell r="AC121" t="str">
            <v>مقبول</v>
          </cell>
          <cell r="AD121">
            <v>44</v>
          </cell>
          <cell r="AE121" t="str">
            <v xml:space="preserve"> ناجح ومنقول للصف الأول الإعدادى</v>
          </cell>
          <cell r="AF121" t="str">
            <v>ناجــح</v>
          </cell>
        </row>
        <row r="122">
          <cell r="A122">
            <v>316</v>
          </cell>
          <cell r="B122">
            <v>7</v>
          </cell>
          <cell r="C122" t="str">
            <v>حبيبه مصطفى محمد احمد</v>
          </cell>
          <cell r="D122">
            <v>71</v>
          </cell>
          <cell r="E122" t="str">
            <v>جيــــد</v>
          </cell>
          <cell r="F122">
            <v>76</v>
          </cell>
          <cell r="G122" t="str">
            <v>جيدجدا</v>
          </cell>
          <cell r="H122">
            <v>70.5</v>
          </cell>
          <cell r="I122" t="str">
            <v>جيــــد</v>
          </cell>
          <cell r="J122">
            <v>62</v>
          </cell>
          <cell r="K122" t="str">
            <v>مقبول</v>
          </cell>
          <cell r="L122">
            <v>58</v>
          </cell>
          <cell r="M122" t="str">
            <v>مقبول</v>
          </cell>
          <cell r="N122">
            <v>337.5</v>
          </cell>
          <cell r="O122" t="str">
            <v>جيــــد</v>
          </cell>
          <cell r="P122">
            <v>97</v>
          </cell>
          <cell r="Q122" t="str">
            <v>ممتاز</v>
          </cell>
          <cell r="R122">
            <v>90</v>
          </cell>
          <cell r="S122" t="str">
            <v>ممتاز</v>
          </cell>
          <cell r="T122">
            <v>95</v>
          </cell>
          <cell r="U122" t="str">
            <v>ممتاز</v>
          </cell>
          <cell r="V122">
            <v>91</v>
          </cell>
          <cell r="W122" t="str">
            <v>ممتاز</v>
          </cell>
          <cell r="X122">
            <v>75</v>
          </cell>
          <cell r="Y122" t="str">
            <v>جيدجدا</v>
          </cell>
          <cell r="Z122">
            <v>785.5</v>
          </cell>
          <cell r="AA122" t="str">
            <v>جيدجدا</v>
          </cell>
          <cell r="AB122">
            <v>78</v>
          </cell>
          <cell r="AC122" t="str">
            <v>جيدجدا</v>
          </cell>
          <cell r="AD122">
            <v>37</v>
          </cell>
          <cell r="AE122" t="str">
            <v xml:space="preserve"> ناجح ومنقول للصف الأول الإعدادى</v>
          </cell>
          <cell r="AF122" t="str">
            <v>ناجــح</v>
          </cell>
        </row>
        <row r="123">
          <cell r="A123">
            <v>317</v>
          </cell>
          <cell r="B123">
            <v>8</v>
          </cell>
          <cell r="C123" t="str">
            <v>حنان عبد الناصر ابوزيد محمود</v>
          </cell>
          <cell r="D123" t="str">
            <v>غ</v>
          </cell>
          <cell r="E123">
            <v>0</v>
          </cell>
          <cell r="F123" t="str">
            <v>غ</v>
          </cell>
          <cell r="G123">
            <v>0</v>
          </cell>
          <cell r="H123" t="str">
            <v>غ</v>
          </cell>
          <cell r="I123">
            <v>0</v>
          </cell>
          <cell r="J123" t="str">
            <v>غ</v>
          </cell>
          <cell r="K123">
            <v>0</v>
          </cell>
          <cell r="L123" t="str">
            <v>غ</v>
          </cell>
          <cell r="M123">
            <v>0</v>
          </cell>
          <cell r="N123" t="str">
            <v>غ</v>
          </cell>
          <cell r="O123">
            <v>0</v>
          </cell>
          <cell r="P123" t="str">
            <v>غ</v>
          </cell>
          <cell r="Q123">
            <v>0</v>
          </cell>
          <cell r="R123" t="str">
            <v>غ</v>
          </cell>
          <cell r="S123">
            <v>0</v>
          </cell>
          <cell r="T123" t="str">
            <v>غ</v>
          </cell>
          <cell r="U123">
            <v>0</v>
          </cell>
          <cell r="V123" t="str">
            <v>غ</v>
          </cell>
          <cell r="W123">
            <v>0</v>
          </cell>
          <cell r="X123" t="str">
            <v>غ</v>
          </cell>
          <cell r="Y123">
            <v>0</v>
          </cell>
          <cell r="Z123" t="str">
            <v>غ</v>
          </cell>
          <cell r="AA123">
            <v>0</v>
          </cell>
          <cell r="AB123" t="str">
            <v>غ</v>
          </cell>
          <cell r="AC123">
            <v>0</v>
          </cell>
          <cell r="AD123" t="str">
            <v/>
          </cell>
          <cell r="AE123" t="str">
            <v xml:space="preserve">له دور ثانى فى  اللغـــة العربيــة   الرياضيـــــات  الدراســــــات  العلــــــــوم  اللغة الإنجليزية     </v>
          </cell>
          <cell r="AF123" t="str">
            <v>له دور ثان</v>
          </cell>
        </row>
        <row r="124">
          <cell r="A124">
            <v>318</v>
          </cell>
          <cell r="B124">
            <v>9</v>
          </cell>
          <cell r="C124" t="str">
            <v>ريهام محمد حمدى جلال</v>
          </cell>
          <cell r="D124">
            <v>92</v>
          </cell>
          <cell r="E124" t="str">
            <v>ممتاز</v>
          </cell>
          <cell r="F124">
            <v>99.5</v>
          </cell>
          <cell r="G124" t="str">
            <v>ممتاز</v>
          </cell>
          <cell r="H124">
            <v>100</v>
          </cell>
          <cell r="I124" t="str">
            <v>ممتاز</v>
          </cell>
          <cell r="J124">
            <v>94</v>
          </cell>
          <cell r="K124" t="str">
            <v>ممتاز</v>
          </cell>
          <cell r="L124">
            <v>99</v>
          </cell>
          <cell r="M124" t="str">
            <v>ممتاز</v>
          </cell>
          <cell r="N124">
            <v>484.5</v>
          </cell>
          <cell r="O124" t="str">
            <v>ممتاز</v>
          </cell>
          <cell r="P124">
            <v>100</v>
          </cell>
          <cell r="Q124" t="str">
            <v>ممتاز</v>
          </cell>
          <cell r="R124">
            <v>90</v>
          </cell>
          <cell r="S124" t="str">
            <v>ممتاز</v>
          </cell>
          <cell r="T124">
            <v>95</v>
          </cell>
          <cell r="U124" t="str">
            <v>ممتاز</v>
          </cell>
          <cell r="V124">
            <v>100</v>
          </cell>
          <cell r="W124" t="str">
            <v>ممتاز</v>
          </cell>
          <cell r="X124">
            <v>100</v>
          </cell>
          <cell r="Y124" t="str">
            <v>ممتاز</v>
          </cell>
          <cell r="Z124">
            <v>969.5</v>
          </cell>
          <cell r="AA124" t="str">
            <v>ممتاز</v>
          </cell>
          <cell r="AB124">
            <v>100</v>
          </cell>
          <cell r="AC124" t="str">
            <v>ممتاز</v>
          </cell>
          <cell r="AD124">
            <v>9</v>
          </cell>
          <cell r="AE124" t="str">
            <v xml:space="preserve"> ناجح ومنقول للصف الأول الإعدادى</v>
          </cell>
          <cell r="AF124" t="str">
            <v>ناجــح</v>
          </cell>
        </row>
        <row r="125">
          <cell r="A125">
            <v>319</v>
          </cell>
          <cell r="B125">
            <v>10</v>
          </cell>
          <cell r="C125" t="str">
            <v>ساندرا نصر سامى سعد</v>
          </cell>
          <cell r="D125">
            <v>92</v>
          </cell>
          <cell r="E125" t="str">
            <v>ممتاز</v>
          </cell>
          <cell r="F125">
            <v>92.5</v>
          </cell>
          <cell r="G125" t="str">
            <v>ممتاز</v>
          </cell>
          <cell r="H125">
            <v>100</v>
          </cell>
          <cell r="I125" t="str">
            <v>ممتاز</v>
          </cell>
          <cell r="J125">
            <v>93</v>
          </cell>
          <cell r="K125" t="str">
            <v>ممتاز</v>
          </cell>
          <cell r="L125">
            <v>97.5</v>
          </cell>
          <cell r="M125" t="str">
            <v>ممتاز</v>
          </cell>
          <cell r="N125">
            <v>475</v>
          </cell>
          <cell r="O125" t="str">
            <v>ممتاز</v>
          </cell>
          <cell r="P125">
            <v>100</v>
          </cell>
          <cell r="Q125" t="str">
            <v>ممتاز</v>
          </cell>
          <cell r="R125">
            <v>90</v>
          </cell>
          <cell r="S125" t="str">
            <v>ممتاز</v>
          </cell>
          <cell r="T125">
            <v>95</v>
          </cell>
          <cell r="U125" t="str">
            <v>ممتاز</v>
          </cell>
          <cell r="V125">
            <v>100</v>
          </cell>
          <cell r="W125" t="str">
            <v>ممتاز</v>
          </cell>
          <cell r="X125">
            <v>100</v>
          </cell>
          <cell r="Y125" t="str">
            <v>ممتاز</v>
          </cell>
          <cell r="Z125">
            <v>960</v>
          </cell>
          <cell r="AA125" t="str">
            <v>ممتاز</v>
          </cell>
          <cell r="AB125">
            <v>100</v>
          </cell>
          <cell r="AC125" t="str">
            <v>ممتاز</v>
          </cell>
          <cell r="AD125">
            <v>14</v>
          </cell>
          <cell r="AE125" t="str">
            <v xml:space="preserve"> ناجح ومنقول للصف الأول الإعدادى</v>
          </cell>
          <cell r="AF125" t="str">
            <v>ناجــح</v>
          </cell>
        </row>
        <row r="126">
          <cell r="A126">
            <v>320</v>
          </cell>
          <cell r="B126">
            <v>11</v>
          </cell>
          <cell r="C126" t="str">
            <v>شيماء عبد الظاهر محمد ظاهر</v>
          </cell>
          <cell r="D126">
            <v>94</v>
          </cell>
          <cell r="E126" t="str">
            <v>ممتاز</v>
          </cell>
          <cell r="F126">
            <v>97.5</v>
          </cell>
          <cell r="G126" t="str">
            <v>ممتاز</v>
          </cell>
          <cell r="H126">
            <v>94</v>
          </cell>
          <cell r="I126" t="str">
            <v>ممتاز</v>
          </cell>
          <cell r="J126">
            <v>90.5</v>
          </cell>
          <cell r="K126" t="str">
            <v>ممتاز</v>
          </cell>
          <cell r="L126">
            <v>97.5</v>
          </cell>
          <cell r="M126" t="str">
            <v>ممتاز</v>
          </cell>
          <cell r="N126">
            <v>473.5</v>
          </cell>
          <cell r="O126" t="str">
            <v>ممتاز</v>
          </cell>
          <cell r="P126">
            <v>97</v>
          </cell>
          <cell r="Q126" t="str">
            <v>ممتاز</v>
          </cell>
          <cell r="R126">
            <v>90</v>
          </cell>
          <cell r="S126" t="str">
            <v>ممتاز</v>
          </cell>
          <cell r="T126">
            <v>95</v>
          </cell>
          <cell r="U126" t="str">
            <v>ممتاز</v>
          </cell>
          <cell r="V126">
            <v>100</v>
          </cell>
          <cell r="W126" t="str">
            <v>ممتاز</v>
          </cell>
          <cell r="X126">
            <v>95</v>
          </cell>
          <cell r="Y126" t="str">
            <v>ممتاز</v>
          </cell>
          <cell r="Z126">
            <v>950.5</v>
          </cell>
          <cell r="AA126" t="str">
            <v>ممتاز</v>
          </cell>
          <cell r="AB126">
            <v>100</v>
          </cell>
          <cell r="AC126" t="str">
            <v>ممتاز</v>
          </cell>
          <cell r="AD126">
            <v>15</v>
          </cell>
          <cell r="AE126" t="str">
            <v xml:space="preserve"> ناجح ومنقول للصف الأول الإعدادى</v>
          </cell>
          <cell r="AF126" t="str">
            <v>ناجــح</v>
          </cell>
        </row>
        <row r="127">
          <cell r="A127">
            <v>321</v>
          </cell>
          <cell r="B127">
            <v>12</v>
          </cell>
          <cell r="C127" t="str">
            <v xml:space="preserve">شيماء عبد اللطيف محمد عبد اللطيف </v>
          </cell>
          <cell r="D127">
            <v>84.5</v>
          </cell>
          <cell r="E127" t="str">
            <v>جيدجدا</v>
          </cell>
          <cell r="F127">
            <v>75</v>
          </cell>
          <cell r="G127" t="str">
            <v>جيدجدا</v>
          </cell>
          <cell r="H127">
            <v>66.5</v>
          </cell>
          <cell r="I127" t="str">
            <v>جيــــد</v>
          </cell>
          <cell r="J127">
            <v>84</v>
          </cell>
          <cell r="K127" t="str">
            <v>جيدجدا</v>
          </cell>
          <cell r="L127">
            <v>62.5</v>
          </cell>
          <cell r="M127" t="str">
            <v>مقبول</v>
          </cell>
          <cell r="N127">
            <v>372.5</v>
          </cell>
          <cell r="O127" t="str">
            <v>جيــــد</v>
          </cell>
          <cell r="P127">
            <v>97</v>
          </cell>
          <cell r="Q127" t="str">
            <v>ممتاز</v>
          </cell>
          <cell r="R127">
            <v>90</v>
          </cell>
          <cell r="S127" t="str">
            <v>ممتاز</v>
          </cell>
          <cell r="T127">
            <v>95</v>
          </cell>
          <cell r="U127" t="str">
            <v>ممتاز</v>
          </cell>
          <cell r="V127">
            <v>92</v>
          </cell>
          <cell r="W127" t="str">
            <v>ممتاز</v>
          </cell>
          <cell r="X127">
            <v>100</v>
          </cell>
          <cell r="Y127" t="str">
            <v>ممتاز</v>
          </cell>
          <cell r="Z127">
            <v>846.5</v>
          </cell>
          <cell r="AA127" t="str">
            <v>جيدجدا</v>
          </cell>
          <cell r="AB127">
            <v>90</v>
          </cell>
          <cell r="AC127" t="str">
            <v>ممتاز</v>
          </cell>
          <cell r="AD127">
            <v>27</v>
          </cell>
          <cell r="AE127" t="str">
            <v xml:space="preserve"> ناجح ومنقول للصف الأول الإعدادى</v>
          </cell>
          <cell r="AF127" t="str">
            <v>ناجــح</v>
          </cell>
        </row>
        <row r="128">
          <cell r="A128">
            <v>322</v>
          </cell>
          <cell r="B128">
            <v>13</v>
          </cell>
          <cell r="C128" t="str">
            <v>شيماء مصطفى احمد مجاهد</v>
          </cell>
          <cell r="D128">
            <v>87.5</v>
          </cell>
          <cell r="E128" t="str">
            <v>ممتاز</v>
          </cell>
          <cell r="F128">
            <v>99.5</v>
          </cell>
          <cell r="G128" t="str">
            <v>ممتاز</v>
          </cell>
          <cell r="H128">
            <v>100</v>
          </cell>
          <cell r="I128" t="str">
            <v>ممتاز</v>
          </cell>
          <cell r="J128">
            <v>99</v>
          </cell>
          <cell r="K128" t="str">
            <v>ممتاز</v>
          </cell>
          <cell r="L128">
            <v>99</v>
          </cell>
          <cell r="M128" t="str">
            <v>ممتاز</v>
          </cell>
          <cell r="N128">
            <v>485</v>
          </cell>
          <cell r="O128" t="str">
            <v>ممتاز</v>
          </cell>
          <cell r="P128">
            <v>100</v>
          </cell>
          <cell r="Q128" t="str">
            <v>ممتاز</v>
          </cell>
          <cell r="R128">
            <v>90</v>
          </cell>
          <cell r="S128" t="str">
            <v>ممتاز</v>
          </cell>
          <cell r="T128">
            <v>93</v>
          </cell>
          <cell r="U128" t="str">
            <v>ممتاز</v>
          </cell>
          <cell r="V128">
            <v>92</v>
          </cell>
          <cell r="W128" t="str">
            <v>ممتاز</v>
          </cell>
          <cell r="X128">
            <v>100</v>
          </cell>
          <cell r="Y128" t="str">
            <v>ممتاز</v>
          </cell>
          <cell r="Z128">
            <v>960</v>
          </cell>
          <cell r="AA128" t="str">
            <v>ممتاز</v>
          </cell>
          <cell r="AB128">
            <v>98</v>
          </cell>
          <cell r="AC128" t="str">
            <v>ممتاز</v>
          </cell>
          <cell r="AD128">
            <v>8</v>
          </cell>
          <cell r="AE128" t="str">
            <v xml:space="preserve"> ناجح ومنقول للصف الأول الإعدادى</v>
          </cell>
          <cell r="AF128" t="str">
            <v>ناجــح</v>
          </cell>
        </row>
        <row r="129">
          <cell r="A129">
            <v>323</v>
          </cell>
          <cell r="B129">
            <v>14</v>
          </cell>
          <cell r="C129" t="str">
            <v>فاطمة محمد تهامى همام</v>
          </cell>
          <cell r="D129">
            <v>83.5</v>
          </cell>
          <cell r="E129" t="str">
            <v>جيدجدا</v>
          </cell>
          <cell r="F129">
            <v>76</v>
          </cell>
          <cell r="G129" t="str">
            <v>جيدجدا</v>
          </cell>
          <cell r="H129">
            <v>73</v>
          </cell>
          <cell r="I129" t="str">
            <v>جيــــد</v>
          </cell>
          <cell r="J129">
            <v>69</v>
          </cell>
          <cell r="K129" t="str">
            <v>جيــــد</v>
          </cell>
          <cell r="L129">
            <v>60</v>
          </cell>
          <cell r="M129" t="str">
            <v>مقبول</v>
          </cell>
          <cell r="N129">
            <v>361.5</v>
          </cell>
          <cell r="O129" t="str">
            <v>جيــــد</v>
          </cell>
          <cell r="P129">
            <v>94</v>
          </cell>
          <cell r="Q129" t="str">
            <v>ممتاز</v>
          </cell>
          <cell r="R129">
            <v>90</v>
          </cell>
          <cell r="S129" t="str">
            <v>ممتاز</v>
          </cell>
          <cell r="T129">
            <v>93</v>
          </cell>
          <cell r="U129" t="str">
            <v>ممتاز</v>
          </cell>
          <cell r="V129">
            <v>92</v>
          </cell>
          <cell r="W129" t="str">
            <v>ممتاز</v>
          </cell>
          <cell r="X129">
            <v>100</v>
          </cell>
          <cell r="Y129" t="str">
            <v>ممتاز</v>
          </cell>
          <cell r="Z129">
            <v>830.5</v>
          </cell>
          <cell r="AA129" t="str">
            <v>جيدجدا</v>
          </cell>
          <cell r="AB129">
            <v>85</v>
          </cell>
          <cell r="AC129" t="str">
            <v>ممتاز</v>
          </cell>
          <cell r="AD129">
            <v>31</v>
          </cell>
          <cell r="AE129" t="str">
            <v xml:space="preserve"> ناجح ومنقول للصف الأول الإعدادى</v>
          </cell>
          <cell r="AF129" t="str">
            <v>ناجــح</v>
          </cell>
        </row>
        <row r="130">
          <cell r="A130">
            <v>324</v>
          </cell>
          <cell r="B130">
            <v>15</v>
          </cell>
          <cell r="C130" t="str">
            <v>مروه عبد الناصر محمد ظاهر</v>
          </cell>
          <cell r="D130">
            <v>87</v>
          </cell>
          <cell r="E130" t="str">
            <v>ممتاز</v>
          </cell>
          <cell r="F130">
            <v>93</v>
          </cell>
          <cell r="G130" t="str">
            <v>ممتاز</v>
          </cell>
          <cell r="H130">
            <v>83</v>
          </cell>
          <cell r="I130" t="str">
            <v>جيدجدا</v>
          </cell>
          <cell r="J130">
            <v>81</v>
          </cell>
          <cell r="K130" t="str">
            <v>جيدجدا</v>
          </cell>
          <cell r="L130">
            <v>92.5</v>
          </cell>
          <cell r="M130" t="str">
            <v>ممتاز</v>
          </cell>
          <cell r="N130">
            <v>436.5</v>
          </cell>
          <cell r="O130" t="str">
            <v>ممتاز</v>
          </cell>
          <cell r="P130">
            <v>95</v>
          </cell>
          <cell r="Q130" t="str">
            <v>ممتاز</v>
          </cell>
          <cell r="R130">
            <v>90</v>
          </cell>
          <cell r="S130" t="str">
            <v>ممتاز</v>
          </cell>
          <cell r="T130">
            <v>93</v>
          </cell>
          <cell r="U130" t="str">
            <v>ممتاز</v>
          </cell>
          <cell r="V130">
            <v>92</v>
          </cell>
          <cell r="W130" t="str">
            <v>ممتاز</v>
          </cell>
          <cell r="X130">
            <v>100</v>
          </cell>
          <cell r="Y130" t="str">
            <v>ممتاز</v>
          </cell>
          <cell r="Z130">
            <v>906.5</v>
          </cell>
          <cell r="AA130" t="str">
            <v>ممتاز</v>
          </cell>
          <cell r="AB130">
            <v>97</v>
          </cell>
          <cell r="AC130" t="str">
            <v>ممتاز</v>
          </cell>
          <cell r="AD130">
            <v>18</v>
          </cell>
          <cell r="AE130" t="str">
            <v xml:space="preserve"> ناجح ومنقول للصف الأول الإعدادى</v>
          </cell>
          <cell r="AF130" t="str">
            <v>ناجــح</v>
          </cell>
        </row>
        <row r="131">
          <cell r="A131">
            <v>325</v>
          </cell>
          <cell r="B131">
            <v>16</v>
          </cell>
          <cell r="C131" t="str">
            <v>منار على مصطفى على</v>
          </cell>
          <cell r="D131">
            <v>91</v>
          </cell>
          <cell r="E131" t="str">
            <v>ممتاز</v>
          </cell>
          <cell r="F131">
            <v>81</v>
          </cell>
          <cell r="G131" t="str">
            <v>جيدجدا</v>
          </cell>
          <cell r="H131">
            <v>89</v>
          </cell>
          <cell r="I131" t="str">
            <v>ممتاز</v>
          </cell>
          <cell r="J131">
            <v>81</v>
          </cell>
          <cell r="K131" t="str">
            <v>جيدجدا</v>
          </cell>
          <cell r="L131">
            <v>84</v>
          </cell>
          <cell r="M131" t="str">
            <v>جيدجدا</v>
          </cell>
          <cell r="N131">
            <v>426</v>
          </cell>
          <cell r="O131" t="str">
            <v>ممتاز</v>
          </cell>
          <cell r="P131">
            <v>95</v>
          </cell>
          <cell r="Q131" t="str">
            <v>ممتاز</v>
          </cell>
          <cell r="R131">
            <v>90</v>
          </cell>
          <cell r="S131" t="str">
            <v>ممتاز</v>
          </cell>
          <cell r="T131">
            <v>93</v>
          </cell>
          <cell r="U131" t="str">
            <v>ممتاز</v>
          </cell>
          <cell r="V131">
            <v>93</v>
          </cell>
          <cell r="W131" t="str">
            <v>ممتاز</v>
          </cell>
          <cell r="X131">
            <v>100</v>
          </cell>
          <cell r="Y131" t="str">
            <v>ممتاز</v>
          </cell>
          <cell r="Z131">
            <v>897</v>
          </cell>
          <cell r="AA131" t="str">
            <v>ممتاز</v>
          </cell>
          <cell r="AB131">
            <v>91</v>
          </cell>
          <cell r="AC131" t="str">
            <v>ممتاز</v>
          </cell>
          <cell r="AD131">
            <v>19</v>
          </cell>
          <cell r="AE131" t="str">
            <v xml:space="preserve"> ناجح ومنقول للصف الأول الإعدادى</v>
          </cell>
          <cell r="AF131" t="str">
            <v>ناجــح</v>
          </cell>
        </row>
        <row r="132">
          <cell r="A132">
            <v>326</v>
          </cell>
          <cell r="B132">
            <v>17</v>
          </cell>
          <cell r="C132" t="str">
            <v>ندى محمد عبد الحفيظ احمد</v>
          </cell>
          <cell r="D132">
            <v>56</v>
          </cell>
          <cell r="E132" t="str">
            <v>مقبول</v>
          </cell>
          <cell r="F132">
            <v>74</v>
          </cell>
          <cell r="G132" t="str">
            <v>جيــــد</v>
          </cell>
          <cell r="H132">
            <v>63</v>
          </cell>
          <cell r="I132" t="str">
            <v>مقبول</v>
          </cell>
          <cell r="J132">
            <v>52</v>
          </cell>
          <cell r="K132" t="str">
            <v>مقبول</v>
          </cell>
          <cell r="L132">
            <v>55</v>
          </cell>
          <cell r="M132" t="str">
            <v>مقبول</v>
          </cell>
          <cell r="N132">
            <v>300</v>
          </cell>
          <cell r="O132" t="str">
            <v>مقبول</v>
          </cell>
          <cell r="P132">
            <v>89</v>
          </cell>
          <cell r="Q132" t="str">
            <v>ممتاز</v>
          </cell>
          <cell r="R132">
            <v>90</v>
          </cell>
          <cell r="S132" t="str">
            <v>ممتاز</v>
          </cell>
          <cell r="T132">
            <v>93</v>
          </cell>
          <cell r="U132" t="str">
            <v>ممتاز</v>
          </cell>
          <cell r="V132">
            <v>92</v>
          </cell>
          <cell r="W132" t="str">
            <v>ممتاز</v>
          </cell>
          <cell r="X132">
            <v>95</v>
          </cell>
          <cell r="Y132" t="str">
            <v>ممتاز</v>
          </cell>
          <cell r="Z132">
            <v>759</v>
          </cell>
          <cell r="AA132" t="str">
            <v>جيدجدا</v>
          </cell>
          <cell r="AB132">
            <v>66</v>
          </cell>
          <cell r="AC132" t="str">
            <v>جيــــد</v>
          </cell>
          <cell r="AD132">
            <v>42</v>
          </cell>
          <cell r="AE132" t="str">
            <v xml:space="preserve"> ناجح ومنقول للصف الأول الإعدادى</v>
          </cell>
          <cell r="AF132" t="str">
            <v>ناجــح</v>
          </cell>
        </row>
        <row r="133">
          <cell r="A133">
            <v>327</v>
          </cell>
          <cell r="B133">
            <v>18</v>
          </cell>
          <cell r="C133" t="str">
            <v>نورهان اسامه محمد ثابت</v>
          </cell>
          <cell r="D133">
            <v>68</v>
          </cell>
          <cell r="E133" t="str">
            <v>جيــــد</v>
          </cell>
          <cell r="F133">
            <v>73.5</v>
          </cell>
          <cell r="G133" t="str">
            <v>جيــــد</v>
          </cell>
          <cell r="H133">
            <v>70.5</v>
          </cell>
          <cell r="I133" t="str">
            <v>جيــــد</v>
          </cell>
          <cell r="J133">
            <v>64.5</v>
          </cell>
          <cell r="K133" t="str">
            <v>مقبول</v>
          </cell>
          <cell r="L133">
            <v>64.5</v>
          </cell>
          <cell r="M133" t="str">
            <v>مقبول</v>
          </cell>
          <cell r="N133">
            <v>341</v>
          </cell>
          <cell r="O133" t="str">
            <v>جيــــد</v>
          </cell>
          <cell r="P133">
            <v>85</v>
          </cell>
          <cell r="Q133" t="str">
            <v>ممتاز</v>
          </cell>
          <cell r="R133">
            <v>90</v>
          </cell>
          <cell r="S133" t="str">
            <v>ممتاز</v>
          </cell>
          <cell r="T133">
            <v>93</v>
          </cell>
          <cell r="U133" t="str">
            <v>ممتاز</v>
          </cell>
          <cell r="V133">
            <v>90</v>
          </cell>
          <cell r="W133" t="str">
            <v>ممتاز</v>
          </cell>
          <cell r="X133">
            <v>85</v>
          </cell>
          <cell r="Y133" t="str">
            <v>ممتاز</v>
          </cell>
          <cell r="Z133">
            <v>784</v>
          </cell>
          <cell r="AA133" t="str">
            <v>جيدجدا</v>
          </cell>
          <cell r="AB133">
            <v>88</v>
          </cell>
          <cell r="AC133" t="str">
            <v>ممتاز</v>
          </cell>
          <cell r="AD133">
            <v>36</v>
          </cell>
          <cell r="AE133" t="str">
            <v xml:space="preserve"> ناجح ومنقول للصف الأول الإعدادى</v>
          </cell>
          <cell r="AF133" t="str">
            <v>ناجــح</v>
          </cell>
        </row>
        <row r="134">
          <cell r="A134">
            <v>328</v>
          </cell>
          <cell r="B134">
            <v>19</v>
          </cell>
          <cell r="C134" t="str">
            <v>نورهان محمد سيد محمد</v>
          </cell>
          <cell r="D134">
            <v>79.5</v>
          </cell>
          <cell r="E134" t="str">
            <v>جيدجدا</v>
          </cell>
          <cell r="F134">
            <v>78</v>
          </cell>
          <cell r="G134" t="str">
            <v>جيدجدا</v>
          </cell>
          <cell r="H134">
            <v>82</v>
          </cell>
          <cell r="I134" t="str">
            <v>جيدجدا</v>
          </cell>
          <cell r="J134">
            <v>80.5</v>
          </cell>
          <cell r="K134" t="str">
            <v>جيدجدا</v>
          </cell>
          <cell r="L134">
            <v>74.5</v>
          </cell>
          <cell r="M134" t="str">
            <v>جيــــد</v>
          </cell>
          <cell r="N134">
            <v>394.5</v>
          </cell>
          <cell r="O134" t="str">
            <v>جيدجدا</v>
          </cell>
          <cell r="P134">
            <v>82</v>
          </cell>
          <cell r="Q134" t="str">
            <v>جيدجدا</v>
          </cell>
          <cell r="R134">
            <v>90</v>
          </cell>
          <cell r="S134" t="str">
            <v>ممتاز</v>
          </cell>
          <cell r="T134">
            <v>93</v>
          </cell>
          <cell r="U134" t="str">
            <v>ممتاز</v>
          </cell>
          <cell r="V134">
            <v>91</v>
          </cell>
          <cell r="W134" t="str">
            <v>ممتاز</v>
          </cell>
          <cell r="X134">
            <v>100</v>
          </cell>
          <cell r="Y134" t="str">
            <v>ممتاز</v>
          </cell>
          <cell r="Z134">
            <v>850.5</v>
          </cell>
          <cell r="AA134" t="str">
            <v>ممتاز</v>
          </cell>
          <cell r="AB134">
            <v>91</v>
          </cell>
          <cell r="AC134" t="str">
            <v>ممتاز</v>
          </cell>
          <cell r="AD134">
            <v>23</v>
          </cell>
          <cell r="AE134" t="str">
            <v xml:space="preserve"> ناجح ومنقول للصف الأول الإعدادى</v>
          </cell>
          <cell r="AF134" t="str">
            <v>ناجــح</v>
          </cell>
        </row>
        <row r="135">
          <cell r="A135">
            <v>329</v>
          </cell>
          <cell r="B135">
            <v>20</v>
          </cell>
          <cell r="C135" t="str">
            <v>هبه ريان حسين سيد</v>
          </cell>
          <cell r="D135">
            <v>71.5</v>
          </cell>
          <cell r="E135" t="str">
            <v>جيــــد</v>
          </cell>
          <cell r="F135">
            <v>77</v>
          </cell>
          <cell r="G135" t="str">
            <v>جيدجدا</v>
          </cell>
          <cell r="H135">
            <v>72</v>
          </cell>
          <cell r="I135" t="str">
            <v>جيــــد</v>
          </cell>
          <cell r="J135">
            <v>71.5</v>
          </cell>
          <cell r="K135" t="str">
            <v>جيــــد</v>
          </cell>
          <cell r="L135">
            <v>70.5</v>
          </cell>
          <cell r="M135" t="str">
            <v>جيــــد</v>
          </cell>
          <cell r="N135">
            <v>362.5</v>
          </cell>
          <cell r="O135" t="str">
            <v>جيــــد</v>
          </cell>
          <cell r="P135">
            <v>83</v>
          </cell>
          <cell r="Q135" t="str">
            <v>جيدجدا</v>
          </cell>
          <cell r="R135">
            <v>90</v>
          </cell>
          <cell r="S135" t="str">
            <v>ممتاز</v>
          </cell>
          <cell r="T135">
            <v>93</v>
          </cell>
          <cell r="U135" t="str">
            <v>ممتاز</v>
          </cell>
          <cell r="V135">
            <v>90</v>
          </cell>
          <cell r="W135" t="str">
            <v>ممتاز</v>
          </cell>
          <cell r="X135">
            <v>95</v>
          </cell>
          <cell r="Y135" t="str">
            <v>ممتاز</v>
          </cell>
          <cell r="Z135">
            <v>813.5</v>
          </cell>
          <cell r="AA135" t="str">
            <v>جيدجدا</v>
          </cell>
          <cell r="AB135">
            <v>92</v>
          </cell>
          <cell r="AC135" t="str">
            <v>ممتاز</v>
          </cell>
          <cell r="AD135">
            <v>30</v>
          </cell>
          <cell r="AE135" t="str">
            <v xml:space="preserve"> ناجح ومنقول للصف الأول الإعدادى</v>
          </cell>
          <cell r="AF135" t="str">
            <v>ناجــح</v>
          </cell>
        </row>
        <row r="136">
          <cell r="A136">
            <v>330</v>
          </cell>
          <cell r="B136">
            <v>21</v>
          </cell>
          <cell r="C136" t="str">
            <v>ياسمين عبد الناصر عبد الراضى عثمان</v>
          </cell>
          <cell r="D136">
            <v>84</v>
          </cell>
          <cell r="E136" t="str">
            <v>جيدجدا</v>
          </cell>
          <cell r="F136">
            <v>83</v>
          </cell>
          <cell r="G136" t="str">
            <v>جيدجدا</v>
          </cell>
          <cell r="H136">
            <v>82.5</v>
          </cell>
          <cell r="I136" t="str">
            <v>جيدجدا</v>
          </cell>
          <cell r="J136">
            <v>72</v>
          </cell>
          <cell r="K136" t="str">
            <v>جيــــد</v>
          </cell>
          <cell r="L136">
            <v>92.5</v>
          </cell>
          <cell r="M136" t="str">
            <v>ممتاز</v>
          </cell>
          <cell r="N136">
            <v>414</v>
          </cell>
          <cell r="O136" t="str">
            <v>جيدجدا</v>
          </cell>
          <cell r="P136">
            <v>94</v>
          </cell>
          <cell r="Q136" t="str">
            <v>ممتاز</v>
          </cell>
          <cell r="R136">
            <v>90</v>
          </cell>
          <cell r="S136" t="str">
            <v>ممتاز</v>
          </cell>
          <cell r="T136">
            <v>93</v>
          </cell>
          <cell r="U136" t="str">
            <v>ممتاز</v>
          </cell>
          <cell r="V136">
            <v>91</v>
          </cell>
          <cell r="W136" t="str">
            <v>ممتاز</v>
          </cell>
          <cell r="X136">
            <v>90</v>
          </cell>
          <cell r="Y136" t="str">
            <v>ممتاز</v>
          </cell>
          <cell r="Z136">
            <v>872</v>
          </cell>
          <cell r="AA136" t="str">
            <v>ممتاز</v>
          </cell>
          <cell r="AB136">
            <v>93</v>
          </cell>
          <cell r="AC136" t="str">
            <v>ممتاز</v>
          </cell>
          <cell r="AD136">
            <v>21</v>
          </cell>
          <cell r="AE136" t="str">
            <v xml:space="preserve"> ناجح ومنقول للصف الأول الإعدادى</v>
          </cell>
          <cell r="AF136" t="str">
            <v>ناجــح</v>
          </cell>
        </row>
        <row r="137">
          <cell r="A137">
            <v>331</v>
          </cell>
          <cell r="B137">
            <v>22</v>
          </cell>
          <cell r="C137" t="str">
            <v>ياسمين نور خضر سيد</v>
          </cell>
          <cell r="D137">
            <v>63</v>
          </cell>
          <cell r="E137" t="str">
            <v>مقبول</v>
          </cell>
          <cell r="F137">
            <v>85</v>
          </cell>
          <cell r="G137" t="str">
            <v>ممتاز</v>
          </cell>
          <cell r="H137">
            <v>73</v>
          </cell>
          <cell r="I137" t="str">
            <v>جيــــد</v>
          </cell>
          <cell r="J137">
            <v>70.5</v>
          </cell>
          <cell r="K137" t="str">
            <v>جيــــد</v>
          </cell>
          <cell r="L137">
            <v>59</v>
          </cell>
          <cell r="M137" t="str">
            <v>مقبول</v>
          </cell>
          <cell r="N137">
            <v>350.5</v>
          </cell>
          <cell r="O137" t="str">
            <v>جيــــد</v>
          </cell>
          <cell r="P137">
            <v>92</v>
          </cell>
          <cell r="Q137" t="str">
            <v>ممتاز</v>
          </cell>
          <cell r="R137">
            <v>90</v>
          </cell>
          <cell r="S137" t="str">
            <v>ممتاز</v>
          </cell>
          <cell r="T137">
            <v>93</v>
          </cell>
          <cell r="U137" t="str">
            <v>ممتاز</v>
          </cell>
          <cell r="V137">
            <v>92</v>
          </cell>
          <cell r="W137" t="str">
            <v>ممتاز</v>
          </cell>
          <cell r="X137">
            <v>100</v>
          </cell>
          <cell r="Y137" t="str">
            <v>ممتاز</v>
          </cell>
          <cell r="Z137">
            <v>817.5</v>
          </cell>
          <cell r="AA137" t="str">
            <v>جيدجدا</v>
          </cell>
          <cell r="AB137">
            <v>83</v>
          </cell>
          <cell r="AC137" t="str">
            <v>جيدجدا</v>
          </cell>
          <cell r="AD137">
            <v>33</v>
          </cell>
          <cell r="AE137" t="str">
            <v xml:space="preserve"> ناجح ومنقول للصف الأول الإعدادى</v>
          </cell>
          <cell r="AF137" t="str">
            <v>ناجــح</v>
          </cell>
        </row>
        <row r="138">
          <cell r="A138">
            <v>332</v>
          </cell>
          <cell r="B138">
            <v>23</v>
          </cell>
          <cell r="C138" t="str">
            <v>أحمد صلاح سيد محمود</v>
          </cell>
          <cell r="D138">
            <v>100</v>
          </cell>
          <cell r="E138" t="str">
            <v>ممتاز</v>
          </cell>
          <cell r="F138">
            <v>99.5</v>
          </cell>
          <cell r="G138" t="str">
            <v>ممتاز</v>
          </cell>
          <cell r="H138">
            <v>100</v>
          </cell>
          <cell r="I138" t="str">
            <v>ممتاز</v>
          </cell>
          <cell r="J138">
            <v>100</v>
          </cell>
          <cell r="K138" t="str">
            <v>ممتاز</v>
          </cell>
          <cell r="L138">
            <v>100</v>
          </cell>
          <cell r="M138" t="str">
            <v>ممتاز</v>
          </cell>
          <cell r="N138">
            <v>499.5</v>
          </cell>
          <cell r="O138" t="str">
            <v>ممتاز</v>
          </cell>
          <cell r="P138">
            <v>100</v>
          </cell>
          <cell r="Q138" t="str">
            <v>ممتاز</v>
          </cell>
          <cell r="R138">
            <v>90</v>
          </cell>
          <cell r="S138" t="str">
            <v>ممتاز</v>
          </cell>
          <cell r="T138">
            <v>91</v>
          </cell>
          <cell r="U138" t="str">
            <v>ممتاز</v>
          </cell>
          <cell r="V138">
            <v>99</v>
          </cell>
          <cell r="W138" t="str">
            <v>ممتاز</v>
          </cell>
          <cell r="X138">
            <v>100</v>
          </cell>
          <cell r="Y138" t="str">
            <v>ممتاز</v>
          </cell>
          <cell r="Z138">
            <v>979.5</v>
          </cell>
          <cell r="AA138" t="str">
            <v>ممتاز</v>
          </cell>
          <cell r="AB138">
            <v>99</v>
          </cell>
          <cell r="AC138" t="str">
            <v>ممتاز</v>
          </cell>
          <cell r="AD138">
            <v>1</v>
          </cell>
          <cell r="AE138" t="str">
            <v xml:space="preserve"> ناجح ومنقول للصف الأول الإعدادى</v>
          </cell>
          <cell r="AF138" t="str">
            <v>ناجــح</v>
          </cell>
        </row>
        <row r="139">
          <cell r="A139">
            <v>333</v>
          </cell>
          <cell r="B139">
            <v>24</v>
          </cell>
          <cell r="C139" t="str">
            <v>أحمد عبد اللاه احمد محمد</v>
          </cell>
          <cell r="D139">
            <v>58</v>
          </cell>
          <cell r="E139" t="str">
            <v>مقبول</v>
          </cell>
          <cell r="F139">
            <v>72</v>
          </cell>
          <cell r="G139" t="str">
            <v>جيــــد</v>
          </cell>
          <cell r="H139">
            <v>73.5</v>
          </cell>
          <cell r="I139" t="str">
            <v>جيــــد</v>
          </cell>
          <cell r="J139">
            <v>61</v>
          </cell>
          <cell r="K139" t="str">
            <v>مقبول</v>
          </cell>
          <cell r="L139">
            <v>61</v>
          </cell>
          <cell r="M139" t="str">
            <v>مقبول</v>
          </cell>
          <cell r="N139">
            <v>325.5</v>
          </cell>
          <cell r="O139" t="str">
            <v>جيــــد</v>
          </cell>
          <cell r="P139">
            <v>84</v>
          </cell>
          <cell r="Q139" t="str">
            <v>جيدجدا</v>
          </cell>
          <cell r="R139">
            <v>90</v>
          </cell>
          <cell r="S139" t="str">
            <v>ممتاز</v>
          </cell>
          <cell r="T139">
            <v>91</v>
          </cell>
          <cell r="U139" t="str">
            <v>ممتاز</v>
          </cell>
          <cell r="V139">
            <v>90</v>
          </cell>
          <cell r="W139" t="str">
            <v>ممتاز</v>
          </cell>
          <cell r="X139">
            <v>85</v>
          </cell>
          <cell r="Y139" t="str">
            <v>ممتاز</v>
          </cell>
          <cell r="Z139">
            <v>765.5</v>
          </cell>
          <cell r="AA139" t="str">
            <v>جيدجدا</v>
          </cell>
          <cell r="AB139">
            <v>80</v>
          </cell>
          <cell r="AC139" t="str">
            <v>جيدجدا</v>
          </cell>
          <cell r="AD139">
            <v>39</v>
          </cell>
          <cell r="AE139" t="str">
            <v xml:space="preserve"> ناجح ومنقول للصف الأول الإعدادى</v>
          </cell>
          <cell r="AF139" t="str">
            <v>ناجــح</v>
          </cell>
        </row>
        <row r="140">
          <cell r="A140">
            <v>334</v>
          </cell>
          <cell r="B140">
            <v>25</v>
          </cell>
          <cell r="C140" t="str">
            <v>أحمد فوزى مصطفى منصور</v>
          </cell>
          <cell r="D140">
            <v>56</v>
          </cell>
          <cell r="E140" t="str">
            <v>مقبول</v>
          </cell>
          <cell r="F140">
            <v>77</v>
          </cell>
          <cell r="G140" t="str">
            <v>جيدجدا</v>
          </cell>
          <cell r="H140">
            <v>81</v>
          </cell>
          <cell r="I140" t="str">
            <v>جيدجدا</v>
          </cell>
          <cell r="J140">
            <v>58</v>
          </cell>
          <cell r="K140" t="str">
            <v>مقبول</v>
          </cell>
          <cell r="L140">
            <v>59</v>
          </cell>
          <cell r="M140" t="str">
            <v>مقبول</v>
          </cell>
          <cell r="N140">
            <v>331</v>
          </cell>
          <cell r="O140" t="str">
            <v>جيــــد</v>
          </cell>
          <cell r="P140">
            <v>84</v>
          </cell>
          <cell r="Q140" t="str">
            <v>جيدجدا</v>
          </cell>
          <cell r="R140">
            <v>90</v>
          </cell>
          <cell r="S140" t="str">
            <v>ممتاز</v>
          </cell>
          <cell r="T140">
            <v>91</v>
          </cell>
          <cell r="U140" t="str">
            <v>ممتاز</v>
          </cell>
          <cell r="V140">
            <v>91</v>
          </cell>
          <cell r="W140" t="str">
            <v>ممتاز</v>
          </cell>
          <cell r="X140">
            <v>85</v>
          </cell>
          <cell r="Y140" t="str">
            <v>ممتاز</v>
          </cell>
          <cell r="Z140">
            <v>772</v>
          </cell>
          <cell r="AA140" t="str">
            <v>جيدجدا</v>
          </cell>
          <cell r="AB140">
            <v>65</v>
          </cell>
          <cell r="AC140" t="str">
            <v>جيــــد</v>
          </cell>
          <cell r="AD140">
            <v>38</v>
          </cell>
          <cell r="AE140" t="str">
            <v xml:space="preserve"> ناجح ومنقول للصف الأول الإعدادى</v>
          </cell>
          <cell r="AF140" t="str">
            <v>ناجــح</v>
          </cell>
        </row>
        <row r="141">
          <cell r="A141">
            <v>335</v>
          </cell>
          <cell r="B141">
            <v>26</v>
          </cell>
          <cell r="C141" t="str">
            <v>أحمد كامل على مهنى</v>
          </cell>
          <cell r="D141">
            <v>61</v>
          </cell>
          <cell r="E141" t="str">
            <v>مقبول</v>
          </cell>
          <cell r="F141">
            <v>80.5</v>
          </cell>
          <cell r="G141" t="str">
            <v>جيدجدا</v>
          </cell>
          <cell r="H141">
            <v>63</v>
          </cell>
          <cell r="I141" t="str">
            <v>مقبول</v>
          </cell>
          <cell r="J141">
            <v>77</v>
          </cell>
          <cell r="K141" t="str">
            <v>جيدجدا</v>
          </cell>
          <cell r="L141">
            <v>68</v>
          </cell>
          <cell r="M141" t="str">
            <v>جيــــد</v>
          </cell>
          <cell r="N141">
            <v>349.5</v>
          </cell>
          <cell r="O141" t="str">
            <v>جيــــد</v>
          </cell>
          <cell r="P141">
            <v>83</v>
          </cell>
          <cell r="Q141" t="str">
            <v>جيدجدا</v>
          </cell>
          <cell r="R141">
            <v>90</v>
          </cell>
          <cell r="S141" t="str">
            <v>ممتاز</v>
          </cell>
          <cell r="T141">
            <v>91</v>
          </cell>
          <cell r="U141" t="str">
            <v>ممتاز</v>
          </cell>
          <cell r="V141">
            <v>91</v>
          </cell>
          <cell r="W141" t="str">
            <v>ممتاز</v>
          </cell>
          <cell r="X141">
            <v>75</v>
          </cell>
          <cell r="Y141" t="str">
            <v>جيدجدا</v>
          </cell>
          <cell r="Z141">
            <v>779.5</v>
          </cell>
          <cell r="AA141" t="str">
            <v>جيدجدا</v>
          </cell>
          <cell r="AB141">
            <v>75</v>
          </cell>
          <cell r="AC141" t="str">
            <v>جيدجدا</v>
          </cell>
          <cell r="AD141">
            <v>34</v>
          </cell>
          <cell r="AE141" t="str">
            <v xml:space="preserve"> ناجح ومنقول للصف الأول الإعدادى</v>
          </cell>
          <cell r="AF141" t="str">
            <v>ناجــح</v>
          </cell>
        </row>
        <row r="142">
          <cell r="A142">
            <v>336</v>
          </cell>
          <cell r="B142">
            <v>27</v>
          </cell>
          <cell r="C142" t="str">
            <v>أحمد محمود فرغلى فرغلى</v>
          </cell>
          <cell r="D142">
            <v>92</v>
          </cell>
          <cell r="E142" t="str">
            <v>ممتاز</v>
          </cell>
          <cell r="F142">
            <v>96.5</v>
          </cell>
          <cell r="G142" t="str">
            <v>ممتاز</v>
          </cell>
          <cell r="H142">
            <v>91</v>
          </cell>
          <cell r="I142" t="str">
            <v>ممتاز</v>
          </cell>
          <cell r="J142">
            <v>100</v>
          </cell>
          <cell r="K142" t="str">
            <v>ممتاز</v>
          </cell>
          <cell r="L142">
            <v>97</v>
          </cell>
          <cell r="M142" t="str">
            <v>ممتاز</v>
          </cell>
          <cell r="N142">
            <v>476.5</v>
          </cell>
          <cell r="O142" t="str">
            <v>ممتاز</v>
          </cell>
          <cell r="P142">
            <v>100</v>
          </cell>
          <cell r="Q142" t="str">
            <v>ممتاز</v>
          </cell>
          <cell r="R142">
            <v>90</v>
          </cell>
          <cell r="S142" t="str">
            <v>ممتاز</v>
          </cell>
          <cell r="T142">
            <v>91</v>
          </cell>
          <cell r="U142" t="str">
            <v>ممتاز</v>
          </cell>
          <cell r="V142">
            <v>91</v>
          </cell>
          <cell r="W142" t="str">
            <v>ممتاز</v>
          </cell>
          <cell r="X142">
            <v>100</v>
          </cell>
          <cell r="Y142" t="str">
            <v>ممتاز</v>
          </cell>
          <cell r="Z142">
            <v>948.5</v>
          </cell>
          <cell r="AA142" t="str">
            <v>ممتاز</v>
          </cell>
          <cell r="AB142">
            <v>97</v>
          </cell>
          <cell r="AC142" t="str">
            <v>ممتاز</v>
          </cell>
          <cell r="AD142">
            <v>13</v>
          </cell>
          <cell r="AE142" t="str">
            <v xml:space="preserve"> ناجح ومنقول للصف الأول الإعدادى</v>
          </cell>
          <cell r="AF142" t="str">
            <v>ناجــح</v>
          </cell>
        </row>
        <row r="143">
          <cell r="A143">
            <v>337</v>
          </cell>
          <cell r="B143">
            <v>28</v>
          </cell>
          <cell r="C143" t="str">
            <v>أحمد وائل صابر أحمد</v>
          </cell>
          <cell r="D143">
            <v>70.5</v>
          </cell>
          <cell r="E143" t="str">
            <v>جيــــد</v>
          </cell>
          <cell r="F143">
            <v>79.5</v>
          </cell>
          <cell r="G143" t="str">
            <v>جيدجدا</v>
          </cell>
          <cell r="H143">
            <v>69</v>
          </cell>
          <cell r="I143" t="str">
            <v>جيــــد</v>
          </cell>
          <cell r="J143">
            <v>81.5</v>
          </cell>
          <cell r="K143" t="str">
            <v>جيدجدا</v>
          </cell>
          <cell r="L143">
            <v>68.5</v>
          </cell>
          <cell r="M143" t="str">
            <v>جيــــد</v>
          </cell>
          <cell r="N143">
            <v>369</v>
          </cell>
          <cell r="O143" t="str">
            <v>جيــــد</v>
          </cell>
          <cell r="P143">
            <v>86</v>
          </cell>
          <cell r="Q143" t="str">
            <v>ممتاز</v>
          </cell>
          <cell r="R143">
            <v>90</v>
          </cell>
          <cell r="S143" t="str">
            <v>ممتاز</v>
          </cell>
          <cell r="T143">
            <v>91</v>
          </cell>
          <cell r="U143" t="str">
            <v>ممتاز</v>
          </cell>
          <cell r="V143">
            <v>91</v>
          </cell>
          <cell r="W143" t="str">
            <v>ممتاز</v>
          </cell>
          <cell r="X143">
            <v>90</v>
          </cell>
          <cell r="Y143" t="str">
            <v>ممتاز</v>
          </cell>
          <cell r="Z143">
            <v>817</v>
          </cell>
          <cell r="AA143" t="str">
            <v>جيدجدا</v>
          </cell>
          <cell r="AB143">
            <v>75</v>
          </cell>
          <cell r="AC143" t="str">
            <v>جيدجدا</v>
          </cell>
          <cell r="AD143">
            <v>28</v>
          </cell>
          <cell r="AE143" t="str">
            <v xml:space="preserve"> ناجح ومنقول للصف الأول الإعدادى</v>
          </cell>
          <cell r="AF143" t="str">
            <v>ناجــح</v>
          </cell>
        </row>
        <row r="144">
          <cell r="A144">
            <v>338</v>
          </cell>
          <cell r="B144">
            <v>29</v>
          </cell>
          <cell r="C144" t="str">
            <v>حسن يونس حسن حسين</v>
          </cell>
          <cell r="D144">
            <v>79</v>
          </cell>
          <cell r="E144" t="str">
            <v>جيدجدا</v>
          </cell>
          <cell r="F144">
            <v>84</v>
          </cell>
          <cell r="G144" t="str">
            <v>جيدجدا</v>
          </cell>
          <cell r="H144">
            <v>77</v>
          </cell>
          <cell r="I144" t="str">
            <v>جيدجدا</v>
          </cell>
          <cell r="J144">
            <v>89</v>
          </cell>
          <cell r="K144" t="str">
            <v>ممتاز</v>
          </cell>
          <cell r="L144">
            <v>64</v>
          </cell>
          <cell r="M144" t="str">
            <v>مقبول</v>
          </cell>
          <cell r="N144">
            <v>393</v>
          </cell>
          <cell r="O144" t="str">
            <v>جيدجدا</v>
          </cell>
          <cell r="P144">
            <v>96</v>
          </cell>
          <cell r="Q144" t="str">
            <v>ممتاز</v>
          </cell>
          <cell r="R144">
            <v>90</v>
          </cell>
          <cell r="S144" t="str">
            <v>ممتاز</v>
          </cell>
          <cell r="T144">
            <v>94</v>
          </cell>
          <cell r="U144" t="str">
            <v>ممتاز</v>
          </cell>
          <cell r="V144">
            <v>95</v>
          </cell>
          <cell r="W144" t="str">
            <v>ممتاز</v>
          </cell>
          <cell r="X144">
            <v>75</v>
          </cell>
          <cell r="Y144" t="str">
            <v>جيدجدا</v>
          </cell>
          <cell r="Z144">
            <v>843</v>
          </cell>
          <cell r="AA144" t="str">
            <v>جيدجدا</v>
          </cell>
          <cell r="AB144">
            <v>75</v>
          </cell>
          <cell r="AC144" t="str">
            <v>جيدجدا</v>
          </cell>
          <cell r="AD144">
            <v>24</v>
          </cell>
          <cell r="AE144" t="str">
            <v xml:space="preserve"> ناجح ومنقول للصف الأول الإعدادى</v>
          </cell>
          <cell r="AF144" t="str">
            <v>ناجــح</v>
          </cell>
        </row>
        <row r="145">
          <cell r="A145">
            <v>339</v>
          </cell>
          <cell r="B145">
            <v>30</v>
          </cell>
          <cell r="C145" t="str">
            <v>حسين قاسم على حسن</v>
          </cell>
          <cell r="D145">
            <v>91.5</v>
          </cell>
          <cell r="E145" t="str">
            <v>ممتاز</v>
          </cell>
          <cell r="F145">
            <v>75</v>
          </cell>
          <cell r="G145" t="str">
            <v>جيدجدا</v>
          </cell>
          <cell r="H145">
            <v>84</v>
          </cell>
          <cell r="I145" t="str">
            <v>جيدجدا</v>
          </cell>
          <cell r="J145">
            <v>93.5</v>
          </cell>
          <cell r="K145" t="str">
            <v>ممتاز</v>
          </cell>
          <cell r="L145">
            <v>79</v>
          </cell>
          <cell r="M145" t="str">
            <v>جيدجدا</v>
          </cell>
          <cell r="N145">
            <v>423</v>
          </cell>
          <cell r="O145" t="str">
            <v>جيدجدا</v>
          </cell>
          <cell r="P145">
            <v>96</v>
          </cell>
          <cell r="Q145" t="str">
            <v>ممتاز</v>
          </cell>
          <cell r="R145">
            <v>90</v>
          </cell>
          <cell r="S145" t="str">
            <v>ممتاز</v>
          </cell>
          <cell r="T145">
            <v>91</v>
          </cell>
          <cell r="U145" t="str">
            <v>ممتاز</v>
          </cell>
          <cell r="V145">
            <v>93</v>
          </cell>
          <cell r="W145" t="str">
            <v>ممتاز</v>
          </cell>
          <cell r="X145">
            <v>100</v>
          </cell>
          <cell r="Y145" t="str">
            <v>ممتاز</v>
          </cell>
          <cell r="Z145">
            <v>893</v>
          </cell>
          <cell r="AA145" t="str">
            <v>ممتاز</v>
          </cell>
          <cell r="AB145">
            <v>87</v>
          </cell>
          <cell r="AC145" t="str">
            <v>ممتاز</v>
          </cell>
          <cell r="AD145">
            <v>20</v>
          </cell>
          <cell r="AE145" t="str">
            <v xml:space="preserve"> ناجح ومنقول للصف الأول الإعدادى</v>
          </cell>
          <cell r="AF145" t="str">
            <v>ناجــح</v>
          </cell>
        </row>
        <row r="146">
          <cell r="A146">
            <v>340</v>
          </cell>
          <cell r="B146">
            <v>31</v>
          </cell>
          <cell r="C146" t="str">
            <v>رفاعى احمد تونى إبراهيم</v>
          </cell>
          <cell r="D146">
            <v>82</v>
          </cell>
          <cell r="E146" t="str">
            <v>جيدجدا</v>
          </cell>
          <cell r="F146">
            <v>82</v>
          </cell>
          <cell r="G146" t="str">
            <v>جيدجدا</v>
          </cell>
          <cell r="H146">
            <v>90.5</v>
          </cell>
          <cell r="I146" t="str">
            <v>ممتاز</v>
          </cell>
          <cell r="J146">
            <v>90.5</v>
          </cell>
          <cell r="K146" t="str">
            <v>ممتاز</v>
          </cell>
          <cell r="L146">
            <v>66.5</v>
          </cell>
          <cell r="M146" t="str">
            <v>جيــــد</v>
          </cell>
          <cell r="N146">
            <v>411.5</v>
          </cell>
          <cell r="O146" t="str">
            <v>جيدجدا</v>
          </cell>
          <cell r="P146">
            <v>94</v>
          </cell>
          <cell r="Q146" t="str">
            <v>ممتاز</v>
          </cell>
          <cell r="R146">
            <v>90</v>
          </cell>
          <cell r="S146" t="str">
            <v>ممتاز</v>
          </cell>
          <cell r="T146">
            <v>91</v>
          </cell>
          <cell r="U146" t="str">
            <v>ممتاز</v>
          </cell>
          <cell r="V146">
            <v>91</v>
          </cell>
          <cell r="W146" t="str">
            <v>ممتاز</v>
          </cell>
          <cell r="X146">
            <v>95</v>
          </cell>
          <cell r="Y146" t="str">
            <v>ممتاز</v>
          </cell>
          <cell r="Z146">
            <v>872.5</v>
          </cell>
          <cell r="AA146" t="str">
            <v>ممتاز</v>
          </cell>
          <cell r="AB146">
            <v>90</v>
          </cell>
          <cell r="AC146" t="str">
            <v>ممتاز</v>
          </cell>
          <cell r="AD146">
            <v>22</v>
          </cell>
          <cell r="AE146" t="str">
            <v xml:space="preserve"> ناجح ومنقول للصف الأول الإعدادى</v>
          </cell>
          <cell r="AF146" t="str">
            <v>ناجــح</v>
          </cell>
        </row>
        <row r="147">
          <cell r="A147">
            <v>341</v>
          </cell>
          <cell r="B147">
            <v>32</v>
          </cell>
          <cell r="C147" t="str">
            <v>عاصم محمد أحمد عبد الباقى</v>
          </cell>
          <cell r="D147">
            <v>100</v>
          </cell>
          <cell r="E147" t="str">
            <v>ممتاز</v>
          </cell>
          <cell r="F147">
            <v>99.5</v>
          </cell>
          <cell r="G147" t="str">
            <v>ممتاز</v>
          </cell>
          <cell r="H147">
            <v>98</v>
          </cell>
          <cell r="I147" t="str">
            <v>ممتاز</v>
          </cell>
          <cell r="J147">
            <v>100</v>
          </cell>
          <cell r="K147" t="str">
            <v>ممتاز</v>
          </cell>
          <cell r="L147">
            <v>100</v>
          </cell>
          <cell r="M147" t="str">
            <v>ممتاز</v>
          </cell>
          <cell r="N147">
            <v>497.5</v>
          </cell>
          <cell r="O147" t="str">
            <v>ممتاز</v>
          </cell>
          <cell r="P147">
            <v>100</v>
          </cell>
          <cell r="Q147" t="str">
            <v>ممتاز</v>
          </cell>
          <cell r="R147">
            <v>90</v>
          </cell>
          <cell r="S147" t="str">
            <v>ممتاز</v>
          </cell>
          <cell r="T147">
            <v>91</v>
          </cell>
          <cell r="U147" t="str">
            <v>ممتاز</v>
          </cell>
          <cell r="V147">
            <v>99</v>
          </cell>
          <cell r="W147" t="str">
            <v>ممتاز</v>
          </cell>
          <cell r="X147">
            <v>100</v>
          </cell>
          <cell r="Y147" t="str">
            <v>ممتاز</v>
          </cell>
          <cell r="Z147">
            <v>977.5</v>
          </cell>
          <cell r="AA147" t="str">
            <v>ممتاز</v>
          </cell>
          <cell r="AB147">
            <v>96</v>
          </cell>
          <cell r="AC147" t="str">
            <v>ممتاز</v>
          </cell>
          <cell r="AD147">
            <v>5</v>
          </cell>
          <cell r="AE147" t="str">
            <v xml:space="preserve"> ناجح ومنقول للصف الأول الإعدادى</v>
          </cell>
          <cell r="AF147" t="str">
            <v>ناجــح</v>
          </cell>
        </row>
        <row r="148">
          <cell r="A148">
            <v>342</v>
          </cell>
          <cell r="B148">
            <v>33</v>
          </cell>
          <cell r="C148" t="str">
            <v>عبد الرحمن مصطفى رمضان محمد</v>
          </cell>
          <cell r="D148">
            <v>90</v>
          </cell>
          <cell r="E148" t="str">
            <v>ممتاز</v>
          </cell>
          <cell r="F148">
            <v>62.5</v>
          </cell>
          <cell r="G148" t="str">
            <v>مقبول</v>
          </cell>
          <cell r="H148">
            <v>90</v>
          </cell>
          <cell r="I148" t="str">
            <v>ممتاز</v>
          </cell>
          <cell r="J148">
            <v>63</v>
          </cell>
          <cell r="K148" t="str">
            <v>مقبول</v>
          </cell>
          <cell r="L148">
            <v>81</v>
          </cell>
          <cell r="M148" t="str">
            <v>جيدجدا</v>
          </cell>
          <cell r="N148">
            <v>386.5</v>
          </cell>
          <cell r="O148" t="str">
            <v>جيدجدا</v>
          </cell>
          <cell r="P148">
            <v>90</v>
          </cell>
          <cell r="Q148" t="str">
            <v>ممتاز</v>
          </cell>
          <cell r="R148">
            <v>90</v>
          </cell>
          <cell r="S148" t="str">
            <v>ممتاز</v>
          </cell>
          <cell r="T148">
            <v>91</v>
          </cell>
          <cell r="U148" t="str">
            <v>ممتاز</v>
          </cell>
          <cell r="V148">
            <v>83</v>
          </cell>
          <cell r="W148" t="str">
            <v>جيدجدا</v>
          </cell>
          <cell r="X148">
            <v>75</v>
          </cell>
          <cell r="Y148" t="str">
            <v>جيدجدا</v>
          </cell>
          <cell r="Z148">
            <v>815.5</v>
          </cell>
          <cell r="AA148" t="str">
            <v>جيدجدا</v>
          </cell>
          <cell r="AB148">
            <v>79.5</v>
          </cell>
          <cell r="AC148" t="str">
            <v>جيدجدا</v>
          </cell>
          <cell r="AD148">
            <v>26</v>
          </cell>
          <cell r="AE148" t="str">
            <v xml:space="preserve"> ناجح ومنقول للصف الأول الإعدادى</v>
          </cell>
          <cell r="AF148" t="str">
            <v>ناجــح</v>
          </cell>
        </row>
        <row r="149">
          <cell r="A149">
            <v>343</v>
          </cell>
          <cell r="B149">
            <v>34</v>
          </cell>
          <cell r="C149" t="str">
            <v>عبد العزيز سيد حسين محمد</v>
          </cell>
          <cell r="D149">
            <v>100</v>
          </cell>
          <cell r="E149" t="str">
            <v>ممتاز</v>
          </cell>
          <cell r="F149">
            <v>99.5</v>
          </cell>
          <cell r="G149" t="str">
            <v>ممتاز</v>
          </cell>
          <cell r="H149">
            <v>100</v>
          </cell>
          <cell r="I149" t="str">
            <v>ممتاز</v>
          </cell>
          <cell r="J149">
            <v>99</v>
          </cell>
          <cell r="K149" t="str">
            <v>ممتاز</v>
          </cell>
          <cell r="L149">
            <v>100</v>
          </cell>
          <cell r="M149" t="str">
            <v>ممتاز</v>
          </cell>
          <cell r="N149">
            <v>498.5</v>
          </cell>
          <cell r="O149" t="str">
            <v>ممتاز</v>
          </cell>
          <cell r="P149">
            <v>100</v>
          </cell>
          <cell r="Q149" t="str">
            <v>ممتاز</v>
          </cell>
          <cell r="R149">
            <v>90</v>
          </cell>
          <cell r="S149" t="str">
            <v>ممتاز</v>
          </cell>
          <cell r="T149">
            <v>91</v>
          </cell>
          <cell r="U149" t="str">
            <v>ممتاز</v>
          </cell>
          <cell r="V149">
            <v>99</v>
          </cell>
          <cell r="W149" t="str">
            <v>ممتاز</v>
          </cell>
          <cell r="X149">
            <v>100</v>
          </cell>
          <cell r="Y149" t="str">
            <v>ممتاز</v>
          </cell>
          <cell r="Z149">
            <v>978.5</v>
          </cell>
          <cell r="AA149" t="str">
            <v>ممتاز</v>
          </cell>
          <cell r="AB149">
            <v>96</v>
          </cell>
          <cell r="AC149" t="str">
            <v>ممتاز</v>
          </cell>
          <cell r="AD149">
            <v>4</v>
          </cell>
          <cell r="AE149" t="str">
            <v xml:space="preserve"> ناجح ومنقول للصف الأول الإعدادى</v>
          </cell>
          <cell r="AF149" t="str">
            <v>ناجــح</v>
          </cell>
        </row>
        <row r="150">
          <cell r="A150">
            <v>344</v>
          </cell>
          <cell r="B150">
            <v>35</v>
          </cell>
          <cell r="C150" t="str">
            <v>على حسن يونس محمد</v>
          </cell>
          <cell r="D150">
            <v>88</v>
          </cell>
          <cell r="E150" t="str">
            <v>ممتاز</v>
          </cell>
          <cell r="F150">
            <v>83</v>
          </cell>
          <cell r="G150" t="str">
            <v>جيدجدا</v>
          </cell>
          <cell r="H150">
            <v>91</v>
          </cell>
          <cell r="I150" t="str">
            <v>ممتاز</v>
          </cell>
          <cell r="J150">
            <v>94</v>
          </cell>
          <cell r="K150" t="str">
            <v>ممتاز</v>
          </cell>
          <cell r="L150">
            <v>83</v>
          </cell>
          <cell r="M150" t="str">
            <v>جيدجدا</v>
          </cell>
          <cell r="N150">
            <v>439</v>
          </cell>
          <cell r="O150" t="str">
            <v>ممتاز</v>
          </cell>
          <cell r="P150">
            <v>98</v>
          </cell>
          <cell r="Q150" t="str">
            <v>ممتاز</v>
          </cell>
          <cell r="R150">
            <v>90</v>
          </cell>
          <cell r="S150" t="str">
            <v>ممتاز</v>
          </cell>
          <cell r="T150">
            <v>91</v>
          </cell>
          <cell r="U150" t="str">
            <v>ممتاز</v>
          </cell>
          <cell r="V150">
            <v>90</v>
          </cell>
          <cell r="W150" t="str">
            <v>ممتاز</v>
          </cell>
          <cell r="X150">
            <v>100</v>
          </cell>
          <cell r="Y150" t="str">
            <v>ممتاز</v>
          </cell>
          <cell r="Z150">
            <v>908</v>
          </cell>
          <cell r="AA150" t="str">
            <v>ممتاز</v>
          </cell>
          <cell r="AB150">
            <v>87</v>
          </cell>
          <cell r="AC150" t="str">
            <v>ممتاز</v>
          </cell>
          <cell r="AD150">
            <v>17</v>
          </cell>
          <cell r="AE150" t="str">
            <v xml:space="preserve"> ناجح ومنقول للصف الأول الإعدادى</v>
          </cell>
          <cell r="AF150" t="str">
            <v>ناجــح</v>
          </cell>
        </row>
        <row r="151">
          <cell r="A151">
            <v>345</v>
          </cell>
          <cell r="B151">
            <v>36</v>
          </cell>
          <cell r="C151" t="str">
            <v>عمر أحمد شحاته موسى</v>
          </cell>
          <cell r="D151">
            <v>99</v>
          </cell>
          <cell r="E151" t="str">
            <v>ممتاز</v>
          </cell>
          <cell r="F151">
            <v>98.5</v>
          </cell>
          <cell r="G151" t="str">
            <v>ممتاز</v>
          </cell>
          <cell r="H151">
            <v>97.5</v>
          </cell>
          <cell r="I151" t="str">
            <v>ممتاز</v>
          </cell>
          <cell r="J151">
            <v>90</v>
          </cell>
          <cell r="K151" t="str">
            <v>ممتاز</v>
          </cell>
          <cell r="L151">
            <v>97.5</v>
          </cell>
          <cell r="M151" t="str">
            <v>ممتاز</v>
          </cell>
          <cell r="N151">
            <v>482.5</v>
          </cell>
          <cell r="O151" t="str">
            <v>ممتاز</v>
          </cell>
          <cell r="P151">
            <v>100</v>
          </cell>
          <cell r="Q151" t="str">
            <v>ممتاز</v>
          </cell>
          <cell r="R151">
            <v>90</v>
          </cell>
          <cell r="S151" t="str">
            <v>ممتاز</v>
          </cell>
          <cell r="T151">
            <v>91</v>
          </cell>
          <cell r="U151" t="str">
            <v>ممتاز</v>
          </cell>
          <cell r="V151">
            <v>90</v>
          </cell>
          <cell r="W151" t="str">
            <v>ممتاز</v>
          </cell>
          <cell r="X151">
            <v>100</v>
          </cell>
          <cell r="Y151" t="str">
            <v>ممتاز</v>
          </cell>
          <cell r="Z151">
            <v>953.5</v>
          </cell>
          <cell r="AA151" t="str">
            <v>ممتاز</v>
          </cell>
          <cell r="AB151">
            <v>90</v>
          </cell>
          <cell r="AC151" t="str">
            <v>ممتاز</v>
          </cell>
          <cell r="AD151">
            <v>10</v>
          </cell>
          <cell r="AE151" t="str">
            <v xml:space="preserve"> ناجح ومنقول للصف الأول الإعدادى</v>
          </cell>
          <cell r="AF151" t="str">
            <v>ناجــح</v>
          </cell>
        </row>
        <row r="152">
          <cell r="A152">
            <v>346</v>
          </cell>
          <cell r="B152">
            <v>37</v>
          </cell>
          <cell r="C152" t="str">
            <v>عمر محمود على عبد الرحمن</v>
          </cell>
          <cell r="D152">
            <v>55.5</v>
          </cell>
          <cell r="E152" t="str">
            <v>مقبول</v>
          </cell>
          <cell r="F152">
            <v>64.5</v>
          </cell>
          <cell r="G152" t="str">
            <v>مقبول</v>
          </cell>
          <cell r="H152">
            <v>59.5</v>
          </cell>
          <cell r="I152" t="str">
            <v>مقبول</v>
          </cell>
          <cell r="J152">
            <v>76</v>
          </cell>
          <cell r="K152" t="str">
            <v>جيدجدا</v>
          </cell>
          <cell r="L152">
            <v>56</v>
          </cell>
          <cell r="M152" t="str">
            <v>مقبول</v>
          </cell>
          <cell r="N152">
            <v>311.5</v>
          </cell>
          <cell r="O152" t="str">
            <v>مقبول</v>
          </cell>
          <cell r="P152">
            <v>90</v>
          </cell>
          <cell r="Q152" t="str">
            <v>ممتاز</v>
          </cell>
          <cell r="R152">
            <v>90</v>
          </cell>
          <cell r="S152" t="str">
            <v>ممتاز</v>
          </cell>
          <cell r="T152">
            <v>94</v>
          </cell>
          <cell r="U152" t="str">
            <v>ممتاز</v>
          </cell>
          <cell r="V152">
            <v>91</v>
          </cell>
          <cell r="W152" t="str">
            <v>ممتاز</v>
          </cell>
          <cell r="X152">
            <v>85</v>
          </cell>
          <cell r="Y152" t="str">
            <v>ممتاز</v>
          </cell>
          <cell r="Z152">
            <v>761.5</v>
          </cell>
          <cell r="AA152" t="str">
            <v>جيدجدا</v>
          </cell>
          <cell r="AB152">
            <v>75</v>
          </cell>
          <cell r="AC152" t="str">
            <v>جيدجدا</v>
          </cell>
          <cell r="AD152">
            <v>41</v>
          </cell>
          <cell r="AE152" t="str">
            <v xml:space="preserve"> ناجح ومنقول للصف الأول الإعدادى</v>
          </cell>
          <cell r="AF152" t="str">
            <v>ناجــح</v>
          </cell>
        </row>
        <row r="153">
          <cell r="A153">
            <v>347</v>
          </cell>
          <cell r="B153">
            <v>38</v>
          </cell>
          <cell r="C153" t="str">
            <v>محمد احمد عبد الحكيم حسن</v>
          </cell>
          <cell r="D153">
            <v>75</v>
          </cell>
          <cell r="E153" t="str">
            <v>جيدجدا</v>
          </cell>
          <cell r="F153">
            <v>59</v>
          </cell>
          <cell r="G153" t="str">
            <v>مقبول</v>
          </cell>
          <cell r="H153">
            <v>61.5</v>
          </cell>
          <cell r="I153" t="str">
            <v>مقبول</v>
          </cell>
          <cell r="J153">
            <v>82.5</v>
          </cell>
          <cell r="K153" t="str">
            <v>جيدجدا</v>
          </cell>
          <cell r="L153">
            <v>71</v>
          </cell>
          <cell r="M153" t="str">
            <v>جيــــد</v>
          </cell>
          <cell r="N153">
            <v>349</v>
          </cell>
          <cell r="O153" t="str">
            <v>جيــــد</v>
          </cell>
          <cell r="P153">
            <v>90</v>
          </cell>
          <cell r="Q153" t="str">
            <v>ممتاز</v>
          </cell>
          <cell r="R153">
            <v>90</v>
          </cell>
          <cell r="S153" t="str">
            <v>ممتاز</v>
          </cell>
          <cell r="T153">
            <v>94</v>
          </cell>
          <cell r="U153" t="str">
            <v>ممتاز</v>
          </cell>
          <cell r="V153">
            <v>91</v>
          </cell>
          <cell r="W153" t="str">
            <v>ممتاز</v>
          </cell>
          <cell r="X153">
            <v>100</v>
          </cell>
          <cell r="Y153" t="str">
            <v>ممتاز</v>
          </cell>
          <cell r="Z153">
            <v>814</v>
          </cell>
          <cell r="AA153" t="str">
            <v>جيدجدا</v>
          </cell>
          <cell r="AB153">
            <v>81</v>
          </cell>
          <cell r="AC153" t="str">
            <v>جيدجدا</v>
          </cell>
          <cell r="AD153">
            <v>35</v>
          </cell>
          <cell r="AE153" t="str">
            <v xml:space="preserve"> ناجح ومنقول للصف الأول الإعدادى</v>
          </cell>
          <cell r="AF153" t="str">
            <v>ناجــح</v>
          </cell>
        </row>
        <row r="154">
          <cell r="A154">
            <v>348</v>
          </cell>
          <cell r="B154">
            <v>39</v>
          </cell>
          <cell r="C154" t="str">
            <v>محمد انور محمد سيد</v>
          </cell>
          <cell r="D154">
            <v>100</v>
          </cell>
          <cell r="E154" t="str">
            <v>ممتاز</v>
          </cell>
          <cell r="F154">
            <v>99</v>
          </cell>
          <cell r="G154" t="str">
            <v>ممتاز</v>
          </cell>
          <cell r="H154">
            <v>96</v>
          </cell>
          <cell r="I154" t="str">
            <v>ممتاز</v>
          </cell>
          <cell r="J154">
            <v>97</v>
          </cell>
          <cell r="K154" t="str">
            <v>ممتاز</v>
          </cell>
          <cell r="L154">
            <v>98.5</v>
          </cell>
          <cell r="M154" t="str">
            <v>ممتاز</v>
          </cell>
          <cell r="N154">
            <v>490.5</v>
          </cell>
          <cell r="O154" t="str">
            <v>ممتاز</v>
          </cell>
          <cell r="P154">
            <v>98</v>
          </cell>
          <cell r="Q154" t="str">
            <v>ممتاز</v>
          </cell>
          <cell r="R154">
            <v>90</v>
          </cell>
          <cell r="S154" t="str">
            <v>ممتاز</v>
          </cell>
          <cell r="T154">
            <v>94</v>
          </cell>
          <cell r="U154" t="str">
            <v>ممتاز</v>
          </cell>
          <cell r="V154">
            <v>91</v>
          </cell>
          <cell r="W154" t="str">
            <v>ممتاز</v>
          </cell>
          <cell r="X154">
            <v>100</v>
          </cell>
          <cell r="Y154" t="str">
            <v>ممتاز</v>
          </cell>
          <cell r="Z154">
            <v>963.5</v>
          </cell>
          <cell r="AA154" t="str">
            <v>ممتاز</v>
          </cell>
          <cell r="AB154">
            <v>97</v>
          </cell>
          <cell r="AC154" t="str">
            <v>ممتاز</v>
          </cell>
          <cell r="AD154">
            <v>7</v>
          </cell>
          <cell r="AE154" t="str">
            <v xml:space="preserve"> ناجح ومنقول للصف الأول الإعدادى</v>
          </cell>
          <cell r="AF154" t="str">
            <v>ناجــح</v>
          </cell>
        </row>
        <row r="155">
          <cell r="A155">
            <v>349</v>
          </cell>
          <cell r="B155">
            <v>40</v>
          </cell>
          <cell r="C155" t="str">
            <v>محمد حمدى محمود محمد</v>
          </cell>
          <cell r="D155">
            <v>68.5</v>
          </cell>
          <cell r="E155" t="str">
            <v>جيــــد</v>
          </cell>
          <cell r="F155">
            <v>75.5</v>
          </cell>
          <cell r="G155" t="str">
            <v>جيدجدا</v>
          </cell>
          <cell r="H155">
            <v>65.5</v>
          </cell>
          <cell r="I155" t="str">
            <v>جيــــد</v>
          </cell>
          <cell r="J155">
            <v>83.5</v>
          </cell>
          <cell r="K155" t="str">
            <v>جيدجدا</v>
          </cell>
          <cell r="L155">
            <v>73</v>
          </cell>
          <cell r="M155" t="str">
            <v>جيــــد</v>
          </cell>
          <cell r="N155">
            <v>366</v>
          </cell>
          <cell r="O155" t="str">
            <v>جيــــد</v>
          </cell>
          <cell r="P155">
            <v>83</v>
          </cell>
          <cell r="Q155" t="str">
            <v>جيدجدا</v>
          </cell>
          <cell r="R155">
            <v>90</v>
          </cell>
          <cell r="S155" t="str">
            <v>ممتاز</v>
          </cell>
          <cell r="T155">
            <v>94</v>
          </cell>
          <cell r="U155" t="str">
            <v>ممتاز</v>
          </cell>
          <cell r="V155">
            <v>87</v>
          </cell>
          <cell r="W155" t="str">
            <v>ممتاز</v>
          </cell>
          <cell r="X155">
            <v>85</v>
          </cell>
          <cell r="Y155" t="str">
            <v>ممتاز</v>
          </cell>
          <cell r="Z155">
            <v>805</v>
          </cell>
          <cell r="AA155" t="str">
            <v>جيدجدا</v>
          </cell>
          <cell r="AB155">
            <v>80</v>
          </cell>
          <cell r="AC155" t="str">
            <v>جيدجدا</v>
          </cell>
          <cell r="AD155">
            <v>29</v>
          </cell>
          <cell r="AE155" t="str">
            <v xml:space="preserve"> ناجح ومنقول للصف الأول الإعدادى</v>
          </cell>
          <cell r="AF155" t="str">
            <v>ناجــح</v>
          </cell>
        </row>
        <row r="156">
          <cell r="A156">
            <v>350</v>
          </cell>
          <cell r="B156">
            <v>41</v>
          </cell>
          <cell r="C156" t="str">
            <v>محمد عبد الناصر عبد المالك احمد</v>
          </cell>
          <cell r="D156">
            <v>67.5</v>
          </cell>
          <cell r="E156" t="str">
            <v>جيــــد</v>
          </cell>
          <cell r="F156">
            <v>80.5</v>
          </cell>
          <cell r="G156" t="str">
            <v>جيدجدا</v>
          </cell>
          <cell r="H156">
            <v>71</v>
          </cell>
          <cell r="I156" t="str">
            <v>جيــــد</v>
          </cell>
          <cell r="J156">
            <v>87</v>
          </cell>
          <cell r="K156" t="str">
            <v>ممتاز</v>
          </cell>
          <cell r="L156">
            <v>84</v>
          </cell>
          <cell r="M156" t="str">
            <v>جيدجدا</v>
          </cell>
          <cell r="N156">
            <v>390</v>
          </cell>
          <cell r="O156" t="str">
            <v>جيدجدا</v>
          </cell>
          <cell r="P156">
            <v>94</v>
          </cell>
          <cell r="Q156" t="str">
            <v>ممتاز</v>
          </cell>
          <cell r="R156">
            <v>90</v>
          </cell>
          <cell r="S156" t="str">
            <v>ممتاز</v>
          </cell>
          <cell r="T156">
            <v>94</v>
          </cell>
          <cell r="U156" t="str">
            <v>ممتاز</v>
          </cell>
          <cell r="V156">
            <v>91</v>
          </cell>
          <cell r="W156" t="str">
            <v>ممتاز</v>
          </cell>
          <cell r="X156">
            <v>75</v>
          </cell>
          <cell r="Y156" t="str">
            <v>جيدجدا</v>
          </cell>
          <cell r="Z156">
            <v>834</v>
          </cell>
          <cell r="AA156" t="str">
            <v>جيدجدا</v>
          </cell>
          <cell r="AB156">
            <v>85</v>
          </cell>
          <cell r="AC156" t="str">
            <v>ممتاز</v>
          </cell>
          <cell r="AD156">
            <v>25</v>
          </cell>
          <cell r="AE156" t="str">
            <v xml:space="preserve"> ناجح ومنقول للصف الأول الإعدادى</v>
          </cell>
          <cell r="AF156" t="str">
            <v>ناجــح</v>
          </cell>
        </row>
        <row r="157">
          <cell r="A157">
            <v>351</v>
          </cell>
          <cell r="B157">
            <v>42</v>
          </cell>
          <cell r="C157" t="str">
            <v>محمد عماد محمد على</v>
          </cell>
          <cell r="D157">
            <v>98</v>
          </cell>
          <cell r="E157" t="str">
            <v>ممتاز</v>
          </cell>
          <cell r="F157">
            <v>96.5</v>
          </cell>
          <cell r="G157" t="str">
            <v>ممتاز</v>
          </cell>
          <cell r="H157">
            <v>100</v>
          </cell>
          <cell r="I157" t="str">
            <v>ممتاز</v>
          </cell>
          <cell r="J157">
            <v>100</v>
          </cell>
          <cell r="K157" t="str">
            <v>ممتاز</v>
          </cell>
          <cell r="L157">
            <v>97</v>
          </cell>
          <cell r="M157" t="str">
            <v>ممتاز</v>
          </cell>
          <cell r="N157">
            <v>491.5</v>
          </cell>
          <cell r="O157" t="str">
            <v>ممتاز</v>
          </cell>
          <cell r="P157">
            <v>100</v>
          </cell>
          <cell r="Q157" t="str">
            <v>ممتاز</v>
          </cell>
          <cell r="R157">
            <v>90</v>
          </cell>
          <cell r="S157" t="str">
            <v>ممتاز</v>
          </cell>
          <cell r="T157">
            <v>94</v>
          </cell>
          <cell r="U157" t="str">
            <v>ممتاز</v>
          </cell>
          <cell r="V157">
            <v>99</v>
          </cell>
          <cell r="W157" t="str">
            <v>ممتاز</v>
          </cell>
          <cell r="X157">
            <v>100</v>
          </cell>
          <cell r="Y157" t="str">
            <v>ممتاز</v>
          </cell>
          <cell r="Z157">
            <v>974.5</v>
          </cell>
          <cell r="AA157" t="str">
            <v>ممتاز</v>
          </cell>
          <cell r="AB157">
            <v>97</v>
          </cell>
          <cell r="AC157" t="str">
            <v>ممتاز</v>
          </cell>
          <cell r="AD157">
            <v>6</v>
          </cell>
          <cell r="AE157" t="str">
            <v xml:space="preserve"> ناجح ومنقول للصف الأول الإعدادى</v>
          </cell>
          <cell r="AF157" t="str">
            <v>ناجــح</v>
          </cell>
        </row>
        <row r="158">
          <cell r="A158">
            <v>352</v>
          </cell>
          <cell r="B158">
            <v>43</v>
          </cell>
          <cell r="C158" t="str">
            <v>محمد موسى مصطفى محمد</v>
          </cell>
          <cell r="D158" t="str">
            <v>غ</v>
          </cell>
          <cell r="E158">
            <v>0</v>
          </cell>
          <cell r="F158">
            <v>1</v>
          </cell>
          <cell r="G158" t="str">
            <v>دون المستوى</v>
          </cell>
          <cell r="H158">
            <v>30</v>
          </cell>
          <cell r="I158" t="str">
            <v>دون المستوى</v>
          </cell>
          <cell r="J158">
            <v>12</v>
          </cell>
          <cell r="K158" t="str">
            <v>دون المستوى</v>
          </cell>
          <cell r="L158">
            <v>8</v>
          </cell>
          <cell r="M158" t="str">
            <v>دون المستوى</v>
          </cell>
          <cell r="N158">
            <v>51</v>
          </cell>
          <cell r="O158" t="str">
            <v>دون المستوى</v>
          </cell>
          <cell r="P158" t="str">
            <v>غ</v>
          </cell>
          <cell r="Q158">
            <v>0</v>
          </cell>
          <cell r="R158" t="str">
            <v>غ</v>
          </cell>
          <cell r="S158">
            <v>0</v>
          </cell>
          <cell r="T158" t="str">
            <v>غ</v>
          </cell>
          <cell r="U158">
            <v>0</v>
          </cell>
          <cell r="V158" t="str">
            <v>غ</v>
          </cell>
          <cell r="W158">
            <v>0</v>
          </cell>
          <cell r="X158" t="str">
            <v>غ</v>
          </cell>
          <cell r="Y158">
            <v>0</v>
          </cell>
          <cell r="Z158">
            <v>51</v>
          </cell>
          <cell r="AA158" t="str">
            <v>دون المستوى</v>
          </cell>
          <cell r="AB158">
            <v>24</v>
          </cell>
          <cell r="AC158" t="str">
            <v>دون المستوى</v>
          </cell>
          <cell r="AD158">
            <v>49</v>
          </cell>
          <cell r="AE158" t="str">
            <v xml:space="preserve">له دور ثانى فى  اللغـــة العربيــة  الرياضيـــــات  الدراســــــات  العلــــــــوم  اللغة الإنجليزية      التربيــة الدينيــة </v>
          </cell>
          <cell r="AF158" t="str">
            <v>له دور ثان</v>
          </cell>
        </row>
        <row r="159">
          <cell r="A159">
            <v>353</v>
          </cell>
          <cell r="B159">
            <v>44</v>
          </cell>
          <cell r="C159" t="str">
            <v>محمود حسن أحمد مرسى</v>
          </cell>
          <cell r="D159">
            <v>57.5</v>
          </cell>
          <cell r="E159" t="str">
            <v>مقبول</v>
          </cell>
          <cell r="F159">
            <v>54</v>
          </cell>
          <cell r="G159" t="str">
            <v>مقبول</v>
          </cell>
          <cell r="H159">
            <v>64</v>
          </cell>
          <cell r="I159" t="str">
            <v>مقبول</v>
          </cell>
          <cell r="J159">
            <v>58</v>
          </cell>
          <cell r="K159" t="str">
            <v>مقبول</v>
          </cell>
          <cell r="L159">
            <v>40</v>
          </cell>
          <cell r="M159" t="str">
            <v>دون المستوى</v>
          </cell>
          <cell r="N159">
            <v>273.5</v>
          </cell>
          <cell r="O159" t="str">
            <v>مقبول</v>
          </cell>
          <cell r="P159">
            <v>90</v>
          </cell>
          <cell r="Q159" t="str">
            <v>ممتاز</v>
          </cell>
          <cell r="R159">
            <v>90</v>
          </cell>
          <cell r="S159" t="str">
            <v>ممتاز</v>
          </cell>
          <cell r="T159">
            <v>94</v>
          </cell>
          <cell r="U159" t="str">
            <v>ممتاز</v>
          </cell>
          <cell r="V159">
            <v>92</v>
          </cell>
          <cell r="W159" t="str">
            <v>ممتاز</v>
          </cell>
          <cell r="X159">
            <v>75</v>
          </cell>
          <cell r="Y159" t="str">
            <v>جيدجدا</v>
          </cell>
          <cell r="Z159">
            <v>714.5</v>
          </cell>
          <cell r="AA159" t="str">
            <v>جيــــد</v>
          </cell>
          <cell r="AB159">
            <v>66</v>
          </cell>
          <cell r="AC159" t="str">
            <v>جيــــد</v>
          </cell>
          <cell r="AD159">
            <v>45</v>
          </cell>
          <cell r="AE159" t="str">
            <v xml:space="preserve">له دور ثانى فى         اللغة الإنجليزية      </v>
          </cell>
          <cell r="AF159" t="str">
            <v>له دور ثان</v>
          </cell>
        </row>
        <row r="160">
          <cell r="A160">
            <v>354</v>
          </cell>
          <cell r="B160">
            <v>45</v>
          </cell>
          <cell r="C160" t="str">
            <v>محمود محمد حسين سيد</v>
          </cell>
          <cell r="D160">
            <v>79.5</v>
          </cell>
          <cell r="E160" t="str">
            <v>جيدجدا</v>
          </cell>
          <cell r="F160">
            <v>88</v>
          </cell>
          <cell r="G160" t="str">
            <v>ممتاز</v>
          </cell>
          <cell r="H160">
            <v>69</v>
          </cell>
          <cell r="I160" t="str">
            <v>جيــــد</v>
          </cell>
          <cell r="J160">
            <v>78</v>
          </cell>
          <cell r="K160" t="str">
            <v>جيدجدا</v>
          </cell>
          <cell r="L160">
            <v>40</v>
          </cell>
          <cell r="M160" t="str">
            <v>دون المستوى</v>
          </cell>
          <cell r="N160">
            <v>354.5</v>
          </cell>
          <cell r="O160" t="str">
            <v>جيــــد</v>
          </cell>
          <cell r="P160">
            <v>92</v>
          </cell>
          <cell r="Q160" t="str">
            <v>ممتاز</v>
          </cell>
          <cell r="R160">
            <v>90</v>
          </cell>
          <cell r="S160" t="str">
            <v>ممتاز</v>
          </cell>
          <cell r="T160">
            <v>94</v>
          </cell>
          <cell r="U160" t="str">
            <v>ممتاز</v>
          </cell>
          <cell r="V160">
            <v>91</v>
          </cell>
          <cell r="W160" t="str">
            <v>ممتاز</v>
          </cell>
          <cell r="X160">
            <v>75</v>
          </cell>
          <cell r="Y160" t="str">
            <v>جيدجدا</v>
          </cell>
          <cell r="Z160">
            <v>796.5</v>
          </cell>
          <cell r="AA160" t="str">
            <v>جيدجدا</v>
          </cell>
          <cell r="AB160">
            <v>74</v>
          </cell>
          <cell r="AC160" t="str">
            <v>جيــــد</v>
          </cell>
          <cell r="AD160">
            <v>32</v>
          </cell>
          <cell r="AE160" t="str">
            <v xml:space="preserve">له دور ثانى فى         اللغة الإنجليزية      </v>
          </cell>
          <cell r="AF160" t="str">
            <v>له دور ثان</v>
          </cell>
        </row>
        <row r="161">
          <cell r="A161">
            <v>355</v>
          </cell>
          <cell r="B161">
            <v>46</v>
          </cell>
          <cell r="C161" t="str">
            <v>مصطفى سعد عبد الراضى عثمان</v>
          </cell>
          <cell r="D161">
            <v>66.5</v>
          </cell>
          <cell r="E161" t="str">
            <v>جيــــد</v>
          </cell>
          <cell r="F161">
            <v>55</v>
          </cell>
          <cell r="G161" t="str">
            <v>مقبول</v>
          </cell>
          <cell r="H161">
            <v>67.5</v>
          </cell>
          <cell r="I161" t="str">
            <v>جيــــد</v>
          </cell>
          <cell r="J161">
            <v>54.5</v>
          </cell>
          <cell r="K161" t="str">
            <v>مقبول</v>
          </cell>
          <cell r="L161">
            <v>52</v>
          </cell>
          <cell r="M161" t="str">
            <v>مقبول</v>
          </cell>
          <cell r="N161">
            <v>295.5</v>
          </cell>
          <cell r="O161" t="str">
            <v>مقبول</v>
          </cell>
          <cell r="P161">
            <v>92</v>
          </cell>
          <cell r="Q161" t="str">
            <v>ممتاز</v>
          </cell>
          <cell r="R161">
            <v>90</v>
          </cell>
          <cell r="S161" t="str">
            <v>ممتاز</v>
          </cell>
          <cell r="T161">
            <v>94</v>
          </cell>
          <cell r="U161" t="str">
            <v>ممتاز</v>
          </cell>
          <cell r="V161">
            <v>87</v>
          </cell>
          <cell r="W161" t="str">
            <v>ممتاز</v>
          </cell>
          <cell r="X161">
            <v>85</v>
          </cell>
          <cell r="Y161" t="str">
            <v>ممتاز</v>
          </cell>
          <cell r="Z161">
            <v>743.5</v>
          </cell>
          <cell r="AA161" t="str">
            <v>جيــــد</v>
          </cell>
          <cell r="AB161">
            <v>61</v>
          </cell>
          <cell r="AC161" t="str">
            <v>مقبول</v>
          </cell>
          <cell r="AD161">
            <v>43</v>
          </cell>
          <cell r="AE161" t="str">
            <v xml:space="preserve"> ناجح ومنقول للصف الأول الإعدادى</v>
          </cell>
          <cell r="AF161" t="str">
            <v>ناجــح</v>
          </cell>
        </row>
        <row r="162">
          <cell r="A162">
            <v>356</v>
          </cell>
          <cell r="B162">
            <v>47</v>
          </cell>
          <cell r="C162" t="str">
            <v>مصطفى سيد حامد الليثى</v>
          </cell>
          <cell r="D162">
            <v>46</v>
          </cell>
          <cell r="E162" t="str">
            <v>دون المستوى</v>
          </cell>
          <cell r="F162">
            <v>57</v>
          </cell>
          <cell r="G162" t="str">
            <v>مقبول</v>
          </cell>
          <cell r="H162">
            <v>45.5</v>
          </cell>
          <cell r="I162" t="str">
            <v>دون المستوى</v>
          </cell>
          <cell r="J162">
            <v>50</v>
          </cell>
          <cell r="K162" t="str">
            <v>مقبول</v>
          </cell>
          <cell r="L162">
            <v>38</v>
          </cell>
          <cell r="M162" t="str">
            <v>دون المستوى</v>
          </cell>
          <cell r="N162">
            <v>236.5</v>
          </cell>
          <cell r="O162" t="str">
            <v>دون المستوى</v>
          </cell>
          <cell r="P162">
            <v>88</v>
          </cell>
          <cell r="Q162" t="str">
            <v>ممتاز</v>
          </cell>
          <cell r="R162">
            <v>90</v>
          </cell>
          <cell r="S162" t="str">
            <v>ممتاز</v>
          </cell>
          <cell r="T162">
            <v>94</v>
          </cell>
          <cell r="U162" t="str">
            <v>ممتاز</v>
          </cell>
          <cell r="V162">
            <v>87</v>
          </cell>
          <cell r="W162" t="str">
            <v>ممتاز</v>
          </cell>
          <cell r="X162">
            <v>75</v>
          </cell>
          <cell r="Y162" t="str">
            <v>جيدجدا</v>
          </cell>
          <cell r="Z162">
            <v>670.5</v>
          </cell>
          <cell r="AA162" t="str">
            <v>جيــــد</v>
          </cell>
          <cell r="AB162">
            <v>64</v>
          </cell>
          <cell r="AC162" t="str">
            <v>مقبول</v>
          </cell>
          <cell r="AD162">
            <v>48</v>
          </cell>
          <cell r="AE162" t="str">
            <v xml:space="preserve">له دور ثانى فى اللغـــة العربيــة     الدراســــــات    اللغة الإنجليزية      </v>
          </cell>
          <cell r="AF162" t="str">
            <v>له دور ثان</v>
          </cell>
        </row>
        <row r="163">
          <cell r="A163">
            <v>357</v>
          </cell>
          <cell r="B163">
            <v>48</v>
          </cell>
          <cell r="C163" t="str">
            <v>مصطفى عبد الغنى مصطفى على</v>
          </cell>
          <cell r="D163">
            <v>100</v>
          </cell>
          <cell r="E163" t="str">
            <v>ممتاز</v>
          </cell>
          <cell r="F163">
            <v>99.5</v>
          </cell>
          <cell r="G163" t="str">
            <v>ممتاز</v>
          </cell>
          <cell r="H163">
            <v>100</v>
          </cell>
          <cell r="I163" t="str">
            <v>ممتاز</v>
          </cell>
          <cell r="J163">
            <v>100</v>
          </cell>
          <cell r="K163" t="str">
            <v>ممتاز</v>
          </cell>
          <cell r="L163">
            <v>100</v>
          </cell>
          <cell r="M163" t="str">
            <v>ممتاز</v>
          </cell>
          <cell r="N163">
            <v>499.5</v>
          </cell>
          <cell r="O163" t="str">
            <v>ممتاز</v>
          </cell>
          <cell r="P163">
            <v>100</v>
          </cell>
          <cell r="Q163" t="str">
            <v>ممتاز</v>
          </cell>
          <cell r="R163">
            <v>90</v>
          </cell>
          <cell r="S163" t="str">
            <v>ممتاز</v>
          </cell>
          <cell r="T163">
            <v>94</v>
          </cell>
          <cell r="U163" t="str">
            <v>ممتاز</v>
          </cell>
          <cell r="V163">
            <v>100</v>
          </cell>
          <cell r="W163" t="str">
            <v>ممتاز</v>
          </cell>
          <cell r="X163">
            <v>100</v>
          </cell>
          <cell r="Y163" t="str">
            <v>ممتاز</v>
          </cell>
          <cell r="Z163">
            <v>983.5</v>
          </cell>
          <cell r="AA163" t="str">
            <v>ممتاز</v>
          </cell>
          <cell r="AB163">
            <v>98</v>
          </cell>
          <cell r="AC163" t="str">
            <v>ممتاز</v>
          </cell>
          <cell r="AD163">
            <v>1</v>
          </cell>
          <cell r="AE163" t="str">
            <v xml:space="preserve"> ناجح ومنقول للصف الأول الإعدادى</v>
          </cell>
          <cell r="AF163" t="str">
            <v>ناجــح</v>
          </cell>
        </row>
        <row r="164">
          <cell r="A164">
            <v>358</v>
          </cell>
          <cell r="B164">
            <v>49</v>
          </cell>
          <cell r="C164" t="str">
            <v>هيثم أحمد محمد عبد القادر</v>
          </cell>
          <cell r="D164">
            <v>44</v>
          </cell>
          <cell r="E164" t="str">
            <v>دون المستوى</v>
          </cell>
          <cell r="F164">
            <v>57.5</v>
          </cell>
          <cell r="G164" t="str">
            <v>مقبول</v>
          </cell>
          <cell r="H164">
            <v>52</v>
          </cell>
          <cell r="I164" t="str">
            <v>مقبول</v>
          </cell>
          <cell r="J164">
            <v>53</v>
          </cell>
          <cell r="K164" t="str">
            <v>مقبول</v>
          </cell>
          <cell r="L164">
            <v>41</v>
          </cell>
          <cell r="M164" t="str">
            <v>دون المستوى</v>
          </cell>
          <cell r="N164">
            <v>247.5</v>
          </cell>
          <cell r="O164" t="str">
            <v>دون المستوى</v>
          </cell>
          <cell r="P164">
            <v>92</v>
          </cell>
          <cell r="Q164" t="str">
            <v>ممتاز</v>
          </cell>
          <cell r="R164">
            <v>90</v>
          </cell>
          <cell r="S164" t="str">
            <v>ممتاز</v>
          </cell>
          <cell r="T164">
            <v>94</v>
          </cell>
          <cell r="U164" t="str">
            <v>ممتاز</v>
          </cell>
          <cell r="V164">
            <v>87</v>
          </cell>
          <cell r="W164" t="str">
            <v>ممتاز</v>
          </cell>
          <cell r="X164">
            <v>75</v>
          </cell>
          <cell r="Y164" t="str">
            <v>جيدجدا</v>
          </cell>
          <cell r="Z164">
            <v>685.5</v>
          </cell>
          <cell r="AA164" t="str">
            <v>جيــــد</v>
          </cell>
          <cell r="AB164">
            <v>75</v>
          </cell>
          <cell r="AC164" t="str">
            <v>جيدجدا</v>
          </cell>
          <cell r="AD164">
            <v>47</v>
          </cell>
          <cell r="AE164" t="str">
            <v xml:space="preserve">له دور ثانى فى اللغـــة العربيــة         اللغة الإنجليزية      </v>
          </cell>
          <cell r="AF164" t="str">
            <v>له دور ثان</v>
          </cell>
        </row>
        <row r="165">
          <cell r="A165">
            <v>359</v>
          </cell>
          <cell r="B165">
            <v>50</v>
          </cell>
          <cell r="C165" t="str">
            <v>يحيي زكريا حسين سيد</v>
          </cell>
          <cell r="D165">
            <v>64</v>
          </cell>
          <cell r="E165" t="str">
            <v>مقبول</v>
          </cell>
          <cell r="F165">
            <v>70</v>
          </cell>
          <cell r="G165" t="str">
            <v>جيــــد</v>
          </cell>
          <cell r="H165">
            <v>67.5</v>
          </cell>
          <cell r="I165" t="str">
            <v>جيــــد</v>
          </cell>
          <cell r="J165">
            <v>65.5</v>
          </cell>
          <cell r="K165" t="str">
            <v>جيــــد</v>
          </cell>
          <cell r="L165">
            <v>54</v>
          </cell>
          <cell r="M165" t="str">
            <v>مقبول</v>
          </cell>
          <cell r="N165">
            <v>321</v>
          </cell>
          <cell r="O165" t="str">
            <v>مقبول</v>
          </cell>
          <cell r="P165">
            <v>90</v>
          </cell>
          <cell r="Q165" t="str">
            <v>ممتاز</v>
          </cell>
          <cell r="R165">
            <v>90</v>
          </cell>
          <cell r="S165" t="str">
            <v>ممتاز</v>
          </cell>
          <cell r="T165">
            <v>94</v>
          </cell>
          <cell r="U165" t="str">
            <v>ممتاز</v>
          </cell>
          <cell r="V165">
            <v>87</v>
          </cell>
          <cell r="W165" t="str">
            <v>ممتاز</v>
          </cell>
          <cell r="X165">
            <v>75</v>
          </cell>
          <cell r="Y165" t="str">
            <v>جيدجدا</v>
          </cell>
          <cell r="Z165">
            <v>757</v>
          </cell>
          <cell r="AA165" t="str">
            <v>جيدجدا</v>
          </cell>
          <cell r="AB165">
            <v>70</v>
          </cell>
          <cell r="AC165" t="str">
            <v>جيــــد</v>
          </cell>
          <cell r="AD165">
            <v>40</v>
          </cell>
          <cell r="AE165" t="str">
            <v xml:space="preserve"> ناجح ومنقول للصف الأول الإعدادى</v>
          </cell>
          <cell r="AF165" t="str">
            <v>ناجــح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AS106"/>
  <sheetViews>
    <sheetView rightToLeft="1" tabSelected="1" view="pageLayout" zoomScale="90" zoomScaleNormal="100" zoomScalePageLayoutView="90" workbookViewId="0">
      <selection activeCell="E11" sqref="E11"/>
    </sheetView>
  </sheetViews>
  <sheetFormatPr defaultColWidth="3.375" defaultRowHeight="16.5" x14ac:dyDescent="0.25"/>
  <cols>
    <col min="1" max="1" width="4.5" style="53" customWidth="1"/>
    <col min="2" max="2" width="23.125" style="41" customWidth="1"/>
    <col min="3" max="12" width="4.75" style="2" customWidth="1"/>
    <col min="13" max="13" width="4.75" style="42" customWidth="1"/>
    <col min="14" max="28" width="4.75" style="2" customWidth="1"/>
    <col min="29" max="256" width="3.375" style="2"/>
    <col min="257" max="257" width="4.5" style="2" customWidth="1"/>
    <col min="258" max="258" width="23.125" style="2" customWidth="1"/>
    <col min="259" max="284" width="4.75" style="2" customWidth="1"/>
    <col min="285" max="512" width="3.375" style="2"/>
    <col min="513" max="513" width="4.5" style="2" customWidth="1"/>
    <col min="514" max="514" width="23.125" style="2" customWidth="1"/>
    <col min="515" max="540" width="4.75" style="2" customWidth="1"/>
    <col min="541" max="768" width="3.375" style="2"/>
    <col min="769" max="769" width="4.5" style="2" customWidth="1"/>
    <col min="770" max="770" width="23.125" style="2" customWidth="1"/>
    <col min="771" max="796" width="4.75" style="2" customWidth="1"/>
    <col min="797" max="1024" width="3.375" style="2"/>
    <col min="1025" max="1025" width="4.5" style="2" customWidth="1"/>
    <col min="1026" max="1026" width="23.125" style="2" customWidth="1"/>
    <col min="1027" max="1052" width="4.75" style="2" customWidth="1"/>
    <col min="1053" max="1280" width="3.375" style="2"/>
    <col min="1281" max="1281" width="4.5" style="2" customWidth="1"/>
    <col min="1282" max="1282" width="23.125" style="2" customWidth="1"/>
    <col min="1283" max="1308" width="4.75" style="2" customWidth="1"/>
    <col min="1309" max="1536" width="3.375" style="2"/>
    <col min="1537" max="1537" width="4.5" style="2" customWidth="1"/>
    <col min="1538" max="1538" width="23.125" style="2" customWidth="1"/>
    <col min="1539" max="1564" width="4.75" style="2" customWidth="1"/>
    <col min="1565" max="1792" width="3.375" style="2"/>
    <col min="1793" max="1793" width="4.5" style="2" customWidth="1"/>
    <col min="1794" max="1794" width="23.125" style="2" customWidth="1"/>
    <col min="1795" max="1820" width="4.75" style="2" customWidth="1"/>
    <col min="1821" max="2048" width="3.375" style="2"/>
    <col min="2049" max="2049" width="4.5" style="2" customWidth="1"/>
    <col min="2050" max="2050" width="23.125" style="2" customWidth="1"/>
    <col min="2051" max="2076" width="4.75" style="2" customWidth="1"/>
    <col min="2077" max="2304" width="3.375" style="2"/>
    <col min="2305" max="2305" width="4.5" style="2" customWidth="1"/>
    <col min="2306" max="2306" width="23.125" style="2" customWidth="1"/>
    <col min="2307" max="2332" width="4.75" style="2" customWidth="1"/>
    <col min="2333" max="2560" width="3.375" style="2"/>
    <col min="2561" max="2561" width="4.5" style="2" customWidth="1"/>
    <col min="2562" max="2562" width="23.125" style="2" customWidth="1"/>
    <col min="2563" max="2588" width="4.75" style="2" customWidth="1"/>
    <col min="2589" max="2816" width="3.375" style="2"/>
    <col min="2817" max="2817" width="4.5" style="2" customWidth="1"/>
    <col min="2818" max="2818" width="23.125" style="2" customWidth="1"/>
    <col min="2819" max="2844" width="4.75" style="2" customWidth="1"/>
    <col min="2845" max="3072" width="3.375" style="2"/>
    <col min="3073" max="3073" width="4.5" style="2" customWidth="1"/>
    <col min="3074" max="3074" width="23.125" style="2" customWidth="1"/>
    <col min="3075" max="3100" width="4.75" style="2" customWidth="1"/>
    <col min="3101" max="3328" width="3.375" style="2"/>
    <col min="3329" max="3329" width="4.5" style="2" customWidth="1"/>
    <col min="3330" max="3330" width="23.125" style="2" customWidth="1"/>
    <col min="3331" max="3356" width="4.75" style="2" customWidth="1"/>
    <col min="3357" max="3584" width="3.375" style="2"/>
    <col min="3585" max="3585" width="4.5" style="2" customWidth="1"/>
    <col min="3586" max="3586" width="23.125" style="2" customWidth="1"/>
    <col min="3587" max="3612" width="4.75" style="2" customWidth="1"/>
    <col min="3613" max="3840" width="3.375" style="2"/>
    <col min="3841" max="3841" width="4.5" style="2" customWidth="1"/>
    <col min="3842" max="3842" width="23.125" style="2" customWidth="1"/>
    <col min="3843" max="3868" width="4.75" style="2" customWidth="1"/>
    <col min="3869" max="4096" width="3.375" style="2"/>
    <col min="4097" max="4097" width="4.5" style="2" customWidth="1"/>
    <col min="4098" max="4098" width="23.125" style="2" customWidth="1"/>
    <col min="4099" max="4124" width="4.75" style="2" customWidth="1"/>
    <col min="4125" max="4352" width="3.375" style="2"/>
    <col min="4353" max="4353" width="4.5" style="2" customWidth="1"/>
    <col min="4354" max="4354" width="23.125" style="2" customWidth="1"/>
    <col min="4355" max="4380" width="4.75" style="2" customWidth="1"/>
    <col min="4381" max="4608" width="3.375" style="2"/>
    <col min="4609" max="4609" width="4.5" style="2" customWidth="1"/>
    <col min="4610" max="4610" width="23.125" style="2" customWidth="1"/>
    <col min="4611" max="4636" width="4.75" style="2" customWidth="1"/>
    <col min="4637" max="4864" width="3.375" style="2"/>
    <col min="4865" max="4865" width="4.5" style="2" customWidth="1"/>
    <col min="4866" max="4866" width="23.125" style="2" customWidth="1"/>
    <col min="4867" max="4892" width="4.75" style="2" customWidth="1"/>
    <col min="4893" max="5120" width="3.375" style="2"/>
    <col min="5121" max="5121" width="4.5" style="2" customWidth="1"/>
    <col min="5122" max="5122" width="23.125" style="2" customWidth="1"/>
    <col min="5123" max="5148" width="4.75" style="2" customWidth="1"/>
    <col min="5149" max="5376" width="3.375" style="2"/>
    <col min="5377" max="5377" width="4.5" style="2" customWidth="1"/>
    <col min="5378" max="5378" width="23.125" style="2" customWidth="1"/>
    <col min="5379" max="5404" width="4.75" style="2" customWidth="1"/>
    <col min="5405" max="5632" width="3.375" style="2"/>
    <col min="5633" max="5633" width="4.5" style="2" customWidth="1"/>
    <col min="5634" max="5634" width="23.125" style="2" customWidth="1"/>
    <col min="5635" max="5660" width="4.75" style="2" customWidth="1"/>
    <col min="5661" max="5888" width="3.375" style="2"/>
    <col min="5889" max="5889" width="4.5" style="2" customWidth="1"/>
    <col min="5890" max="5890" width="23.125" style="2" customWidth="1"/>
    <col min="5891" max="5916" width="4.75" style="2" customWidth="1"/>
    <col min="5917" max="6144" width="3.375" style="2"/>
    <col min="6145" max="6145" width="4.5" style="2" customWidth="1"/>
    <col min="6146" max="6146" width="23.125" style="2" customWidth="1"/>
    <col min="6147" max="6172" width="4.75" style="2" customWidth="1"/>
    <col min="6173" max="6400" width="3.375" style="2"/>
    <col min="6401" max="6401" width="4.5" style="2" customWidth="1"/>
    <col min="6402" max="6402" width="23.125" style="2" customWidth="1"/>
    <col min="6403" max="6428" width="4.75" style="2" customWidth="1"/>
    <col min="6429" max="6656" width="3.375" style="2"/>
    <col min="6657" max="6657" width="4.5" style="2" customWidth="1"/>
    <col min="6658" max="6658" width="23.125" style="2" customWidth="1"/>
    <col min="6659" max="6684" width="4.75" style="2" customWidth="1"/>
    <col min="6685" max="6912" width="3.375" style="2"/>
    <col min="6913" max="6913" width="4.5" style="2" customWidth="1"/>
    <col min="6914" max="6914" width="23.125" style="2" customWidth="1"/>
    <col min="6915" max="6940" width="4.75" style="2" customWidth="1"/>
    <col min="6941" max="7168" width="3.375" style="2"/>
    <col min="7169" max="7169" width="4.5" style="2" customWidth="1"/>
    <col min="7170" max="7170" width="23.125" style="2" customWidth="1"/>
    <col min="7171" max="7196" width="4.75" style="2" customWidth="1"/>
    <col min="7197" max="7424" width="3.375" style="2"/>
    <col min="7425" max="7425" width="4.5" style="2" customWidth="1"/>
    <col min="7426" max="7426" width="23.125" style="2" customWidth="1"/>
    <col min="7427" max="7452" width="4.75" style="2" customWidth="1"/>
    <col min="7453" max="7680" width="3.375" style="2"/>
    <col min="7681" max="7681" width="4.5" style="2" customWidth="1"/>
    <col min="7682" max="7682" width="23.125" style="2" customWidth="1"/>
    <col min="7683" max="7708" width="4.75" style="2" customWidth="1"/>
    <col min="7709" max="7936" width="3.375" style="2"/>
    <col min="7937" max="7937" width="4.5" style="2" customWidth="1"/>
    <col min="7938" max="7938" width="23.125" style="2" customWidth="1"/>
    <col min="7939" max="7964" width="4.75" style="2" customWidth="1"/>
    <col min="7965" max="8192" width="3.375" style="2"/>
    <col min="8193" max="8193" width="4.5" style="2" customWidth="1"/>
    <col min="8194" max="8194" width="23.125" style="2" customWidth="1"/>
    <col min="8195" max="8220" width="4.75" style="2" customWidth="1"/>
    <col min="8221" max="8448" width="3.375" style="2"/>
    <col min="8449" max="8449" width="4.5" style="2" customWidth="1"/>
    <col min="8450" max="8450" width="23.125" style="2" customWidth="1"/>
    <col min="8451" max="8476" width="4.75" style="2" customWidth="1"/>
    <col min="8477" max="8704" width="3.375" style="2"/>
    <col min="8705" max="8705" width="4.5" style="2" customWidth="1"/>
    <col min="8706" max="8706" width="23.125" style="2" customWidth="1"/>
    <col min="8707" max="8732" width="4.75" style="2" customWidth="1"/>
    <col min="8733" max="8960" width="3.375" style="2"/>
    <col min="8961" max="8961" width="4.5" style="2" customWidth="1"/>
    <col min="8962" max="8962" width="23.125" style="2" customWidth="1"/>
    <col min="8963" max="8988" width="4.75" style="2" customWidth="1"/>
    <col min="8989" max="9216" width="3.375" style="2"/>
    <col min="9217" max="9217" width="4.5" style="2" customWidth="1"/>
    <col min="9218" max="9218" width="23.125" style="2" customWidth="1"/>
    <col min="9219" max="9244" width="4.75" style="2" customWidth="1"/>
    <col min="9245" max="9472" width="3.375" style="2"/>
    <col min="9473" max="9473" width="4.5" style="2" customWidth="1"/>
    <col min="9474" max="9474" width="23.125" style="2" customWidth="1"/>
    <col min="9475" max="9500" width="4.75" style="2" customWidth="1"/>
    <col min="9501" max="9728" width="3.375" style="2"/>
    <col min="9729" max="9729" width="4.5" style="2" customWidth="1"/>
    <col min="9730" max="9730" width="23.125" style="2" customWidth="1"/>
    <col min="9731" max="9756" width="4.75" style="2" customWidth="1"/>
    <col min="9757" max="9984" width="3.375" style="2"/>
    <col min="9985" max="9985" width="4.5" style="2" customWidth="1"/>
    <col min="9986" max="9986" width="23.125" style="2" customWidth="1"/>
    <col min="9987" max="10012" width="4.75" style="2" customWidth="1"/>
    <col min="10013" max="10240" width="3.375" style="2"/>
    <col min="10241" max="10241" width="4.5" style="2" customWidth="1"/>
    <col min="10242" max="10242" width="23.125" style="2" customWidth="1"/>
    <col min="10243" max="10268" width="4.75" style="2" customWidth="1"/>
    <col min="10269" max="10496" width="3.375" style="2"/>
    <col min="10497" max="10497" width="4.5" style="2" customWidth="1"/>
    <col min="10498" max="10498" width="23.125" style="2" customWidth="1"/>
    <col min="10499" max="10524" width="4.75" style="2" customWidth="1"/>
    <col min="10525" max="10752" width="3.375" style="2"/>
    <col min="10753" max="10753" width="4.5" style="2" customWidth="1"/>
    <col min="10754" max="10754" width="23.125" style="2" customWidth="1"/>
    <col min="10755" max="10780" width="4.75" style="2" customWidth="1"/>
    <col min="10781" max="11008" width="3.375" style="2"/>
    <col min="11009" max="11009" width="4.5" style="2" customWidth="1"/>
    <col min="11010" max="11010" width="23.125" style="2" customWidth="1"/>
    <col min="11011" max="11036" width="4.75" style="2" customWidth="1"/>
    <col min="11037" max="11264" width="3.375" style="2"/>
    <col min="11265" max="11265" width="4.5" style="2" customWidth="1"/>
    <col min="11266" max="11266" width="23.125" style="2" customWidth="1"/>
    <col min="11267" max="11292" width="4.75" style="2" customWidth="1"/>
    <col min="11293" max="11520" width="3.375" style="2"/>
    <col min="11521" max="11521" width="4.5" style="2" customWidth="1"/>
    <col min="11522" max="11522" width="23.125" style="2" customWidth="1"/>
    <col min="11523" max="11548" width="4.75" style="2" customWidth="1"/>
    <col min="11549" max="11776" width="3.375" style="2"/>
    <col min="11777" max="11777" width="4.5" style="2" customWidth="1"/>
    <col min="11778" max="11778" width="23.125" style="2" customWidth="1"/>
    <col min="11779" max="11804" width="4.75" style="2" customWidth="1"/>
    <col min="11805" max="12032" width="3.375" style="2"/>
    <col min="12033" max="12033" width="4.5" style="2" customWidth="1"/>
    <col min="12034" max="12034" width="23.125" style="2" customWidth="1"/>
    <col min="12035" max="12060" width="4.75" style="2" customWidth="1"/>
    <col min="12061" max="12288" width="3.375" style="2"/>
    <col min="12289" max="12289" width="4.5" style="2" customWidth="1"/>
    <col min="12290" max="12290" width="23.125" style="2" customWidth="1"/>
    <col min="12291" max="12316" width="4.75" style="2" customWidth="1"/>
    <col min="12317" max="12544" width="3.375" style="2"/>
    <col min="12545" max="12545" width="4.5" style="2" customWidth="1"/>
    <col min="12546" max="12546" width="23.125" style="2" customWidth="1"/>
    <col min="12547" max="12572" width="4.75" style="2" customWidth="1"/>
    <col min="12573" max="12800" width="3.375" style="2"/>
    <col min="12801" max="12801" width="4.5" style="2" customWidth="1"/>
    <col min="12802" max="12802" width="23.125" style="2" customWidth="1"/>
    <col min="12803" max="12828" width="4.75" style="2" customWidth="1"/>
    <col min="12829" max="13056" width="3.375" style="2"/>
    <col min="13057" max="13057" width="4.5" style="2" customWidth="1"/>
    <col min="13058" max="13058" width="23.125" style="2" customWidth="1"/>
    <col min="13059" max="13084" width="4.75" style="2" customWidth="1"/>
    <col min="13085" max="13312" width="3.375" style="2"/>
    <col min="13313" max="13313" width="4.5" style="2" customWidth="1"/>
    <col min="13314" max="13314" width="23.125" style="2" customWidth="1"/>
    <col min="13315" max="13340" width="4.75" style="2" customWidth="1"/>
    <col min="13341" max="13568" width="3.375" style="2"/>
    <col min="13569" max="13569" width="4.5" style="2" customWidth="1"/>
    <col min="13570" max="13570" width="23.125" style="2" customWidth="1"/>
    <col min="13571" max="13596" width="4.75" style="2" customWidth="1"/>
    <col min="13597" max="13824" width="3.375" style="2"/>
    <col min="13825" max="13825" width="4.5" style="2" customWidth="1"/>
    <col min="13826" max="13826" width="23.125" style="2" customWidth="1"/>
    <col min="13827" max="13852" width="4.75" style="2" customWidth="1"/>
    <col min="13853" max="14080" width="3.375" style="2"/>
    <col min="14081" max="14081" width="4.5" style="2" customWidth="1"/>
    <col min="14082" max="14082" width="23.125" style="2" customWidth="1"/>
    <col min="14083" max="14108" width="4.75" style="2" customWidth="1"/>
    <col min="14109" max="14336" width="3.375" style="2"/>
    <col min="14337" max="14337" width="4.5" style="2" customWidth="1"/>
    <col min="14338" max="14338" width="23.125" style="2" customWidth="1"/>
    <col min="14339" max="14364" width="4.75" style="2" customWidth="1"/>
    <col min="14365" max="14592" width="3.375" style="2"/>
    <col min="14593" max="14593" width="4.5" style="2" customWidth="1"/>
    <col min="14594" max="14594" width="23.125" style="2" customWidth="1"/>
    <col min="14595" max="14620" width="4.75" style="2" customWidth="1"/>
    <col min="14621" max="14848" width="3.375" style="2"/>
    <col min="14849" max="14849" width="4.5" style="2" customWidth="1"/>
    <col min="14850" max="14850" width="23.125" style="2" customWidth="1"/>
    <col min="14851" max="14876" width="4.75" style="2" customWidth="1"/>
    <col min="14877" max="15104" width="3.375" style="2"/>
    <col min="15105" max="15105" width="4.5" style="2" customWidth="1"/>
    <col min="15106" max="15106" width="23.125" style="2" customWidth="1"/>
    <col min="15107" max="15132" width="4.75" style="2" customWidth="1"/>
    <col min="15133" max="15360" width="3.375" style="2"/>
    <col min="15361" max="15361" width="4.5" style="2" customWidth="1"/>
    <col min="15362" max="15362" width="23.125" style="2" customWidth="1"/>
    <col min="15363" max="15388" width="4.75" style="2" customWidth="1"/>
    <col min="15389" max="15616" width="3.375" style="2"/>
    <col min="15617" max="15617" width="4.5" style="2" customWidth="1"/>
    <col min="15618" max="15618" width="23.125" style="2" customWidth="1"/>
    <col min="15619" max="15644" width="4.75" style="2" customWidth="1"/>
    <col min="15645" max="15872" width="3.375" style="2"/>
    <col min="15873" max="15873" width="4.5" style="2" customWidth="1"/>
    <col min="15874" max="15874" width="23.125" style="2" customWidth="1"/>
    <col min="15875" max="15900" width="4.75" style="2" customWidth="1"/>
    <col min="15901" max="16128" width="3.375" style="2"/>
    <col min="16129" max="16129" width="4.5" style="2" customWidth="1"/>
    <col min="16130" max="16130" width="23.125" style="2" customWidth="1"/>
    <col min="16131" max="16156" width="4.75" style="2" customWidth="1"/>
    <col min="16157" max="16384" width="3.375" style="2"/>
  </cols>
  <sheetData>
    <row r="1" spans="1:28" ht="22.5" x14ac:dyDescent="0.2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2.5" x14ac:dyDescent="0.2">
      <c r="A2" s="1" t="s">
        <v>77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3.25" thickBot="1" x14ac:dyDescent="0.25">
      <c r="A3" s="3" t="s">
        <v>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1" customHeight="1" thickBot="1" x14ac:dyDescent="0.25">
      <c r="A4" s="4" t="s">
        <v>0</v>
      </c>
      <c r="B4" s="5" t="s">
        <v>1</v>
      </c>
      <c r="C4" s="6" t="s">
        <v>2</v>
      </c>
      <c r="D4" s="7"/>
      <c r="E4" s="6" t="s">
        <v>3</v>
      </c>
      <c r="F4" s="7"/>
      <c r="G4" s="6" t="s">
        <v>4</v>
      </c>
      <c r="H4" s="7"/>
      <c r="I4" s="6" t="s">
        <v>5</v>
      </c>
      <c r="J4" s="7"/>
      <c r="K4" s="6" t="s">
        <v>6</v>
      </c>
      <c r="L4" s="7"/>
      <c r="M4" s="6" t="s">
        <v>7</v>
      </c>
      <c r="N4" s="7"/>
      <c r="O4" s="6" t="s">
        <v>8</v>
      </c>
      <c r="P4" s="7"/>
      <c r="Q4" s="6" t="s">
        <v>9</v>
      </c>
      <c r="R4" s="7"/>
      <c r="S4" s="6" t="s">
        <v>10</v>
      </c>
      <c r="T4" s="7"/>
      <c r="U4" s="6" t="s">
        <v>11</v>
      </c>
      <c r="V4" s="7"/>
      <c r="W4" s="6" t="s">
        <v>12</v>
      </c>
      <c r="X4" s="7"/>
      <c r="Y4" s="6" t="s">
        <v>13</v>
      </c>
      <c r="Z4" s="7"/>
      <c r="AA4" s="6" t="s">
        <v>14</v>
      </c>
      <c r="AB4" s="7"/>
    </row>
    <row r="5" spans="1:28" ht="21" customHeight="1" thickBot="1" x14ac:dyDescent="0.25">
      <c r="A5" s="8"/>
      <c r="B5" s="9"/>
      <c r="C5" s="10" t="s">
        <v>15</v>
      </c>
      <c r="D5" s="11" t="s">
        <v>16</v>
      </c>
      <c r="E5" s="10" t="s">
        <v>15</v>
      </c>
      <c r="F5" s="11" t="s">
        <v>16</v>
      </c>
      <c r="G5" s="10" t="s">
        <v>15</v>
      </c>
      <c r="H5" s="11" t="s">
        <v>16</v>
      </c>
      <c r="I5" s="10" t="s">
        <v>15</v>
      </c>
      <c r="J5" s="11" t="s">
        <v>16</v>
      </c>
      <c r="K5" s="10" t="s">
        <v>15</v>
      </c>
      <c r="L5" s="11" t="s">
        <v>16</v>
      </c>
      <c r="M5" s="12" t="s">
        <v>15</v>
      </c>
      <c r="N5" s="13" t="s">
        <v>16</v>
      </c>
      <c r="O5" s="10" t="s">
        <v>15</v>
      </c>
      <c r="P5" s="11" t="s">
        <v>16</v>
      </c>
      <c r="Q5" s="10" t="s">
        <v>15</v>
      </c>
      <c r="R5" s="11" t="s">
        <v>16</v>
      </c>
      <c r="S5" s="10" t="s">
        <v>15</v>
      </c>
      <c r="T5" s="11" t="s">
        <v>16</v>
      </c>
      <c r="U5" s="10" t="s">
        <v>15</v>
      </c>
      <c r="V5" s="11" t="s">
        <v>16</v>
      </c>
      <c r="W5" s="10" t="s">
        <v>15</v>
      </c>
      <c r="X5" s="11" t="s">
        <v>16</v>
      </c>
      <c r="Y5" s="10" t="s">
        <v>15</v>
      </c>
      <c r="Z5" s="11" t="s">
        <v>16</v>
      </c>
      <c r="AA5" s="10" t="s">
        <v>15</v>
      </c>
      <c r="AB5" s="11" t="s">
        <v>16</v>
      </c>
    </row>
    <row r="6" spans="1:28" ht="22.5" customHeight="1" thickBot="1" x14ac:dyDescent="0.25">
      <c r="A6" s="8"/>
      <c r="B6" s="14" t="s">
        <v>17</v>
      </c>
      <c r="C6" s="10">
        <v>100</v>
      </c>
      <c r="D6" s="15"/>
      <c r="E6" s="10">
        <v>100</v>
      </c>
      <c r="F6" s="15"/>
      <c r="G6" s="10">
        <v>100</v>
      </c>
      <c r="H6" s="15"/>
      <c r="I6" s="10">
        <v>100</v>
      </c>
      <c r="J6" s="15"/>
      <c r="K6" s="10">
        <v>100</v>
      </c>
      <c r="L6" s="15"/>
      <c r="M6" s="12">
        <v>500</v>
      </c>
      <c r="N6" s="13"/>
      <c r="O6" s="10">
        <v>100</v>
      </c>
      <c r="P6" s="15"/>
      <c r="Q6" s="10">
        <v>100</v>
      </c>
      <c r="R6" s="15"/>
      <c r="S6" s="10">
        <v>100</v>
      </c>
      <c r="T6" s="15"/>
      <c r="U6" s="10">
        <v>100</v>
      </c>
      <c r="V6" s="15"/>
      <c r="W6" s="10">
        <v>100</v>
      </c>
      <c r="X6" s="15"/>
      <c r="Y6" s="10">
        <v>1000</v>
      </c>
      <c r="Z6" s="15"/>
      <c r="AA6" s="10">
        <v>100</v>
      </c>
      <c r="AB6" s="15"/>
    </row>
    <row r="7" spans="1:28" ht="19.5" customHeight="1" thickBot="1" x14ac:dyDescent="0.25">
      <c r="A7" s="16"/>
      <c r="B7" s="14" t="s">
        <v>18</v>
      </c>
      <c r="C7" s="10">
        <v>50</v>
      </c>
      <c r="D7" s="17"/>
      <c r="E7" s="10">
        <v>50</v>
      </c>
      <c r="F7" s="17"/>
      <c r="G7" s="10">
        <v>50</v>
      </c>
      <c r="H7" s="17"/>
      <c r="I7" s="10">
        <v>50</v>
      </c>
      <c r="J7" s="17"/>
      <c r="K7" s="10">
        <v>50</v>
      </c>
      <c r="L7" s="17"/>
      <c r="M7" s="12">
        <v>250</v>
      </c>
      <c r="N7" s="13"/>
      <c r="O7" s="10">
        <v>50</v>
      </c>
      <c r="P7" s="17"/>
      <c r="Q7" s="10">
        <v>50</v>
      </c>
      <c r="R7" s="17"/>
      <c r="S7" s="10">
        <v>50</v>
      </c>
      <c r="T7" s="17"/>
      <c r="U7" s="10">
        <v>50</v>
      </c>
      <c r="V7" s="17"/>
      <c r="W7" s="10">
        <v>50</v>
      </c>
      <c r="X7" s="17"/>
      <c r="Y7" s="10">
        <v>500</v>
      </c>
      <c r="Z7" s="17"/>
      <c r="AA7" s="10">
        <v>50</v>
      </c>
      <c r="AB7" s="17"/>
    </row>
    <row r="8" spans="1:28" ht="18.75" thickBot="1" x14ac:dyDescent="0.2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20"/>
    </row>
    <row r="9" spans="1:28" ht="20.100000000000001" customHeight="1" thickBot="1" x14ac:dyDescent="0.25">
      <c r="A9" s="21">
        <v>200</v>
      </c>
      <c r="B9" s="22" t="s">
        <v>20</v>
      </c>
      <c r="C9" s="10">
        <v>48</v>
      </c>
      <c r="D9" s="10" t="str">
        <f>IF(C9="","",IF(C9&gt;=85,"ممتاز",IF(C9&gt;=75,"جيدجدا",IF(C9&gt;=65,"جيــــد",IF(C9&gt;=50,"مقبول",IF(C9&lt;50,"دون المستوى"))))))</f>
        <v>دون المستوى</v>
      </c>
      <c r="E9" s="12">
        <v>60.5</v>
      </c>
      <c r="F9" s="10" t="str">
        <f>IF(E9="","",IF(E9&gt;=85,"ممتاز",IF(E9&gt;=75,"جيدجدا",IF(E9&gt;=65,"جيــــد",IF(E9&gt;=50,"مقبول",IF(E9&lt;50,"دون المستوى"))))))</f>
        <v>مقبول</v>
      </c>
      <c r="G9" s="10">
        <v>47</v>
      </c>
      <c r="H9" s="10" t="str">
        <f>IF(G9="","",IF(G9&gt;=85,"ممتاز",IF(G9&gt;=75,"جيدجدا",IF(G9&gt;=65,"جيــــد",IF(G9&gt;=50,"مقبول",IF(G9&lt;50,"دون المستوى"))))))</f>
        <v>دون المستوى</v>
      </c>
      <c r="I9" s="12">
        <v>61</v>
      </c>
      <c r="J9" s="10" t="str">
        <f>IF(I9="","",IF(I9&gt;=85,"ممتاز",IF(I9&gt;=75,"جيدجدا",IF(I9&gt;=65,"جيــــد",IF(I9&gt;=50,"مقبول",IF(I9&lt;50,"دون المستوى"))))))</f>
        <v>مقبول</v>
      </c>
      <c r="K9" s="12">
        <v>61.5</v>
      </c>
      <c r="L9" s="10" t="str">
        <f>IF(K9="","",IF(K9&gt;=85,"ممتاز",IF(K9&gt;=75,"جيدجدا",IF(K9&gt;=65,"جيــــد",IF(K9&gt;=50,"مقبول",IF(K9&lt;50,"دون المستوى"))))))</f>
        <v>مقبول</v>
      </c>
      <c r="M9" s="12">
        <f>IF(C9="","",K9+I9+G9+E9+C9)</f>
        <v>278</v>
      </c>
      <c r="N9" s="23" t="str">
        <f>IF(M9="","",IF($M9="غ","دون المستوى",IF($M9="صفر","دون المستوى",IF($M9&gt;=85%*$M$6,"ممتاز",IF($M9&gt;=75%*$M$6,"جيدجدا",IF($M9&gt;=65%*$M$6,"جيــــد",IF($M9&gt;=50%*$M$6,"مقبول",IF($M9&lt;50%*$M$6,"دون المستوى"))))))))</f>
        <v>مقبول</v>
      </c>
      <c r="O9" s="10">
        <v>83</v>
      </c>
      <c r="P9" s="10" t="str">
        <f>IF(O9="","",IF(O9&gt;=85,"ممتاز",IF(O9&gt;=75,"جيدجدا",IF(O9&gt;=65,"جيــــد",IF(O9&gt;=50,"مقبول",IF(O9&lt;50,"دون المستوى"))))))</f>
        <v>جيدجدا</v>
      </c>
      <c r="Q9" s="12">
        <v>90</v>
      </c>
      <c r="R9" s="10" t="str">
        <f>IF(Q9="","",IF(Q9&gt;=85,"ممتاز",IF(Q9&gt;=75,"جيدجدا",IF(Q9&gt;=65,"جيــــد",IF(Q9&gt;=50,"مقبول",IF(Q9&lt;50,"دون المستوى"))))))</f>
        <v>ممتاز</v>
      </c>
      <c r="S9" s="10">
        <v>90</v>
      </c>
      <c r="T9" s="10" t="str">
        <f>IF(S9="","",IF(S9&gt;=85,"ممتاز",IF(S9&gt;=75,"جيدجدا",IF(S9&gt;=65,"جيــــد",IF(S9&gt;=50,"مقبول",IF(S9&lt;50,"دون المستوى"))))))</f>
        <v>ممتاز</v>
      </c>
      <c r="U9" s="10">
        <v>93</v>
      </c>
      <c r="V9" s="10" t="str">
        <f>IF(U9="","",IF(U9&gt;=85,"ممتاز",IF(U9&gt;=75,"جيدجدا",IF(U9&gt;=65,"جيــــد",IF(U9&gt;=50,"مقبول",IF(U9&lt;50,"دون المستوى"))))))</f>
        <v>ممتاز</v>
      </c>
      <c r="W9" s="10">
        <v>90</v>
      </c>
      <c r="X9" s="10" t="str">
        <f>IF(W9="","",IF(W9&gt;=85,"ممتاز",IF(W9&gt;=75,"جيدجدا",IF(W9&gt;=65,"جيــــد",IF(W9&gt;=50,"مقبول",IF(W9&lt;50,"دون المستوى"))))))</f>
        <v>ممتاز</v>
      </c>
      <c r="Y9" s="12">
        <f>IF(C9="","",M9+O9+Q9+S9+U9+W9)</f>
        <v>724</v>
      </c>
      <c r="Z9" s="23" t="str">
        <f>IF(Y9="","",IF($Y9="غ","دون المستوى",IF($Y9="صفر","دون المستوى",IF($Y9&gt;=85%*$Y$6,"ممتاز",IF($Y9&gt;=75%*$Y$6,"جيدجدا",IF($Y9&gt;=65%*$Y$6,"جيــــد",IF($Y9&gt;=50%*$Y$6,"مقبول",IF($Y9&lt;50%*$Y$6,"دون المستوى"))))))))</f>
        <v>جيــــد</v>
      </c>
      <c r="AA9" s="12">
        <v>48.5</v>
      </c>
      <c r="AB9" s="10" t="str">
        <f>IF(AA9="","",IF(AA9&gt;=85,"ممتاز",IF(AA9&gt;=75,"جيدجدا",IF(AA9&gt;=65,"جيــــد",IF(AA9&gt;=50,"مقبول",IF(AA9&lt;50,"دون المستوى"))))))</f>
        <v>دون المستوى</v>
      </c>
    </row>
    <row r="10" spans="1:28" ht="20.100000000000001" customHeight="1" thickBot="1" x14ac:dyDescent="0.25">
      <c r="A10" s="21">
        <v>201</v>
      </c>
      <c r="B10" s="22" t="s">
        <v>21</v>
      </c>
      <c r="C10" s="10">
        <v>99</v>
      </c>
      <c r="D10" s="10" t="str">
        <f t="shared" ref="D10:D32" si="0">IF(C10="","",IF(C10&gt;=85,"ممتاز",IF(C10&gt;=75,"جيدجدا",IF(C10&gt;=65,"جيــــد",IF(C10&gt;=50,"مقبول",IF(C10&lt;50,"دون المستوى"))))))</f>
        <v>ممتاز</v>
      </c>
      <c r="E10" s="12">
        <v>96.5</v>
      </c>
      <c r="F10" s="10" t="str">
        <f t="shared" ref="F10:F32" si="1">IF(E10="","",IF(E10&gt;=85,"ممتاز",IF(E10&gt;=75,"جيدجدا",IF(E10&gt;=65,"جيــــد",IF(E10&gt;=50,"مقبول",IF(E10&lt;50,"دون المستوى"))))))</f>
        <v>ممتاز</v>
      </c>
      <c r="G10" s="10">
        <v>88</v>
      </c>
      <c r="H10" s="10" t="str">
        <f t="shared" ref="H10:H32" si="2">IF(G10="","",IF(G10&gt;=85,"ممتاز",IF(G10&gt;=75,"جيدجدا",IF(G10&gt;=65,"جيــــد",IF(G10&gt;=50,"مقبول",IF(G10&lt;50,"دون المستوى"))))))</f>
        <v>ممتاز</v>
      </c>
      <c r="I10" s="12">
        <v>97</v>
      </c>
      <c r="J10" s="10" t="str">
        <f t="shared" ref="J10:J32" si="3">IF(I10="","",IF(I10&gt;=85,"ممتاز",IF(I10&gt;=75,"جيدجدا",IF(I10&gt;=65,"جيــــد",IF(I10&gt;=50,"مقبول",IF(I10&lt;50,"دون المستوى"))))))</f>
        <v>ممتاز</v>
      </c>
      <c r="K10" s="12">
        <v>92</v>
      </c>
      <c r="L10" s="10" t="str">
        <f t="shared" ref="L10:L32" si="4">IF(K10="","",IF(K10&gt;=85,"ممتاز",IF(K10&gt;=75,"جيدجدا",IF(K10&gt;=65,"جيــــد",IF(K10&gt;=50,"مقبول",IF(K10&lt;50,"دون المستوى"))))))</f>
        <v>ممتاز</v>
      </c>
      <c r="M10" s="12">
        <f t="shared" ref="M10:M32" si="5">IF(C10="","",K10+I10+G10+E10+C10)</f>
        <v>472.5</v>
      </c>
      <c r="N10" s="23" t="str">
        <f t="shared" ref="N10:N32" si="6">IF(M10="","",IF($M10="غ","دون المستوى",IF($M10="صفر","دون المستوى",IF($M10&gt;=85%*$M$6,"ممتاز",IF($M10&gt;=75%*$M$6,"جيدجدا",IF($M10&gt;=65%*$M$6,"جيــــد",IF($M10&gt;=50%*$M$6,"مقبول",IF($M10&lt;50%*$M$6,"دون المستوى"))))))))</f>
        <v>ممتاز</v>
      </c>
      <c r="O10" s="10">
        <v>100</v>
      </c>
      <c r="P10" s="10" t="str">
        <f t="shared" ref="P10:P32" si="7">IF(O10="","",IF(O10&gt;=85,"ممتاز",IF(O10&gt;=75,"جيدجدا",IF(O10&gt;=65,"جيــــد",IF(O10&gt;=50,"مقبول",IF(O10&lt;50,"دون المستوى"))))))</f>
        <v>ممتاز</v>
      </c>
      <c r="Q10" s="12">
        <v>90</v>
      </c>
      <c r="R10" s="10" t="str">
        <f t="shared" ref="R10:R32" si="8">IF(Q10="","",IF(Q10&gt;=85,"ممتاز",IF(Q10&gt;=75,"جيدجدا",IF(Q10&gt;=65,"جيــــد",IF(Q10&gt;=50,"مقبول",IF(Q10&lt;50,"دون المستوى"))))))</f>
        <v>ممتاز</v>
      </c>
      <c r="S10" s="10">
        <v>97</v>
      </c>
      <c r="T10" s="10" t="str">
        <f t="shared" ref="T10:T32" si="9">IF(S10="","",IF(S10&gt;=85,"ممتاز",IF(S10&gt;=75,"جيدجدا",IF(S10&gt;=65,"جيــــد",IF(S10&gt;=50,"مقبول",IF(S10&lt;50,"دون المستوى"))))))</f>
        <v>ممتاز</v>
      </c>
      <c r="U10" s="10">
        <v>93</v>
      </c>
      <c r="V10" s="10" t="str">
        <f t="shared" ref="V10:V32" si="10">IF(U10="","",IF(U10&gt;=85,"ممتاز",IF(U10&gt;=75,"جيدجدا",IF(U10&gt;=65,"جيــــد",IF(U10&gt;=50,"مقبول",IF(U10&lt;50,"دون المستوى"))))))</f>
        <v>ممتاز</v>
      </c>
      <c r="W10" s="10">
        <v>100</v>
      </c>
      <c r="X10" s="10" t="str">
        <f t="shared" ref="X10:X32" si="11">IF(W10="","",IF(W10&gt;=85,"ممتاز",IF(W10&gt;=75,"جيدجدا",IF(W10&gt;=65,"جيــــد",IF(W10&gt;=50,"مقبول",IF(W10&lt;50,"دون المستوى"))))))</f>
        <v>ممتاز</v>
      </c>
      <c r="Y10" s="12">
        <f t="shared" ref="Y10:Y32" si="12">IF(C10="","",M10+O10+Q10+S10+U10+W10)</f>
        <v>952.5</v>
      </c>
      <c r="Z10" s="23" t="str">
        <f t="shared" ref="Z10:Z32" si="13">IF(Y10="","",IF($Y10="غ","دون المستوى",IF($Y10="صفر","دون المستوى",IF($Y10&gt;=85%*$Y$6,"ممتاز",IF($Y10&gt;=75%*$Y$6,"جيدجدا",IF($Y10&gt;=65%*$Y$6,"جيــــد",IF($Y10&gt;=50%*$Y$6,"مقبول",IF($Y10&lt;50%*$Y$6,"دون المستوى"))))))))</f>
        <v>ممتاز</v>
      </c>
      <c r="AA10" s="12">
        <v>98.5</v>
      </c>
      <c r="AB10" s="10" t="str">
        <f t="shared" ref="AB10:AB32" si="14">IF(AA10="","",IF(AA10&gt;=85,"ممتاز",IF(AA10&gt;=75,"جيدجدا",IF(AA10&gt;=65,"جيــــد",IF(AA10&gt;=50,"مقبول",IF(AA10&lt;50,"دون المستوى"))))))</f>
        <v>ممتاز</v>
      </c>
    </row>
    <row r="11" spans="1:28" ht="20.100000000000001" customHeight="1" thickBot="1" x14ac:dyDescent="0.25">
      <c r="A11" s="21">
        <v>202</v>
      </c>
      <c r="B11" s="22" t="s">
        <v>22</v>
      </c>
      <c r="C11" s="10">
        <v>76</v>
      </c>
      <c r="D11" s="10" t="str">
        <f t="shared" si="0"/>
        <v>جيدجدا</v>
      </c>
      <c r="E11" s="12">
        <v>50.5</v>
      </c>
      <c r="F11" s="10" t="str">
        <f t="shared" si="1"/>
        <v>مقبول</v>
      </c>
      <c r="G11" s="10">
        <v>37.5</v>
      </c>
      <c r="H11" s="10" t="str">
        <f t="shared" si="2"/>
        <v>دون المستوى</v>
      </c>
      <c r="I11" s="12">
        <v>69</v>
      </c>
      <c r="J11" s="10" t="str">
        <f t="shared" si="3"/>
        <v>جيــــد</v>
      </c>
      <c r="K11" s="12">
        <v>67</v>
      </c>
      <c r="L11" s="10" t="str">
        <f t="shared" si="4"/>
        <v>جيــــد</v>
      </c>
      <c r="M11" s="12">
        <f t="shared" si="5"/>
        <v>300</v>
      </c>
      <c r="N11" s="23" t="str">
        <f t="shared" si="6"/>
        <v>مقبول</v>
      </c>
      <c r="O11" s="10">
        <v>83</v>
      </c>
      <c r="P11" s="10" t="str">
        <f t="shared" si="7"/>
        <v>جيدجدا</v>
      </c>
      <c r="Q11" s="12">
        <v>90</v>
      </c>
      <c r="R11" s="10" t="str">
        <f t="shared" si="8"/>
        <v>ممتاز</v>
      </c>
      <c r="S11" s="10">
        <v>95</v>
      </c>
      <c r="T11" s="10" t="str">
        <f t="shared" si="9"/>
        <v>ممتاز</v>
      </c>
      <c r="U11" s="10">
        <v>93</v>
      </c>
      <c r="V11" s="10" t="str">
        <f t="shared" si="10"/>
        <v>ممتاز</v>
      </c>
      <c r="W11" s="10">
        <v>75</v>
      </c>
      <c r="X11" s="10" t="str">
        <f t="shared" si="11"/>
        <v>جيدجدا</v>
      </c>
      <c r="Y11" s="12">
        <f t="shared" si="12"/>
        <v>736</v>
      </c>
      <c r="Z11" s="23" t="str">
        <f t="shared" si="13"/>
        <v>جيــــد</v>
      </c>
      <c r="AA11" s="12">
        <v>61.5</v>
      </c>
      <c r="AB11" s="10" t="str">
        <f t="shared" si="14"/>
        <v>مقبول</v>
      </c>
    </row>
    <row r="12" spans="1:28" ht="20.100000000000001" customHeight="1" thickBot="1" x14ac:dyDescent="0.25">
      <c r="A12" s="21">
        <v>203</v>
      </c>
      <c r="B12" s="22" t="s">
        <v>23</v>
      </c>
      <c r="C12" s="10">
        <v>65</v>
      </c>
      <c r="D12" s="10" t="str">
        <f t="shared" si="0"/>
        <v>جيــــد</v>
      </c>
      <c r="E12" s="12">
        <v>64</v>
      </c>
      <c r="F12" s="10" t="str">
        <f t="shared" si="1"/>
        <v>مقبول</v>
      </c>
      <c r="G12" s="10">
        <v>49.5</v>
      </c>
      <c r="H12" s="10" t="str">
        <f t="shared" si="2"/>
        <v>دون المستوى</v>
      </c>
      <c r="I12" s="12">
        <v>75</v>
      </c>
      <c r="J12" s="10" t="str">
        <f t="shared" si="3"/>
        <v>جيدجدا</v>
      </c>
      <c r="K12" s="12">
        <v>67.5</v>
      </c>
      <c r="L12" s="10" t="str">
        <f t="shared" si="4"/>
        <v>جيــــد</v>
      </c>
      <c r="M12" s="12">
        <f t="shared" si="5"/>
        <v>321</v>
      </c>
      <c r="N12" s="23" t="str">
        <f t="shared" si="6"/>
        <v>مقبول</v>
      </c>
      <c r="O12" s="10">
        <v>83</v>
      </c>
      <c r="P12" s="10" t="str">
        <f t="shared" si="7"/>
        <v>جيدجدا</v>
      </c>
      <c r="Q12" s="12">
        <v>90</v>
      </c>
      <c r="R12" s="10" t="str">
        <f t="shared" si="8"/>
        <v>ممتاز</v>
      </c>
      <c r="S12" s="10">
        <v>93</v>
      </c>
      <c r="T12" s="10" t="str">
        <f t="shared" si="9"/>
        <v>ممتاز</v>
      </c>
      <c r="U12" s="10">
        <v>93</v>
      </c>
      <c r="V12" s="10" t="str">
        <f t="shared" si="10"/>
        <v>ممتاز</v>
      </c>
      <c r="W12" s="10">
        <v>90</v>
      </c>
      <c r="X12" s="10" t="str">
        <f t="shared" si="11"/>
        <v>ممتاز</v>
      </c>
      <c r="Y12" s="12">
        <f t="shared" si="12"/>
        <v>770</v>
      </c>
      <c r="Z12" s="23" t="str">
        <f t="shared" si="13"/>
        <v>جيدجدا</v>
      </c>
      <c r="AA12" s="12">
        <v>74.5</v>
      </c>
      <c r="AB12" s="10" t="str">
        <f t="shared" si="14"/>
        <v>جيــــد</v>
      </c>
    </row>
    <row r="13" spans="1:28" ht="20.100000000000001" customHeight="1" thickBot="1" x14ac:dyDescent="0.25">
      <c r="A13" s="21">
        <v>204</v>
      </c>
      <c r="B13" s="22" t="s">
        <v>24</v>
      </c>
      <c r="C13" s="10">
        <v>65.5</v>
      </c>
      <c r="D13" s="10" t="str">
        <f t="shared" si="0"/>
        <v>جيــــد</v>
      </c>
      <c r="E13" s="12">
        <v>75</v>
      </c>
      <c r="F13" s="10" t="str">
        <f t="shared" si="1"/>
        <v>جيدجدا</v>
      </c>
      <c r="G13" s="10">
        <v>59.5</v>
      </c>
      <c r="H13" s="10" t="str">
        <f t="shared" si="2"/>
        <v>مقبول</v>
      </c>
      <c r="I13" s="12">
        <v>67</v>
      </c>
      <c r="J13" s="10" t="str">
        <f t="shared" si="3"/>
        <v>جيــــد</v>
      </c>
      <c r="K13" s="12">
        <v>62.5</v>
      </c>
      <c r="L13" s="10" t="str">
        <f t="shared" si="4"/>
        <v>مقبول</v>
      </c>
      <c r="M13" s="12">
        <f t="shared" si="5"/>
        <v>329.5</v>
      </c>
      <c r="N13" s="23" t="str">
        <f t="shared" si="6"/>
        <v>جيــــد</v>
      </c>
      <c r="O13" s="10">
        <v>83</v>
      </c>
      <c r="P13" s="10" t="str">
        <f t="shared" si="7"/>
        <v>جيدجدا</v>
      </c>
      <c r="Q13" s="12">
        <v>90</v>
      </c>
      <c r="R13" s="10" t="str">
        <f t="shared" si="8"/>
        <v>ممتاز</v>
      </c>
      <c r="S13" s="10">
        <v>96</v>
      </c>
      <c r="T13" s="10" t="str">
        <f t="shared" si="9"/>
        <v>ممتاز</v>
      </c>
      <c r="U13" s="10">
        <v>93</v>
      </c>
      <c r="V13" s="10" t="str">
        <f t="shared" si="10"/>
        <v>ممتاز</v>
      </c>
      <c r="W13" s="10">
        <v>75</v>
      </c>
      <c r="X13" s="10" t="str">
        <f t="shared" si="11"/>
        <v>جيدجدا</v>
      </c>
      <c r="Y13" s="12">
        <f t="shared" si="12"/>
        <v>766.5</v>
      </c>
      <c r="Z13" s="23" t="str">
        <f t="shared" si="13"/>
        <v>جيدجدا</v>
      </c>
      <c r="AA13" s="12">
        <v>71</v>
      </c>
      <c r="AB13" s="10" t="str">
        <f t="shared" si="14"/>
        <v>جيــــد</v>
      </c>
    </row>
    <row r="14" spans="1:28" ht="20.100000000000001" customHeight="1" thickBot="1" x14ac:dyDescent="0.25">
      <c r="A14" s="21">
        <v>205</v>
      </c>
      <c r="B14" s="22" t="s">
        <v>25</v>
      </c>
      <c r="C14" s="10">
        <v>95</v>
      </c>
      <c r="D14" s="10" t="str">
        <f t="shared" si="0"/>
        <v>ممتاز</v>
      </c>
      <c r="E14" s="12">
        <v>93</v>
      </c>
      <c r="F14" s="10" t="str">
        <f t="shared" si="1"/>
        <v>ممتاز</v>
      </c>
      <c r="G14" s="10">
        <v>88</v>
      </c>
      <c r="H14" s="10" t="str">
        <f t="shared" si="2"/>
        <v>ممتاز</v>
      </c>
      <c r="I14" s="12">
        <v>97</v>
      </c>
      <c r="J14" s="10" t="str">
        <f t="shared" si="3"/>
        <v>ممتاز</v>
      </c>
      <c r="K14" s="12">
        <v>87</v>
      </c>
      <c r="L14" s="10" t="str">
        <f t="shared" si="4"/>
        <v>ممتاز</v>
      </c>
      <c r="M14" s="12">
        <f t="shared" si="5"/>
        <v>460</v>
      </c>
      <c r="N14" s="23" t="str">
        <f t="shared" si="6"/>
        <v>ممتاز</v>
      </c>
      <c r="O14" s="10">
        <v>100</v>
      </c>
      <c r="P14" s="10" t="str">
        <f t="shared" si="7"/>
        <v>ممتاز</v>
      </c>
      <c r="Q14" s="12">
        <v>90</v>
      </c>
      <c r="R14" s="10" t="str">
        <f t="shared" si="8"/>
        <v>ممتاز</v>
      </c>
      <c r="S14" s="10">
        <v>97</v>
      </c>
      <c r="T14" s="10" t="str">
        <f t="shared" si="9"/>
        <v>ممتاز</v>
      </c>
      <c r="U14" s="10">
        <v>93</v>
      </c>
      <c r="V14" s="10" t="str">
        <f t="shared" si="10"/>
        <v>ممتاز</v>
      </c>
      <c r="W14" s="10">
        <v>90</v>
      </c>
      <c r="X14" s="10" t="str">
        <f t="shared" si="11"/>
        <v>ممتاز</v>
      </c>
      <c r="Y14" s="12">
        <f t="shared" si="12"/>
        <v>930</v>
      </c>
      <c r="Z14" s="23" t="str">
        <f t="shared" si="13"/>
        <v>ممتاز</v>
      </c>
      <c r="AA14" s="12">
        <v>98</v>
      </c>
      <c r="AB14" s="10" t="str">
        <f t="shared" si="14"/>
        <v>ممتاز</v>
      </c>
    </row>
    <row r="15" spans="1:28" ht="20.100000000000001" customHeight="1" thickBot="1" x14ac:dyDescent="0.25">
      <c r="A15" s="21">
        <v>206</v>
      </c>
      <c r="B15" s="22" t="s">
        <v>26</v>
      </c>
      <c r="C15" s="10">
        <v>71.5</v>
      </c>
      <c r="D15" s="10" t="str">
        <f t="shared" si="0"/>
        <v>جيــــد</v>
      </c>
      <c r="E15" s="12">
        <v>61</v>
      </c>
      <c r="F15" s="10" t="str">
        <f t="shared" si="1"/>
        <v>مقبول</v>
      </c>
      <c r="G15" s="10">
        <v>54.5</v>
      </c>
      <c r="H15" s="10" t="str">
        <f t="shared" si="2"/>
        <v>مقبول</v>
      </c>
      <c r="I15" s="12">
        <v>78</v>
      </c>
      <c r="J15" s="10" t="str">
        <f t="shared" si="3"/>
        <v>جيدجدا</v>
      </c>
      <c r="K15" s="12">
        <v>55</v>
      </c>
      <c r="L15" s="10" t="str">
        <f t="shared" si="4"/>
        <v>مقبول</v>
      </c>
      <c r="M15" s="12">
        <f t="shared" si="5"/>
        <v>320</v>
      </c>
      <c r="N15" s="23" t="str">
        <f t="shared" si="6"/>
        <v>مقبول</v>
      </c>
      <c r="O15" s="10">
        <v>83</v>
      </c>
      <c r="P15" s="10" t="str">
        <f t="shared" si="7"/>
        <v>جيدجدا</v>
      </c>
      <c r="Q15" s="12">
        <v>90</v>
      </c>
      <c r="R15" s="10" t="str">
        <f t="shared" si="8"/>
        <v>ممتاز</v>
      </c>
      <c r="S15" s="10">
        <v>93</v>
      </c>
      <c r="T15" s="10" t="str">
        <f t="shared" si="9"/>
        <v>ممتاز</v>
      </c>
      <c r="U15" s="10">
        <v>93</v>
      </c>
      <c r="V15" s="10" t="str">
        <f t="shared" si="10"/>
        <v>ممتاز</v>
      </c>
      <c r="W15" s="10">
        <v>75</v>
      </c>
      <c r="X15" s="10" t="str">
        <f t="shared" si="11"/>
        <v>جيدجدا</v>
      </c>
      <c r="Y15" s="12">
        <f t="shared" si="12"/>
        <v>754</v>
      </c>
      <c r="Z15" s="23" t="str">
        <f t="shared" si="13"/>
        <v>جيدجدا</v>
      </c>
      <c r="AA15" s="12">
        <v>53</v>
      </c>
      <c r="AB15" s="10" t="str">
        <f t="shared" si="14"/>
        <v>مقبول</v>
      </c>
    </row>
    <row r="16" spans="1:28" ht="20.100000000000001" customHeight="1" thickBot="1" x14ac:dyDescent="0.25">
      <c r="A16" s="21">
        <v>207</v>
      </c>
      <c r="B16" s="22" t="s">
        <v>27</v>
      </c>
      <c r="C16" s="10">
        <v>99</v>
      </c>
      <c r="D16" s="10" t="str">
        <f t="shared" si="0"/>
        <v>ممتاز</v>
      </c>
      <c r="E16" s="12">
        <v>98.5</v>
      </c>
      <c r="F16" s="10" t="str">
        <f t="shared" si="1"/>
        <v>ممتاز</v>
      </c>
      <c r="G16" s="10">
        <v>92</v>
      </c>
      <c r="H16" s="10" t="str">
        <f t="shared" si="2"/>
        <v>ممتاز</v>
      </c>
      <c r="I16" s="12">
        <v>95.5</v>
      </c>
      <c r="J16" s="10" t="str">
        <f t="shared" si="3"/>
        <v>ممتاز</v>
      </c>
      <c r="K16" s="12">
        <v>99</v>
      </c>
      <c r="L16" s="10" t="str">
        <f t="shared" si="4"/>
        <v>ممتاز</v>
      </c>
      <c r="M16" s="12">
        <f t="shared" si="5"/>
        <v>484</v>
      </c>
      <c r="N16" s="23" t="str">
        <f t="shared" si="6"/>
        <v>ممتاز</v>
      </c>
      <c r="O16" s="10">
        <v>100</v>
      </c>
      <c r="P16" s="10" t="str">
        <f t="shared" si="7"/>
        <v>ممتاز</v>
      </c>
      <c r="Q16" s="12">
        <v>90</v>
      </c>
      <c r="R16" s="10" t="str">
        <f t="shared" si="8"/>
        <v>ممتاز</v>
      </c>
      <c r="S16" s="10">
        <v>98</v>
      </c>
      <c r="T16" s="10" t="str">
        <f t="shared" si="9"/>
        <v>ممتاز</v>
      </c>
      <c r="U16" s="10">
        <v>93</v>
      </c>
      <c r="V16" s="10" t="str">
        <f t="shared" si="10"/>
        <v>ممتاز</v>
      </c>
      <c r="W16" s="10">
        <v>100</v>
      </c>
      <c r="X16" s="10" t="str">
        <f t="shared" si="11"/>
        <v>ممتاز</v>
      </c>
      <c r="Y16" s="12">
        <f t="shared" si="12"/>
        <v>965</v>
      </c>
      <c r="Z16" s="23" t="str">
        <f t="shared" si="13"/>
        <v>ممتاز</v>
      </c>
      <c r="AA16" s="12">
        <v>98</v>
      </c>
      <c r="AB16" s="10" t="str">
        <f t="shared" si="14"/>
        <v>ممتاز</v>
      </c>
    </row>
    <row r="17" spans="1:45" ht="20.100000000000001" customHeight="1" thickBot="1" x14ac:dyDescent="0.25">
      <c r="A17" s="21">
        <v>208</v>
      </c>
      <c r="B17" s="22" t="s">
        <v>28</v>
      </c>
      <c r="C17" s="10">
        <v>99</v>
      </c>
      <c r="D17" s="10" t="str">
        <f t="shared" si="0"/>
        <v>ممتاز</v>
      </c>
      <c r="E17" s="12">
        <v>95</v>
      </c>
      <c r="F17" s="10" t="str">
        <f t="shared" si="1"/>
        <v>ممتاز</v>
      </c>
      <c r="G17" s="10">
        <v>91.5</v>
      </c>
      <c r="H17" s="10" t="str">
        <f t="shared" si="2"/>
        <v>ممتاز</v>
      </c>
      <c r="I17" s="12">
        <v>99</v>
      </c>
      <c r="J17" s="10" t="str">
        <f t="shared" si="3"/>
        <v>ممتاز</v>
      </c>
      <c r="K17" s="12">
        <v>96</v>
      </c>
      <c r="L17" s="10" t="str">
        <f t="shared" si="4"/>
        <v>ممتاز</v>
      </c>
      <c r="M17" s="12">
        <f t="shared" si="5"/>
        <v>480.5</v>
      </c>
      <c r="N17" s="23" t="str">
        <f t="shared" si="6"/>
        <v>ممتاز</v>
      </c>
      <c r="O17" s="10">
        <v>86</v>
      </c>
      <c r="P17" s="10" t="str">
        <f t="shared" si="7"/>
        <v>ممتاز</v>
      </c>
      <c r="Q17" s="12">
        <v>90</v>
      </c>
      <c r="R17" s="10" t="str">
        <f t="shared" si="8"/>
        <v>ممتاز</v>
      </c>
      <c r="S17" s="10">
        <v>98</v>
      </c>
      <c r="T17" s="10" t="str">
        <f t="shared" si="9"/>
        <v>ممتاز</v>
      </c>
      <c r="U17" s="10">
        <v>93</v>
      </c>
      <c r="V17" s="10" t="str">
        <f t="shared" si="10"/>
        <v>ممتاز</v>
      </c>
      <c r="W17" s="10">
        <v>100</v>
      </c>
      <c r="X17" s="10" t="str">
        <f t="shared" si="11"/>
        <v>ممتاز</v>
      </c>
      <c r="Y17" s="12">
        <f t="shared" si="12"/>
        <v>947.5</v>
      </c>
      <c r="Z17" s="23" t="str">
        <f t="shared" si="13"/>
        <v>ممتاز</v>
      </c>
      <c r="AA17" s="12">
        <v>99</v>
      </c>
      <c r="AB17" s="10" t="str">
        <f t="shared" si="14"/>
        <v>ممتاز</v>
      </c>
    </row>
    <row r="18" spans="1:45" ht="20.100000000000001" customHeight="1" thickBot="1" x14ac:dyDescent="0.25">
      <c r="A18" s="21">
        <v>209</v>
      </c>
      <c r="B18" s="22" t="s">
        <v>29</v>
      </c>
      <c r="C18" s="10">
        <v>100</v>
      </c>
      <c r="D18" s="10" t="str">
        <f t="shared" si="0"/>
        <v>ممتاز</v>
      </c>
      <c r="E18" s="12">
        <v>100</v>
      </c>
      <c r="F18" s="10" t="str">
        <f t="shared" si="1"/>
        <v>ممتاز</v>
      </c>
      <c r="G18" s="10">
        <v>100</v>
      </c>
      <c r="H18" s="10" t="str">
        <f t="shared" si="2"/>
        <v>ممتاز</v>
      </c>
      <c r="I18" s="12">
        <v>100</v>
      </c>
      <c r="J18" s="10" t="str">
        <f t="shared" si="3"/>
        <v>ممتاز</v>
      </c>
      <c r="K18" s="12">
        <v>100</v>
      </c>
      <c r="L18" s="10" t="str">
        <f t="shared" si="4"/>
        <v>ممتاز</v>
      </c>
      <c r="M18" s="12">
        <f t="shared" si="5"/>
        <v>500</v>
      </c>
      <c r="N18" s="23" t="str">
        <f t="shared" si="6"/>
        <v>ممتاز</v>
      </c>
      <c r="O18" s="10">
        <v>90</v>
      </c>
      <c r="P18" s="10" t="str">
        <f t="shared" si="7"/>
        <v>ممتاز</v>
      </c>
      <c r="Q18" s="12">
        <v>90</v>
      </c>
      <c r="R18" s="10" t="str">
        <f t="shared" si="8"/>
        <v>ممتاز</v>
      </c>
      <c r="S18" s="10">
        <v>99</v>
      </c>
      <c r="T18" s="10" t="str">
        <f t="shared" si="9"/>
        <v>ممتاز</v>
      </c>
      <c r="U18" s="10">
        <v>93</v>
      </c>
      <c r="V18" s="10" t="str">
        <f t="shared" si="10"/>
        <v>ممتاز</v>
      </c>
      <c r="W18" s="10">
        <v>100</v>
      </c>
      <c r="X18" s="10" t="str">
        <f t="shared" si="11"/>
        <v>ممتاز</v>
      </c>
      <c r="Y18" s="12">
        <f t="shared" si="12"/>
        <v>972</v>
      </c>
      <c r="Z18" s="23" t="str">
        <f t="shared" si="13"/>
        <v>ممتاز</v>
      </c>
      <c r="AA18" s="12">
        <v>100</v>
      </c>
      <c r="AB18" s="10" t="str">
        <f t="shared" si="14"/>
        <v>ممتاز</v>
      </c>
    </row>
    <row r="19" spans="1:45" ht="20.100000000000001" customHeight="1" thickBot="1" x14ac:dyDescent="0.25">
      <c r="A19" s="21">
        <v>210</v>
      </c>
      <c r="B19" s="22" t="s">
        <v>30</v>
      </c>
      <c r="C19" s="10">
        <v>100</v>
      </c>
      <c r="D19" s="10" t="str">
        <f t="shared" si="0"/>
        <v>ممتاز</v>
      </c>
      <c r="E19" s="12">
        <v>98</v>
      </c>
      <c r="F19" s="10" t="str">
        <f t="shared" si="1"/>
        <v>ممتاز</v>
      </c>
      <c r="G19" s="10">
        <v>100</v>
      </c>
      <c r="H19" s="10" t="str">
        <f t="shared" si="2"/>
        <v>ممتاز</v>
      </c>
      <c r="I19" s="12">
        <v>100</v>
      </c>
      <c r="J19" s="10" t="str">
        <f t="shared" si="3"/>
        <v>ممتاز</v>
      </c>
      <c r="K19" s="12">
        <v>100</v>
      </c>
      <c r="L19" s="10" t="str">
        <f t="shared" si="4"/>
        <v>ممتاز</v>
      </c>
      <c r="M19" s="12">
        <f t="shared" si="5"/>
        <v>498</v>
      </c>
      <c r="N19" s="23" t="str">
        <f t="shared" si="6"/>
        <v>ممتاز</v>
      </c>
      <c r="O19" s="10">
        <v>86</v>
      </c>
      <c r="P19" s="10" t="str">
        <f t="shared" si="7"/>
        <v>ممتاز</v>
      </c>
      <c r="Q19" s="12">
        <v>90</v>
      </c>
      <c r="R19" s="10" t="str">
        <f t="shared" si="8"/>
        <v>ممتاز</v>
      </c>
      <c r="S19" s="10">
        <v>98</v>
      </c>
      <c r="T19" s="10" t="str">
        <f t="shared" si="9"/>
        <v>ممتاز</v>
      </c>
      <c r="U19" s="10">
        <v>93</v>
      </c>
      <c r="V19" s="10" t="str">
        <f t="shared" si="10"/>
        <v>ممتاز</v>
      </c>
      <c r="W19" s="10">
        <v>75</v>
      </c>
      <c r="X19" s="10" t="str">
        <f t="shared" si="11"/>
        <v>جيدجدا</v>
      </c>
      <c r="Y19" s="12">
        <f t="shared" si="12"/>
        <v>940</v>
      </c>
      <c r="Z19" s="23" t="str">
        <f t="shared" si="13"/>
        <v>ممتاز</v>
      </c>
      <c r="AA19" s="12">
        <v>100</v>
      </c>
      <c r="AB19" s="10" t="str">
        <f t="shared" si="14"/>
        <v>ممتاز</v>
      </c>
    </row>
    <row r="20" spans="1:45" ht="20.100000000000001" customHeight="1" thickBot="1" x14ac:dyDescent="0.25">
      <c r="A20" s="21">
        <v>211</v>
      </c>
      <c r="B20" s="22" t="s">
        <v>31</v>
      </c>
      <c r="C20" s="10">
        <v>85</v>
      </c>
      <c r="D20" s="10" t="str">
        <f t="shared" si="0"/>
        <v>ممتاز</v>
      </c>
      <c r="E20" s="12">
        <v>74</v>
      </c>
      <c r="F20" s="10" t="str">
        <f t="shared" si="1"/>
        <v>جيــــد</v>
      </c>
      <c r="G20" s="10">
        <v>68</v>
      </c>
      <c r="H20" s="10" t="str">
        <f t="shared" si="2"/>
        <v>جيــــد</v>
      </c>
      <c r="I20" s="12">
        <v>86.5</v>
      </c>
      <c r="J20" s="10" t="str">
        <f t="shared" si="3"/>
        <v>ممتاز</v>
      </c>
      <c r="K20" s="12">
        <v>74</v>
      </c>
      <c r="L20" s="10" t="str">
        <f t="shared" si="4"/>
        <v>جيــــد</v>
      </c>
      <c r="M20" s="12">
        <f t="shared" si="5"/>
        <v>387.5</v>
      </c>
      <c r="N20" s="23" t="str">
        <f t="shared" si="6"/>
        <v>جيدجدا</v>
      </c>
      <c r="O20" s="10">
        <v>100</v>
      </c>
      <c r="P20" s="10" t="str">
        <f t="shared" si="7"/>
        <v>ممتاز</v>
      </c>
      <c r="Q20" s="12">
        <v>90</v>
      </c>
      <c r="R20" s="10" t="str">
        <f t="shared" si="8"/>
        <v>ممتاز</v>
      </c>
      <c r="S20" s="10">
        <v>99</v>
      </c>
      <c r="T20" s="10" t="str">
        <f t="shared" si="9"/>
        <v>ممتاز</v>
      </c>
      <c r="U20" s="10">
        <v>93</v>
      </c>
      <c r="V20" s="10" t="str">
        <f t="shared" si="10"/>
        <v>ممتاز</v>
      </c>
      <c r="W20" s="10">
        <v>100</v>
      </c>
      <c r="X20" s="10" t="str">
        <f t="shared" si="11"/>
        <v>ممتاز</v>
      </c>
      <c r="Y20" s="12">
        <f t="shared" si="12"/>
        <v>869.5</v>
      </c>
      <c r="Z20" s="23" t="str">
        <f t="shared" si="13"/>
        <v>ممتاز</v>
      </c>
      <c r="AA20" s="12">
        <v>72.5</v>
      </c>
      <c r="AB20" s="10" t="str">
        <f t="shared" si="14"/>
        <v>جيــــد</v>
      </c>
    </row>
    <row r="21" spans="1:45" ht="20.100000000000001" customHeight="1" thickBot="1" x14ac:dyDescent="0.25">
      <c r="A21" s="21">
        <v>212</v>
      </c>
      <c r="B21" s="22" t="s">
        <v>32</v>
      </c>
      <c r="C21" s="10">
        <v>99</v>
      </c>
      <c r="D21" s="10" t="str">
        <f t="shared" si="0"/>
        <v>ممتاز</v>
      </c>
      <c r="E21" s="12">
        <v>93</v>
      </c>
      <c r="F21" s="10" t="str">
        <f t="shared" si="1"/>
        <v>ممتاز</v>
      </c>
      <c r="G21" s="10">
        <v>98</v>
      </c>
      <c r="H21" s="10" t="str">
        <f t="shared" si="2"/>
        <v>ممتاز</v>
      </c>
      <c r="I21" s="12">
        <v>100</v>
      </c>
      <c r="J21" s="10" t="str">
        <f t="shared" si="3"/>
        <v>ممتاز</v>
      </c>
      <c r="K21" s="12">
        <v>100</v>
      </c>
      <c r="L21" s="10" t="str">
        <f t="shared" si="4"/>
        <v>ممتاز</v>
      </c>
      <c r="M21" s="12">
        <f t="shared" si="5"/>
        <v>490</v>
      </c>
      <c r="N21" s="23" t="str">
        <f t="shared" si="6"/>
        <v>ممتاز</v>
      </c>
      <c r="O21" s="10">
        <v>100</v>
      </c>
      <c r="P21" s="10" t="str">
        <f t="shared" si="7"/>
        <v>ممتاز</v>
      </c>
      <c r="Q21" s="12">
        <v>90</v>
      </c>
      <c r="R21" s="10" t="str">
        <f t="shared" si="8"/>
        <v>ممتاز</v>
      </c>
      <c r="S21" s="10">
        <v>97</v>
      </c>
      <c r="T21" s="10" t="str">
        <f t="shared" si="9"/>
        <v>ممتاز</v>
      </c>
      <c r="U21" s="10">
        <v>93</v>
      </c>
      <c r="V21" s="10" t="str">
        <f t="shared" si="10"/>
        <v>ممتاز</v>
      </c>
      <c r="W21" s="10">
        <v>100</v>
      </c>
      <c r="X21" s="10" t="str">
        <f t="shared" si="11"/>
        <v>ممتاز</v>
      </c>
      <c r="Y21" s="12">
        <f t="shared" si="12"/>
        <v>970</v>
      </c>
      <c r="Z21" s="23" t="str">
        <f t="shared" si="13"/>
        <v>ممتاز</v>
      </c>
      <c r="AA21" s="12">
        <v>100</v>
      </c>
      <c r="AB21" s="10" t="str">
        <f t="shared" si="14"/>
        <v>ممتاز</v>
      </c>
    </row>
    <row r="22" spans="1:45" ht="20.100000000000001" customHeight="1" thickBot="1" x14ac:dyDescent="0.25">
      <c r="A22" s="21">
        <v>213</v>
      </c>
      <c r="B22" s="22" t="s">
        <v>33</v>
      </c>
      <c r="C22" s="10">
        <v>93</v>
      </c>
      <c r="D22" s="10" t="str">
        <f t="shared" si="0"/>
        <v>ممتاز</v>
      </c>
      <c r="E22" s="12">
        <v>86</v>
      </c>
      <c r="F22" s="10" t="str">
        <f t="shared" si="1"/>
        <v>ممتاز</v>
      </c>
      <c r="G22" s="10">
        <v>75.5</v>
      </c>
      <c r="H22" s="10" t="str">
        <f t="shared" si="2"/>
        <v>جيدجدا</v>
      </c>
      <c r="I22" s="12">
        <v>87</v>
      </c>
      <c r="J22" s="10" t="str">
        <f t="shared" si="3"/>
        <v>ممتاز</v>
      </c>
      <c r="K22" s="12">
        <v>72.5</v>
      </c>
      <c r="L22" s="10" t="str">
        <f t="shared" si="4"/>
        <v>جيــــد</v>
      </c>
      <c r="M22" s="12">
        <f t="shared" si="5"/>
        <v>414</v>
      </c>
      <c r="N22" s="23" t="str">
        <f t="shared" si="6"/>
        <v>جيدجدا</v>
      </c>
      <c r="O22" s="10">
        <v>83</v>
      </c>
      <c r="P22" s="10" t="str">
        <f t="shared" si="7"/>
        <v>جيدجدا</v>
      </c>
      <c r="Q22" s="12">
        <v>90</v>
      </c>
      <c r="R22" s="10" t="str">
        <f t="shared" si="8"/>
        <v>ممتاز</v>
      </c>
      <c r="S22" s="10">
        <v>93</v>
      </c>
      <c r="T22" s="10" t="str">
        <f t="shared" si="9"/>
        <v>ممتاز</v>
      </c>
      <c r="U22" s="10">
        <v>93</v>
      </c>
      <c r="V22" s="10" t="str">
        <f t="shared" si="10"/>
        <v>ممتاز</v>
      </c>
      <c r="W22" s="10">
        <v>90</v>
      </c>
      <c r="X22" s="10" t="str">
        <f t="shared" si="11"/>
        <v>ممتاز</v>
      </c>
      <c r="Y22" s="12">
        <f t="shared" si="12"/>
        <v>863</v>
      </c>
      <c r="Z22" s="23" t="str">
        <f t="shared" si="13"/>
        <v>ممتاز</v>
      </c>
      <c r="AA22" s="12">
        <v>80.5</v>
      </c>
      <c r="AB22" s="10" t="str">
        <f t="shared" si="14"/>
        <v>جيدجدا</v>
      </c>
    </row>
    <row r="23" spans="1:45" ht="20.100000000000001" customHeight="1" thickBot="1" x14ac:dyDescent="0.25">
      <c r="A23" s="21">
        <v>214</v>
      </c>
      <c r="B23" s="22" t="s">
        <v>34</v>
      </c>
      <c r="C23" s="10">
        <v>77.5</v>
      </c>
      <c r="D23" s="10" t="str">
        <f t="shared" si="0"/>
        <v>جيدجدا</v>
      </c>
      <c r="E23" s="12">
        <v>69</v>
      </c>
      <c r="F23" s="10" t="str">
        <f t="shared" si="1"/>
        <v>جيــــد</v>
      </c>
      <c r="G23" s="10">
        <v>45.5</v>
      </c>
      <c r="H23" s="10" t="str">
        <f t="shared" si="2"/>
        <v>دون المستوى</v>
      </c>
      <c r="I23" s="12">
        <v>71</v>
      </c>
      <c r="J23" s="10" t="str">
        <f t="shared" si="3"/>
        <v>جيــــد</v>
      </c>
      <c r="K23" s="12">
        <v>59</v>
      </c>
      <c r="L23" s="10" t="str">
        <f t="shared" si="4"/>
        <v>مقبول</v>
      </c>
      <c r="M23" s="12">
        <f t="shared" si="5"/>
        <v>322</v>
      </c>
      <c r="N23" s="23" t="str">
        <f t="shared" si="6"/>
        <v>مقبول</v>
      </c>
      <c r="O23" s="10">
        <v>83</v>
      </c>
      <c r="P23" s="10" t="str">
        <f t="shared" si="7"/>
        <v>جيدجدا</v>
      </c>
      <c r="Q23" s="12">
        <v>90</v>
      </c>
      <c r="R23" s="10" t="str">
        <f t="shared" si="8"/>
        <v>ممتاز</v>
      </c>
      <c r="S23" s="10">
        <v>95</v>
      </c>
      <c r="T23" s="10" t="str">
        <f t="shared" si="9"/>
        <v>ممتاز</v>
      </c>
      <c r="U23" s="10">
        <v>93</v>
      </c>
      <c r="V23" s="10" t="str">
        <f t="shared" si="10"/>
        <v>ممتاز</v>
      </c>
      <c r="W23" s="10">
        <v>85</v>
      </c>
      <c r="X23" s="10" t="str">
        <f t="shared" si="11"/>
        <v>ممتاز</v>
      </c>
      <c r="Y23" s="12">
        <f t="shared" si="12"/>
        <v>768</v>
      </c>
      <c r="Z23" s="23" t="str">
        <f t="shared" si="13"/>
        <v>جيدجدا</v>
      </c>
      <c r="AA23" s="12">
        <v>55.5</v>
      </c>
      <c r="AB23" s="10" t="str">
        <f t="shared" si="14"/>
        <v>مقبول</v>
      </c>
    </row>
    <row r="24" spans="1:45" ht="20.100000000000001" customHeight="1" thickBot="1" x14ac:dyDescent="0.25">
      <c r="A24" s="21">
        <v>215</v>
      </c>
      <c r="B24" s="22" t="s">
        <v>35</v>
      </c>
      <c r="C24" s="10">
        <v>97.5</v>
      </c>
      <c r="D24" s="10" t="str">
        <f t="shared" si="0"/>
        <v>ممتاز</v>
      </c>
      <c r="E24" s="12">
        <v>93</v>
      </c>
      <c r="F24" s="10" t="str">
        <f t="shared" si="1"/>
        <v>ممتاز</v>
      </c>
      <c r="G24" s="10">
        <v>87.5</v>
      </c>
      <c r="H24" s="10" t="str">
        <f t="shared" si="2"/>
        <v>ممتاز</v>
      </c>
      <c r="I24" s="12">
        <v>95</v>
      </c>
      <c r="J24" s="10" t="str">
        <f t="shared" si="3"/>
        <v>ممتاز</v>
      </c>
      <c r="K24" s="12">
        <v>81</v>
      </c>
      <c r="L24" s="10" t="str">
        <f t="shared" si="4"/>
        <v>جيدجدا</v>
      </c>
      <c r="M24" s="12">
        <f t="shared" si="5"/>
        <v>454</v>
      </c>
      <c r="N24" s="23" t="str">
        <f t="shared" si="6"/>
        <v>ممتاز</v>
      </c>
      <c r="O24" s="10">
        <v>100</v>
      </c>
      <c r="P24" s="10" t="str">
        <f t="shared" si="7"/>
        <v>ممتاز</v>
      </c>
      <c r="Q24" s="12">
        <v>90</v>
      </c>
      <c r="R24" s="10" t="str">
        <f t="shared" si="8"/>
        <v>ممتاز</v>
      </c>
      <c r="S24" s="10">
        <v>98</v>
      </c>
      <c r="T24" s="10" t="str">
        <f t="shared" si="9"/>
        <v>ممتاز</v>
      </c>
      <c r="U24" s="10">
        <v>90</v>
      </c>
      <c r="V24" s="10" t="str">
        <f t="shared" si="10"/>
        <v>ممتاز</v>
      </c>
      <c r="W24" s="10">
        <v>90</v>
      </c>
      <c r="X24" s="10" t="str">
        <f t="shared" si="11"/>
        <v>ممتاز</v>
      </c>
      <c r="Y24" s="12">
        <f t="shared" si="12"/>
        <v>922</v>
      </c>
      <c r="Z24" s="23" t="str">
        <f t="shared" si="13"/>
        <v>ممتاز</v>
      </c>
      <c r="AA24" s="12">
        <v>95.5</v>
      </c>
      <c r="AB24" s="10" t="str">
        <f t="shared" si="14"/>
        <v>ممتاز</v>
      </c>
      <c r="AC24" s="26"/>
    </row>
    <row r="25" spans="1:45" ht="20.100000000000001" customHeight="1" thickBot="1" x14ac:dyDescent="0.25">
      <c r="A25" s="21">
        <v>216</v>
      </c>
      <c r="B25" s="22" t="s">
        <v>36</v>
      </c>
      <c r="C25" s="10">
        <v>97.5</v>
      </c>
      <c r="D25" s="10" t="str">
        <f t="shared" si="0"/>
        <v>ممتاز</v>
      </c>
      <c r="E25" s="12">
        <v>90</v>
      </c>
      <c r="F25" s="10" t="str">
        <f t="shared" si="1"/>
        <v>ممتاز</v>
      </c>
      <c r="G25" s="10">
        <v>83.5</v>
      </c>
      <c r="H25" s="10" t="str">
        <f t="shared" si="2"/>
        <v>جيدجدا</v>
      </c>
      <c r="I25" s="12">
        <v>92</v>
      </c>
      <c r="J25" s="10" t="str">
        <f t="shared" si="3"/>
        <v>ممتاز</v>
      </c>
      <c r="K25" s="12">
        <v>85</v>
      </c>
      <c r="L25" s="10" t="str">
        <f t="shared" si="4"/>
        <v>ممتاز</v>
      </c>
      <c r="M25" s="12">
        <f t="shared" si="5"/>
        <v>448</v>
      </c>
      <c r="N25" s="23" t="str">
        <f t="shared" si="6"/>
        <v>ممتاز</v>
      </c>
      <c r="O25" s="10">
        <v>100</v>
      </c>
      <c r="P25" s="10" t="str">
        <f t="shared" si="7"/>
        <v>ممتاز</v>
      </c>
      <c r="Q25" s="12">
        <v>90</v>
      </c>
      <c r="R25" s="10" t="str">
        <f t="shared" si="8"/>
        <v>ممتاز</v>
      </c>
      <c r="S25" s="10">
        <v>98</v>
      </c>
      <c r="T25" s="10" t="str">
        <f t="shared" si="9"/>
        <v>ممتاز</v>
      </c>
      <c r="U25" s="10">
        <v>90</v>
      </c>
      <c r="V25" s="10" t="str">
        <f t="shared" si="10"/>
        <v>ممتاز</v>
      </c>
      <c r="W25" s="10">
        <v>100</v>
      </c>
      <c r="X25" s="10" t="str">
        <f t="shared" si="11"/>
        <v>ممتاز</v>
      </c>
      <c r="Y25" s="12">
        <f t="shared" si="12"/>
        <v>926</v>
      </c>
      <c r="Z25" s="23" t="str">
        <f t="shared" si="13"/>
        <v>ممتاز</v>
      </c>
      <c r="AA25" s="12">
        <v>96.5</v>
      </c>
      <c r="AB25" s="10" t="str">
        <f t="shared" si="14"/>
        <v>ممتاز</v>
      </c>
    </row>
    <row r="26" spans="1:45" ht="20.100000000000001" customHeight="1" thickBot="1" x14ac:dyDescent="0.25">
      <c r="A26" s="21">
        <v>217</v>
      </c>
      <c r="B26" s="22" t="s">
        <v>37</v>
      </c>
      <c r="C26" s="10">
        <v>92</v>
      </c>
      <c r="D26" s="10" t="str">
        <f t="shared" si="0"/>
        <v>ممتاز</v>
      </c>
      <c r="E26" s="12">
        <v>88</v>
      </c>
      <c r="F26" s="10" t="str">
        <f t="shared" si="1"/>
        <v>ممتاز</v>
      </c>
      <c r="G26" s="10">
        <v>79.5</v>
      </c>
      <c r="H26" s="10" t="str">
        <f t="shared" si="2"/>
        <v>جيدجدا</v>
      </c>
      <c r="I26" s="12">
        <v>85</v>
      </c>
      <c r="J26" s="10" t="str">
        <f t="shared" si="3"/>
        <v>ممتاز</v>
      </c>
      <c r="K26" s="12">
        <v>78.5</v>
      </c>
      <c r="L26" s="10" t="str">
        <f t="shared" si="4"/>
        <v>جيدجدا</v>
      </c>
      <c r="M26" s="12">
        <f t="shared" si="5"/>
        <v>423</v>
      </c>
      <c r="N26" s="23" t="str">
        <f t="shared" si="6"/>
        <v>جيدجدا</v>
      </c>
      <c r="O26" s="10">
        <v>86</v>
      </c>
      <c r="P26" s="10" t="str">
        <f t="shared" si="7"/>
        <v>ممتاز</v>
      </c>
      <c r="Q26" s="12">
        <v>90</v>
      </c>
      <c r="R26" s="10" t="str">
        <f t="shared" si="8"/>
        <v>ممتاز</v>
      </c>
      <c r="S26" s="10">
        <v>95</v>
      </c>
      <c r="T26" s="10" t="str">
        <f t="shared" si="9"/>
        <v>ممتاز</v>
      </c>
      <c r="U26" s="10">
        <v>90</v>
      </c>
      <c r="V26" s="10" t="str">
        <f t="shared" si="10"/>
        <v>ممتاز</v>
      </c>
      <c r="W26" s="10">
        <v>75</v>
      </c>
      <c r="X26" s="10" t="str">
        <f t="shared" si="11"/>
        <v>جيدجدا</v>
      </c>
      <c r="Y26" s="12">
        <f t="shared" si="12"/>
        <v>859</v>
      </c>
      <c r="Z26" s="23" t="str">
        <f t="shared" si="13"/>
        <v>ممتاز</v>
      </c>
      <c r="AA26" s="12">
        <v>86.5</v>
      </c>
      <c r="AB26" s="10" t="str">
        <f t="shared" si="14"/>
        <v>ممتاز</v>
      </c>
    </row>
    <row r="27" spans="1:45" ht="20.100000000000001" customHeight="1" thickBot="1" x14ac:dyDescent="0.25">
      <c r="A27" s="21">
        <v>218</v>
      </c>
      <c r="B27" s="22" t="s">
        <v>38</v>
      </c>
      <c r="C27" s="10">
        <v>99</v>
      </c>
      <c r="D27" s="10" t="str">
        <f t="shared" si="0"/>
        <v>ممتاز</v>
      </c>
      <c r="E27" s="12">
        <v>90</v>
      </c>
      <c r="F27" s="10" t="str">
        <f t="shared" si="1"/>
        <v>ممتاز</v>
      </c>
      <c r="G27" s="10">
        <v>100</v>
      </c>
      <c r="H27" s="10" t="str">
        <f t="shared" si="2"/>
        <v>ممتاز</v>
      </c>
      <c r="I27" s="12">
        <v>99.5</v>
      </c>
      <c r="J27" s="10" t="str">
        <f t="shared" si="3"/>
        <v>ممتاز</v>
      </c>
      <c r="K27" s="12">
        <v>93</v>
      </c>
      <c r="L27" s="10" t="str">
        <f t="shared" si="4"/>
        <v>ممتاز</v>
      </c>
      <c r="M27" s="12">
        <f t="shared" si="5"/>
        <v>481.5</v>
      </c>
      <c r="N27" s="23" t="str">
        <f t="shared" si="6"/>
        <v>ممتاز</v>
      </c>
      <c r="O27" s="10">
        <v>100</v>
      </c>
      <c r="P27" s="10" t="str">
        <f t="shared" si="7"/>
        <v>ممتاز</v>
      </c>
      <c r="Q27" s="12">
        <v>90</v>
      </c>
      <c r="R27" s="10" t="str">
        <f t="shared" si="8"/>
        <v>ممتاز</v>
      </c>
      <c r="S27" s="10">
        <v>97</v>
      </c>
      <c r="T27" s="10" t="str">
        <f t="shared" si="9"/>
        <v>ممتاز</v>
      </c>
      <c r="U27" s="10">
        <v>90</v>
      </c>
      <c r="V27" s="10" t="str">
        <f t="shared" si="10"/>
        <v>ممتاز</v>
      </c>
      <c r="W27" s="10">
        <v>100</v>
      </c>
      <c r="X27" s="10" t="str">
        <f t="shared" si="11"/>
        <v>ممتاز</v>
      </c>
      <c r="Y27" s="12">
        <f t="shared" si="12"/>
        <v>958.5</v>
      </c>
      <c r="Z27" s="23" t="str">
        <f t="shared" si="13"/>
        <v>ممتاز</v>
      </c>
      <c r="AA27" s="12">
        <v>99</v>
      </c>
      <c r="AB27" s="10" t="str">
        <f t="shared" si="14"/>
        <v>ممتاز</v>
      </c>
    </row>
    <row r="28" spans="1:45" ht="20.100000000000001" customHeight="1" thickBot="1" x14ac:dyDescent="0.25">
      <c r="A28" s="21">
        <v>219</v>
      </c>
      <c r="B28" s="22" t="s">
        <v>39</v>
      </c>
      <c r="C28" s="10">
        <v>100</v>
      </c>
      <c r="D28" s="10" t="str">
        <f t="shared" si="0"/>
        <v>ممتاز</v>
      </c>
      <c r="E28" s="12">
        <v>100</v>
      </c>
      <c r="F28" s="10" t="str">
        <f t="shared" si="1"/>
        <v>ممتاز</v>
      </c>
      <c r="G28" s="10">
        <v>100</v>
      </c>
      <c r="H28" s="10" t="str">
        <f t="shared" si="2"/>
        <v>ممتاز</v>
      </c>
      <c r="I28" s="12">
        <v>100</v>
      </c>
      <c r="J28" s="10" t="str">
        <f t="shared" si="3"/>
        <v>ممتاز</v>
      </c>
      <c r="K28" s="12">
        <v>100</v>
      </c>
      <c r="L28" s="10" t="str">
        <f t="shared" si="4"/>
        <v>ممتاز</v>
      </c>
      <c r="M28" s="12">
        <f t="shared" si="5"/>
        <v>500</v>
      </c>
      <c r="N28" s="23" t="str">
        <f t="shared" si="6"/>
        <v>ممتاز</v>
      </c>
      <c r="O28" s="10">
        <v>100</v>
      </c>
      <c r="P28" s="10" t="str">
        <f t="shared" si="7"/>
        <v>ممتاز</v>
      </c>
      <c r="Q28" s="12">
        <v>90</v>
      </c>
      <c r="R28" s="10" t="str">
        <f t="shared" si="8"/>
        <v>ممتاز</v>
      </c>
      <c r="S28" s="10">
        <v>96</v>
      </c>
      <c r="T28" s="10" t="str">
        <f t="shared" si="9"/>
        <v>ممتاز</v>
      </c>
      <c r="U28" s="10">
        <v>90</v>
      </c>
      <c r="V28" s="10" t="str">
        <f t="shared" si="10"/>
        <v>ممتاز</v>
      </c>
      <c r="W28" s="10">
        <v>100</v>
      </c>
      <c r="X28" s="10" t="str">
        <f t="shared" si="11"/>
        <v>ممتاز</v>
      </c>
      <c r="Y28" s="12">
        <f t="shared" si="12"/>
        <v>976</v>
      </c>
      <c r="Z28" s="23" t="str">
        <f t="shared" si="13"/>
        <v>ممتاز</v>
      </c>
      <c r="AA28" s="12">
        <v>100</v>
      </c>
      <c r="AB28" s="10" t="str">
        <f t="shared" si="14"/>
        <v>ممتاز</v>
      </c>
    </row>
    <row r="29" spans="1:45" ht="20.100000000000001" customHeight="1" thickBot="1" x14ac:dyDescent="0.25">
      <c r="A29" s="21">
        <v>220</v>
      </c>
      <c r="B29" s="22" t="s">
        <v>40</v>
      </c>
      <c r="C29" s="10">
        <v>100</v>
      </c>
      <c r="D29" s="10" t="str">
        <f t="shared" si="0"/>
        <v>ممتاز</v>
      </c>
      <c r="E29" s="12">
        <v>99.5</v>
      </c>
      <c r="F29" s="10" t="str">
        <f t="shared" si="1"/>
        <v>ممتاز</v>
      </c>
      <c r="G29" s="10">
        <v>99.5</v>
      </c>
      <c r="H29" s="10" t="str">
        <f t="shared" si="2"/>
        <v>ممتاز</v>
      </c>
      <c r="I29" s="12">
        <v>100</v>
      </c>
      <c r="J29" s="10" t="str">
        <f t="shared" si="3"/>
        <v>ممتاز</v>
      </c>
      <c r="K29" s="12">
        <v>98</v>
      </c>
      <c r="L29" s="10" t="str">
        <f t="shared" si="4"/>
        <v>ممتاز</v>
      </c>
      <c r="M29" s="12">
        <f t="shared" si="5"/>
        <v>497</v>
      </c>
      <c r="N29" s="23" t="str">
        <f t="shared" si="6"/>
        <v>ممتاز</v>
      </c>
      <c r="O29" s="10">
        <v>100</v>
      </c>
      <c r="P29" s="10" t="str">
        <f t="shared" si="7"/>
        <v>ممتاز</v>
      </c>
      <c r="Q29" s="12">
        <v>90</v>
      </c>
      <c r="R29" s="10" t="str">
        <f t="shared" si="8"/>
        <v>ممتاز</v>
      </c>
      <c r="S29" s="10">
        <v>96</v>
      </c>
      <c r="T29" s="10" t="str">
        <f t="shared" si="9"/>
        <v>ممتاز</v>
      </c>
      <c r="U29" s="10">
        <v>90</v>
      </c>
      <c r="V29" s="10" t="str">
        <f t="shared" si="10"/>
        <v>ممتاز</v>
      </c>
      <c r="W29" s="10">
        <v>100</v>
      </c>
      <c r="X29" s="10" t="str">
        <f t="shared" si="11"/>
        <v>ممتاز</v>
      </c>
      <c r="Y29" s="12">
        <f t="shared" si="12"/>
        <v>973</v>
      </c>
      <c r="Z29" s="23" t="str">
        <f t="shared" si="13"/>
        <v>ممتاز</v>
      </c>
      <c r="AA29" s="12">
        <v>100</v>
      </c>
      <c r="AB29" s="10" t="str">
        <f t="shared" si="14"/>
        <v>ممتاز</v>
      </c>
    </row>
    <row r="30" spans="1:45" ht="20.100000000000001" customHeight="1" thickBot="1" x14ac:dyDescent="0.25">
      <c r="A30" s="21">
        <v>221</v>
      </c>
      <c r="B30" s="22" t="s">
        <v>41</v>
      </c>
      <c r="C30" s="10">
        <v>98</v>
      </c>
      <c r="D30" s="10" t="str">
        <f t="shared" si="0"/>
        <v>ممتاز</v>
      </c>
      <c r="E30" s="12">
        <v>83.5</v>
      </c>
      <c r="F30" s="10" t="str">
        <f t="shared" si="1"/>
        <v>جيدجدا</v>
      </c>
      <c r="G30" s="10">
        <v>95.5</v>
      </c>
      <c r="H30" s="10" t="str">
        <f t="shared" si="2"/>
        <v>ممتاز</v>
      </c>
      <c r="I30" s="12">
        <v>98</v>
      </c>
      <c r="J30" s="10" t="str">
        <f t="shared" si="3"/>
        <v>ممتاز</v>
      </c>
      <c r="K30" s="12">
        <v>76</v>
      </c>
      <c r="L30" s="10" t="str">
        <f t="shared" si="4"/>
        <v>جيدجدا</v>
      </c>
      <c r="M30" s="12">
        <f t="shared" si="5"/>
        <v>451</v>
      </c>
      <c r="N30" s="23" t="str">
        <f t="shared" si="6"/>
        <v>ممتاز</v>
      </c>
      <c r="O30" s="10">
        <v>100</v>
      </c>
      <c r="P30" s="10" t="str">
        <f t="shared" si="7"/>
        <v>ممتاز</v>
      </c>
      <c r="Q30" s="12">
        <v>90</v>
      </c>
      <c r="R30" s="10" t="str">
        <f t="shared" si="8"/>
        <v>ممتاز</v>
      </c>
      <c r="S30" s="10">
        <v>96</v>
      </c>
      <c r="T30" s="10" t="str">
        <f t="shared" si="9"/>
        <v>ممتاز</v>
      </c>
      <c r="U30" s="10">
        <v>90</v>
      </c>
      <c r="V30" s="10" t="str">
        <f t="shared" si="10"/>
        <v>ممتاز</v>
      </c>
      <c r="W30" s="10">
        <v>95</v>
      </c>
      <c r="X30" s="10" t="str">
        <f t="shared" si="11"/>
        <v>ممتاز</v>
      </c>
      <c r="Y30" s="12">
        <f t="shared" si="12"/>
        <v>922</v>
      </c>
      <c r="Z30" s="23" t="str">
        <f t="shared" si="13"/>
        <v>ممتاز</v>
      </c>
      <c r="AA30" s="12">
        <v>100</v>
      </c>
      <c r="AB30" s="10" t="str">
        <f t="shared" si="14"/>
        <v>ممتاز</v>
      </c>
    </row>
    <row r="31" spans="1:45" ht="20.100000000000001" customHeight="1" thickBot="1" x14ac:dyDescent="0.25">
      <c r="A31" s="21">
        <v>222</v>
      </c>
      <c r="B31" s="22" t="s">
        <v>42</v>
      </c>
      <c r="C31" s="10">
        <v>100</v>
      </c>
      <c r="D31" s="10" t="str">
        <f t="shared" si="0"/>
        <v>ممتاز</v>
      </c>
      <c r="E31" s="12">
        <v>95.5</v>
      </c>
      <c r="F31" s="10" t="str">
        <f t="shared" si="1"/>
        <v>ممتاز</v>
      </c>
      <c r="G31" s="10">
        <v>86</v>
      </c>
      <c r="H31" s="10" t="str">
        <f t="shared" si="2"/>
        <v>ممتاز</v>
      </c>
      <c r="I31" s="12">
        <v>100</v>
      </c>
      <c r="J31" s="10" t="str">
        <f t="shared" si="3"/>
        <v>ممتاز</v>
      </c>
      <c r="K31" s="12">
        <v>100</v>
      </c>
      <c r="L31" s="10" t="str">
        <f t="shared" si="4"/>
        <v>ممتاز</v>
      </c>
      <c r="M31" s="12">
        <f t="shared" si="5"/>
        <v>481.5</v>
      </c>
      <c r="N31" s="23" t="str">
        <f t="shared" si="6"/>
        <v>ممتاز</v>
      </c>
      <c r="O31" s="10">
        <v>100</v>
      </c>
      <c r="P31" s="10" t="str">
        <f t="shared" si="7"/>
        <v>ممتاز</v>
      </c>
      <c r="Q31" s="12">
        <v>90</v>
      </c>
      <c r="R31" s="10" t="str">
        <f t="shared" si="8"/>
        <v>ممتاز</v>
      </c>
      <c r="S31" s="10">
        <v>96</v>
      </c>
      <c r="T31" s="10" t="str">
        <f t="shared" si="9"/>
        <v>ممتاز</v>
      </c>
      <c r="U31" s="10">
        <v>90</v>
      </c>
      <c r="V31" s="10" t="str">
        <f t="shared" si="10"/>
        <v>ممتاز</v>
      </c>
      <c r="W31" s="10">
        <v>95</v>
      </c>
      <c r="X31" s="10" t="str">
        <f t="shared" si="11"/>
        <v>ممتاز</v>
      </c>
      <c r="Y31" s="12">
        <f t="shared" si="12"/>
        <v>952.5</v>
      </c>
      <c r="Z31" s="23" t="str">
        <f t="shared" si="13"/>
        <v>ممتاز</v>
      </c>
      <c r="AA31" s="12">
        <v>100</v>
      </c>
      <c r="AB31" s="10" t="str">
        <f t="shared" si="14"/>
        <v>ممتاز</v>
      </c>
    </row>
    <row r="32" spans="1:45" s="27" customFormat="1" ht="20.100000000000001" customHeight="1" thickBot="1" x14ac:dyDescent="0.25">
      <c r="A32" s="21">
        <v>223</v>
      </c>
      <c r="B32" s="22" t="s">
        <v>43</v>
      </c>
      <c r="C32" s="10">
        <v>90</v>
      </c>
      <c r="D32" s="10" t="str">
        <f t="shared" si="0"/>
        <v>ممتاز</v>
      </c>
      <c r="E32" s="12">
        <v>78.5</v>
      </c>
      <c r="F32" s="10" t="str">
        <f t="shared" si="1"/>
        <v>جيدجدا</v>
      </c>
      <c r="G32" s="10">
        <v>69.5</v>
      </c>
      <c r="H32" s="10" t="str">
        <f t="shared" si="2"/>
        <v>جيــــد</v>
      </c>
      <c r="I32" s="12">
        <v>77</v>
      </c>
      <c r="J32" s="10" t="str">
        <f t="shared" si="3"/>
        <v>جيدجدا</v>
      </c>
      <c r="K32" s="12">
        <v>74</v>
      </c>
      <c r="L32" s="10" t="str">
        <f t="shared" si="4"/>
        <v>جيــــد</v>
      </c>
      <c r="M32" s="12">
        <f t="shared" si="5"/>
        <v>389</v>
      </c>
      <c r="N32" s="23" t="str">
        <f t="shared" si="6"/>
        <v>جيدجدا</v>
      </c>
      <c r="O32" s="10">
        <v>89</v>
      </c>
      <c r="P32" s="10" t="str">
        <f t="shared" si="7"/>
        <v>ممتاز</v>
      </c>
      <c r="Q32" s="12">
        <v>90</v>
      </c>
      <c r="R32" s="10" t="str">
        <f t="shared" si="8"/>
        <v>ممتاز</v>
      </c>
      <c r="S32" s="10">
        <v>96</v>
      </c>
      <c r="T32" s="10" t="str">
        <f t="shared" si="9"/>
        <v>ممتاز</v>
      </c>
      <c r="U32" s="10">
        <v>90</v>
      </c>
      <c r="V32" s="10" t="str">
        <f t="shared" si="10"/>
        <v>ممتاز</v>
      </c>
      <c r="W32" s="10">
        <v>75</v>
      </c>
      <c r="X32" s="10" t="str">
        <f t="shared" si="11"/>
        <v>جيدجدا</v>
      </c>
      <c r="Y32" s="12">
        <f t="shared" si="12"/>
        <v>829</v>
      </c>
      <c r="Z32" s="23" t="str">
        <f t="shared" si="13"/>
        <v>جيدجدا</v>
      </c>
      <c r="AA32" s="12">
        <v>91.5</v>
      </c>
      <c r="AB32" s="10" t="str">
        <f t="shared" si="14"/>
        <v>ممتاز</v>
      </c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s="27" customFormat="1" ht="17.100000000000001" customHeight="1" x14ac:dyDescent="0.2">
      <c r="A33" s="28"/>
      <c r="M33" s="29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18" x14ac:dyDescent="0.2">
      <c r="A34" s="30"/>
      <c r="B34" s="31"/>
      <c r="C34" s="31"/>
      <c r="D34" s="31"/>
      <c r="E34" s="32"/>
      <c r="G34" s="33"/>
      <c r="H34" s="33"/>
      <c r="I34" s="31"/>
      <c r="J34" s="34"/>
      <c r="K34" s="35"/>
      <c r="M34" s="31"/>
      <c r="N34" s="31"/>
      <c r="O34" s="36"/>
      <c r="P34" s="36"/>
      <c r="Q34" s="37"/>
      <c r="R34" s="37"/>
      <c r="S34" s="38"/>
      <c r="T34" s="38"/>
      <c r="U34" s="38"/>
      <c r="V34" s="38"/>
      <c r="W34" s="37"/>
      <c r="X34" s="37"/>
      <c r="Y34" s="38"/>
      <c r="Z34" s="38"/>
      <c r="AA34" s="38"/>
      <c r="AB34" s="38"/>
    </row>
    <row r="35" spans="1:45" ht="18" x14ac:dyDescent="0.2">
      <c r="A35" s="30"/>
      <c r="B35" s="31"/>
      <c r="C35" s="31"/>
      <c r="D35" s="31"/>
      <c r="E35" s="32"/>
      <c r="G35" s="54"/>
      <c r="H35" s="54"/>
      <c r="I35" s="31"/>
      <c r="J35" s="34"/>
      <c r="K35" s="35"/>
      <c r="M35" s="31"/>
      <c r="N35" s="31"/>
      <c r="O35" s="30"/>
      <c r="P35" s="30"/>
      <c r="Q35" s="37"/>
      <c r="R35" s="37"/>
      <c r="S35" s="55"/>
      <c r="T35" s="55"/>
      <c r="U35" s="55"/>
      <c r="V35" s="55"/>
      <c r="W35" s="37"/>
      <c r="X35" s="37"/>
      <c r="Y35" s="55"/>
      <c r="Z35" s="55"/>
      <c r="AA35" s="55"/>
      <c r="AB35" s="55"/>
    </row>
    <row r="36" spans="1:45" ht="22.5" x14ac:dyDescent="0.2">
      <c r="A36" s="1" t="s">
        <v>76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45" ht="22.5" x14ac:dyDescent="0.2">
      <c r="A37" s="1" t="s">
        <v>77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45" ht="23.25" thickBot="1" x14ac:dyDescent="0.25">
      <c r="A38" s="3" t="s">
        <v>78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45" ht="24.75" customHeight="1" thickBot="1" x14ac:dyDescent="0.25">
      <c r="A39" s="4" t="s">
        <v>0</v>
      </c>
      <c r="B39" s="5" t="s">
        <v>1</v>
      </c>
      <c r="C39" s="6" t="s">
        <v>2</v>
      </c>
      <c r="D39" s="7"/>
      <c r="E39" s="6" t="s">
        <v>3</v>
      </c>
      <c r="F39" s="7"/>
      <c r="G39" s="6" t="s">
        <v>4</v>
      </c>
      <c r="H39" s="7"/>
      <c r="I39" s="6" t="s">
        <v>5</v>
      </c>
      <c r="J39" s="7"/>
      <c r="K39" s="6" t="s">
        <v>6</v>
      </c>
      <c r="L39" s="7"/>
      <c r="M39" s="6" t="s">
        <v>7</v>
      </c>
      <c r="N39" s="7"/>
      <c r="O39" s="6" t="s">
        <v>8</v>
      </c>
      <c r="P39" s="7"/>
      <c r="Q39" s="6" t="s">
        <v>9</v>
      </c>
      <c r="R39" s="7"/>
      <c r="S39" s="6" t="s">
        <v>10</v>
      </c>
      <c r="T39" s="7"/>
      <c r="U39" s="6" t="s">
        <v>11</v>
      </c>
      <c r="V39" s="7"/>
      <c r="W39" s="6" t="s">
        <v>12</v>
      </c>
      <c r="X39" s="7"/>
      <c r="Y39" s="6" t="s">
        <v>13</v>
      </c>
      <c r="Z39" s="7"/>
      <c r="AA39" s="6" t="s">
        <v>14</v>
      </c>
      <c r="AB39" s="7"/>
    </row>
    <row r="40" spans="1:45" ht="21.75" customHeight="1" thickBot="1" x14ac:dyDescent="0.25">
      <c r="A40" s="8"/>
      <c r="B40" s="9"/>
      <c r="C40" s="10" t="s">
        <v>15</v>
      </c>
      <c r="D40" s="11" t="s">
        <v>16</v>
      </c>
      <c r="E40" s="10" t="s">
        <v>15</v>
      </c>
      <c r="F40" s="11" t="s">
        <v>16</v>
      </c>
      <c r="G40" s="10" t="s">
        <v>15</v>
      </c>
      <c r="H40" s="11" t="s">
        <v>16</v>
      </c>
      <c r="I40" s="10" t="s">
        <v>15</v>
      </c>
      <c r="J40" s="11" t="s">
        <v>16</v>
      </c>
      <c r="K40" s="10" t="s">
        <v>15</v>
      </c>
      <c r="L40" s="11" t="s">
        <v>16</v>
      </c>
      <c r="M40" s="12" t="s">
        <v>15</v>
      </c>
      <c r="N40" s="13" t="s">
        <v>16</v>
      </c>
      <c r="O40" s="10" t="s">
        <v>15</v>
      </c>
      <c r="P40" s="11" t="s">
        <v>16</v>
      </c>
      <c r="Q40" s="10" t="s">
        <v>15</v>
      </c>
      <c r="R40" s="11" t="s">
        <v>16</v>
      </c>
      <c r="S40" s="10" t="s">
        <v>15</v>
      </c>
      <c r="T40" s="11" t="s">
        <v>16</v>
      </c>
      <c r="U40" s="10" t="s">
        <v>15</v>
      </c>
      <c r="V40" s="11" t="s">
        <v>16</v>
      </c>
      <c r="W40" s="10" t="s">
        <v>15</v>
      </c>
      <c r="X40" s="11" t="s">
        <v>16</v>
      </c>
      <c r="Y40" s="10" t="s">
        <v>15</v>
      </c>
      <c r="Z40" s="11" t="s">
        <v>16</v>
      </c>
      <c r="AA40" s="10" t="s">
        <v>15</v>
      </c>
      <c r="AB40" s="11" t="s">
        <v>16</v>
      </c>
    </row>
    <row r="41" spans="1:45" ht="19.5" customHeight="1" thickBot="1" x14ac:dyDescent="0.25">
      <c r="A41" s="8"/>
      <c r="B41" s="14" t="s">
        <v>17</v>
      </c>
      <c r="C41" s="10">
        <v>100</v>
      </c>
      <c r="D41" s="15"/>
      <c r="E41" s="10">
        <v>100</v>
      </c>
      <c r="F41" s="15"/>
      <c r="G41" s="10">
        <v>100</v>
      </c>
      <c r="H41" s="15"/>
      <c r="I41" s="10">
        <v>100</v>
      </c>
      <c r="J41" s="15"/>
      <c r="K41" s="10">
        <v>100</v>
      </c>
      <c r="L41" s="15"/>
      <c r="M41" s="12">
        <v>500</v>
      </c>
      <c r="N41" s="13"/>
      <c r="O41" s="10">
        <v>100</v>
      </c>
      <c r="P41" s="15"/>
      <c r="Q41" s="10">
        <v>100</v>
      </c>
      <c r="R41" s="15"/>
      <c r="S41" s="10">
        <v>100</v>
      </c>
      <c r="T41" s="15"/>
      <c r="U41" s="10">
        <v>100</v>
      </c>
      <c r="V41" s="15"/>
      <c r="W41" s="10">
        <v>100</v>
      </c>
      <c r="X41" s="15"/>
      <c r="Y41" s="10">
        <v>1000</v>
      </c>
      <c r="Z41" s="15"/>
      <c r="AA41" s="10">
        <v>100</v>
      </c>
      <c r="AB41" s="15"/>
    </row>
    <row r="42" spans="1:45" ht="20.100000000000001" customHeight="1" thickBot="1" x14ac:dyDescent="0.25">
      <c r="A42" s="16"/>
      <c r="B42" s="14" t="s">
        <v>18</v>
      </c>
      <c r="C42" s="10">
        <v>50</v>
      </c>
      <c r="D42" s="17"/>
      <c r="E42" s="10">
        <v>50</v>
      </c>
      <c r="F42" s="17"/>
      <c r="G42" s="10">
        <v>50</v>
      </c>
      <c r="H42" s="17"/>
      <c r="I42" s="10">
        <v>50</v>
      </c>
      <c r="J42" s="17"/>
      <c r="K42" s="10">
        <v>50</v>
      </c>
      <c r="L42" s="17"/>
      <c r="M42" s="12">
        <v>250</v>
      </c>
      <c r="N42" s="13"/>
      <c r="O42" s="10">
        <v>50</v>
      </c>
      <c r="P42" s="17"/>
      <c r="Q42" s="10">
        <v>50</v>
      </c>
      <c r="R42" s="17"/>
      <c r="S42" s="10">
        <v>50</v>
      </c>
      <c r="T42" s="17"/>
      <c r="U42" s="10">
        <v>50</v>
      </c>
      <c r="V42" s="17"/>
      <c r="W42" s="10">
        <v>50</v>
      </c>
      <c r="X42" s="17"/>
      <c r="Y42" s="10">
        <v>500</v>
      </c>
      <c r="Z42" s="17"/>
      <c r="AA42" s="10">
        <v>50</v>
      </c>
      <c r="AB42" s="17"/>
    </row>
    <row r="43" spans="1:45" ht="20.100000000000001" customHeight="1" thickBot="1" x14ac:dyDescent="0.25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20"/>
    </row>
    <row r="44" spans="1:45" ht="20.100000000000001" customHeight="1" thickBot="1" x14ac:dyDescent="0.25">
      <c r="A44" s="21">
        <v>224</v>
      </c>
      <c r="B44" s="24" t="s">
        <v>44</v>
      </c>
      <c r="C44" s="10">
        <v>95</v>
      </c>
      <c r="D44" s="10" t="str">
        <f t="shared" ref="D44:D66" si="15">IF(C44="","",IF(C44&gt;=85,"ممتاز",IF(C44&gt;=75,"جيدجدا",IF(C44&gt;=65,"جيــــد",IF(C44&gt;=50,"مقبول",IF(C44&lt;50,"دون المستوى"))))))</f>
        <v>ممتاز</v>
      </c>
      <c r="E44" s="12">
        <v>90</v>
      </c>
      <c r="F44" s="10" t="str">
        <f t="shared" ref="F44:F66" si="16">IF(E44="","",IF(E44&gt;=85,"ممتاز",IF(E44&gt;=75,"جيدجدا",IF(E44&gt;=65,"جيــــد",IF(E44&gt;=50,"مقبول",IF(E44&lt;50,"دون المستوى"))))))</f>
        <v>ممتاز</v>
      </c>
      <c r="G44" s="10">
        <v>79.5</v>
      </c>
      <c r="H44" s="10" t="str">
        <f t="shared" ref="H44:H66" si="17">IF(G44="","",IF(G44&gt;=85,"ممتاز",IF(G44&gt;=75,"جيدجدا",IF(G44&gt;=65,"جيــــد",IF(G44&gt;=50,"مقبول",IF(G44&lt;50,"دون المستوى"))))))</f>
        <v>جيدجدا</v>
      </c>
      <c r="I44" s="12">
        <v>82</v>
      </c>
      <c r="J44" s="10" t="str">
        <f t="shared" ref="J44:J66" si="18">IF(I44="","",IF(I44&gt;=85,"ممتاز",IF(I44&gt;=75,"جيدجدا",IF(I44&gt;=65,"جيــــد",IF(I44&gt;=50,"مقبول",IF(I44&lt;50,"دون المستوى"))))))</f>
        <v>جيدجدا</v>
      </c>
      <c r="K44" s="12">
        <v>89</v>
      </c>
      <c r="L44" s="10" t="str">
        <f t="shared" ref="L44:L66" si="19">IF(K44="","",IF(K44&gt;=85,"ممتاز",IF(K44&gt;=75,"جيدجدا",IF(K44&gt;=65,"جيــــد",IF(K44&gt;=50,"مقبول",IF(K44&lt;50,"دون المستوى"))))))</f>
        <v>ممتاز</v>
      </c>
      <c r="M44" s="12">
        <f t="shared" ref="M44:M66" si="20">IF(C44="","",K44+I44+G44+E44+C44)</f>
        <v>435.5</v>
      </c>
      <c r="N44" s="23" t="str">
        <f t="shared" ref="N44:N66" si="21">IF(M44="","",IF($M44="غ","دون المستوى",IF($M44="صفر","دون المستوى",IF($M44&gt;=85%*$M$6,"ممتاز",IF($M44&gt;=75%*$M$6,"جيدجدا",IF($M44&gt;=65%*$M$6,"جيــــد",IF($M44&gt;=50%*$M$6,"مقبول",IF($M44&lt;50%*$M$6,"دون المستوى"))))))))</f>
        <v>ممتاز</v>
      </c>
      <c r="O44" s="10">
        <v>89</v>
      </c>
      <c r="P44" s="10" t="str">
        <f t="shared" ref="P44:P66" si="22">IF(O44="","",IF(O44&gt;=85,"ممتاز",IF(O44&gt;=75,"جيدجدا",IF(O44&gt;=65,"جيــــد",IF(O44&gt;=50,"مقبول",IF(O44&lt;50,"دون المستوى"))))))</f>
        <v>ممتاز</v>
      </c>
      <c r="Q44" s="12">
        <v>90</v>
      </c>
      <c r="R44" s="10" t="str">
        <f t="shared" ref="R44:R66" si="23">IF(Q44="","",IF(Q44&gt;=85,"ممتاز",IF(Q44&gt;=75,"جيدجدا",IF(Q44&gt;=65,"جيــــد",IF(Q44&gt;=50,"مقبول",IF(Q44&lt;50,"دون المستوى"))))))</f>
        <v>ممتاز</v>
      </c>
      <c r="S44" s="10">
        <v>98</v>
      </c>
      <c r="T44" s="10" t="str">
        <f t="shared" ref="T44:T66" si="24">IF(S44="","",IF(S44&gt;=85,"ممتاز",IF(S44&gt;=75,"جيدجدا",IF(S44&gt;=65,"جيــــد",IF(S44&gt;=50,"مقبول",IF(S44&lt;50,"دون المستوى"))))))</f>
        <v>ممتاز</v>
      </c>
      <c r="U44" s="10">
        <v>90</v>
      </c>
      <c r="V44" s="10" t="str">
        <f t="shared" ref="V44:V66" si="25">IF(U44="","",IF(U44&gt;=85,"ممتاز",IF(U44&gt;=75,"جيدجدا",IF(U44&gt;=65,"جيــــد",IF(U44&gt;=50,"مقبول",IF(U44&lt;50,"دون المستوى"))))))</f>
        <v>ممتاز</v>
      </c>
      <c r="W44" s="10">
        <v>90</v>
      </c>
      <c r="X44" s="10" t="str">
        <f t="shared" ref="X44:X66" si="26">IF(W44="","",IF(W44&gt;=85,"ممتاز",IF(W44&gt;=75,"جيدجدا",IF(W44&gt;=65,"جيــــد",IF(W44&gt;=50,"مقبول",IF(W44&lt;50,"دون المستوى"))))))</f>
        <v>ممتاز</v>
      </c>
      <c r="Y44" s="12">
        <f t="shared" ref="Y44:Y66" si="27">IF(C44="","",M44+O44+Q44+S44+U44+W44)</f>
        <v>892.5</v>
      </c>
      <c r="Z44" s="23" t="str">
        <f t="shared" ref="Z44:Z66" si="28">IF(Y44="","",IF($Y44="غ","دون المستوى",IF($Y44="صفر","دون المستوى",IF($Y44&gt;=85%*$Y$6,"ممتاز",IF($Y44&gt;=75%*$Y$6,"جيدجدا",IF($Y44&gt;=65%*$Y$6,"جيــــد",IF($Y44&gt;=50%*$Y$6,"مقبول",IF($Y44&lt;50%*$Y$6,"دون المستوى"))))))))</f>
        <v>ممتاز</v>
      </c>
      <c r="AA44" s="12">
        <v>94</v>
      </c>
      <c r="AB44" s="10" t="str">
        <f t="shared" ref="AB44:AB66" si="29">IF(AA44="","",IF(AA44&gt;=85,"ممتاز",IF(AA44&gt;=75,"جيدجدا",IF(AA44&gt;=65,"جيــــد",IF(AA44&gt;=50,"مقبول",IF(AA44&lt;50,"دون المستوى"))))))</f>
        <v>ممتاز</v>
      </c>
    </row>
    <row r="45" spans="1:45" ht="20.100000000000001" customHeight="1" thickBot="1" x14ac:dyDescent="0.25">
      <c r="A45" s="21">
        <v>225</v>
      </c>
      <c r="B45" s="24" t="s">
        <v>45</v>
      </c>
      <c r="C45" s="10">
        <v>100</v>
      </c>
      <c r="D45" s="10" t="str">
        <f t="shared" si="15"/>
        <v>ممتاز</v>
      </c>
      <c r="E45" s="12">
        <v>96</v>
      </c>
      <c r="F45" s="10" t="str">
        <f t="shared" si="16"/>
        <v>ممتاز</v>
      </c>
      <c r="G45" s="10">
        <v>100</v>
      </c>
      <c r="H45" s="10" t="str">
        <f t="shared" si="17"/>
        <v>ممتاز</v>
      </c>
      <c r="I45" s="12">
        <v>99.5</v>
      </c>
      <c r="J45" s="10" t="str">
        <f t="shared" si="18"/>
        <v>ممتاز</v>
      </c>
      <c r="K45" s="12">
        <v>100</v>
      </c>
      <c r="L45" s="10" t="str">
        <f t="shared" si="19"/>
        <v>ممتاز</v>
      </c>
      <c r="M45" s="12">
        <f t="shared" si="20"/>
        <v>495.5</v>
      </c>
      <c r="N45" s="23" t="str">
        <f t="shared" si="21"/>
        <v>ممتاز</v>
      </c>
      <c r="O45" s="10">
        <v>95</v>
      </c>
      <c r="P45" s="10" t="str">
        <f t="shared" si="22"/>
        <v>ممتاز</v>
      </c>
      <c r="Q45" s="12">
        <v>90</v>
      </c>
      <c r="R45" s="10" t="str">
        <f t="shared" si="23"/>
        <v>ممتاز</v>
      </c>
      <c r="S45" s="10">
        <v>98</v>
      </c>
      <c r="T45" s="10" t="str">
        <f t="shared" si="24"/>
        <v>ممتاز</v>
      </c>
      <c r="U45" s="10">
        <v>90</v>
      </c>
      <c r="V45" s="10" t="str">
        <f t="shared" si="25"/>
        <v>ممتاز</v>
      </c>
      <c r="W45" s="10">
        <v>100</v>
      </c>
      <c r="X45" s="10" t="str">
        <f t="shared" si="26"/>
        <v>ممتاز</v>
      </c>
      <c r="Y45" s="12">
        <f t="shared" si="27"/>
        <v>968.5</v>
      </c>
      <c r="Z45" s="23" t="str">
        <f t="shared" si="28"/>
        <v>ممتاز</v>
      </c>
      <c r="AA45" s="12">
        <v>100</v>
      </c>
      <c r="AB45" s="10" t="str">
        <f t="shared" si="29"/>
        <v>ممتاز</v>
      </c>
    </row>
    <row r="46" spans="1:45" ht="20.100000000000001" customHeight="1" thickBot="1" x14ac:dyDescent="0.25">
      <c r="A46" s="21">
        <v>226</v>
      </c>
      <c r="B46" s="24" t="s">
        <v>46</v>
      </c>
      <c r="C46" s="10">
        <v>87</v>
      </c>
      <c r="D46" s="10" t="str">
        <f t="shared" si="15"/>
        <v>ممتاز</v>
      </c>
      <c r="E46" s="12">
        <v>74</v>
      </c>
      <c r="F46" s="10" t="str">
        <f t="shared" si="16"/>
        <v>جيــــد</v>
      </c>
      <c r="G46" s="10">
        <v>66</v>
      </c>
      <c r="H46" s="10" t="str">
        <f t="shared" si="17"/>
        <v>جيــــد</v>
      </c>
      <c r="I46" s="12">
        <v>69</v>
      </c>
      <c r="J46" s="10" t="str">
        <f t="shared" si="18"/>
        <v>جيــــد</v>
      </c>
      <c r="K46" s="12">
        <v>75.5</v>
      </c>
      <c r="L46" s="10" t="str">
        <f t="shared" si="19"/>
        <v>جيدجدا</v>
      </c>
      <c r="M46" s="12">
        <f t="shared" si="20"/>
        <v>371.5</v>
      </c>
      <c r="N46" s="23" t="str">
        <f t="shared" si="21"/>
        <v>جيــــد</v>
      </c>
      <c r="O46" s="10">
        <v>93</v>
      </c>
      <c r="P46" s="10" t="str">
        <f t="shared" si="22"/>
        <v>ممتاز</v>
      </c>
      <c r="Q46" s="12">
        <v>90</v>
      </c>
      <c r="R46" s="10" t="str">
        <f t="shared" si="23"/>
        <v>ممتاز</v>
      </c>
      <c r="S46" s="10">
        <v>93</v>
      </c>
      <c r="T46" s="10" t="str">
        <f t="shared" si="24"/>
        <v>ممتاز</v>
      </c>
      <c r="U46" s="10">
        <v>90</v>
      </c>
      <c r="V46" s="10" t="str">
        <f t="shared" si="25"/>
        <v>ممتاز</v>
      </c>
      <c r="W46" s="10">
        <v>75</v>
      </c>
      <c r="X46" s="10" t="str">
        <f t="shared" si="26"/>
        <v>جيدجدا</v>
      </c>
      <c r="Y46" s="12">
        <f t="shared" si="27"/>
        <v>812.5</v>
      </c>
      <c r="Z46" s="23" t="str">
        <f t="shared" si="28"/>
        <v>جيدجدا</v>
      </c>
      <c r="AA46" s="12">
        <v>67</v>
      </c>
      <c r="AB46" s="10" t="str">
        <f t="shared" si="29"/>
        <v>جيــــد</v>
      </c>
    </row>
    <row r="47" spans="1:45" ht="20.100000000000001" customHeight="1" thickBot="1" x14ac:dyDescent="0.25">
      <c r="A47" s="21">
        <v>227</v>
      </c>
      <c r="B47" s="24" t="s">
        <v>47</v>
      </c>
      <c r="C47" s="10">
        <v>89</v>
      </c>
      <c r="D47" s="10" t="str">
        <f t="shared" si="15"/>
        <v>ممتاز</v>
      </c>
      <c r="E47" s="12">
        <v>73</v>
      </c>
      <c r="F47" s="10" t="str">
        <f t="shared" si="16"/>
        <v>جيــــد</v>
      </c>
      <c r="G47" s="10">
        <v>55</v>
      </c>
      <c r="H47" s="10" t="str">
        <f t="shared" si="17"/>
        <v>مقبول</v>
      </c>
      <c r="I47" s="12">
        <v>83.5</v>
      </c>
      <c r="J47" s="10" t="str">
        <f t="shared" si="18"/>
        <v>جيدجدا</v>
      </c>
      <c r="K47" s="12">
        <v>60</v>
      </c>
      <c r="L47" s="10" t="str">
        <f t="shared" si="19"/>
        <v>مقبول</v>
      </c>
      <c r="M47" s="12">
        <f t="shared" si="20"/>
        <v>360.5</v>
      </c>
      <c r="N47" s="23" t="str">
        <f t="shared" si="21"/>
        <v>جيــــد</v>
      </c>
      <c r="O47" s="10">
        <v>93</v>
      </c>
      <c r="P47" s="10" t="str">
        <f t="shared" si="22"/>
        <v>ممتاز</v>
      </c>
      <c r="Q47" s="12">
        <v>90</v>
      </c>
      <c r="R47" s="10" t="str">
        <f t="shared" si="23"/>
        <v>ممتاز</v>
      </c>
      <c r="S47" s="10">
        <v>96</v>
      </c>
      <c r="T47" s="10" t="str">
        <f t="shared" si="24"/>
        <v>ممتاز</v>
      </c>
      <c r="U47" s="10">
        <v>90</v>
      </c>
      <c r="V47" s="10" t="str">
        <f t="shared" si="25"/>
        <v>ممتاز</v>
      </c>
      <c r="W47" s="10">
        <v>85</v>
      </c>
      <c r="X47" s="10" t="str">
        <f t="shared" si="26"/>
        <v>ممتاز</v>
      </c>
      <c r="Y47" s="12">
        <f t="shared" si="27"/>
        <v>814.5</v>
      </c>
      <c r="Z47" s="23" t="str">
        <f t="shared" si="28"/>
        <v>جيدجدا</v>
      </c>
      <c r="AA47" s="12">
        <v>76</v>
      </c>
      <c r="AB47" s="10" t="str">
        <f t="shared" si="29"/>
        <v>جيدجدا</v>
      </c>
    </row>
    <row r="48" spans="1:45" ht="20.100000000000001" customHeight="1" thickBot="1" x14ac:dyDescent="0.25">
      <c r="A48" s="21">
        <v>228</v>
      </c>
      <c r="B48" s="24" t="s">
        <v>48</v>
      </c>
      <c r="C48" s="10">
        <v>97</v>
      </c>
      <c r="D48" s="10" t="str">
        <f t="shared" si="15"/>
        <v>ممتاز</v>
      </c>
      <c r="E48" s="12">
        <v>96</v>
      </c>
      <c r="F48" s="10" t="str">
        <f t="shared" si="16"/>
        <v>ممتاز</v>
      </c>
      <c r="G48" s="10">
        <v>96</v>
      </c>
      <c r="H48" s="10" t="str">
        <f t="shared" si="17"/>
        <v>ممتاز</v>
      </c>
      <c r="I48" s="12">
        <v>98</v>
      </c>
      <c r="J48" s="10" t="str">
        <f t="shared" si="18"/>
        <v>ممتاز</v>
      </c>
      <c r="K48" s="12">
        <v>100</v>
      </c>
      <c r="L48" s="10" t="str">
        <f t="shared" si="19"/>
        <v>ممتاز</v>
      </c>
      <c r="M48" s="12">
        <f t="shared" si="20"/>
        <v>487</v>
      </c>
      <c r="N48" s="23" t="str">
        <f t="shared" si="21"/>
        <v>ممتاز</v>
      </c>
      <c r="O48" s="10">
        <v>100</v>
      </c>
      <c r="P48" s="10" t="str">
        <f t="shared" si="22"/>
        <v>ممتاز</v>
      </c>
      <c r="Q48" s="12">
        <v>90</v>
      </c>
      <c r="R48" s="10" t="str">
        <f t="shared" si="23"/>
        <v>ممتاز</v>
      </c>
      <c r="S48" s="10">
        <v>98</v>
      </c>
      <c r="T48" s="10" t="str">
        <f t="shared" si="24"/>
        <v>ممتاز</v>
      </c>
      <c r="U48" s="10">
        <v>93</v>
      </c>
      <c r="V48" s="10" t="str">
        <f t="shared" si="25"/>
        <v>ممتاز</v>
      </c>
      <c r="W48" s="10">
        <v>75</v>
      </c>
      <c r="X48" s="10" t="str">
        <f t="shared" si="26"/>
        <v>جيدجدا</v>
      </c>
      <c r="Y48" s="12">
        <f t="shared" si="27"/>
        <v>943</v>
      </c>
      <c r="Z48" s="23" t="str">
        <f t="shared" si="28"/>
        <v>ممتاز</v>
      </c>
      <c r="AA48" s="12">
        <v>99</v>
      </c>
      <c r="AB48" s="10" t="str">
        <f t="shared" si="29"/>
        <v>ممتاز</v>
      </c>
    </row>
    <row r="49" spans="1:28" ht="20.100000000000001" customHeight="1" thickBot="1" x14ac:dyDescent="0.25">
      <c r="A49" s="21">
        <v>229</v>
      </c>
      <c r="B49" s="24" t="s">
        <v>49</v>
      </c>
      <c r="C49" s="10">
        <v>86</v>
      </c>
      <c r="D49" s="10" t="str">
        <f t="shared" si="15"/>
        <v>ممتاز</v>
      </c>
      <c r="E49" s="12">
        <v>85</v>
      </c>
      <c r="F49" s="10" t="str">
        <f t="shared" si="16"/>
        <v>ممتاز</v>
      </c>
      <c r="G49" s="10">
        <v>80</v>
      </c>
      <c r="H49" s="10" t="str">
        <f t="shared" si="17"/>
        <v>جيدجدا</v>
      </c>
      <c r="I49" s="12">
        <v>73</v>
      </c>
      <c r="J49" s="10" t="str">
        <f t="shared" si="18"/>
        <v>جيــــد</v>
      </c>
      <c r="K49" s="12">
        <v>74</v>
      </c>
      <c r="L49" s="10" t="str">
        <f t="shared" si="19"/>
        <v>جيــــد</v>
      </c>
      <c r="M49" s="12">
        <f t="shared" si="20"/>
        <v>398</v>
      </c>
      <c r="N49" s="23" t="str">
        <f t="shared" si="21"/>
        <v>جيدجدا</v>
      </c>
      <c r="O49" s="10">
        <v>94</v>
      </c>
      <c r="P49" s="10" t="str">
        <f t="shared" si="22"/>
        <v>ممتاز</v>
      </c>
      <c r="Q49" s="12">
        <v>90</v>
      </c>
      <c r="R49" s="10" t="str">
        <f t="shared" si="23"/>
        <v>ممتاز</v>
      </c>
      <c r="S49" s="10">
        <v>92</v>
      </c>
      <c r="T49" s="10" t="str">
        <f t="shared" si="24"/>
        <v>ممتاز</v>
      </c>
      <c r="U49" s="10">
        <v>93</v>
      </c>
      <c r="V49" s="10" t="str">
        <f t="shared" si="25"/>
        <v>ممتاز</v>
      </c>
      <c r="W49" s="10">
        <v>75</v>
      </c>
      <c r="X49" s="10" t="str">
        <f t="shared" si="26"/>
        <v>جيدجدا</v>
      </c>
      <c r="Y49" s="12">
        <f t="shared" si="27"/>
        <v>842</v>
      </c>
      <c r="Z49" s="23" t="str">
        <f t="shared" si="28"/>
        <v>جيدجدا</v>
      </c>
      <c r="AA49" s="12">
        <v>90.5</v>
      </c>
      <c r="AB49" s="10" t="str">
        <f t="shared" si="29"/>
        <v>ممتاز</v>
      </c>
    </row>
    <row r="50" spans="1:28" ht="20.100000000000001" customHeight="1" thickBot="1" x14ac:dyDescent="0.25">
      <c r="A50" s="21">
        <v>230</v>
      </c>
      <c r="B50" s="24" t="s">
        <v>50</v>
      </c>
      <c r="C50" s="10">
        <v>99</v>
      </c>
      <c r="D50" s="10" t="str">
        <f t="shared" si="15"/>
        <v>ممتاز</v>
      </c>
      <c r="E50" s="12">
        <v>98.5</v>
      </c>
      <c r="F50" s="10" t="str">
        <f t="shared" si="16"/>
        <v>ممتاز</v>
      </c>
      <c r="G50" s="10">
        <v>94.5</v>
      </c>
      <c r="H50" s="10" t="str">
        <f t="shared" si="17"/>
        <v>ممتاز</v>
      </c>
      <c r="I50" s="12">
        <v>97.5</v>
      </c>
      <c r="J50" s="10" t="str">
        <f t="shared" si="18"/>
        <v>ممتاز</v>
      </c>
      <c r="K50" s="12">
        <v>97</v>
      </c>
      <c r="L50" s="10" t="str">
        <f t="shared" si="19"/>
        <v>ممتاز</v>
      </c>
      <c r="M50" s="12">
        <f t="shared" si="20"/>
        <v>486.5</v>
      </c>
      <c r="N50" s="23" t="str">
        <f t="shared" si="21"/>
        <v>ممتاز</v>
      </c>
      <c r="O50" s="10">
        <v>100</v>
      </c>
      <c r="P50" s="10" t="str">
        <f t="shared" si="22"/>
        <v>ممتاز</v>
      </c>
      <c r="Q50" s="12">
        <v>90</v>
      </c>
      <c r="R50" s="10" t="str">
        <f t="shared" si="23"/>
        <v>ممتاز</v>
      </c>
      <c r="S50" s="10">
        <v>96</v>
      </c>
      <c r="T50" s="10" t="str">
        <f t="shared" si="24"/>
        <v>ممتاز</v>
      </c>
      <c r="U50" s="10">
        <v>93</v>
      </c>
      <c r="V50" s="10" t="str">
        <f t="shared" si="25"/>
        <v>ممتاز</v>
      </c>
      <c r="W50" s="10">
        <v>100</v>
      </c>
      <c r="X50" s="10" t="str">
        <f t="shared" si="26"/>
        <v>ممتاز</v>
      </c>
      <c r="Y50" s="12">
        <f t="shared" si="27"/>
        <v>965.5</v>
      </c>
      <c r="Z50" s="23" t="str">
        <f t="shared" si="28"/>
        <v>ممتاز</v>
      </c>
      <c r="AA50" s="12">
        <v>100</v>
      </c>
      <c r="AB50" s="10" t="str">
        <f t="shared" si="29"/>
        <v>ممتاز</v>
      </c>
    </row>
    <row r="51" spans="1:28" ht="20.100000000000001" customHeight="1" thickBot="1" x14ac:dyDescent="0.25">
      <c r="A51" s="21">
        <v>231</v>
      </c>
      <c r="B51" s="24" t="s">
        <v>51</v>
      </c>
      <c r="C51" s="10">
        <v>94</v>
      </c>
      <c r="D51" s="10" t="str">
        <f t="shared" si="15"/>
        <v>ممتاز</v>
      </c>
      <c r="E51" s="12">
        <v>99.5</v>
      </c>
      <c r="F51" s="10" t="str">
        <f t="shared" si="16"/>
        <v>ممتاز</v>
      </c>
      <c r="G51" s="10">
        <v>95</v>
      </c>
      <c r="H51" s="10" t="str">
        <f t="shared" si="17"/>
        <v>ممتاز</v>
      </c>
      <c r="I51" s="12">
        <v>99</v>
      </c>
      <c r="J51" s="10" t="str">
        <f t="shared" si="18"/>
        <v>ممتاز</v>
      </c>
      <c r="K51" s="12">
        <v>100</v>
      </c>
      <c r="L51" s="10" t="str">
        <f t="shared" si="19"/>
        <v>ممتاز</v>
      </c>
      <c r="M51" s="12">
        <f t="shared" si="20"/>
        <v>487.5</v>
      </c>
      <c r="N51" s="23" t="str">
        <f t="shared" si="21"/>
        <v>ممتاز</v>
      </c>
      <c r="O51" s="10">
        <v>100</v>
      </c>
      <c r="P51" s="10" t="str">
        <f t="shared" si="22"/>
        <v>ممتاز</v>
      </c>
      <c r="Q51" s="12">
        <v>90</v>
      </c>
      <c r="R51" s="10" t="str">
        <f t="shared" si="23"/>
        <v>ممتاز</v>
      </c>
      <c r="S51" s="10">
        <v>93</v>
      </c>
      <c r="T51" s="10" t="str">
        <f t="shared" si="24"/>
        <v>ممتاز</v>
      </c>
      <c r="U51" s="10">
        <v>92</v>
      </c>
      <c r="V51" s="10" t="str">
        <f t="shared" si="25"/>
        <v>ممتاز</v>
      </c>
      <c r="W51" s="10">
        <v>90</v>
      </c>
      <c r="X51" s="10" t="str">
        <f t="shared" si="26"/>
        <v>ممتاز</v>
      </c>
      <c r="Y51" s="12">
        <f t="shared" si="27"/>
        <v>952.5</v>
      </c>
      <c r="Z51" s="23" t="str">
        <f t="shared" si="28"/>
        <v>ممتاز</v>
      </c>
      <c r="AA51" s="12">
        <v>100</v>
      </c>
      <c r="AB51" s="10" t="str">
        <f t="shared" si="29"/>
        <v>ممتاز</v>
      </c>
    </row>
    <row r="52" spans="1:28" ht="20.100000000000001" customHeight="1" thickBot="1" x14ac:dyDescent="0.25">
      <c r="A52" s="21">
        <v>232</v>
      </c>
      <c r="B52" s="24" t="s">
        <v>52</v>
      </c>
      <c r="C52" s="10">
        <v>99</v>
      </c>
      <c r="D52" s="10" t="str">
        <f t="shared" si="15"/>
        <v>ممتاز</v>
      </c>
      <c r="E52" s="12">
        <v>93.5</v>
      </c>
      <c r="F52" s="10" t="str">
        <f t="shared" si="16"/>
        <v>ممتاز</v>
      </c>
      <c r="G52" s="10">
        <v>98</v>
      </c>
      <c r="H52" s="10" t="str">
        <f t="shared" si="17"/>
        <v>ممتاز</v>
      </c>
      <c r="I52" s="12">
        <v>97</v>
      </c>
      <c r="J52" s="10" t="str">
        <f t="shared" si="18"/>
        <v>ممتاز</v>
      </c>
      <c r="K52" s="12">
        <v>100</v>
      </c>
      <c r="L52" s="10" t="str">
        <f t="shared" si="19"/>
        <v>ممتاز</v>
      </c>
      <c r="M52" s="12">
        <f t="shared" si="20"/>
        <v>487.5</v>
      </c>
      <c r="N52" s="23" t="str">
        <f t="shared" si="21"/>
        <v>ممتاز</v>
      </c>
      <c r="O52" s="10">
        <v>100</v>
      </c>
      <c r="P52" s="10" t="str">
        <f t="shared" si="22"/>
        <v>ممتاز</v>
      </c>
      <c r="Q52" s="12">
        <v>90</v>
      </c>
      <c r="R52" s="10" t="str">
        <f t="shared" si="23"/>
        <v>ممتاز</v>
      </c>
      <c r="S52" s="10">
        <v>93</v>
      </c>
      <c r="T52" s="10" t="str">
        <f t="shared" si="24"/>
        <v>ممتاز</v>
      </c>
      <c r="U52" s="10">
        <v>90</v>
      </c>
      <c r="V52" s="10" t="str">
        <f t="shared" si="25"/>
        <v>ممتاز</v>
      </c>
      <c r="W52" s="10">
        <v>90</v>
      </c>
      <c r="X52" s="10" t="str">
        <f t="shared" si="26"/>
        <v>ممتاز</v>
      </c>
      <c r="Y52" s="12">
        <f t="shared" si="27"/>
        <v>950.5</v>
      </c>
      <c r="Z52" s="23" t="str">
        <f t="shared" si="28"/>
        <v>ممتاز</v>
      </c>
      <c r="AA52" s="12">
        <v>100</v>
      </c>
      <c r="AB52" s="10" t="str">
        <f t="shared" si="29"/>
        <v>ممتاز</v>
      </c>
    </row>
    <row r="53" spans="1:28" ht="20.100000000000001" customHeight="1" thickBot="1" x14ac:dyDescent="0.25">
      <c r="A53" s="21">
        <v>233</v>
      </c>
      <c r="B53" s="24" t="s">
        <v>53</v>
      </c>
      <c r="C53" s="10">
        <v>100</v>
      </c>
      <c r="D53" s="10" t="str">
        <f t="shared" si="15"/>
        <v>ممتاز</v>
      </c>
      <c r="E53" s="12">
        <v>91</v>
      </c>
      <c r="F53" s="10" t="str">
        <f t="shared" si="16"/>
        <v>ممتاز</v>
      </c>
      <c r="G53" s="10">
        <v>97.5</v>
      </c>
      <c r="H53" s="10" t="str">
        <f t="shared" si="17"/>
        <v>ممتاز</v>
      </c>
      <c r="I53" s="12">
        <v>98.5</v>
      </c>
      <c r="J53" s="10" t="str">
        <f t="shared" si="18"/>
        <v>ممتاز</v>
      </c>
      <c r="K53" s="12">
        <v>98</v>
      </c>
      <c r="L53" s="10" t="str">
        <f t="shared" si="19"/>
        <v>ممتاز</v>
      </c>
      <c r="M53" s="12">
        <f t="shared" si="20"/>
        <v>485</v>
      </c>
      <c r="N53" s="23" t="str">
        <f t="shared" si="21"/>
        <v>ممتاز</v>
      </c>
      <c r="O53" s="10">
        <v>100</v>
      </c>
      <c r="P53" s="10" t="str">
        <f t="shared" si="22"/>
        <v>ممتاز</v>
      </c>
      <c r="Q53" s="12">
        <v>90</v>
      </c>
      <c r="R53" s="10" t="str">
        <f t="shared" si="23"/>
        <v>ممتاز</v>
      </c>
      <c r="S53" s="10">
        <v>97</v>
      </c>
      <c r="T53" s="10" t="str">
        <f t="shared" si="24"/>
        <v>ممتاز</v>
      </c>
      <c r="U53" s="10">
        <v>90</v>
      </c>
      <c r="V53" s="10" t="str">
        <f t="shared" si="25"/>
        <v>ممتاز</v>
      </c>
      <c r="W53" s="10">
        <v>100</v>
      </c>
      <c r="X53" s="10" t="str">
        <f t="shared" si="26"/>
        <v>ممتاز</v>
      </c>
      <c r="Y53" s="12">
        <f t="shared" si="27"/>
        <v>962</v>
      </c>
      <c r="Z53" s="23" t="str">
        <f t="shared" si="28"/>
        <v>ممتاز</v>
      </c>
      <c r="AA53" s="12">
        <v>100</v>
      </c>
      <c r="AB53" s="10" t="str">
        <f t="shared" si="29"/>
        <v>ممتاز</v>
      </c>
    </row>
    <row r="54" spans="1:28" ht="20.100000000000001" customHeight="1" thickBot="1" x14ac:dyDescent="0.25">
      <c r="A54" s="21">
        <v>234</v>
      </c>
      <c r="B54" s="24" t="s">
        <v>54</v>
      </c>
      <c r="C54" s="10">
        <v>36.5</v>
      </c>
      <c r="D54" s="10" t="str">
        <f t="shared" si="15"/>
        <v>دون المستوى</v>
      </c>
      <c r="E54" s="12">
        <v>59</v>
      </c>
      <c r="F54" s="10" t="str">
        <f t="shared" si="16"/>
        <v>مقبول</v>
      </c>
      <c r="G54" s="10">
        <v>44</v>
      </c>
      <c r="H54" s="10" t="str">
        <f t="shared" si="17"/>
        <v>دون المستوى</v>
      </c>
      <c r="I54" s="12">
        <v>54</v>
      </c>
      <c r="J54" s="10" t="str">
        <f t="shared" si="18"/>
        <v>مقبول</v>
      </c>
      <c r="K54" s="12">
        <v>61</v>
      </c>
      <c r="L54" s="10" t="str">
        <f t="shared" si="19"/>
        <v>مقبول</v>
      </c>
      <c r="M54" s="12">
        <f t="shared" si="20"/>
        <v>254.5</v>
      </c>
      <c r="N54" s="23" t="str">
        <f t="shared" si="21"/>
        <v>مقبول</v>
      </c>
      <c r="O54" s="10">
        <v>90</v>
      </c>
      <c r="P54" s="10" t="str">
        <f t="shared" si="22"/>
        <v>ممتاز</v>
      </c>
      <c r="Q54" s="12">
        <v>90</v>
      </c>
      <c r="R54" s="10" t="str">
        <f t="shared" si="23"/>
        <v>ممتاز</v>
      </c>
      <c r="S54" s="10">
        <v>93</v>
      </c>
      <c r="T54" s="10" t="str">
        <f t="shared" si="24"/>
        <v>ممتاز</v>
      </c>
      <c r="U54" s="10">
        <v>92</v>
      </c>
      <c r="V54" s="10" t="str">
        <f t="shared" si="25"/>
        <v>ممتاز</v>
      </c>
      <c r="W54" s="10">
        <v>75</v>
      </c>
      <c r="X54" s="10" t="str">
        <f t="shared" si="26"/>
        <v>جيدجدا</v>
      </c>
      <c r="Y54" s="12">
        <f t="shared" si="27"/>
        <v>694.5</v>
      </c>
      <c r="Z54" s="23" t="str">
        <f t="shared" si="28"/>
        <v>جيــــد</v>
      </c>
      <c r="AA54" s="12">
        <v>33</v>
      </c>
      <c r="AB54" s="10" t="str">
        <f t="shared" si="29"/>
        <v>دون المستوى</v>
      </c>
    </row>
    <row r="55" spans="1:28" ht="20.100000000000001" customHeight="1" thickBot="1" x14ac:dyDescent="0.25">
      <c r="A55" s="21">
        <v>235</v>
      </c>
      <c r="B55" s="24" t="s">
        <v>55</v>
      </c>
      <c r="C55" s="10">
        <v>95</v>
      </c>
      <c r="D55" s="10" t="str">
        <f t="shared" si="15"/>
        <v>ممتاز</v>
      </c>
      <c r="E55" s="12">
        <v>91</v>
      </c>
      <c r="F55" s="10" t="str">
        <f t="shared" si="16"/>
        <v>ممتاز</v>
      </c>
      <c r="G55" s="10">
        <v>96</v>
      </c>
      <c r="H55" s="10" t="str">
        <f t="shared" si="17"/>
        <v>ممتاز</v>
      </c>
      <c r="I55" s="12">
        <v>98</v>
      </c>
      <c r="J55" s="10" t="str">
        <f t="shared" si="18"/>
        <v>ممتاز</v>
      </c>
      <c r="K55" s="12">
        <v>96.5</v>
      </c>
      <c r="L55" s="10" t="str">
        <f t="shared" si="19"/>
        <v>ممتاز</v>
      </c>
      <c r="M55" s="12">
        <f t="shared" si="20"/>
        <v>476.5</v>
      </c>
      <c r="N55" s="23" t="str">
        <f t="shared" si="21"/>
        <v>ممتاز</v>
      </c>
      <c r="O55" s="10">
        <v>100</v>
      </c>
      <c r="P55" s="10" t="str">
        <f t="shared" si="22"/>
        <v>ممتاز</v>
      </c>
      <c r="Q55" s="12">
        <v>90</v>
      </c>
      <c r="R55" s="10" t="str">
        <f t="shared" si="23"/>
        <v>ممتاز</v>
      </c>
      <c r="S55" s="10">
        <v>95</v>
      </c>
      <c r="T55" s="10" t="str">
        <f t="shared" si="24"/>
        <v>ممتاز</v>
      </c>
      <c r="U55" s="10">
        <v>88</v>
      </c>
      <c r="V55" s="10" t="str">
        <f t="shared" si="25"/>
        <v>ممتاز</v>
      </c>
      <c r="W55" s="10">
        <v>100</v>
      </c>
      <c r="X55" s="10" t="str">
        <f t="shared" si="26"/>
        <v>ممتاز</v>
      </c>
      <c r="Y55" s="12">
        <f t="shared" si="27"/>
        <v>949.5</v>
      </c>
      <c r="Z55" s="23" t="str">
        <f t="shared" si="28"/>
        <v>ممتاز</v>
      </c>
      <c r="AA55" s="12">
        <v>99</v>
      </c>
      <c r="AB55" s="10" t="str">
        <f t="shared" si="29"/>
        <v>ممتاز</v>
      </c>
    </row>
    <row r="56" spans="1:28" ht="20.100000000000001" customHeight="1" thickBot="1" x14ac:dyDescent="0.25">
      <c r="A56" s="21">
        <v>236</v>
      </c>
      <c r="B56" s="24" t="s">
        <v>56</v>
      </c>
      <c r="C56" s="10">
        <v>58</v>
      </c>
      <c r="D56" s="10" t="str">
        <f t="shared" si="15"/>
        <v>مقبول</v>
      </c>
      <c r="E56" s="12">
        <v>79</v>
      </c>
      <c r="F56" s="10" t="str">
        <f t="shared" si="16"/>
        <v>جيدجدا</v>
      </c>
      <c r="G56" s="10">
        <v>48</v>
      </c>
      <c r="H56" s="10" t="str">
        <f t="shared" si="17"/>
        <v>دون المستوى</v>
      </c>
      <c r="I56" s="12">
        <v>65</v>
      </c>
      <c r="J56" s="10" t="str">
        <f t="shared" si="18"/>
        <v>جيــــد</v>
      </c>
      <c r="K56" s="12">
        <v>70</v>
      </c>
      <c r="L56" s="10" t="str">
        <f t="shared" si="19"/>
        <v>جيــــد</v>
      </c>
      <c r="M56" s="12">
        <f t="shared" si="20"/>
        <v>320</v>
      </c>
      <c r="N56" s="23" t="str">
        <f t="shared" si="21"/>
        <v>مقبول</v>
      </c>
      <c r="O56" s="10">
        <v>91.5</v>
      </c>
      <c r="P56" s="10" t="str">
        <f t="shared" si="22"/>
        <v>ممتاز</v>
      </c>
      <c r="Q56" s="12">
        <v>90</v>
      </c>
      <c r="R56" s="10" t="str">
        <f t="shared" si="23"/>
        <v>ممتاز</v>
      </c>
      <c r="S56" s="10">
        <v>92</v>
      </c>
      <c r="T56" s="10" t="str">
        <f t="shared" si="24"/>
        <v>ممتاز</v>
      </c>
      <c r="U56" s="10">
        <v>90</v>
      </c>
      <c r="V56" s="10" t="str">
        <f t="shared" si="25"/>
        <v>ممتاز</v>
      </c>
      <c r="W56" s="10">
        <v>75</v>
      </c>
      <c r="X56" s="10" t="str">
        <f t="shared" si="26"/>
        <v>جيدجدا</v>
      </c>
      <c r="Y56" s="12">
        <f t="shared" si="27"/>
        <v>758.5</v>
      </c>
      <c r="Z56" s="23" t="str">
        <f t="shared" si="28"/>
        <v>جيدجدا</v>
      </c>
      <c r="AA56" s="12">
        <v>93</v>
      </c>
      <c r="AB56" s="10" t="str">
        <f t="shared" si="29"/>
        <v>ممتاز</v>
      </c>
    </row>
    <row r="57" spans="1:28" ht="20.100000000000001" customHeight="1" thickBot="1" x14ac:dyDescent="0.25">
      <c r="A57" s="21">
        <v>237</v>
      </c>
      <c r="B57" s="24" t="s">
        <v>57</v>
      </c>
      <c r="C57" s="10">
        <v>90</v>
      </c>
      <c r="D57" s="10" t="str">
        <f t="shared" si="15"/>
        <v>ممتاز</v>
      </c>
      <c r="E57" s="12">
        <v>89</v>
      </c>
      <c r="F57" s="10" t="str">
        <f t="shared" si="16"/>
        <v>ممتاز</v>
      </c>
      <c r="G57" s="10">
        <v>80</v>
      </c>
      <c r="H57" s="10" t="str">
        <f t="shared" si="17"/>
        <v>جيدجدا</v>
      </c>
      <c r="I57" s="12">
        <v>85.5</v>
      </c>
      <c r="J57" s="10" t="str">
        <f t="shared" si="18"/>
        <v>ممتاز</v>
      </c>
      <c r="K57" s="12">
        <v>80</v>
      </c>
      <c r="L57" s="10" t="str">
        <f t="shared" si="19"/>
        <v>جيدجدا</v>
      </c>
      <c r="M57" s="12">
        <f t="shared" si="20"/>
        <v>424.5</v>
      </c>
      <c r="N57" s="23" t="str">
        <f t="shared" si="21"/>
        <v>جيدجدا</v>
      </c>
      <c r="O57" s="10">
        <v>94</v>
      </c>
      <c r="P57" s="10" t="str">
        <f t="shared" si="22"/>
        <v>ممتاز</v>
      </c>
      <c r="Q57" s="12">
        <v>90</v>
      </c>
      <c r="R57" s="10" t="str">
        <f t="shared" si="23"/>
        <v>ممتاز</v>
      </c>
      <c r="S57" s="10">
        <v>94</v>
      </c>
      <c r="T57" s="10" t="str">
        <f t="shared" si="24"/>
        <v>ممتاز</v>
      </c>
      <c r="U57" s="10">
        <v>90</v>
      </c>
      <c r="V57" s="10" t="str">
        <f t="shared" si="25"/>
        <v>ممتاز</v>
      </c>
      <c r="W57" s="10">
        <v>90</v>
      </c>
      <c r="X57" s="10" t="str">
        <f t="shared" si="26"/>
        <v>ممتاز</v>
      </c>
      <c r="Y57" s="12">
        <f t="shared" si="27"/>
        <v>882.5</v>
      </c>
      <c r="Z57" s="23" t="str">
        <f t="shared" si="28"/>
        <v>ممتاز</v>
      </c>
      <c r="AA57" s="12">
        <v>98</v>
      </c>
      <c r="AB57" s="10" t="str">
        <f t="shared" si="29"/>
        <v>ممتاز</v>
      </c>
    </row>
    <row r="58" spans="1:28" ht="20.100000000000001" customHeight="1" thickBot="1" x14ac:dyDescent="0.25">
      <c r="A58" s="21">
        <v>238</v>
      </c>
      <c r="B58" s="24" t="s">
        <v>58</v>
      </c>
      <c r="C58" s="10">
        <v>77</v>
      </c>
      <c r="D58" s="10" t="str">
        <f t="shared" si="15"/>
        <v>جيدجدا</v>
      </c>
      <c r="E58" s="12">
        <v>65</v>
      </c>
      <c r="F58" s="10" t="str">
        <f t="shared" si="16"/>
        <v>جيــــد</v>
      </c>
      <c r="G58" s="10">
        <v>68.5</v>
      </c>
      <c r="H58" s="10" t="str">
        <f t="shared" si="17"/>
        <v>جيــــد</v>
      </c>
      <c r="I58" s="12">
        <v>80</v>
      </c>
      <c r="J58" s="10" t="str">
        <f t="shared" si="18"/>
        <v>جيدجدا</v>
      </c>
      <c r="K58" s="12">
        <v>74</v>
      </c>
      <c r="L58" s="10" t="str">
        <f t="shared" si="19"/>
        <v>جيــــد</v>
      </c>
      <c r="M58" s="12">
        <f t="shared" si="20"/>
        <v>364.5</v>
      </c>
      <c r="N58" s="23" t="str">
        <f t="shared" si="21"/>
        <v>جيــــد</v>
      </c>
      <c r="O58" s="10">
        <v>85</v>
      </c>
      <c r="P58" s="10" t="str">
        <f t="shared" si="22"/>
        <v>ممتاز</v>
      </c>
      <c r="Q58" s="12">
        <v>90</v>
      </c>
      <c r="R58" s="10" t="str">
        <f t="shared" si="23"/>
        <v>ممتاز</v>
      </c>
      <c r="S58" s="10">
        <v>96</v>
      </c>
      <c r="T58" s="10" t="str">
        <f t="shared" si="24"/>
        <v>ممتاز</v>
      </c>
      <c r="U58" s="10">
        <v>90</v>
      </c>
      <c r="V58" s="10" t="str">
        <f t="shared" si="25"/>
        <v>ممتاز</v>
      </c>
      <c r="W58" s="10">
        <v>75</v>
      </c>
      <c r="X58" s="10" t="str">
        <f t="shared" si="26"/>
        <v>جيدجدا</v>
      </c>
      <c r="Y58" s="12">
        <f t="shared" si="27"/>
        <v>800.5</v>
      </c>
      <c r="Z58" s="23" t="str">
        <f t="shared" si="28"/>
        <v>جيدجدا</v>
      </c>
      <c r="AA58" s="12">
        <v>71.5</v>
      </c>
      <c r="AB58" s="10" t="str">
        <f t="shared" si="29"/>
        <v>جيــــد</v>
      </c>
    </row>
    <row r="59" spans="1:28" ht="20.100000000000001" customHeight="1" thickBot="1" x14ac:dyDescent="0.25">
      <c r="A59" s="21">
        <v>239</v>
      </c>
      <c r="B59" s="24" t="s">
        <v>59</v>
      </c>
      <c r="C59" s="10">
        <v>76.5</v>
      </c>
      <c r="D59" s="10" t="str">
        <f t="shared" si="15"/>
        <v>جيدجدا</v>
      </c>
      <c r="E59" s="12">
        <v>79.5</v>
      </c>
      <c r="F59" s="10" t="str">
        <f t="shared" si="16"/>
        <v>جيدجدا</v>
      </c>
      <c r="G59" s="10">
        <v>80</v>
      </c>
      <c r="H59" s="10" t="str">
        <f t="shared" si="17"/>
        <v>جيدجدا</v>
      </c>
      <c r="I59" s="12">
        <v>76.5</v>
      </c>
      <c r="J59" s="10" t="str">
        <f t="shared" si="18"/>
        <v>جيدجدا</v>
      </c>
      <c r="K59" s="12">
        <v>79</v>
      </c>
      <c r="L59" s="10" t="str">
        <f t="shared" si="19"/>
        <v>جيدجدا</v>
      </c>
      <c r="M59" s="12">
        <f t="shared" si="20"/>
        <v>391.5</v>
      </c>
      <c r="N59" s="23" t="str">
        <f t="shared" si="21"/>
        <v>جيدجدا</v>
      </c>
      <c r="O59" s="10">
        <v>85</v>
      </c>
      <c r="P59" s="10" t="str">
        <f t="shared" si="22"/>
        <v>ممتاز</v>
      </c>
      <c r="Q59" s="12">
        <v>90</v>
      </c>
      <c r="R59" s="10" t="str">
        <f t="shared" si="23"/>
        <v>ممتاز</v>
      </c>
      <c r="S59" s="10">
        <v>96</v>
      </c>
      <c r="T59" s="10" t="str">
        <f t="shared" si="24"/>
        <v>ممتاز</v>
      </c>
      <c r="U59" s="10">
        <v>92</v>
      </c>
      <c r="V59" s="10" t="str">
        <f t="shared" si="25"/>
        <v>ممتاز</v>
      </c>
      <c r="W59" s="10">
        <v>90</v>
      </c>
      <c r="X59" s="10" t="str">
        <f t="shared" si="26"/>
        <v>ممتاز</v>
      </c>
      <c r="Y59" s="12">
        <f t="shared" si="27"/>
        <v>844.5</v>
      </c>
      <c r="Z59" s="23" t="str">
        <f t="shared" si="28"/>
        <v>جيدجدا</v>
      </c>
      <c r="AA59" s="12">
        <v>87</v>
      </c>
      <c r="AB59" s="10" t="str">
        <f t="shared" si="29"/>
        <v>ممتاز</v>
      </c>
    </row>
    <row r="60" spans="1:28" ht="20.100000000000001" customHeight="1" thickBot="1" x14ac:dyDescent="0.25">
      <c r="A60" s="21">
        <v>240</v>
      </c>
      <c r="B60" s="24" t="s">
        <v>60</v>
      </c>
      <c r="C60" s="10">
        <v>43.5</v>
      </c>
      <c r="D60" s="10" t="str">
        <f t="shared" si="15"/>
        <v>دون المستوى</v>
      </c>
      <c r="E60" s="12">
        <v>86</v>
      </c>
      <c r="F60" s="10" t="str">
        <f t="shared" si="16"/>
        <v>ممتاز</v>
      </c>
      <c r="G60" s="10">
        <v>47</v>
      </c>
      <c r="H60" s="10" t="str">
        <f t="shared" si="17"/>
        <v>دون المستوى</v>
      </c>
      <c r="I60" s="12">
        <v>59</v>
      </c>
      <c r="J60" s="10" t="str">
        <f t="shared" si="18"/>
        <v>مقبول</v>
      </c>
      <c r="K60" s="12">
        <v>69</v>
      </c>
      <c r="L60" s="10" t="str">
        <f t="shared" si="19"/>
        <v>جيــــد</v>
      </c>
      <c r="M60" s="12">
        <f t="shared" si="20"/>
        <v>304.5</v>
      </c>
      <c r="N60" s="23" t="str">
        <f t="shared" si="21"/>
        <v>مقبول</v>
      </c>
      <c r="O60" s="10">
        <v>93</v>
      </c>
      <c r="P60" s="10" t="str">
        <f t="shared" si="22"/>
        <v>ممتاز</v>
      </c>
      <c r="Q60" s="12">
        <v>90</v>
      </c>
      <c r="R60" s="10" t="str">
        <f t="shared" si="23"/>
        <v>ممتاز</v>
      </c>
      <c r="S60" s="10">
        <v>95</v>
      </c>
      <c r="T60" s="10" t="str">
        <f t="shared" si="24"/>
        <v>ممتاز</v>
      </c>
      <c r="U60" s="10">
        <v>92</v>
      </c>
      <c r="V60" s="10" t="str">
        <f t="shared" si="25"/>
        <v>ممتاز</v>
      </c>
      <c r="W60" s="10">
        <v>75</v>
      </c>
      <c r="X60" s="10" t="str">
        <f t="shared" si="26"/>
        <v>جيدجدا</v>
      </c>
      <c r="Y60" s="12">
        <f t="shared" si="27"/>
        <v>749.5</v>
      </c>
      <c r="Z60" s="23" t="str">
        <f t="shared" si="28"/>
        <v>جيــــد</v>
      </c>
      <c r="AA60" s="12">
        <v>44.5</v>
      </c>
      <c r="AB60" s="10" t="str">
        <f t="shared" si="29"/>
        <v>دون المستوى</v>
      </c>
    </row>
    <row r="61" spans="1:28" ht="20.100000000000001" customHeight="1" thickBot="1" x14ac:dyDescent="0.25">
      <c r="A61" s="21">
        <v>241</v>
      </c>
      <c r="B61" s="24" t="s">
        <v>61</v>
      </c>
      <c r="C61" s="10" t="s">
        <v>19</v>
      </c>
      <c r="D61" s="10"/>
      <c r="E61" s="12" t="s">
        <v>19</v>
      </c>
      <c r="F61" s="10"/>
      <c r="G61" s="10" t="s">
        <v>19</v>
      </c>
      <c r="H61" s="10"/>
      <c r="I61" s="12" t="s">
        <v>19</v>
      </c>
      <c r="J61" s="10"/>
      <c r="K61" s="12" t="s">
        <v>19</v>
      </c>
      <c r="L61" s="10"/>
      <c r="M61" s="12" t="s">
        <v>19</v>
      </c>
      <c r="N61" s="23"/>
      <c r="O61" s="10" t="s">
        <v>19</v>
      </c>
      <c r="P61" s="10"/>
      <c r="Q61" s="12" t="s">
        <v>19</v>
      </c>
      <c r="R61" s="10"/>
      <c r="S61" s="10" t="s">
        <v>19</v>
      </c>
      <c r="T61" s="10"/>
      <c r="U61" s="10" t="s">
        <v>19</v>
      </c>
      <c r="V61" s="10"/>
      <c r="W61" s="10" t="s">
        <v>19</v>
      </c>
      <c r="X61" s="10"/>
      <c r="Y61" s="12" t="s">
        <v>19</v>
      </c>
      <c r="Z61" s="23"/>
      <c r="AA61" s="12" t="s">
        <v>19</v>
      </c>
      <c r="AB61" s="10"/>
    </row>
    <row r="62" spans="1:28" ht="20.100000000000001" customHeight="1" thickBot="1" x14ac:dyDescent="0.25">
      <c r="A62" s="21">
        <v>242</v>
      </c>
      <c r="B62" s="24" t="s">
        <v>62</v>
      </c>
      <c r="C62" s="10">
        <v>91.5</v>
      </c>
      <c r="D62" s="10" t="str">
        <f t="shared" si="15"/>
        <v>ممتاز</v>
      </c>
      <c r="E62" s="12">
        <v>97</v>
      </c>
      <c r="F62" s="10" t="str">
        <f t="shared" si="16"/>
        <v>ممتاز</v>
      </c>
      <c r="G62" s="10">
        <v>87</v>
      </c>
      <c r="H62" s="10" t="str">
        <f t="shared" si="17"/>
        <v>ممتاز</v>
      </c>
      <c r="I62" s="12">
        <v>93.5</v>
      </c>
      <c r="J62" s="10" t="str">
        <f t="shared" si="18"/>
        <v>ممتاز</v>
      </c>
      <c r="K62" s="12">
        <v>79</v>
      </c>
      <c r="L62" s="10" t="str">
        <f t="shared" si="19"/>
        <v>جيدجدا</v>
      </c>
      <c r="M62" s="12">
        <f t="shared" si="20"/>
        <v>448</v>
      </c>
      <c r="N62" s="23" t="str">
        <f t="shared" si="21"/>
        <v>ممتاز</v>
      </c>
      <c r="O62" s="10">
        <v>89</v>
      </c>
      <c r="P62" s="10" t="str">
        <f t="shared" si="22"/>
        <v>ممتاز</v>
      </c>
      <c r="Q62" s="12">
        <v>90</v>
      </c>
      <c r="R62" s="10" t="str">
        <f t="shared" si="23"/>
        <v>ممتاز</v>
      </c>
      <c r="S62" s="10">
        <v>95</v>
      </c>
      <c r="T62" s="10" t="str">
        <f t="shared" si="24"/>
        <v>ممتاز</v>
      </c>
      <c r="U62" s="10">
        <v>88</v>
      </c>
      <c r="V62" s="10" t="str">
        <f t="shared" si="25"/>
        <v>ممتاز</v>
      </c>
      <c r="W62" s="10">
        <v>90</v>
      </c>
      <c r="X62" s="10" t="str">
        <f t="shared" si="26"/>
        <v>ممتاز</v>
      </c>
      <c r="Y62" s="12">
        <f t="shared" si="27"/>
        <v>900</v>
      </c>
      <c r="Z62" s="23" t="str">
        <f t="shared" si="28"/>
        <v>ممتاز</v>
      </c>
      <c r="AA62" s="12">
        <v>92</v>
      </c>
      <c r="AB62" s="10" t="str">
        <f t="shared" si="29"/>
        <v>ممتاز</v>
      </c>
    </row>
    <row r="63" spans="1:28" ht="20.100000000000001" customHeight="1" thickBot="1" x14ac:dyDescent="0.25">
      <c r="A63" s="21">
        <v>243</v>
      </c>
      <c r="B63" s="24" t="s">
        <v>63</v>
      </c>
      <c r="C63" s="10">
        <v>90.5</v>
      </c>
      <c r="D63" s="10" t="str">
        <f t="shared" si="15"/>
        <v>ممتاز</v>
      </c>
      <c r="E63" s="12">
        <v>94</v>
      </c>
      <c r="F63" s="10" t="str">
        <f t="shared" si="16"/>
        <v>ممتاز</v>
      </c>
      <c r="G63" s="10">
        <v>67.5</v>
      </c>
      <c r="H63" s="10" t="str">
        <f t="shared" si="17"/>
        <v>جيــــد</v>
      </c>
      <c r="I63" s="12">
        <v>83</v>
      </c>
      <c r="J63" s="10" t="str">
        <f t="shared" si="18"/>
        <v>جيدجدا</v>
      </c>
      <c r="K63" s="12">
        <v>78</v>
      </c>
      <c r="L63" s="10" t="str">
        <f t="shared" si="19"/>
        <v>جيدجدا</v>
      </c>
      <c r="M63" s="12">
        <f t="shared" si="20"/>
        <v>413</v>
      </c>
      <c r="N63" s="23" t="str">
        <f t="shared" si="21"/>
        <v>جيدجدا</v>
      </c>
      <c r="O63" s="10">
        <v>89</v>
      </c>
      <c r="P63" s="10" t="str">
        <f t="shared" si="22"/>
        <v>ممتاز</v>
      </c>
      <c r="Q63" s="12">
        <v>90</v>
      </c>
      <c r="R63" s="10" t="str">
        <f t="shared" si="23"/>
        <v>ممتاز</v>
      </c>
      <c r="S63" s="10">
        <v>93</v>
      </c>
      <c r="T63" s="10" t="str">
        <f t="shared" si="24"/>
        <v>ممتاز</v>
      </c>
      <c r="U63" s="10">
        <v>90</v>
      </c>
      <c r="V63" s="10" t="str">
        <f t="shared" si="25"/>
        <v>ممتاز</v>
      </c>
      <c r="W63" s="10">
        <v>75</v>
      </c>
      <c r="X63" s="10" t="str">
        <f t="shared" si="26"/>
        <v>جيدجدا</v>
      </c>
      <c r="Y63" s="12">
        <f t="shared" si="27"/>
        <v>850</v>
      </c>
      <c r="Z63" s="23" t="str">
        <f t="shared" si="28"/>
        <v>ممتاز</v>
      </c>
      <c r="AA63" s="12">
        <v>90.5</v>
      </c>
      <c r="AB63" s="10" t="str">
        <f t="shared" si="29"/>
        <v>ممتاز</v>
      </c>
    </row>
    <row r="64" spans="1:28" ht="20.100000000000001" customHeight="1" thickBot="1" x14ac:dyDescent="0.25">
      <c r="A64" s="21">
        <v>244</v>
      </c>
      <c r="B64" s="24" t="s">
        <v>64</v>
      </c>
      <c r="C64" s="10">
        <v>80</v>
      </c>
      <c r="D64" s="10" t="str">
        <f t="shared" si="15"/>
        <v>جيدجدا</v>
      </c>
      <c r="E64" s="12">
        <v>76.5</v>
      </c>
      <c r="F64" s="10" t="str">
        <f t="shared" si="16"/>
        <v>جيدجدا</v>
      </c>
      <c r="G64" s="10">
        <v>70</v>
      </c>
      <c r="H64" s="10" t="str">
        <f t="shared" si="17"/>
        <v>جيــــد</v>
      </c>
      <c r="I64" s="12">
        <v>77</v>
      </c>
      <c r="J64" s="10" t="str">
        <f t="shared" si="18"/>
        <v>جيدجدا</v>
      </c>
      <c r="K64" s="12">
        <v>66</v>
      </c>
      <c r="L64" s="10" t="str">
        <f t="shared" si="19"/>
        <v>جيــــد</v>
      </c>
      <c r="M64" s="12">
        <f t="shared" si="20"/>
        <v>369.5</v>
      </c>
      <c r="N64" s="23" t="str">
        <f t="shared" si="21"/>
        <v>جيــــد</v>
      </c>
      <c r="O64" s="10">
        <v>87</v>
      </c>
      <c r="P64" s="10" t="str">
        <f t="shared" si="22"/>
        <v>ممتاز</v>
      </c>
      <c r="Q64" s="12">
        <v>90</v>
      </c>
      <c r="R64" s="10" t="str">
        <f t="shared" si="23"/>
        <v>ممتاز</v>
      </c>
      <c r="S64" s="10">
        <v>93</v>
      </c>
      <c r="T64" s="10" t="str">
        <f t="shared" si="24"/>
        <v>ممتاز</v>
      </c>
      <c r="U64" s="10">
        <v>92</v>
      </c>
      <c r="V64" s="10" t="str">
        <f t="shared" si="25"/>
        <v>ممتاز</v>
      </c>
      <c r="W64" s="10">
        <v>75</v>
      </c>
      <c r="X64" s="10" t="str">
        <f t="shared" si="26"/>
        <v>جيدجدا</v>
      </c>
      <c r="Y64" s="12">
        <f t="shared" si="27"/>
        <v>806.5</v>
      </c>
      <c r="Z64" s="23" t="str">
        <f t="shared" si="28"/>
        <v>جيدجدا</v>
      </c>
      <c r="AA64" s="12">
        <v>71.5</v>
      </c>
      <c r="AB64" s="10" t="str">
        <f t="shared" si="29"/>
        <v>جيــــد</v>
      </c>
    </row>
    <row r="65" spans="1:28" ht="18.75" thickBot="1" x14ac:dyDescent="0.25">
      <c r="A65" s="21">
        <v>245</v>
      </c>
      <c r="B65" s="24" t="s">
        <v>65</v>
      </c>
      <c r="C65" s="10">
        <v>92</v>
      </c>
      <c r="D65" s="10" t="str">
        <f t="shared" si="15"/>
        <v>ممتاز</v>
      </c>
      <c r="E65" s="12">
        <v>78.5</v>
      </c>
      <c r="F65" s="10" t="str">
        <f t="shared" si="16"/>
        <v>جيدجدا</v>
      </c>
      <c r="G65" s="10">
        <v>64</v>
      </c>
      <c r="H65" s="10" t="str">
        <f t="shared" si="17"/>
        <v>مقبول</v>
      </c>
      <c r="I65" s="12">
        <v>73</v>
      </c>
      <c r="J65" s="10" t="str">
        <f t="shared" si="18"/>
        <v>جيــــد</v>
      </c>
      <c r="K65" s="12">
        <v>85</v>
      </c>
      <c r="L65" s="10" t="str">
        <f t="shared" si="19"/>
        <v>ممتاز</v>
      </c>
      <c r="M65" s="12">
        <f t="shared" si="20"/>
        <v>392.5</v>
      </c>
      <c r="N65" s="23" t="str">
        <f t="shared" si="21"/>
        <v>جيدجدا</v>
      </c>
      <c r="O65" s="10">
        <v>89</v>
      </c>
      <c r="P65" s="10" t="str">
        <f t="shared" si="22"/>
        <v>ممتاز</v>
      </c>
      <c r="Q65" s="12">
        <v>90</v>
      </c>
      <c r="R65" s="10" t="str">
        <f t="shared" si="23"/>
        <v>ممتاز</v>
      </c>
      <c r="S65" s="10">
        <v>93</v>
      </c>
      <c r="T65" s="10" t="str">
        <f t="shared" si="24"/>
        <v>ممتاز</v>
      </c>
      <c r="U65" s="10">
        <v>88</v>
      </c>
      <c r="V65" s="10" t="str">
        <f t="shared" si="25"/>
        <v>ممتاز</v>
      </c>
      <c r="W65" s="10">
        <v>75</v>
      </c>
      <c r="X65" s="10" t="str">
        <f t="shared" si="26"/>
        <v>جيدجدا</v>
      </c>
      <c r="Y65" s="12">
        <f t="shared" si="27"/>
        <v>827.5</v>
      </c>
      <c r="Z65" s="23" t="str">
        <f t="shared" si="28"/>
        <v>جيدجدا</v>
      </c>
      <c r="AA65" s="12">
        <v>96</v>
      </c>
      <c r="AB65" s="10" t="str">
        <f t="shared" si="29"/>
        <v>ممتاز</v>
      </c>
    </row>
    <row r="66" spans="1:28" ht="18.75" thickBot="1" x14ac:dyDescent="0.25">
      <c r="A66" s="21">
        <v>246</v>
      </c>
      <c r="B66" s="24" t="s">
        <v>66</v>
      </c>
      <c r="C66" s="10">
        <v>60</v>
      </c>
      <c r="D66" s="10" t="str">
        <f t="shared" si="15"/>
        <v>مقبول</v>
      </c>
      <c r="E66" s="12">
        <v>61</v>
      </c>
      <c r="F66" s="10" t="str">
        <f t="shared" si="16"/>
        <v>مقبول</v>
      </c>
      <c r="G66" s="10">
        <v>55</v>
      </c>
      <c r="H66" s="10" t="str">
        <f t="shared" si="17"/>
        <v>مقبول</v>
      </c>
      <c r="I66" s="12">
        <v>58</v>
      </c>
      <c r="J66" s="10" t="str">
        <f t="shared" si="18"/>
        <v>مقبول</v>
      </c>
      <c r="K66" s="12">
        <v>60.5</v>
      </c>
      <c r="L66" s="10" t="str">
        <f t="shared" si="19"/>
        <v>مقبول</v>
      </c>
      <c r="M66" s="12">
        <f t="shared" si="20"/>
        <v>294.5</v>
      </c>
      <c r="N66" s="23" t="str">
        <f t="shared" si="21"/>
        <v>مقبول</v>
      </c>
      <c r="O66" s="10">
        <v>83</v>
      </c>
      <c r="P66" s="10" t="str">
        <f t="shared" si="22"/>
        <v>جيدجدا</v>
      </c>
      <c r="Q66" s="12">
        <v>90</v>
      </c>
      <c r="R66" s="10" t="str">
        <f t="shared" si="23"/>
        <v>ممتاز</v>
      </c>
      <c r="S66" s="10">
        <v>92</v>
      </c>
      <c r="T66" s="10" t="str">
        <f t="shared" si="24"/>
        <v>ممتاز</v>
      </c>
      <c r="U66" s="10">
        <v>88</v>
      </c>
      <c r="V66" s="10" t="str">
        <f t="shared" si="25"/>
        <v>ممتاز</v>
      </c>
      <c r="W66" s="10">
        <v>75</v>
      </c>
      <c r="X66" s="10" t="str">
        <f t="shared" si="26"/>
        <v>جيدجدا</v>
      </c>
      <c r="Y66" s="12">
        <f t="shared" si="27"/>
        <v>722.5</v>
      </c>
      <c r="Z66" s="23" t="str">
        <f t="shared" si="28"/>
        <v>جيــــد</v>
      </c>
      <c r="AA66" s="12">
        <v>45.5</v>
      </c>
      <c r="AB66" s="10" t="str">
        <f t="shared" si="29"/>
        <v>دون المستوى</v>
      </c>
    </row>
    <row r="67" spans="1:28" ht="12.75" x14ac:dyDescent="0.2">
      <c r="A67" s="28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9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39"/>
      <c r="AB67" s="27"/>
    </row>
    <row r="68" spans="1:28" ht="12.75" x14ac:dyDescent="0.2">
      <c r="A68" s="28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9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39"/>
      <c r="AB68" s="27"/>
    </row>
    <row r="69" spans="1:28" ht="18" x14ac:dyDescent="0.2">
      <c r="A69" s="30"/>
      <c r="B69" s="31"/>
      <c r="C69" s="31"/>
      <c r="D69" s="31"/>
      <c r="E69" s="32"/>
      <c r="G69" s="31"/>
      <c r="H69" s="31"/>
      <c r="I69" s="31"/>
      <c r="J69" s="34"/>
      <c r="K69" s="35"/>
      <c r="M69" s="31"/>
      <c r="N69" s="31"/>
      <c r="O69" s="36"/>
      <c r="P69" s="36"/>
      <c r="Q69" s="37"/>
      <c r="R69" s="37"/>
      <c r="S69" s="37"/>
      <c r="T69" s="37"/>
      <c r="U69" s="37"/>
      <c r="V69" s="37"/>
      <c r="W69" s="37"/>
      <c r="X69" s="37"/>
      <c r="Y69" s="38"/>
      <c r="Z69" s="38"/>
      <c r="AA69" s="38"/>
      <c r="AB69" s="38"/>
    </row>
    <row r="70" spans="1:28" x14ac:dyDescent="0.25">
      <c r="A70" s="40"/>
    </row>
    <row r="71" spans="1:28" x14ac:dyDescent="0.25">
      <c r="A71" s="40"/>
    </row>
    <row r="72" spans="1:28" ht="22.5" x14ac:dyDescent="0.2">
      <c r="A72" s="1" t="s">
        <v>76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2.5" x14ac:dyDescent="0.2">
      <c r="A73" s="1" t="s">
        <v>77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3.25" thickBot="1" x14ac:dyDescent="0.25">
      <c r="A74" s="3" t="s">
        <v>78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7.25" customHeight="1" thickBot="1" x14ac:dyDescent="0.25">
      <c r="A75" s="4" t="s">
        <v>0</v>
      </c>
      <c r="B75" s="43" t="s">
        <v>1</v>
      </c>
      <c r="C75" s="6" t="s">
        <v>2</v>
      </c>
      <c r="D75" s="7"/>
      <c r="E75" s="6" t="s">
        <v>3</v>
      </c>
      <c r="F75" s="7"/>
      <c r="G75" s="6" t="s">
        <v>4</v>
      </c>
      <c r="H75" s="7"/>
      <c r="I75" s="6" t="s">
        <v>5</v>
      </c>
      <c r="J75" s="7"/>
      <c r="K75" s="6" t="s">
        <v>6</v>
      </c>
      <c r="L75" s="7"/>
      <c r="M75" s="6" t="s">
        <v>7</v>
      </c>
      <c r="N75" s="7"/>
      <c r="O75" s="6" t="s">
        <v>8</v>
      </c>
      <c r="P75" s="7"/>
      <c r="Q75" s="6" t="s">
        <v>9</v>
      </c>
      <c r="R75" s="7"/>
      <c r="S75" s="6" t="s">
        <v>10</v>
      </c>
      <c r="T75" s="7"/>
      <c r="U75" s="6" t="s">
        <v>11</v>
      </c>
      <c r="V75" s="7"/>
      <c r="W75" s="6" t="s">
        <v>12</v>
      </c>
      <c r="X75" s="7"/>
      <c r="Y75" s="6" t="s">
        <v>13</v>
      </c>
      <c r="Z75" s="7"/>
      <c r="AA75" s="6" t="s">
        <v>14</v>
      </c>
      <c r="AB75" s="7"/>
    </row>
    <row r="76" spans="1:28" ht="17.25" thickBot="1" x14ac:dyDescent="0.25">
      <c r="A76" s="8"/>
      <c r="B76" s="44"/>
      <c r="C76" s="10" t="s">
        <v>15</v>
      </c>
      <c r="D76" s="11" t="s">
        <v>16</v>
      </c>
      <c r="E76" s="10" t="s">
        <v>15</v>
      </c>
      <c r="F76" s="11" t="s">
        <v>16</v>
      </c>
      <c r="G76" s="10" t="s">
        <v>15</v>
      </c>
      <c r="H76" s="11" t="s">
        <v>16</v>
      </c>
      <c r="I76" s="10" t="s">
        <v>15</v>
      </c>
      <c r="J76" s="11" t="s">
        <v>16</v>
      </c>
      <c r="K76" s="10" t="s">
        <v>15</v>
      </c>
      <c r="L76" s="11" t="s">
        <v>16</v>
      </c>
      <c r="M76" s="12" t="s">
        <v>15</v>
      </c>
      <c r="N76" s="13" t="s">
        <v>16</v>
      </c>
      <c r="O76" s="10" t="s">
        <v>15</v>
      </c>
      <c r="P76" s="11" t="s">
        <v>16</v>
      </c>
      <c r="Q76" s="10" t="s">
        <v>15</v>
      </c>
      <c r="R76" s="11" t="s">
        <v>16</v>
      </c>
      <c r="S76" s="10" t="s">
        <v>15</v>
      </c>
      <c r="T76" s="11" t="s">
        <v>16</v>
      </c>
      <c r="U76" s="10" t="s">
        <v>15</v>
      </c>
      <c r="V76" s="11" t="s">
        <v>16</v>
      </c>
      <c r="W76" s="10" t="s">
        <v>15</v>
      </c>
      <c r="X76" s="11" t="s">
        <v>16</v>
      </c>
      <c r="Y76" s="10" t="s">
        <v>15</v>
      </c>
      <c r="Z76" s="11" t="s">
        <v>16</v>
      </c>
      <c r="AA76" s="10" t="s">
        <v>15</v>
      </c>
      <c r="AB76" s="11" t="s">
        <v>16</v>
      </c>
    </row>
    <row r="77" spans="1:28" ht="19.5" thickBot="1" x14ac:dyDescent="0.25">
      <c r="A77" s="8"/>
      <c r="B77" s="14" t="s">
        <v>17</v>
      </c>
      <c r="C77" s="10">
        <v>100</v>
      </c>
      <c r="D77" s="15"/>
      <c r="E77" s="10">
        <v>100</v>
      </c>
      <c r="F77" s="15"/>
      <c r="G77" s="10">
        <v>100</v>
      </c>
      <c r="H77" s="15"/>
      <c r="I77" s="10">
        <v>100</v>
      </c>
      <c r="J77" s="15"/>
      <c r="K77" s="10">
        <v>100</v>
      </c>
      <c r="L77" s="15"/>
      <c r="M77" s="12">
        <v>500</v>
      </c>
      <c r="N77" s="13"/>
      <c r="O77" s="10">
        <v>100</v>
      </c>
      <c r="P77" s="15"/>
      <c r="Q77" s="10">
        <v>100</v>
      </c>
      <c r="R77" s="15"/>
      <c r="S77" s="10">
        <v>100</v>
      </c>
      <c r="T77" s="15"/>
      <c r="U77" s="10">
        <v>100</v>
      </c>
      <c r="V77" s="15"/>
      <c r="W77" s="10">
        <v>100</v>
      </c>
      <c r="X77" s="15"/>
      <c r="Y77" s="10">
        <v>1000</v>
      </c>
      <c r="Z77" s="15"/>
      <c r="AA77" s="10">
        <v>100</v>
      </c>
      <c r="AB77" s="15"/>
    </row>
    <row r="78" spans="1:28" ht="19.5" thickBot="1" x14ac:dyDescent="0.25">
      <c r="A78" s="16"/>
      <c r="B78" s="14" t="s">
        <v>18</v>
      </c>
      <c r="C78" s="10">
        <v>50</v>
      </c>
      <c r="D78" s="17"/>
      <c r="E78" s="10">
        <v>50</v>
      </c>
      <c r="F78" s="17"/>
      <c r="G78" s="10">
        <v>50</v>
      </c>
      <c r="H78" s="17"/>
      <c r="I78" s="10">
        <v>50</v>
      </c>
      <c r="J78" s="17"/>
      <c r="K78" s="10">
        <v>50</v>
      </c>
      <c r="L78" s="17"/>
      <c r="M78" s="12">
        <v>250</v>
      </c>
      <c r="N78" s="13"/>
      <c r="O78" s="10">
        <v>50</v>
      </c>
      <c r="P78" s="17"/>
      <c r="Q78" s="10">
        <v>50</v>
      </c>
      <c r="R78" s="17"/>
      <c r="S78" s="10">
        <v>50</v>
      </c>
      <c r="T78" s="17"/>
      <c r="U78" s="10">
        <v>50</v>
      </c>
      <c r="V78" s="17"/>
      <c r="W78" s="10">
        <v>50</v>
      </c>
      <c r="X78" s="17"/>
      <c r="Y78" s="10">
        <v>500</v>
      </c>
      <c r="Z78" s="17"/>
      <c r="AA78" s="10">
        <v>50</v>
      </c>
      <c r="AB78" s="17"/>
    </row>
    <row r="79" spans="1:28" ht="18.75" thickBot="1" x14ac:dyDescent="0.25">
      <c r="A79" s="18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20"/>
    </row>
    <row r="80" spans="1:28" ht="19.5" thickBot="1" x14ac:dyDescent="0.25">
      <c r="A80" s="21">
        <v>247</v>
      </c>
      <c r="B80" s="45" t="s">
        <v>67</v>
      </c>
      <c r="C80" s="10">
        <v>100</v>
      </c>
      <c r="D80" s="10" t="str">
        <f t="shared" ref="D80:D102" si="30">IF(C80="","",IF(C80&gt;=85,"ممتاز",IF(C80&gt;=75,"جيدجدا",IF(C80&gt;=65,"جيــــد",IF(C80&gt;=50,"مقبول",IF(C80&lt;50,"دون المستوى"))))))</f>
        <v>ممتاز</v>
      </c>
      <c r="E80" s="12">
        <v>99.5</v>
      </c>
      <c r="F80" s="10" t="str">
        <f t="shared" ref="F80:F88" si="31">IF(E80="","",IF(E80&gt;=85,"ممتاز",IF(E80&gt;=75,"جيدجدا",IF(E80&gt;=65,"جيــــد",IF(E80&gt;=50,"مقبول",IF(E80&lt;50,"دون المستوى"))))))</f>
        <v>ممتاز</v>
      </c>
      <c r="G80" s="10">
        <v>100</v>
      </c>
      <c r="H80" s="10" t="str">
        <f t="shared" ref="H80:H88" si="32">IF(G80="","",IF(G80&gt;=85,"ممتاز",IF(G80&gt;=75,"جيدجدا",IF(G80&gt;=65,"جيــــد",IF(G80&gt;=50,"مقبول",IF(G80&lt;50,"دون المستوى"))))))</f>
        <v>ممتاز</v>
      </c>
      <c r="I80" s="12">
        <v>100</v>
      </c>
      <c r="J80" s="10" t="str">
        <f t="shared" ref="J80:J88" si="33">IF(I80="","",IF(I80&gt;=85,"ممتاز",IF(I80&gt;=75,"جيدجدا",IF(I80&gt;=65,"جيــــد",IF(I80&gt;=50,"مقبول",IF(I80&lt;50,"دون المستوى"))))))</f>
        <v>ممتاز</v>
      </c>
      <c r="K80" s="12">
        <v>100</v>
      </c>
      <c r="L80" s="10" t="str">
        <f t="shared" ref="L80:L88" si="34">IF(K80="","",IF(K80&gt;=85,"ممتاز",IF(K80&gt;=75,"جيدجدا",IF(K80&gt;=65,"جيــــد",IF(K80&gt;=50,"مقبول",IF(K80&lt;50,"دون المستوى"))))))</f>
        <v>ممتاز</v>
      </c>
      <c r="M80" s="12">
        <f t="shared" ref="M80:M102" si="35">IF(C80="","",K80+I80+G80+E80+C80)</f>
        <v>499.5</v>
      </c>
      <c r="N80" s="23" t="str">
        <f t="shared" ref="N80:N102" si="36">IF(M80="","",IF($M80="غ","دون المستوى",IF($M80="صفر","دون المستوى",IF($M80&gt;=85%*$M$6,"ممتاز",IF($M80&gt;=75%*$M$6,"جيدجدا",IF($M80&gt;=65%*$M$6,"جيــــد",IF($M80&gt;=50%*$M$6,"مقبول",IF($M80&lt;50%*$M$6,"دون المستوى"))))))))</f>
        <v>ممتاز</v>
      </c>
      <c r="O80" s="10">
        <v>100</v>
      </c>
      <c r="P80" s="10" t="str">
        <f t="shared" ref="P80:P88" si="37">IF(O80="","",IF(O80&gt;=85,"ممتاز",IF(O80&gt;=75,"جيدجدا",IF(O80&gt;=65,"جيــــد",IF(O80&gt;=50,"مقبول",IF(O80&lt;50,"دون المستوى"))))))</f>
        <v>ممتاز</v>
      </c>
      <c r="Q80" s="12">
        <v>90</v>
      </c>
      <c r="R80" s="10" t="str">
        <f t="shared" ref="R80:R88" si="38">IF(Q80="","",IF(Q80&gt;=85,"ممتاز",IF(Q80&gt;=75,"جيدجدا",IF(Q80&gt;=65,"جيــــد",IF(Q80&gt;=50,"مقبول",IF(Q80&lt;50,"دون المستوى"))))))</f>
        <v>ممتاز</v>
      </c>
      <c r="S80" s="10">
        <v>97</v>
      </c>
      <c r="T80" s="10" t="str">
        <f t="shared" ref="T80:T88" si="39">IF(S80="","",IF(S80&gt;=85,"ممتاز",IF(S80&gt;=75,"جيدجدا",IF(S80&gt;=65,"جيــــد",IF(S80&gt;=50,"مقبول",IF(S80&lt;50,"دون المستوى"))))))</f>
        <v>ممتاز</v>
      </c>
      <c r="U80" s="10">
        <v>88</v>
      </c>
      <c r="V80" s="10" t="str">
        <f t="shared" ref="V80:V88" si="40">IF(U80="","",IF(U80&gt;=85,"ممتاز",IF(U80&gt;=75,"جيدجدا",IF(U80&gt;=65,"جيــــد",IF(U80&gt;=50,"مقبول",IF(U80&lt;50,"دون المستوى"))))))</f>
        <v>ممتاز</v>
      </c>
      <c r="W80" s="10">
        <v>100</v>
      </c>
      <c r="X80" s="10" t="str">
        <f t="shared" ref="X80:X88" si="41">IF(W80="","",IF(W80&gt;=85,"ممتاز",IF(W80&gt;=75,"جيدجدا",IF(W80&gt;=65,"جيــــد",IF(W80&gt;=50,"مقبول",IF(W80&lt;50,"دون المستوى"))))))</f>
        <v>ممتاز</v>
      </c>
      <c r="Y80" s="12">
        <f t="shared" ref="Y80:Y102" si="42">IF(C80="","",M80+O80+Q80+S80+U80+W80)</f>
        <v>974.5</v>
      </c>
      <c r="Z80" s="23" t="str">
        <f t="shared" ref="Z80:Z102" si="43">IF(Y80="","",IF($Y80="غ","دون المستوى",IF($Y80="صفر","دون المستوى",IF($Y80&gt;=85%*$Y$6,"ممتاز",IF($Y80&gt;=75%*$Y$6,"جيدجدا",IF($Y80&gt;=65%*$Y$6,"جيــــد",IF($Y80&gt;=50%*$Y$6,"مقبول",IF($Y80&lt;50%*$Y$6,"دون المستوى"))))))))</f>
        <v>ممتاز</v>
      </c>
      <c r="AA80" s="12">
        <v>100</v>
      </c>
      <c r="AB80" s="10" t="str">
        <f t="shared" ref="AB80:AB88" si="44">IF(AA80="","",IF(AA80&gt;=85,"ممتاز",IF(AA80&gt;=75,"جيدجدا",IF(AA80&gt;=65,"جيــــد",IF(AA80&gt;=50,"مقبول",IF(AA80&lt;50,"دون المستوى"))))))</f>
        <v>ممتاز</v>
      </c>
    </row>
    <row r="81" spans="1:28" ht="19.5" thickBot="1" x14ac:dyDescent="0.25">
      <c r="A81" s="21">
        <v>248</v>
      </c>
      <c r="B81" s="45" t="s">
        <v>68</v>
      </c>
      <c r="C81" s="10">
        <v>94</v>
      </c>
      <c r="D81" s="10" t="str">
        <f t="shared" si="30"/>
        <v>ممتاز</v>
      </c>
      <c r="E81" s="12">
        <v>87</v>
      </c>
      <c r="F81" s="10" t="str">
        <f t="shared" si="31"/>
        <v>ممتاز</v>
      </c>
      <c r="G81" s="10">
        <v>85.5</v>
      </c>
      <c r="H81" s="10" t="str">
        <f t="shared" si="32"/>
        <v>ممتاز</v>
      </c>
      <c r="I81" s="12">
        <v>86.5</v>
      </c>
      <c r="J81" s="10" t="str">
        <f t="shared" si="33"/>
        <v>ممتاز</v>
      </c>
      <c r="K81" s="12">
        <v>87</v>
      </c>
      <c r="L81" s="10" t="str">
        <f t="shared" si="34"/>
        <v>ممتاز</v>
      </c>
      <c r="M81" s="12">
        <f t="shared" si="35"/>
        <v>440</v>
      </c>
      <c r="N81" s="23" t="str">
        <f t="shared" si="36"/>
        <v>ممتاز</v>
      </c>
      <c r="O81" s="10">
        <v>89</v>
      </c>
      <c r="P81" s="10" t="str">
        <f t="shared" si="37"/>
        <v>ممتاز</v>
      </c>
      <c r="Q81" s="12">
        <v>90</v>
      </c>
      <c r="R81" s="10" t="str">
        <f t="shared" si="38"/>
        <v>ممتاز</v>
      </c>
      <c r="S81" s="10">
        <v>94</v>
      </c>
      <c r="T81" s="10" t="str">
        <f t="shared" si="39"/>
        <v>ممتاز</v>
      </c>
      <c r="U81" s="10">
        <v>90</v>
      </c>
      <c r="V81" s="10" t="str">
        <f t="shared" si="40"/>
        <v>ممتاز</v>
      </c>
      <c r="W81" s="10">
        <v>100</v>
      </c>
      <c r="X81" s="10" t="str">
        <f t="shared" si="41"/>
        <v>ممتاز</v>
      </c>
      <c r="Y81" s="12">
        <f t="shared" si="42"/>
        <v>903</v>
      </c>
      <c r="Z81" s="23" t="str">
        <f t="shared" si="43"/>
        <v>ممتاز</v>
      </c>
      <c r="AA81" s="12">
        <v>93.5</v>
      </c>
      <c r="AB81" s="10" t="str">
        <f t="shared" si="44"/>
        <v>ممتاز</v>
      </c>
    </row>
    <row r="82" spans="1:28" ht="19.5" thickBot="1" x14ac:dyDescent="0.25">
      <c r="A82" s="21">
        <v>249</v>
      </c>
      <c r="B82" s="45" t="s">
        <v>69</v>
      </c>
      <c r="C82" s="10">
        <v>99</v>
      </c>
      <c r="D82" s="10" t="str">
        <f t="shared" si="30"/>
        <v>ممتاز</v>
      </c>
      <c r="E82" s="12">
        <v>98.5</v>
      </c>
      <c r="F82" s="10" t="str">
        <f t="shared" si="31"/>
        <v>ممتاز</v>
      </c>
      <c r="G82" s="10">
        <v>96.5</v>
      </c>
      <c r="H82" s="10" t="str">
        <f t="shared" si="32"/>
        <v>ممتاز</v>
      </c>
      <c r="I82" s="12">
        <v>98.5</v>
      </c>
      <c r="J82" s="10" t="str">
        <f t="shared" si="33"/>
        <v>ممتاز</v>
      </c>
      <c r="K82" s="12">
        <v>97</v>
      </c>
      <c r="L82" s="10" t="str">
        <f t="shared" si="34"/>
        <v>ممتاز</v>
      </c>
      <c r="M82" s="12">
        <f t="shared" si="35"/>
        <v>489.5</v>
      </c>
      <c r="N82" s="23" t="str">
        <f t="shared" si="36"/>
        <v>ممتاز</v>
      </c>
      <c r="O82" s="10">
        <v>100</v>
      </c>
      <c r="P82" s="10" t="str">
        <f t="shared" si="37"/>
        <v>ممتاز</v>
      </c>
      <c r="Q82" s="12">
        <v>90</v>
      </c>
      <c r="R82" s="10" t="str">
        <f t="shared" si="38"/>
        <v>ممتاز</v>
      </c>
      <c r="S82" s="10">
        <v>93</v>
      </c>
      <c r="T82" s="10" t="str">
        <f t="shared" si="39"/>
        <v>ممتاز</v>
      </c>
      <c r="U82" s="10">
        <v>90</v>
      </c>
      <c r="V82" s="10" t="str">
        <f t="shared" si="40"/>
        <v>ممتاز</v>
      </c>
      <c r="W82" s="10">
        <v>100</v>
      </c>
      <c r="X82" s="10" t="str">
        <f t="shared" si="41"/>
        <v>ممتاز</v>
      </c>
      <c r="Y82" s="12">
        <f t="shared" si="42"/>
        <v>962.5</v>
      </c>
      <c r="Z82" s="23" t="str">
        <f t="shared" si="43"/>
        <v>ممتاز</v>
      </c>
      <c r="AA82" s="12">
        <v>100</v>
      </c>
      <c r="AB82" s="10" t="str">
        <f t="shared" si="44"/>
        <v>ممتاز</v>
      </c>
    </row>
    <row r="83" spans="1:28" ht="19.5" thickBot="1" x14ac:dyDescent="0.25">
      <c r="A83" s="21">
        <v>250</v>
      </c>
      <c r="B83" s="45" t="s">
        <v>70</v>
      </c>
      <c r="C83" s="10">
        <v>47</v>
      </c>
      <c r="D83" s="10" t="str">
        <f t="shared" si="30"/>
        <v>دون المستوى</v>
      </c>
      <c r="E83" s="12">
        <v>66</v>
      </c>
      <c r="F83" s="10" t="str">
        <f t="shared" si="31"/>
        <v>جيــــد</v>
      </c>
      <c r="G83" s="10">
        <v>53</v>
      </c>
      <c r="H83" s="10" t="str">
        <f t="shared" si="32"/>
        <v>مقبول</v>
      </c>
      <c r="I83" s="12">
        <v>61</v>
      </c>
      <c r="J83" s="10" t="str">
        <f t="shared" si="33"/>
        <v>مقبول</v>
      </c>
      <c r="K83" s="12">
        <v>65</v>
      </c>
      <c r="L83" s="10" t="str">
        <f t="shared" si="34"/>
        <v>جيــــد</v>
      </c>
      <c r="M83" s="12">
        <f t="shared" si="35"/>
        <v>292</v>
      </c>
      <c r="N83" s="23" t="str">
        <f t="shared" si="36"/>
        <v>مقبول</v>
      </c>
      <c r="O83" s="10">
        <v>83</v>
      </c>
      <c r="P83" s="10" t="str">
        <f t="shared" si="37"/>
        <v>جيدجدا</v>
      </c>
      <c r="Q83" s="12">
        <v>90</v>
      </c>
      <c r="R83" s="10" t="str">
        <f t="shared" si="38"/>
        <v>ممتاز</v>
      </c>
      <c r="S83" s="10">
        <v>94</v>
      </c>
      <c r="T83" s="10" t="str">
        <f t="shared" si="39"/>
        <v>ممتاز</v>
      </c>
      <c r="U83" s="10">
        <v>90</v>
      </c>
      <c r="V83" s="10" t="str">
        <f t="shared" si="40"/>
        <v>ممتاز</v>
      </c>
      <c r="W83" s="10">
        <v>100</v>
      </c>
      <c r="X83" s="10" t="str">
        <f t="shared" si="41"/>
        <v>ممتاز</v>
      </c>
      <c r="Y83" s="12">
        <f t="shared" si="42"/>
        <v>749</v>
      </c>
      <c r="Z83" s="23" t="str">
        <f t="shared" si="43"/>
        <v>جيــــد</v>
      </c>
      <c r="AA83" s="12">
        <v>50.5</v>
      </c>
      <c r="AB83" s="10" t="str">
        <f t="shared" si="44"/>
        <v>مقبول</v>
      </c>
    </row>
    <row r="84" spans="1:28" ht="19.5" thickBot="1" x14ac:dyDescent="0.25">
      <c r="A84" s="21">
        <v>251</v>
      </c>
      <c r="B84" s="45" t="s">
        <v>71</v>
      </c>
      <c r="C84" s="10">
        <v>99</v>
      </c>
      <c r="D84" s="10" t="str">
        <f t="shared" si="30"/>
        <v>ممتاز</v>
      </c>
      <c r="E84" s="12">
        <v>97</v>
      </c>
      <c r="F84" s="10" t="str">
        <f t="shared" si="31"/>
        <v>ممتاز</v>
      </c>
      <c r="G84" s="10">
        <v>97</v>
      </c>
      <c r="H84" s="10" t="str">
        <f t="shared" si="32"/>
        <v>ممتاز</v>
      </c>
      <c r="I84" s="12">
        <v>94</v>
      </c>
      <c r="J84" s="10" t="str">
        <f t="shared" si="33"/>
        <v>ممتاز</v>
      </c>
      <c r="K84" s="12">
        <v>98</v>
      </c>
      <c r="L84" s="10" t="str">
        <f t="shared" si="34"/>
        <v>ممتاز</v>
      </c>
      <c r="M84" s="12">
        <f t="shared" si="35"/>
        <v>485</v>
      </c>
      <c r="N84" s="23" t="str">
        <f t="shared" si="36"/>
        <v>ممتاز</v>
      </c>
      <c r="O84" s="10">
        <v>90</v>
      </c>
      <c r="P84" s="10" t="str">
        <f t="shared" si="37"/>
        <v>ممتاز</v>
      </c>
      <c r="Q84" s="12">
        <v>90</v>
      </c>
      <c r="R84" s="10" t="str">
        <f t="shared" si="38"/>
        <v>ممتاز</v>
      </c>
      <c r="S84" s="10">
        <v>95</v>
      </c>
      <c r="T84" s="10" t="str">
        <f t="shared" si="39"/>
        <v>ممتاز</v>
      </c>
      <c r="U84" s="10">
        <v>90</v>
      </c>
      <c r="V84" s="10" t="str">
        <f t="shared" si="40"/>
        <v>ممتاز</v>
      </c>
      <c r="W84" s="10">
        <v>75</v>
      </c>
      <c r="X84" s="10" t="str">
        <f t="shared" si="41"/>
        <v>جيدجدا</v>
      </c>
      <c r="Y84" s="12">
        <f t="shared" si="42"/>
        <v>925</v>
      </c>
      <c r="Z84" s="23" t="str">
        <f t="shared" si="43"/>
        <v>ممتاز</v>
      </c>
      <c r="AA84" s="12">
        <v>100</v>
      </c>
      <c r="AB84" s="10" t="str">
        <f t="shared" si="44"/>
        <v>ممتاز</v>
      </c>
    </row>
    <row r="85" spans="1:28" ht="19.5" thickBot="1" x14ac:dyDescent="0.25">
      <c r="A85" s="21">
        <v>252</v>
      </c>
      <c r="B85" s="45" t="s">
        <v>72</v>
      </c>
      <c r="C85" s="10">
        <v>91</v>
      </c>
      <c r="D85" s="10" t="str">
        <f t="shared" si="30"/>
        <v>ممتاز</v>
      </c>
      <c r="E85" s="12">
        <v>96</v>
      </c>
      <c r="F85" s="10" t="str">
        <f t="shared" si="31"/>
        <v>ممتاز</v>
      </c>
      <c r="G85" s="10">
        <v>84.5</v>
      </c>
      <c r="H85" s="10" t="str">
        <f t="shared" si="32"/>
        <v>جيدجدا</v>
      </c>
      <c r="I85" s="12">
        <v>86.5</v>
      </c>
      <c r="J85" s="10" t="str">
        <f t="shared" si="33"/>
        <v>ممتاز</v>
      </c>
      <c r="K85" s="12">
        <v>82.5</v>
      </c>
      <c r="L85" s="10" t="str">
        <f t="shared" si="34"/>
        <v>جيدجدا</v>
      </c>
      <c r="M85" s="12">
        <f t="shared" si="35"/>
        <v>440.5</v>
      </c>
      <c r="N85" s="23" t="str">
        <f t="shared" si="36"/>
        <v>ممتاز</v>
      </c>
      <c r="O85" s="10">
        <v>89.5</v>
      </c>
      <c r="P85" s="10" t="str">
        <f t="shared" si="37"/>
        <v>ممتاز</v>
      </c>
      <c r="Q85" s="12">
        <v>90</v>
      </c>
      <c r="R85" s="10" t="str">
        <f t="shared" si="38"/>
        <v>ممتاز</v>
      </c>
      <c r="S85" s="10">
        <v>95</v>
      </c>
      <c r="T85" s="10" t="str">
        <f t="shared" si="39"/>
        <v>ممتاز</v>
      </c>
      <c r="U85" s="10">
        <v>88</v>
      </c>
      <c r="V85" s="10" t="str">
        <f t="shared" si="40"/>
        <v>ممتاز</v>
      </c>
      <c r="W85" s="10">
        <v>75</v>
      </c>
      <c r="X85" s="10" t="str">
        <f t="shared" si="41"/>
        <v>جيدجدا</v>
      </c>
      <c r="Y85" s="12">
        <f t="shared" si="42"/>
        <v>878</v>
      </c>
      <c r="Z85" s="23" t="str">
        <f t="shared" si="43"/>
        <v>ممتاز</v>
      </c>
      <c r="AA85" s="12">
        <v>89.5</v>
      </c>
      <c r="AB85" s="10" t="str">
        <f t="shared" si="44"/>
        <v>ممتاز</v>
      </c>
    </row>
    <row r="86" spans="1:28" ht="19.5" thickBot="1" x14ac:dyDescent="0.25">
      <c r="A86" s="21">
        <v>253</v>
      </c>
      <c r="B86" s="45" t="s">
        <v>73</v>
      </c>
      <c r="C86" s="10">
        <v>99</v>
      </c>
      <c r="D86" s="10" t="str">
        <f t="shared" si="30"/>
        <v>ممتاز</v>
      </c>
      <c r="E86" s="12">
        <v>95.5</v>
      </c>
      <c r="F86" s="10" t="str">
        <f t="shared" si="31"/>
        <v>ممتاز</v>
      </c>
      <c r="G86" s="10">
        <v>94.5</v>
      </c>
      <c r="H86" s="10" t="str">
        <f t="shared" si="32"/>
        <v>ممتاز</v>
      </c>
      <c r="I86" s="12">
        <v>93</v>
      </c>
      <c r="J86" s="10" t="str">
        <f t="shared" si="33"/>
        <v>ممتاز</v>
      </c>
      <c r="K86" s="12">
        <v>96</v>
      </c>
      <c r="L86" s="10" t="str">
        <f t="shared" si="34"/>
        <v>ممتاز</v>
      </c>
      <c r="M86" s="12">
        <f t="shared" si="35"/>
        <v>478</v>
      </c>
      <c r="N86" s="23" t="str">
        <f t="shared" si="36"/>
        <v>ممتاز</v>
      </c>
      <c r="O86" s="10">
        <v>90</v>
      </c>
      <c r="P86" s="10" t="str">
        <f t="shared" si="37"/>
        <v>ممتاز</v>
      </c>
      <c r="Q86" s="12">
        <v>90</v>
      </c>
      <c r="R86" s="10" t="str">
        <f t="shared" si="38"/>
        <v>ممتاز</v>
      </c>
      <c r="S86" s="10">
        <v>98</v>
      </c>
      <c r="T86" s="10" t="str">
        <f t="shared" si="39"/>
        <v>ممتاز</v>
      </c>
      <c r="U86" s="10">
        <v>90</v>
      </c>
      <c r="V86" s="10" t="str">
        <f t="shared" si="40"/>
        <v>ممتاز</v>
      </c>
      <c r="W86" s="10">
        <v>75</v>
      </c>
      <c r="X86" s="10" t="str">
        <f t="shared" si="41"/>
        <v>جيدجدا</v>
      </c>
      <c r="Y86" s="12">
        <f t="shared" si="42"/>
        <v>921</v>
      </c>
      <c r="Z86" s="23" t="str">
        <f t="shared" si="43"/>
        <v>ممتاز</v>
      </c>
      <c r="AA86" s="12">
        <v>99</v>
      </c>
      <c r="AB86" s="10" t="str">
        <f t="shared" si="44"/>
        <v>ممتاز</v>
      </c>
    </row>
    <row r="87" spans="1:28" ht="19.5" thickBot="1" x14ac:dyDescent="0.25">
      <c r="A87" s="21">
        <v>254</v>
      </c>
      <c r="B87" s="45" t="s">
        <v>74</v>
      </c>
      <c r="C87" s="10">
        <v>93</v>
      </c>
      <c r="D87" s="10" t="str">
        <f t="shared" si="30"/>
        <v>ممتاز</v>
      </c>
      <c r="E87" s="12">
        <v>80</v>
      </c>
      <c r="F87" s="10" t="str">
        <f t="shared" si="31"/>
        <v>جيدجدا</v>
      </c>
      <c r="G87" s="10">
        <v>88</v>
      </c>
      <c r="H87" s="10" t="str">
        <f t="shared" si="32"/>
        <v>ممتاز</v>
      </c>
      <c r="I87" s="12">
        <v>89</v>
      </c>
      <c r="J87" s="10" t="str">
        <f t="shared" si="33"/>
        <v>ممتاز</v>
      </c>
      <c r="K87" s="12">
        <v>71</v>
      </c>
      <c r="L87" s="10" t="str">
        <f t="shared" si="34"/>
        <v>جيــــد</v>
      </c>
      <c r="M87" s="12">
        <f t="shared" si="35"/>
        <v>421</v>
      </c>
      <c r="N87" s="23" t="str">
        <f t="shared" si="36"/>
        <v>جيدجدا</v>
      </c>
      <c r="O87" s="10">
        <v>89</v>
      </c>
      <c r="P87" s="10" t="str">
        <f t="shared" si="37"/>
        <v>ممتاز</v>
      </c>
      <c r="Q87" s="12">
        <v>90</v>
      </c>
      <c r="R87" s="10" t="str">
        <f t="shared" si="38"/>
        <v>ممتاز</v>
      </c>
      <c r="S87" s="10">
        <v>95</v>
      </c>
      <c r="T87" s="10" t="str">
        <f t="shared" si="39"/>
        <v>ممتاز</v>
      </c>
      <c r="U87" s="10">
        <v>90</v>
      </c>
      <c r="V87" s="10" t="str">
        <f t="shared" si="40"/>
        <v>ممتاز</v>
      </c>
      <c r="W87" s="10">
        <v>90</v>
      </c>
      <c r="X87" s="10" t="str">
        <f t="shared" si="41"/>
        <v>ممتاز</v>
      </c>
      <c r="Y87" s="12">
        <f t="shared" si="42"/>
        <v>875</v>
      </c>
      <c r="Z87" s="23" t="str">
        <f t="shared" si="43"/>
        <v>ممتاز</v>
      </c>
      <c r="AA87" s="12">
        <v>96</v>
      </c>
      <c r="AB87" s="10" t="str">
        <f t="shared" si="44"/>
        <v>ممتاز</v>
      </c>
    </row>
    <row r="88" spans="1:28" ht="19.5" thickBot="1" x14ac:dyDescent="0.25">
      <c r="A88" s="21">
        <v>255</v>
      </c>
      <c r="B88" s="45" t="s">
        <v>75</v>
      </c>
      <c r="C88" s="10">
        <v>100</v>
      </c>
      <c r="D88" s="10" t="str">
        <f t="shared" si="30"/>
        <v>ممتاز</v>
      </c>
      <c r="E88" s="12">
        <v>98.5</v>
      </c>
      <c r="F88" s="10" t="str">
        <f t="shared" si="31"/>
        <v>ممتاز</v>
      </c>
      <c r="G88" s="10">
        <v>100</v>
      </c>
      <c r="H88" s="10" t="str">
        <f t="shared" si="32"/>
        <v>ممتاز</v>
      </c>
      <c r="I88" s="12">
        <v>99.5</v>
      </c>
      <c r="J88" s="10" t="str">
        <f t="shared" si="33"/>
        <v>ممتاز</v>
      </c>
      <c r="K88" s="12">
        <v>100</v>
      </c>
      <c r="L88" s="10" t="str">
        <f t="shared" si="34"/>
        <v>ممتاز</v>
      </c>
      <c r="M88" s="12">
        <f t="shared" si="35"/>
        <v>498</v>
      </c>
      <c r="N88" s="23" t="str">
        <f t="shared" si="36"/>
        <v>ممتاز</v>
      </c>
      <c r="O88" s="10">
        <v>90</v>
      </c>
      <c r="P88" s="10" t="str">
        <f t="shared" si="37"/>
        <v>ممتاز</v>
      </c>
      <c r="Q88" s="12">
        <v>90</v>
      </c>
      <c r="R88" s="10" t="str">
        <f t="shared" si="38"/>
        <v>ممتاز</v>
      </c>
      <c r="S88" s="10">
        <v>98</v>
      </c>
      <c r="T88" s="10" t="str">
        <f t="shared" si="39"/>
        <v>ممتاز</v>
      </c>
      <c r="U88" s="10">
        <v>90</v>
      </c>
      <c r="V88" s="10" t="str">
        <f t="shared" si="40"/>
        <v>ممتاز</v>
      </c>
      <c r="W88" s="10">
        <v>100</v>
      </c>
      <c r="X88" s="10" t="str">
        <f t="shared" si="41"/>
        <v>ممتاز</v>
      </c>
      <c r="Y88" s="12">
        <f t="shared" si="42"/>
        <v>966</v>
      </c>
      <c r="Z88" s="23" t="str">
        <f t="shared" si="43"/>
        <v>ممتاز</v>
      </c>
      <c r="AA88" s="12">
        <v>100</v>
      </c>
      <c r="AB88" s="10" t="str">
        <f t="shared" si="44"/>
        <v>ممتاز</v>
      </c>
    </row>
    <row r="89" spans="1:28" ht="17.25" thickBot="1" x14ac:dyDescent="0.3">
      <c r="A89" s="46"/>
      <c r="B89" s="47"/>
      <c r="C89" s="48"/>
      <c r="D89" s="10" t="str">
        <f t="shared" si="30"/>
        <v/>
      </c>
      <c r="E89" s="12"/>
      <c r="F89" s="10" t="str">
        <f t="shared" ref="F89:F102" si="45">IF(E89="","",IF(E89&gt;=68,"ممتاز",IF(E89&gt;=60,"جيدجدا",IF(E89&gt;=52,"جيــــد",IF(E89&gt;=40,"مقبول",IF(E89&lt;40,"دون المستوى"))))))</f>
        <v/>
      </c>
      <c r="G89" s="10"/>
      <c r="H89" s="10" t="str">
        <f t="shared" ref="H89:H102" si="46">IF(G89="","",IF(G89&gt;=34,"ممتاز",IF(G89&gt;=30,"جيدجدا",IF(G89&gt;=26,"جيــــد",IF(G89&gt;=20,"مقبول",IF(G89&lt;20,"دون المستوى"))))))</f>
        <v/>
      </c>
      <c r="I89" s="12"/>
      <c r="J89" s="10" t="str">
        <f t="shared" ref="J89:J102" si="47">IF(I89="","",IF(I89&gt;=34,"ممتاز",IF(I89&gt;=30,"جيدجدا",IF(I89&gt;=26,"جيــــد",IF(I89&gt;=20,"مقبول",IF(I89&lt;20,"دون المستوى"))))))</f>
        <v/>
      </c>
      <c r="K89" s="12"/>
      <c r="L89" s="10" t="str">
        <f t="shared" ref="L89:L102" si="48">IF(K89="","",IF(K89&gt;=34,"ممتاز",IF(K89&gt;=30,"جيدجدا",IF(K89&gt;=26,"جيــــد",IF(K89&gt;=20,"مقبول",IF(K89&lt;20,"دون المستوى"))))))</f>
        <v/>
      </c>
      <c r="M89" s="12" t="str">
        <f t="shared" si="35"/>
        <v/>
      </c>
      <c r="N89" s="23" t="str">
        <f t="shared" si="36"/>
        <v/>
      </c>
      <c r="O89" s="10"/>
      <c r="P89" s="10" t="str">
        <f t="shared" ref="P89:P102" si="49">IF(O89="","",IF(O89&gt;=17,"ممتاز",IF(O89&gt;=15,"جيدجدا",IF(O89&gt;=13,"جيــــد",IF(O89&gt;=10,"مقبول",IF(O89&lt;10,"دون المستوى"))))))</f>
        <v/>
      </c>
      <c r="Q89" s="12"/>
      <c r="R89" s="10" t="str">
        <f t="shared" ref="R89:R102" si="50">IF(Q89="","",IF(Q89&gt;=17,"ممتاز",IF(Q89&gt;=15,"جيدجدا",IF(Q89&gt;=13,"جيــــد",IF(Q89&gt;=10,"مقبول",IF(Q89&lt;10,"دون المستوى"))))))</f>
        <v/>
      </c>
      <c r="S89" s="10"/>
      <c r="T89" s="10" t="str">
        <f t="shared" ref="T89:T102" si="51">IF(S89="","",IF(S89&gt;=17,"ممتاز",IF(S89&gt;=15,"جيدجدا",IF(S89&gt;=13,"جيــــد",IF(S89&gt;=10,"مقبول",IF(S89&lt;10,"دون المستوى"))))))</f>
        <v/>
      </c>
      <c r="U89" s="10"/>
      <c r="V89" s="10" t="str">
        <f t="shared" ref="V89:V102" si="52">IF(U89="","",IF(U89&gt;=17,"ممتاز",IF(U89&gt;=15,"جيدجدا",IF(U89&gt;=13,"جيــــد",IF(U89&gt;=10,"مقبول",IF(U89&lt;10,"دون المستوى"))))))</f>
        <v/>
      </c>
      <c r="W89" s="10"/>
      <c r="X89" s="10" t="str">
        <f t="shared" ref="X89:X102" si="53">IF(W89="","",IF(W89&gt;=17,"ممتاز",IF(W89&gt;=15,"جيدجدا",IF(W89&gt;=13,"جيــــد",IF(W89&gt;=10,"مقبول",IF(W89&lt;10,"دون المستوى"))))))</f>
        <v/>
      </c>
      <c r="Y89" s="12" t="str">
        <f t="shared" si="42"/>
        <v/>
      </c>
      <c r="Z89" s="23" t="str">
        <f t="shared" si="43"/>
        <v/>
      </c>
      <c r="AA89" s="12"/>
      <c r="AB89" s="10" t="str">
        <f t="shared" ref="AB89:AB102" si="54">IF(AA89="","",IF(AA89&gt;=34,"ممتاز",IF(AA89&gt;=30,"جيدجدا",IF(AA89&gt;=26,"جيــــد",IF(AA89&gt;=20,"مقبول",IF(AA89&lt;20,"دون المستوى"))))))</f>
        <v/>
      </c>
    </row>
    <row r="90" spans="1:28" ht="21" thickBot="1" x14ac:dyDescent="0.25">
      <c r="A90" s="56" t="s">
        <v>79</v>
      </c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8"/>
    </row>
    <row r="91" spans="1:28" ht="19.5" thickBot="1" x14ac:dyDescent="0.25">
      <c r="A91" s="49"/>
      <c r="B91" s="25"/>
      <c r="C91" s="10"/>
      <c r="D91" s="10" t="str">
        <f t="shared" si="30"/>
        <v/>
      </c>
      <c r="E91" s="12"/>
      <c r="F91" s="10" t="str">
        <f t="shared" si="45"/>
        <v/>
      </c>
      <c r="G91" s="10"/>
      <c r="H91" s="10" t="str">
        <f t="shared" si="46"/>
        <v/>
      </c>
      <c r="I91" s="12"/>
      <c r="J91" s="10" t="str">
        <f t="shared" si="47"/>
        <v/>
      </c>
      <c r="K91" s="12"/>
      <c r="L91" s="10" t="str">
        <f t="shared" si="48"/>
        <v/>
      </c>
      <c r="M91" s="12" t="str">
        <f t="shared" si="35"/>
        <v/>
      </c>
      <c r="N91" s="23" t="str">
        <f t="shared" si="36"/>
        <v/>
      </c>
      <c r="O91" s="10"/>
      <c r="P91" s="10" t="str">
        <f t="shared" si="49"/>
        <v/>
      </c>
      <c r="Q91" s="12"/>
      <c r="R91" s="10" t="str">
        <f t="shared" si="50"/>
        <v/>
      </c>
      <c r="S91" s="10"/>
      <c r="T91" s="10" t="str">
        <f t="shared" si="51"/>
        <v/>
      </c>
      <c r="U91" s="10"/>
      <c r="V91" s="10" t="str">
        <f t="shared" si="52"/>
        <v/>
      </c>
      <c r="W91" s="10"/>
      <c r="X91" s="10" t="str">
        <f t="shared" si="53"/>
        <v/>
      </c>
      <c r="Y91" s="12" t="str">
        <f t="shared" si="42"/>
        <v/>
      </c>
      <c r="Z91" s="23" t="str">
        <f t="shared" si="43"/>
        <v/>
      </c>
      <c r="AA91" s="12"/>
      <c r="AB91" s="10" t="str">
        <f t="shared" si="54"/>
        <v/>
      </c>
    </row>
    <row r="92" spans="1:28" ht="19.5" thickBot="1" x14ac:dyDescent="0.25">
      <c r="A92" s="49"/>
      <c r="B92" s="25"/>
      <c r="C92" s="10"/>
      <c r="D92" s="10" t="str">
        <f t="shared" si="30"/>
        <v/>
      </c>
      <c r="E92" s="12"/>
      <c r="F92" s="10" t="str">
        <f t="shared" si="45"/>
        <v/>
      </c>
      <c r="G92" s="10"/>
      <c r="H92" s="10" t="str">
        <f t="shared" si="46"/>
        <v/>
      </c>
      <c r="I92" s="12"/>
      <c r="J92" s="10" t="str">
        <f t="shared" si="47"/>
        <v/>
      </c>
      <c r="K92" s="12"/>
      <c r="L92" s="10" t="str">
        <f t="shared" si="48"/>
        <v/>
      </c>
      <c r="M92" s="12" t="str">
        <f t="shared" si="35"/>
        <v/>
      </c>
      <c r="N92" s="23" t="str">
        <f t="shared" si="36"/>
        <v/>
      </c>
      <c r="O92" s="10"/>
      <c r="P92" s="10" t="str">
        <f t="shared" si="49"/>
        <v/>
      </c>
      <c r="Q92" s="12"/>
      <c r="R92" s="10" t="str">
        <f t="shared" si="50"/>
        <v/>
      </c>
      <c r="S92" s="10"/>
      <c r="T92" s="10" t="str">
        <f t="shared" si="51"/>
        <v/>
      </c>
      <c r="U92" s="10"/>
      <c r="V92" s="10" t="str">
        <f t="shared" si="52"/>
        <v/>
      </c>
      <c r="W92" s="10"/>
      <c r="X92" s="10" t="str">
        <f t="shared" si="53"/>
        <v/>
      </c>
      <c r="Y92" s="12" t="str">
        <f t="shared" si="42"/>
        <v/>
      </c>
      <c r="Z92" s="23" t="str">
        <f t="shared" si="43"/>
        <v/>
      </c>
      <c r="AA92" s="12"/>
      <c r="AB92" s="10" t="str">
        <f t="shared" si="54"/>
        <v/>
      </c>
    </row>
    <row r="93" spans="1:28" ht="19.5" thickBot="1" x14ac:dyDescent="0.25">
      <c r="A93" s="49"/>
      <c r="B93" s="25"/>
      <c r="C93" s="10"/>
      <c r="D93" s="10" t="str">
        <f t="shared" si="30"/>
        <v/>
      </c>
      <c r="E93" s="12"/>
      <c r="F93" s="10" t="str">
        <f t="shared" si="45"/>
        <v/>
      </c>
      <c r="G93" s="10"/>
      <c r="H93" s="10" t="str">
        <f t="shared" si="46"/>
        <v/>
      </c>
      <c r="I93" s="12"/>
      <c r="J93" s="10" t="str">
        <f t="shared" si="47"/>
        <v/>
      </c>
      <c r="K93" s="12"/>
      <c r="L93" s="10" t="str">
        <f t="shared" si="48"/>
        <v/>
      </c>
      <c r="M93" s="12" t="str">
        <f t="shared" si="35"/>
        <v/>
      </c>
      <c r="N93" s="23" t="str">
        <f t="shared" si="36"/>
        <v/>
      </c>
      <c r="O93" s="10"/>
      <c r="P93" s="10" t="str">
        <f t="shared" si="49"/>
        <v/>
      </c>
      <c r="Q93" s="12"/>
      <c r="R93" s="10" t="str">
        <f t="shared" si="50"/>
        <v/>
      </c>
      <c r="S93" s="10"/>
      <c r="T93" s="10" t="str">
        <f t="shared" si="51"/>
        <v/>
      </c>
      <c r="U93" s="10"/>
      <c r="V93" s="10" t="str">
        <f t="shared" si="52"/>
        <v/>
      </c>
      <c r="W93" s="10"/>
      <c r="X93" s="10" t="str">
        <f t="shared" si="53"/>
        <v/>
      </c>
      <c r="Y93" s="12" t="str">
        <f t="shared" si="42"/>
        <v/>
      </c>
      <c r="Z93" s="23" t="str">
        <f t="shared" si="43"/>
        <v/>
      </c>
      <c r="AA93" s="12"/>
      <c r="AB93" s="10" t="str">
        <f t="shared" si="54"/>
        <v/>
      </c>
    </row>
    <row r="94" spans="1:28" ht="19.5" thickBot="1" x14ac:dyDescent="0.25">
      <c r="A94" s="49"/>
      <c r="B94" s="25"/>
      <c r="C94" s="10"/>
      <c r="D94" s="10" t="str">
        <f t="shared" si="30"/>
        <v/>
      </c>
      <c r="E94" s="12"/>
      <c r="F94" s="10" t="str">
        <f t="shared" si="45"/>
        <v/>
      </c>
      <c r="G94" s="10"/>
      <c r="H94" s="10" t="str">
        <f t="shared" si="46"/>
        <v/>
      </c>
      <c r="I94" s="12"/>
      <c r="J94" s="10" t="str">
        <f t="shared" si="47"/>
        <v/>
      </c>
      <c r="K94" s="12"/>
      <c r="L94" s="10" t="str">
        <f t="shared" si="48"/>
        <v/>
      </c>
      <c r="M94" s="12" t="str">
        <f t="shared" si="35"/>
        <v/>
      </c>
      <c r="N94" s="23" t="str">
        <f t="shared" si="36"/>
        <v/>
      </c>
      <c r="O94" s="10"/>
      <c r="P94" s="10" t="str">
        <f t="shared" si="49"/>
        <v/>
      </c>
      <c r="Q94" s="12"/>
      <c r="R94" s="10" t="str">
        <f t="shared" si="50"/>
        <v/>
      </c>
      <c r="S94" s="10"/>
      <c r="T94" s="10" t="str">
        <f t="shared" si="51"/>
        <v/>
      </c>
      <c r="U94" s="10"/>
      <c r="V94" s="10" t="str">
        <f t="shared" si="52"/>
        <v/>
      </c>
      <c r="W94" s="10"/>
      <c r="X94" s="10" t="str">
        <f t="shared" si="53"/>
        <v/>
      </c>
      <c r="Y94" s="12" t="str">
        <f t="shared" si="42"/>
        <v/>
      </c>
      <c r="Z94" s="23" t="str">
        <f t="shared" si="43"/>
        <v/>
      </c>
      <c r="AA94" s="12"/>
      <c r="AB94" s="10" t="str">
        <f t="shared" si="54"/>
        <v/>
      </c>
    </row>
    <row r="95" spans="1:28" ht="17.25" thickBot="1" x14ac:dyDescent="0.25">
      <c r="A95" s="49"/>
      <c r="B95" s="50"/>
      <c r="C95" s="10"/>
      <c r="D95" s="10" t="str">
        <f t="shared" si="30"/>
        <v/>
      </c>
      <c r="E95" s="12"/>
      <c r="F95" s="10" t="str">
        <f t="shared" si="45"/>
        <v/>
      </c>
      <c r="G95" s="10"/>
      <c r="H95" s="10" t="str">
        <f t="shared" si="46"/>
        <v/>
      </c>
      <c r="I95" s="12"/>
      <c r="J95" s="10" t="str">
        <f t="shared" si="47"/>
        <v/>
      </c>
      <c r="K95" s="12"/>
      <c r="L95" s="10" t="str">
        <f t="shared" si="48"/>
        <v/>
      </c>
      <c r="M95" s="12" t="str">
        <f t="shared" si="35"/>
        <v/>
      </c>
      <c r="N95" s="23" t="str">
        <f t="shared" si="36"/>
        <v/>
      </c>
      <c r="O95" s="10"/>
      <c r="P95" s="10" t="str">
        <f t="shared" si="49"/>
        <v/>
      </c>
      <c r="Q95" s="12"/>
      <c r="R95" s="10" t="str">
        <f t="shared" si="50"/>
        <v/>
      </c>
      <c r="S95" s="10"/>
      <c r="T95" s="10" t="str">
        <f t="shared" si="51"/>
        <v/>
      </c>
      <c r="U95" s="10"/>
      <c r="V95" s="10" t="str">
        <f t="shared" si="52"/>
        <v/>
      </c>
      <c r="W95" s="10"/>
      <c r="X95" s="10" t="str">
        <f t="shared" si="53"/>
        <v/>
      </c>
      <c r="Y95" s="12" t="str">
        <f t="shared" si="42"/>
        <v/>
      </c>
      <c r="Z95" s="23" t="str">
        <f t="shared" si="43"/>
        <v/>
      </c>
      <c r="AA95" s="12"/>
      <c r="AB95" s="10" t="str">
        <f t="shared" si="54"/>
        <v/>
      </c>
    </row>
    <row r="96" spans="1:28" ht="19.5" thickBot="1" x14ac:dyDescent="0.25">
      <c r="A96" s="49"/>
      <c r="B96" s="25"/>
      <c r="C96" s="10"/>
      <c r="D96" s="10" t="str">
        <f t="shared" si="30"/>
        <v/>
      </c>
      <c r="E96" s="12"/>
      <c r="F96" s="10" t="str">
        <f t="shared" si="45"/>
        <v/>
      </c>
      <c r="G96" s="10"/>
      <c r="H96" s="10" t="str">
        <f t="shared" si="46"/>
        <v/>
      </c>
      <c r="I96" s="12"/>
      <c r="J96" s="10" t="str">
        <f t="shared" si="47"/>
        <v/>
      </c>
      <c r="K96" s="12"/>
      <c r="L96" s="10" t="str">
        <f t="shared" si="48"/>
        <v/>
      </c>
      <c r="M96" s="12" t="str">
        <f t="shared" si="35"/>
        <v/>
      </c>
      <c r="N96" s="23" t="str">
        <f t="shared" si="36"/>
        <v/>
      </c>
      <c r="O96" s="10"/>
      <c r="P96" s="10" t="str">
        <f t="shared" si="49"/>
        <v/>
      </c>
      <c r="Q96" s="12"/>
      <c r="R96" s="10" t="str">
        <f t="shared" si="50"/>
        <v/>
      </c>
      <c r="S96" s="10"/>
      <c r="T96" s="10" t="str">
        <f t="shared" si="51"/>
        <v/>
      </c>
      <c r="U96" s="10"/>
      <c r="V96" s="10" t="str">
        <f t="shared" si="52"/>
        <v/>
      </c>
      <c r="W96" s="10"/>
      <c r="X96" s="10" t="str">
        <f t="shared" si="53"/>
        <v/>
      </c>
      <c r="Y96" s="12" t="str">
        <f t="shared" si="42"/>
        <v/>
      </c>
      <c r="Z96" s="23" t="str">
        <f t="shared" si="43"/>
        <v/>
      </c>
      <c r="AA96" s="12"/>
      <c r="AB96" s="10" t="str">
        <f t="shared" si="54"/>
        <v/>
      </c>
    </row>
    <row r="97" spans="1:28" ht="17.25" thickBot="1" x14ac:dyDescent="0.25">
      <c r="A97" s="49"/>
      <c r="B97" s="50"/>
      <c r="C97" s="10"/>
      <c r="D97" s="10" t="str">
        <f t="shared" si="30"/>
        <v/>
      </c>
      <c r="E97" s="12"/>
      <c r="F97" s="10" t="str">
        <f t="shared" si="45"/>
        <v/>
      </c>
      <c r="G97" s="10"/>
      <c r="H97" s="10" t="str">
        <f t="shared" si="46"/>
        <v/>
      </c>
      <c r="I97" s="12"/>
      <c r="J97" s="10" t="str">
        <f t="shared" si="47"/>
        <v/>
      </c>
      <c r="K97" s="12"/>
      <c r="L97" s="10" t="str">
        <f t="shared" si="48"/>
        <v/>
      </c>
      <c r="M97" s="12" t="str">
        <f t="shared" si="35"/>
        <v/>
      </c>
      <c r="N97" s="23" t="str">
        <f t="shared" si="36"/>
        <v/>
      </c>
      <c r="O97" s="10"/>
      <c r="P97" s="10" t="str">
        <f t="shared" si="49"/>
        <v/>
      </c>
      <c r="Q97" s="12"/>
      <c r="R97" s="10" t="str">
        <f t="shared" si="50"/>
        <v/>
      </c>
      <c r="S97" s="10"/>
      <c r="T97" s="10" t="str">
        <f t="shared" si="51"/>
        <v/>
      </c>
      <c r="U97" s="10"/>
      <c r="V97" s="10" t="str">
        <f t="shared" si="52"/>
        <v/>
      </c>
      <c r="W97" s="10"/>
      <c r="X97" s="10" t="str">
        <f t="shared" si="53"/>
        <v/>
      </c>
      <c r="Y97" s="12" t="str">
        <f t="shared" si="42"/>
        <v/>
      </c>
      <c r="Z97" s="23" t="str">
        <f t="shared" si="43"/>
        <v/>
      </c>
      <c r="AA97" s="12"/>
      <c r="AB97" s="10" t="str">
        <f t="shared" si="54"/>
        <v/>
      </c>
    </row>
    <row r="98" spans="1:28" ht="19.5" thickBot="1" x14ac:dyDescent="0.25">
      <c r="A98" s="49"/>
      <c r="B98" s="51"/>
      <c r="C98" s="10"/>
      <c r="D98" s="10" t="str">
        <f t="shared" si="30"/>
        <v/>
      </c>
      <c r="E98" s="12"/>
      <c r="F98" s="10" t="str">
        <f t="shared" si="45"/>
        <v/>
      </c>
      <c r="G98" s="10"/>
      <c r="H98" s="10" t="str">
        <f t="shared" si="46"/>
        <v/>
      </c>
      <c r="I98" s="12"/>
      <c r="J98" s="10" t="str">
        <f t="shared" si="47"/>
        <v/>
      </c>
      <c r="K98" s="12"/>
      <c r="L98" s="10" t="str">
        <f t="shared" si="48"/>
        <v/>
      </c>
      <c r="M98" s="12" t="str">
        <f t="shared" si="35"/>
        <v/>
      </c>
      <c r="N98" s="23" t="str">
        <f t="shared" si="36"/>
        <v/>
      </c>
      <c r="O98" s="10"/>
      <c r="P98" s="10" t="str">
        <f t="shared" si="49"/>
        <v/>
      </c>
      <c r="Q98" s="12"/>
      <c r="R98" s="10" t="str">
        <f t="shared" si="50"/>
        <v/>
      </c>
      <c r="S98" s="10"/>
      <c r="T98" s="10" t="str">
        <f t="shared" si="51"/>
        <v/>
      </c>
      <c r="U98" s="10"/>
      <c r="V98" s="10" t="str">
        <f t="shared" si="52"/>
        <v/>
      </c>
      <c r="W98" s="10"/>
      <c r="X98" s="10" t="str">
        <f t="shared" si="53"/>
        <v/>
      </c>
      <c r="Y98" s="12" t="str">
        <f t="shared" si="42"/>
        <v/>
      </c>
      <c r="Z98" s="23" t="str">
        <f t="shared" si="43"/>
        <v/>
      </c>
      <c r="AA98" s="12"/>
      <c r="AB98" s="10" t="str">
        <f t="shared" si="54"/>
        <v/>
      </c>
    </row>
    <row r="99" spans="1:28" ht="19.5" thickBot="1" x14ac:dyDescent="0.25">
      <c r="A99" s="49"/>
      <c r="B99" s="45"/>
      <c r="C99" s="10"/>
      <c r="D99" s="10" t="str">
        <f t="shared" si="30"/>
        <v/>
      </c>
      <c r="E99" s="12"/>
      <c r="F99" s="10" t="str">
        <f t="shared" si="45"/>
        <v/>
      </c>
      <c r="G99" s="10"/>
      <c r="H99" s="10" t="str">
        <f t="shared" si="46"/>
        <v/>
      </c>
      <c r="I99" s="12"/>
      <c r="J99" s="10" t="str">
        <f t="shared" si="47"/>
        <v/>
      </c>
      <c r="K99" s="12"/>
      <c r="L99" s="10" t="str">
        <f t="shared" si="48"/>
        <v/>
      </c>
      <c r="M99" s="12" t="str">
        <f t="shared" si="35"/>
        <v/>
      </c>
      <c r="N99" s="23" t="str">
        <f t="shared" si="36"/>
        <v/>
      </c>
      <c r="O99" s="10"/>
      <c r="P99" s="10" t="str">
        <f t="shared" si="49"/>
        <v/>
      </c>
      <c r="Q99" s="12"/>
      <c r="R99" s="10" t="str">
        <f t="shared" si="50"/>
        <v/>
      </c>
      <c r="S99" s="10"/>
      <c r="T99" s="10" t="str">
        <f t="shared" si="51"/>
        <v/>
      </c>
      <c r="U99" s="10"/>
      <c r="V99" s="10" t="str">
        <f t="shared" si="52"/>
        <v/>
      </c>
      <c r="W99" s="10"/>
      <c r="X99" s="10" t="str">
        <f t="shared" si="53"/>
        <v/>
      </c>
      <c r="Y99" s="12" t="str">
        <f t="shared" si="42"/>
        <v/>
      </c>
      <c r="Z99" s="23" t="str">
        <f t="shared" si="43"/>
        <v/>
      </c>
      <c r="AA99" s="12"/>
      <c r="AB99" s="10" t="str">
        <f t="shared" si="54"/>
        <v/>
      </c>
    </row>
    <row r="100" spans="1:28" ht="19.5" thickBot="1" x14ac:dyDescent="0.25">
      <c r="A100" s="49"/>
      <c r="B100" s="52"/>
      <c r="C100" s="10"/>
      <c r="D100" s="10" t="str">
        <f t="shared" si="30"/>
        <v/>
      </c>
      <c r="E100" s="12"/>
      <c r="F100" s="10" t="str">
        <f t="shared" si="45"/>
        <v/>
      </c>
      <c r="G100" s="10"/>
      <c r="H100" s="10" t="str">
        <f t="shared" si="46"/>
        <v/>
      </c>
      <c r="I100" s="12"/>
      <c r="J100" s="10" t="str">
        <f t="shared" si="47"/>
        <v/>
      </c>
      <c r="K100" s="12"/>
      <c r="L100" s="10" t="str">
        <f t="shared" si="48"/>
        <v/>
      </c>
      <c r="M100" s="12" t="str">
        <f t="shared" si="35"/>
        <v/>
      </c>
      <c r="N100" s="23" t="str">
        <f t="shared" si="36"/>
        <v/>
      </c>
      <c r="O100" s="10"/>
      <c r="P100" s="10" t="str">
        <f t="shared" si="49"/>
        <v/>
      </c>
      <c r="Q100" s="12"/>
      <c r="R100" s="10" t="str">
        <f t="shared" si="50"/>
        <v/>
      </c>
      <c r="S100" s="10"/>
      <c r="T100" s="10" t="str">
        <f t="shared" si="51"/>
        <v/>
      </c>
      <c r="U100" s="10"/>
      <c r="V100" s="10" t="str">
        <f t="shared" si="52"/>
        <v/>
      </c>
      <c r="W100" s="10"/>
      <c r="X100" s="10" t="str">
        <f t="shared" si="53"/>
        <v/>
      </c>
      <c r="Y100" s="12" t="str">
        <f t="shared" si="42"/>
        <v/>
      </c>
      <c r="Z100" s="23" t="str">
        <f t="shared" si="43"/>
        <v/>
      </c>
      <c r="AA100" s="12"/>
      <c r="AB100" s="10" t="str">
        <f t="shared" si="54"/>
        <v/>
      </c>
    </row>
    <row r="101" spans="1:28" ht="19.5" thickBot="1" x14ac:dyDescent="0.25">
      <c r="A101" s="49"/>
      <c r="B101" s="25"/>
      <c r="C101" s="10"/>
      <c r="D101" s="10" t="str">
        <f t="shared" si="30"/>
        <v/>
      </c>
      <c r="E101" s="12"/>
      <c r="F101" s="10" t="str">
        <f t="shared" si="45"/>
        <v/>
      </c>
      <c r="G101" s="10"/>
      <c r="H101" s="10" t="str">
        <f t="shared" si="46"/>
        <v/>
      </c>
      <c r="I101" s="12"/>
      <c r="J101" s="10" t="str">
        <f t="shared" si="47"/>
        <v/>
      </c>
      <c r="K101" s="12"/>
      <c r="L101" s="10" t="str">
        <f t="shared" si="48"/>
        <v/>
      </c>
      <c r="M101" s="12" t="str">
        <f t="shared" si="35"/>
        <v/>
      </c>
      <c r="N101" s="23" t="str">
        <f t="shared" si="36"/>
        <v/>
      </c>
      <c r="O101" s="10"/>
      <c r="P101" s="10" t="str">
        <f t="shared" si="49"/>
        <v/>
      </c>
      <c r="Q101" s="12"/>
      <c r="R101" s="10" t="str">
        <f t="shared" si="50"/>
        <v/>
      </c>
      <c r="S101" s="10"/>
      <c r="T101" s="10" t="str">
        <f t="shared" si="51"/>
        <v/>
      </c>
      <c r="U101" s="10"/>
      <c r="V101" s="10" t="str">
        <f t="shared" si="52"/>
        <v/>
      </c>
      <c r="W101" s="10"/>
      <c r="X101" s="10" t="str">
        <f t="shared" si="53"/>
        <v/>
      </c>
      <c r="Y101" s="12" t="str">
        <f t="shared" si="42"/>
        <v/>
      </c>
      <c r="Z101" s="23" t="str">
        <f t="shared" si="43"/>
        <v/>
      </c>
      <c r="AA101" s="12"/>
      <c r="AB101" s="10" t="str">
        <f t="shared" si="54"/>
        <v/>
      </c>
    </row>
    <row r="102" spans="1:28" ht="19.5" thickBot="1" x14ac:dyDescent="0.25">
      <c r="A102" s="49"/>
      <c r="B102" s="45"/>
      <c r="C102" s="10"/>
      <c r="D102" s="10" t="str">
        <f t="shared" si="30"/>
        <v/>
      </c>
      <c r="E102" s="12"/>
      <c r="F102" s="10" t="str">
        <f t="shared" si="45"/>
        <v/>
      </c>
      <c r="G102" s="10"/>
      <c r="H102" s="10" t="str">
        <f t="shared" si="46"/>
        <v/>
      </c>
      <c r="I102" s="12"/>
      <c r="J102" s="10" t="str">
        <f t="shared" si="47"/>
        <v/>
      </c>
      <c r="K102" s="12"/>
      <c r="L102" s="10" t="str">
        <f t="shared" si="48"/>
        <v/>
      </c>
      <c r="M102" s="12" t="str">
        <f t="shared" si="35"/>
        <v/>
      </c>
      <c r="N102" s="23" t="str">
        <f t="shared" si="36"/>
        <v/>
      </c>
      <c r="O102" s="10"/>
      <c r="P102" s="10" t="str">
        <f t="shared" si="49"/>
        <v/>
      </c>
      <c r="Q102" s="12"/>
      <c r="R102" s="10" t="str">
        <f t="shared" si="50"/>
        <v/>
      </c>
      <c r="S102" s="10"/>
      <c r="T102" s="10" t="str">
        <f t="shared" si="51"/>
        <v/>
      </c>
      <c r="U102" s="10"/>
      <c r="V102" s="10" t="str">
        <f t="shared" si="52"/>
        <v/>
      </c>
      <c r="W102" s="10"/>
      <c r="X102" s="10" t="str">
        <f t="shared" si="53"/>
        <v/>
      </c>
      <c r="Y102" s="12" t="str">
        <f t="shared" si="42"/>
        <v/>
      </c>
      <c r="Z102" s="23" t="str">
        <f t="shared" si="43"/>
        <v/>
      </c>
      <c r="AA102" s="12"/>
      <c r="AB102" s="10" t="str">
        <f t="shared" si="54"/>
        <v/>
      </c>
    </row>
    <row r="103" spans="1:28" ht="12.75" x14ac:dyDescent="0.2">
      <c r="A103" s="28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9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</row>
    <row r="104" spans="1:28" ht="18" x14ac:dyDescent="0.2">
      <c r="A104" s="30"/>
      <c r="B104" s="31"/>
      <c r="C104" s="31"/>
      <c r="D104" s="31"/>
      <c r="E104" s="32"/>
      <c r="G104" s="33"/>
      <c r="H104" s="33"/>
      <c r="I104" s="31"/>
      <c r="J104" s="34"/>
      <c r="K104" s="35"/>
      <c r="M104" s="31"/>
      <c r="N104" s="31"/>
      <c r="O104" s="36"/>
      <c r="P104" s="36"/>
      <c r="Q104" s="37"/>
      <c r="R104" s="37"/>
      <c r="S104" s="38"/>
      <c r="T104" s="38"/>
      <c r="U104" s="38"/>
      <c r="V104" s="38"/>
      <c r="W104" s="37"/>
      <c r="X104" s="37"/>
      <c r="Y104" s="38"/>
      <c r="Z104" s="38"/>
      <c r="AA104" s="38"/>
      <c r="AB104" s="38"/>
    </row>
    <row r="105" spans="1:28" x14ac:dyDescent="0.25">
      <c r="A105" s="40"/>
    </row>
    <row r="106" spans="1:28" x14ac:dyDescent="0.25">
      <c r="A106" s="40"/>
    </row>
  </sheetData>
  <mergeCells count="107">
    <mergeCell ref="G104:H104"/>
    <mergeCell ref="O104:P104"/>
    <mergeCell ref="S104:V104"/>
    <mergeCell ref="Y104:AB104"/>
    <mergeCell ref="A90:AB90"/>
    <mergeCell ref="T76:T78"/>
    <mergeCell ref="V76:V78"/>
    <mergeCell ref="X76:X78"/>
    <mergeCell ref="Z76:Z78"/>
    <mergeCell ref="AB76:AB78"/>
    <mergeCell ref="A79:AB79"/>
    <mergeCell ref="Y75:Z75"/>
    <mergeCell ref="AA75:AB75"/>
    <mergeCell ref="D76:D78"/>
    <mergeCell ref="F76:F78"/>
    <mergeCell ref="H76:H78"/>
    <mergeCell ref="J76:J78"/>
    <mergeCell ref="L76:L78"/>
    <mergeCell ref="N76:N78"/>
    <mergeCell ref="P76:P78"/>
    <mergeCell ref="R76:R78"/>
    <mergeCell ref="M75:N75"/>
    <mergeCell ref="O75:P75"/>
    <mergeCell ref="Q75:R75"/>
    <mergeCell ref="S75:T75"/>
    <mergeCell ref="U75:V75"/>
    <mergeCell ref="W75:X75"/>
    <mergeCell ref="A72:AB72"/>
    <mergeCell ref="A73:AB73"/>
    <mergeCell ref="A74:AB74"/>
    <mergeCell ref="A75:A78"/>
    <mergeCell ref="B75:B76"/>
    <mergeCell ref="C75:D75"/>
    <mergeCell ref="E75:F75"/>
    <mergeCell ref="G75:H75"/>
    <mergeCell ref="I75:J75"/>
    <mergeCell ref="K75:L75"/>
    <mergeCell ref="AB40:AB42"/>
    <mergeCell ref="A43:AB43"/>
    <mergeCell ref="O69:P69"/>
    <mergeCell ref="Y69:AB69"/>
    <mergeCell ref="P40:P42"/>
    <mergeCell ref="R40:R42"/>
    <mergeCell ref="T40:T42"/>
    <mergeCell ref="V40:V42"/>
    <mergeCell ref="X40:X42"/>
    <mergeCell ref="Z40:Z42"/>
    <mergeCell ref="D40:D42"/>
    <mergeCell ref="F40:F42"/>
    <mergeCell ref="H40:H42"/>
    <mergeCell ref="J40:J42"/>
    <mergeCell ref="L40:L42"/>
    <mergeCell ref="N40:N42"/>
    <mergeCell ref="Q39:R39"/>
    <mergeCell ref="S39:T39"/>
    <mergeCell ref="U39:V39"/>
    <mergeCell ref="W39:X39"/>
    <mergeCell ref="Y39:Z39"/>
    <mergeCell ref="AA39:AB39"/>
    <mergeCell ref="A38:AB38"/>
    <mergeCell ref="A39:A42"/>
    <mergeCell ref="B39:B40"/>
    <mergeCell ref="C39:D39"/>
    <mergeCell ref="E39:F39"/>
    <mergeCell ref="G39:H39"/>
    <mergeCell ref="I39:J39"/>
    <mergeCell ref="K39:L39"/>
    <mergeCell ref="M39:N39"/>
    <mergeCell ref="O39:P39"/>
    <mergeCell ref="G34:H34"/>
    <mergeCell ref="O34:P34"/>
    <mergeCell ref="S34:V34"/>
    <mergeCell ref="Y34:AB34"/>
    <mergeCell ref="A36:AB36"/>
    <mergeCell ref="A37:AB37"/>
    <mergeCell ref="T5:T7"/>
    <mergeCell ref="V5:V7"/>
    <mergeCell ref="X5:X7"/>
    <mergeCell ref="Z5:Z7"/>
    <mergeCell ref="AB5:AB7"/>
    <mergeCell ref="A8:AB8"/>
    <mergeCell ref="Y4:Z4"/>
    <mergeCell ref="AA4:AB4"/>
    <mergeCell ref="D5:D7"/>
    <mergeCell ref="F5:F7"/>
    <mergeCell ref="H5:H7"/>
    <mergeCell ref="J5:J7"/>
    <mergeCell ref="L5:L7"/>
    <mergeCell ref="N5:N7"/>
    <mergeCell ref="P5:P7"/>
    <mergeCell ref="R5:R7"/>
    <mergeCell ref="M4:N4"/>
    <mergeCell ref="O4:P4"/>
    <mergeCell ref="Q4:R4"/>
    <mergeCell ref="S4:T4"/>
    <mergeCell ref="U4:V4"/>
    <mergeCell ref="W4:X4"/>
    <mergeCell ref="A1:AB1"/>
    <mergeCell ref="A2:AB2"/>
    <mergeCell ref="A3:AB3"/>
    <mergeCell ref="A4:A7"/>
    <mergeCell ref="B4:B5"/>
    <mergeCell ref="C4:D4"/>
    <mergeCell ref="E4:F4"/>
    <mergeCell ref="G4:H4"/>
    <mergeCell ref="I4:J4"/>
    <mergeCell ref="K4:L4"/>
  </mergeCells>
  <conditionalFormatting sqref="B9:B32">
    <cfRule type="duplicateValues" dxfId="6" priority="31"/>
  </conditionalFormatting>
  <conditionalFormatting sqref="B9:B32">
    <cfRule type="duplicateValues" dxfId="5" priority="32"/>
  </conditionalFormatting>
  <conditionalFormatting sqref="B9:B32">
    <cfRule type="duplicateValues" dxfId="4" priority="33" stopIfTrue="1"/>
  </conditionalFormatting>
  <conditionalFormatting sqref="B9:B32">
    <cfRule type="duplicateValues" dxfId="3" priority="34" stopIfTrue="1"/>
  </conditionalFormatting>
  <conditionalFormatting sqref="B44:B66">
    <cfRule type="duplicateValues" dxfId="2" priority="3" stopIfTrue="1"/>
  </conditionalFormatting>
  <printOptions horizontalCentered="1" verticalCentered="1"/>
  <pageMargins left="0.13125000000000001" right="0.315" top="0.15748031496062992" bottom="0.19685039370078741" header="0.23622047244094491" footer="0.35433070866141736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الصف الرابع</vt:lpstr>
      <vt:lpstr>Sheet2</vt:lpstr>
      <vt:lpstr>Sheet3</vt:lpstr>
      <vt:lpstr>'الصف الرابع'!Print_Area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Safwat</dc:creator>
  <cp:lastModifiedBy>Safwat</cp:lastModifiedBy>
  <dcterms:created xsi:type="dcterms:W3CDTF">2020-01-04T14:03:25Z</dcterms:created>
  <dcterms:modified xsi:type="dcterms:W3CDTF">2020-01-04T14:18:19Z</dcterms:modified>
</cp:coreProperties>
</file>