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870" windowHeight="4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1" l="1"/>
  <c r="G3" i="1" s="1"/>
  <c r="G4" i="1" l="1"/>
  <c r="K2" i="1"/>
  <c r="I2" i="1"/>
  <c r="E2" i="1"/>
  <c r="E3" i="1" l="1"/>
</calcChain>
</file>

<file path=xl/sharedStrings.xml><?xml version="1.0" encoding="utf-8"?>
<sst xmlns="http://schemas.openxmlformats.org/spreadsheetml/2006/main" count="32" uniqueCount="17">
  <si>
    <t>اسم المندوب :</t>
  </si>
  <si>
    <t>الادارية السابقة</t>
  </si>
  <si>
    <t xml:space="preserve">ساعية </t>
  </si>
  <si>
    <t>مرضية</t>
  </si>
  <si>
    <t>بلا اجر</t>
  </si>
  <si>
    <t>الفريق :</t>
  </si>
  <si>
    <t>OTC 4</t>
  </si>
  <si>
    <t xml:space="preserve">الادارية المتبقي </t>
  </si>
  <si>
    <t>الاجمالي :</t>
  </si>
  <si>
    <t>التاريخ</t>
  </si>
  <si>
    <t xml:space="preserve">عدد الايام </t>
  </si>
  <si>
    <t xml:space="preserve">نوع الاجازة </t>
  </si>
  <si>
    <t xml:space="preserve">ملاحظات </t>
  </si>
  <si>
    <t>ساعية</t>
  </si>
  <si>
    <t>إدارية</t>
  </si>
  <si>
    <t>X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</si>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</sst>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2060"/>
      <name val="Calibri"/>
      <family val="2"/>
      <scheme val="minor"/>
    </font>
    <font>
      <sz val="14"/>
      <color rgb="FFC0000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uble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double">
        <color rgb="FF002060"/>
      </bottom>
      <diagonal/>
    </border>
    <border>
      <left style="medium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/>
      <bottom/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3" borderId="2" xfId="0" applyFont="1" applyFill="1" applyBorder="1" applyAlignment="1">
      <alignment horizontal="center"/>
    </xf>
    <xf numFmtId="0" fontId="2" fillId="0" borderId="2" xfId="2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>
      <alignment horizontal="center"/>
    </xf>
    <xf numFmtId="0" fontId="3" fillId="3" borderId="3" xfId="0" applyFont="1" applyFill="1" applyBorder="1"/>
    <xf numFmtId="0" fontId="3" fillId="4" borderId="0" xfId="0" applyFont="1" applyFill="1"/>
    <xf numFmtId="0" fontId="3" fillId="5" borderId="6" xfId="0" applyFont="1" applyFill="1" applyBorder="1" applyAlignment="1">
      <alignment horizontal="center" vertical="center" wrapText="1"/>
    </xf>
    <xf numFmtId="0" fontId="1" fillId="2" borderId="7" xfId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/>
    <xf numFmtId="0" fontId="4" fillId="0" borderId="14" xfId="0" applyFont="1" applyBorder="1"/>
    <xf numFmtId="16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2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4" fillId="0" borderId="18" xfId="0" applyFont="1" applyBorder="1"/>
    <xf numFmtId="0" fontId="3" fillId="0" borderId="4" xfId="0" applyFont="1" applyBorder="1" applyAlignment="1">
      <alignment horizontal="center"/>
    </xf>
    <xf numFmtId="0" fontId="3" fillId="0" borderId="19" xfId="0" applyFont="1" applyBorder="1"/>
    <xf numFmtId="0" fontId="5" fillId="0" borderId="4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/>
    <xf numFmtId="0" fontId="3" fillId="4" borderId="2" xfId="0" applyFont="1" applyFill="1" applyBorder="1" applyAlignment="1">
      <alignment horizontal="center"/>
    </xf>
    <xf numFmtId="0" fontId="6" fillId="0" borderId="2" xfId="2" applyFont="1" applyBorder="1" applyAlignment="1">
      <alignment horizontal="center"/>
    </xf>
    <xf numFmtId="16" fontId="3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/>
    <xf numFmtId="0" fontId="7" fillId="6" borderId="0" xfId="0" applyFont="1" applyFill="1" applyAlignment="1">
      <alignment readingOrder="2"/>
    </xf>
  </cellXfs>
  <cellStyles count="3">
    <cellStyle name="60% - Accent2" xfId="1" builtinId="3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rightToLeft="1" tabSelected="1" workbookViewId="0">
      <selection activeCell="H6" sqref="H6"/>
    </sheetView>
  </sheetViews>
  <sheetFormatPr defaultColWidth="10.7265625" defaultRowHeight="18.5" x14ac:dyDescent="0.45"/>
  <cols>
    <col min="1" max="1" width="2.54296875" style="1" customWidth="1"/>
    <col min="2" max="3" width="17.54296875" style="1" customWidth="1"/>
    <col min="4" max="4" width="17.7265625" style="1" customWidth="1"/>
    <col min="5" max="5" width="19.81640625" style="1" customWidth="1"/>
    <col min="6" max="6" width="10.7265625" style="1"/>
    <col min="7" max="7" width="19.54296875" style="1" customWidth="1"/>
    <col min="8" max="8" width="10.7265625" style="1"/>
    <col min="9" max="9" width="16.81640625" style="1" customWidth="1"/>
    <col min="10" max="16384" width="10.7265625" style="1"/>
  </cols>
  <sheetData>
    <row r="1" spans="2:11" ht="19.5" customHeight="1" thickBot="1" x14ac:dyDescent="0.5">
      <c r="B1" s="36"/>
      <c r="C1" s="36"/>
      <c r="D1" s="36"/>
      <c r="E1" s="36"/>
    </row>
    <row r="2" spans="2:11" ht="19" thickBot="1" x14ac:dyDescent="0.5">
      <c r="B2" s="2" t="s">
        <v>0</v>
      </c>
      <c r="C2" s="3" t="s">
        <v>15</v>
      </c>
      <c r="D2" s="4" t="s">
        <v>1</v>
      </c>
      <c r="E2" s="24">
        <f>SUMIFS(C7:C36,D7:D36,"إدارية")</f>
        <v>10</v>
      </c>
      <c r="F2" s="2" t="s">
        <v>2</v>
      </c>
      <c r="G2" s="30">
        <f>SUMIFS(C7:C36,D7:D36,"ساعية")</f>
        <v>22</v>
      </c>
      <c r="H2" s="4" t="s">
        <v>3</v>
      </c>
      <c r="I2" s="24">
        <f>SUMIFS(C7:C36,D7:D36,"مرضية")</f>
        <v>1</v>
      </c>
      <c r="J2" s="2" t="s">
        <v>4</v>
      </c>
      <c r="K2" s="30">
        <f>SUMIFS(C7:C36,D7:D36,"بلا اجر")</f>
        <v>3</v>
      </c>
    </row>
    <row r="3" spans="2:11" ht="19" thickBot="1" x14ac:dyDescent="0.5">
      <c r="B3" s="2" t="s">
        <v>5</v>
      </c>
      <c r="C3" s="5" t="s">
        <v>6</v>
      </c>
      <c r="D3" s="6" t="s">
        <v>7</v>
      </c>
      <c r="E3" s="35">
        <f>C4-(E2+G3)</f>
        <v>21</v>
      </c>
      <c r="F3" s="29"/>
      <c r="G3" s="34" t="b">
        <f>IF(G2=7,1,IF(G2=14,2,IF(G2=21,3,IF(G2=27,4))))</f>
        <v>0</v>
      </c>
      <c r="H3" s="28"/>
      <c r="I3" s="26"/>
      <c r="J3" s="27"/>
      <c r="K3" s="5"/>
    </row>
    <row r="4" spans="2:11" ht="19" thickBot="1" x14ac:dyDescent="0.5">
      <c r="B4" s="2" t="s">
        <v>8</v>
      </c>
      <c r="C4" s="37">
        <v>31</v>
      </c>
      <c r="D4" s="38"/>
      <c r="E4" s="38"/>
      <c r="F4" s="25"/>
      <c r="G4" s="40" t="str">
        <f>CHOOSE((G2-INT(G2/7)*7=0)+1,INT(G2/7)&amp;" يوم "&amp;" : "&amp;G2-INT(G2/7)*7&amp;" ساعة ",INT(G2/7)&amp;" يوم  ")</f>
        <v xml:space="preserve">3 يوم  : 1 ساعة </v>
      </c>
      <c r="H4" s="25"/>
      <c r="I4" s="25"/>
      <c r="J4" s="25"/>
      <c r="K4" s="25"/>
    </row>
    <row r="5" spans="2:11" ht="31.5" customHeight="1" thickBot="1" x14ac:dyDescent="0.5">
      <c r="B5" s="7"/>
      <c r="C5" s="7"/>
      <c r="D5" s="7"/>
      <c r="E5" s="7"/>
    </row>
    <row r="6" spans="2:11" s="12" customFormat="1" ht="25" customHeight="1" thickBot="1" x14ac:dyDescent="0.5">
      <c r="B6" s="8" t="s">
        <v>9</v>
      </c>
      <c r="C6" s="9" t="s">
        <v>10</v>
      </c>
      <c r="D6" s="10" t="s">
        <v>11</v>
      </c>
      <c r="E6" s="11" t="s">
        <v>12</v>
      </c>
    </row>
    <row r="7" spans="2:11" ht="19" thickTop="1" x14ac:dyDescent="0.45">
      <c r="B7" s="31">
        <v>43497</v>
      </c>
      <c r="C7" s="13">
        <v>9</v>
      </c>
      <c r="D7" s="13" t="s">
        <v>13</v>
      </c>
      <c r="E7" s="32"/>
    </row>
    <row r="8" spans="2:11" x14ac:dyDescent="0.45">
      <c r="B8" s="16">
        <v>43502</v>
      </c>
      <c r="C8" s="17">
        <v>1</v>
      </c>
      <c r="D8" s="13" t="s">
        <v>14</v>
      </c>
      <c r="E8" s="18"/>
      <c r="I8" s="39"/>
    </row>
    <row r="9" spans="2:11" x14ac:dyDescent="0.45">
      <c r="B9" s="16">
        <v>43526</v>
      </c>
      <c r="C9" s="17">
        <v>2</v>
      </c>
      <c r="D9" s="13" t="s">
        <v>14</v>
      </c>
      <c r="E9" s="18"/>
      <c r="G9" s="1" t="s">
        <v>16</v>
      </c>
      <c r="I9" s="39"/>
    </row>
    <row r="10" spans="2:11" x14ac:dyDescent="0.45">
      <c r="B10" s="16">
        <v>43599</v>
      </c>
      <c r="C10" s="17">
        <v>2</v>
      </c>
      <c r="D10" s="13" t="s">
        <v>14</v>
      </c>
      <c r="E10" s="18"/>
    </row>
    <row r="11" spans="2:11" x14ac:dyDescent="0.45">
      <c r="B11" s="16">
        <v>43601</v>
      </c>
      <c r="C11" s="17">
        <v>1</v>
      </c>
      <c r="D11" s="13" t="s">
        <v>14</v>
      </c>
      <c r="E11" s="18"/>
    </row>
    <row r="12" spans="2:11" x14ac:dyDescent="0.45">
      <c r="B12" s="16">
        <v>43687</v>
      </c>
      <c r="C12" s="17">
        <v>1</v>
      </c>
      <c r="D12" s="13" t="s">
        <v>14</v>
      </c>
      <c r="E12" s="18"/>
    </row>
    <row r="13" spans="2:11" x14ac:dyDescent="0.45">
      <c r="B13" s="16">
        <v>43711</v>
      </c>
      <c r="C13" s="17">
        <v>2</v>
      </c>
      <c r="D13" s="13" t="s">
        <v>14</v>
      </c>
      <c r="E13" s="18"/>
    </row>
    <row r="14" spans="2:11" x14ac:dyDescent="0.45">
      <c r="B14" s="16">
        <v>43713</v>
      </c>
      <c r="C14" s="17">
        <v>1</v>
      </c>
      <c r="D14" s="13" t="s">
        <v>14</v>
      </c>
      <c r="E14" s="18"/>
    </row>
    <row r="15" spans="2:11" x14ac:dyDescent="0.45">
      <c r="B15" s="16">
        <v>43726</v>
      </c>
      <c r="C15" s="17">
        <v>1</v>
      </c>
      <c r="D15" s="17" t="s">
        <v>4</v>
      </c>
      <c r="E15" s="18"/>
    </row>
    <row r="16" spans="2:11" x14ac:dyDescent="0.45">
      <c r="B16" s="16">
        <v>43745</v>
      </c>
      <c r="C16" s="17">
        <v>1</v>
      </c>
      <c r="D16" s="17" t="s">
        <v>3</v>
      </c>
      <c r="E16" s="18"/>
    </row>
    <row r="17" spans="2:5" x14ac:dyDescent="0.45">
      <c r="B17" s="16">
        <v>43753</v>
      </c>
      <c r="C17" s="17">
        <v>1</v>
      </c>
      <c r="D17" s="17" t="s">
        <v>4</v>
      </c>
      <c r="E17" s="18"/>
    </row>
    <row r="18" spans="2:5" x14ac:dyDescent="0.45">
      <c r="B18" s="16">
        <v>43783</v>
      </c>
      <c r="C18" s="17">
        <v>1</v>
      </c>
      <c r="D18" s="17" t="s">
        <v>4</v>
      </c>
      <c r="E18" s="18"/>
    </row>
    <row r="19" spans="2:5" x14ac:dyDescent="0.45">
      <c r="B19" s="16">
        <v>43845</v>
      </c>
      <c r="C19" s="17">
        <v>2</v>
      </c>
      <c r="D19" s="17" t="s">
        <v>13</v>
      </c>
      <c r="E19" s="18"/>
    </row>
    <row r="20" spans="2:5" x14ac:dyDescent="0.45">
      <c r="B20" s="16">
        <v>44058</v>
      </c>
      <c r="C20" s="17">
        <v>5</v>
      </c>
      <c r="D20" s="17" t="s">
        <v>13</v>
      </c>
      <c r="E20" s="18"/>
    </row>
    <row r="21" spans="2:5" x14ac:dyDescent="0.45">
      <c r="B21" s="16">
        <v>43967</v>
      </c>
      <c r="C21" s="17">
        <v>2</v>
      </c>
      <c r="D21" s="17" t="s">
        <v>13</v>
      </c>
      <c r="E21" s="18"/>
    </row>
    <row r="22" spans="2:5" x14ac:dyDescent="0.45">
      <c r="B22" s="16">
        <v>44057</v>
      </c>
      <c r="C22" s="17">
        <v>1</v>
      </c>
      <c r="D22" s="17" t="s">
        <v>13</v>
      </c>
      <c r="E22" s="18"/>
    </row>
    <row r="23" spans="2:5" x14ac:dyDescent="0.45">
      <c r="B23" s="16">
        <v>43904</v>
      </c>
      <c r="C23" s="17">
        <v>3</v>
      </c>
      <c r="D23" s="17" t="s">
        <v>13</v>
      </c>
      <c r="E23" s="18"/>
    </row>
    <row r="24" spans="2:5" x14ac:dyDescent="0.45">
      <c r="B24" s="33"/>
      <c r="C24" s="17"/>
      <c r="D24" s="17"/>
      <c r="E24" s="18"/>
    </row>
    <row r="25" spans="2:5" x14ac:dyDescent="0.45">
      <c r="B25" s="33"/>
      <c r="C25" s="17"/>
      <c r="D25" s="17"/>
      <c r="E25" s="18"/>
    </row>
    <row r="26" spans="2:5" x14ac:dyDescent="0.45">
      <c r="B26" s="33"/>
      <c r="C26" s="17"/>
      <c r="D26" s="17"/>
      <c r="E26" s="18"/>
    </row>
    <row r="27" spans="2:5" x14ac:dyDescent="0.45">
      <c r="B27" s="33"/>
      <c r="C27" s="17"/>
      <c r="D27" s="17"/>
      <c r="E27" s="18"/>
    </row>
    <row r="28" spans="2:5" x14ac:dyDescent="0.45">
      <c r="B28" s="33"/>
      <c r="C28" s="17"/>
      <c r="D28" s="17"/>
      <c r="E28" s="18"/>
    </row>
    <row r="29" spans="2:5" x14ac:dyDescent="0.45">
      <c r="B29" s="33"/>
      <c r="C29" s="17"/>
      <c r="D29" s="17"/>
      <c r="E29" s="18"/>
    </row>
    <row r="30" spans="2:5" x14ac:dyDescent="0.45">
      <c r="B30" s="33"/>
      <c r="C30" s="17"/>
      <c r="D30" s="17"/>
      <c r="E30" s="18"/>
    </row>
    <row r="31" spans="2:5" x14ac:dyDescent="0.45">
      <c r="B31" s="33"/>
      <c r="C31" s="17"/>
      <c r="D31" s="17"/>
      <c r="E31" s="18"/>
    </row>
    <row r="32" spans="2:5" x14ac:dyDescent="0.45">
      <c r="B32" s="19"/>
      <c r="C32" s="14"/>
      <c r="D32" s="14"/>
      <c r="E32" s="15"/>
    </row>
    <row r="33" spans="1:5" x14ac:dyDescent="0.45">
      <c r="B33" s="19"/>
      <c r="C33" s="14"/>
      <c r="D33" s="14"/>
      <c r="E33" s="15"/>
    </row>
    <row r="34" spans="1:5" x14ac:dyDescent="0.45">
      <c r="B34" s="19"/>
      <c r="C34" s="14"/>
      <c r="D34" s="14"/>
      <c r="E34" s="15"/>
    </row>
    <row r="35" spans="1:5" x14ac:dyDescent="0.45">
      <c r="A35" s="20"/>
      <c r="B35" s="19"/>
      <c r="C35" s="14"/>
      <c r="D35" s="14"/>
      <c r="E35" s="15"/>
    </row>
    <row r="36" spans="1:5" ht="19" thickBot="1" x14ac:dyDescent="0.5">
      <c r="B36" s="21"/>
      <c r="C36" s="22"/>
      <c r="D36" s="22"/>
      <c r="E36" s="23"/>
    </row>
  </sheetData>
  <mergeCells count="2">
    <mergeCell ref="B1:E1"/>
    <mergeCell ref="C4:E4"/>
  </mergeCells>
  <hyperlinks>
    <hyperlink ref="C2" location="Sheet1!A1" display="رحاب فارس"/>
  </hyperlink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kaka</dc:creator>
  <cp:lastModifiedBy>Salim _Mali</cp:lastModifiedBy>
  <dcterms:created xsi:type="dcterms:W3CDTF">2015-06-05T18:17:20Z</dcterms:created>
  <dcterms:modified xsi:type="dcterms:W3CDTF">2020-01-05T13:24:49Z</dcterms:modified>
</cp:coreProperties>
</file>