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 activeTab="1"/>
  </bookViews>
  <sheets>
    <sheet name="1" sheetId="1" r:id="rId1"/>
    <sheet name="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 a="1"/>
  <c r="B6" i="2" s="1"/>
  <c r="B7" i="2" a="1"/>
  <c r="B7" i="2" s="1"/>
  <c r="C6" i="2" a="1"/>
  <c r="C6" i="2" s="1"/>
  <c r="D6" i="2" a="1"/>
  <c r="D6" i="2" s="1"/>
  <c r="C7" i="2" a="1"/>
  <c r="C7" i="2" s="1"/>
  <c r="D7" i="2" a="1"/>
  <c r="D7" i="2" s="1"/>
  <c r="D5" i="2" a="1"/>
  <c r="D5" i="2" s="1"/>
  <c r="C5" i="2" a="1"/>
  <c r="C5" i="2" s="1"/>
  <c r="B5" i="2" a="1"/>
  <c r="B5" i="2" s="1"/>
  <c r="C3" i="2" l="1"/>
  <c r="C2" i="2"/>
</calcChain>
</file>

<file path=xl/sharedStrings.xml><?xml version="1.0" encoding="utf-8"?>
<sst xmlns="http://schemas.openxmlformats.org/spreadsheetml/2006/main" count="23" uniqueCount="13">
  <si>
    <t>الإسم</t>
  </si>
  <si>
    <t>الوظيفة</t>
  </si>
  <si>
    <t>رقم العضوية</t>
  </si>
  <si>
    <t>تاريخ إشتراك العضوية</t>
  </si>
  <si>
    <t>تاريخ إنتهاء العضوية</t>
  </si>
  <si>
    <t>الرقم الموحد</t>
  </si>
  <si>
    <t>محمد علي</t>
  </si>
  <si>
    <t>طيار</t>
  </si>
  <si>
    <t>A 500</t>
  </si>
  <si>
    <t>A600</t>
  </si>
  <si>
    <t>A700</t>
  </si>
  <si>
    <t>مسلسل</t>
  </si>
  <si>
    <t xml:space="preserve">محتاج معادلة هنا إن في حالة وجود أكثر من عضوية للرقم 5000 (C1) في الورقة رقم 1 يكتبهالي في الصفوف اللي تحت بعضيها المظللة باللون الأخضر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</si>
</sst>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  <xf numFmtId="0" fontId="0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rightToLeft="1" workbookViewId="0">
      <selection activeCell="A5" sqref="A5"/>
    </sheetView>
  </sheetViews>
  <sheetFormatPr defaultRowHeight="15" x14ac:dyDescent="0.25"/>
  <cols>
    <col min="1" max="1" width="16.5703125" customWidth="1"/>
    <col min="2" max="2" width="30.7109375" customWidth="1"/>
    <col min="4" max="4" width="18.5703125" customWidth="1"/>
    <col min="5" max="5" width="16.85546875" bestFit="1" customWidth="1"/>
    <col min="6" max="6" width="16" bestFit="1" customWidth="1"/>
  </cols>
  <sheetData>
    <row r="1" spans="1:6" x14ac:dyDescent="0.25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>
        <v>5000</v>
      </c>
      <c r="B2" t="s">
        <v>6</v>
      </c>
      <c r="C2" t="s">
        <v>7</v>
      </c>
      <c r="D2" t="s">
        <v>8</v>
      </c>
      <c r="E2" s="1">
        <v>29221</v>
      </c>
      <c r="F2" s="1">
        <v>43845</v>
      </c>
    </row>
    <row r="3" spans="1:6" x14ac:dyDescent="0.25">
      <c r="A3">
        <v>5000</v>
      </c>
      <c r="B3" t="s">
        <v>6</v>
      </c>
      <c r="C3" t="s">
        <v>7</v>
      </c>
      <c r="D3" t="s">
        <v>9</v>
      </c>
      <c r="E3" s="1">
        <v>21916</v>
      </c>
      <c r="F3" s="1">
        <v>44338</v>
      </c>
    </row>
    <row r="4" spans="1:6" x14ac:dyDescent="0.25">
      <c r="A4">
        <v>5000</v>
      </c>
      <c r="B4" t="s">
        <v>6</v>
      </c>
      <c r="C4" t="s">
        <v>7</v>
      </c>
      <c r="D4" t="s">
        <v>10</v>
      </c>
      <c r="E4" s="1">
        <v>34700</v>
      </c>
      <c r="F4" s="1">
        <v>44370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rightToLeft="1" tabSelected="1" workbookViewId="0">
      <selection activeCell="B15" sqref="B15"/>
    </sheetView>
  </sheetViews>
  <sheetFormatPr defaultRowHeight="18.75" x14ac:dyDescent="0.25"/>
  <cols>
    <col min="1" max="1" width="9.140625" style="2"/>
    <col min="2" max="2" width="29" customWidth="1"/>
    <col min="3" max="3" width="31.140625" customWidth="1"/>
    <col min="4" max="4" width="27.7109375" customWidth="1"/>
  </cols>
  <sheetData>
    <row r="1" spans="1:16" s="2" customFormat="1" ht="45" customHeight="1" x14ac:dyDescent="0.25">
      <c r="B1" s="2" t="s">
        <v>5</v>
      </c>
      <c r="C1" s="3">
        <v>5000</v>
      </c>
    </row>
    <row r="2" spans="1:16" s="2" customFormat="1" ht="44.25" customHeight="1" x14ac:dyDescent="0.25">
      <c r="B2" s="2" t="s">
        <v>0</v>
      </c>
      <c r="C2" s="2" t="str">
        <f>VLOOKUP($C$1,'1'!$A:$G,2,0)</f>
        <v>محمد علي</v>
      </c>
    </row>
    <row r="3" spans="1:16" s="2" customFormat="1" ht="44.25" customHeight="1" x14ac:dyDescent="0.25">
      <c r="B3" s="2" t="s">
        <v>1</v>
      </c>
      <c r="C3" s="2" t="str">
        <f>VLOOKUP($C$1,'1'!$A:$G,3,0)</f>
        <v>طيار</v>
      </c>
    </row>
    <row r="4" spans="1:16" s="2" customFormat="1" ht="28.5" customHeight="1" x14ac:dyDescent="0.25">
      <c r="A4" s="2" t="s">
        <v>11</v>
      </c>
      <c r="B4" s="2" t="s">
        <v>2</v>
      </c>
      <c r="C4" s="2" t="s">
        <v>3</v>
      </c>
      <c r="D4" s="2" t="s">
        <v>4</v>
      </c>
    </row>
    <row r="5" spans="1:16" ht="32.25" customHeight="1" x14ac:dyDescent="0.25">
      <c r="A5" s="2">
        <v>1</v>
      </c>
      <c r="B5" s="4" t="str">
        <f t="array" ref="B5">IFERROR(INDEX('1'!$D$2:$D$150,SMALL(IF('1'!$A$2:$A$150=$C$1,ROW(A$2:A$148)-ROW(A$2)+1),ROWS($B$5:B5))),"")</f>
        <v>A 500</v>
      </c>
      <c r="C5" s="5">
        <f t="array" ref="C5">IFERROR(INDEX('1'!$E$2:$E$150,SMALL(IF('1'!$A$2:$A$150=$C$1,ROW(B$2:B$148)-ROW(B$2)+1),ROWS($B$5:C5))),"")</f>
        <v>29221</v>
      </c>
      <c r="D5" s="5">
        <f t="array" ref="D5">IFERROR(INDEX('1'!$F$2:$F$150,SMALL(IF('1'!$A$2:$A$150=$C$1,ROW(C$2:C$148)-ROW(C$2)+1),ROWS($B$5:D5))),"")</f>
        <v>43845</v>
      </c>
      <c r="E5" s="6" t="s">
        <v>12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32.25" customHeight="1" x14ac:dyDescent="0.25">
      <c r="A6" s="2">
        <v>2</v>
      </c>
      <c r="B6" s="4" t="str">
        <f t="array" ref="B6">IFERROR(INDEX('1'!$D$2:$D$150,SMALL(IF('1'!$A$2:$A$150=$C$1,ROW(A$2:A$148)-ROW(A$2)+1),ROWS($B$5:B6))),"")</f>
        <v>A600</v>
      </c>
      <c r="C6" s="5">
        <f t="array" ref="C6">IFERROR(INDEX('1'!$E$2:$E$150,SMALL(IF('1'!$A$2:$A$150=$C$1,ROW(B$2:B$148)-ROW(B$2)+1),ROWS($B$5:C6))),"")</f>
        <v>21916</v>
      </c>
      <c r="D6" s="5">
        <f t="array" ref="D6">IFERROR(INDEX('1'!$F$2:$F$150,SMALL(IF('1'!$A$2:$A$150=$C$1,ROW(C$2:C$148)-ROW(C$2)+1),ROWS($B$5:D6))),"")</f>
        <v>44338</v>
      </c>
    </row>
    <row r="7" spans="1:16" ht="32.25" customHeight="1" x14ac:dyDescent="0.25">
      <c r="A7" s="2">
        <v>3</v>
      </c>
      <c r="B7" s="4" t="str">
        <f t="array" ref="B7">IFERROR(INDEX('1'!$D$2:$D$150,SMALL(IF('1'!$A$2:$A$150=$C$1,ROW(A$2:A$148)-ROW(A$2)+1),ROWS($B$5:B7))),"")</f>
        <v>A700</v>
      </c>
      <c r="C7" s="5">
        <f t="array" ref="C7">IFERROR(INDEX('1'!$E$2:$E$150,SMALL(IF('1'!$A$2:$A$150=$C$1,ROW(B$2:B$148)-ROW(B$2)+1),ROWS($B$5:C7))),"")</f>
        <v>34700</v>
      </c>
      <c r="D7" s="5">
        <f t="array" ref="D7">IFERROR(INDEX('1'!$F$2:$F$150,SMALL(IF('1'!$A$2:$A$150=$C$1,ROW(C$2:C$148)-ROW(C$2)+1),ROWS($B$5:D7))),"")</f>
        <v>44370</v>
      </c>
    </row>
  </sheetData>
  <mergeCells count="1">
    <mergeCell ref="E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2020-01-11T11:15:57Z</dcterms:modified>
</cp:coreProperties>
</file>