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el\Dropbox\برنامج تحليل نتائج\برنامج تحليل نتائج 2019 2020\"/>
    </mc:Choice>
  </mc:AlternateContent>
  <xr:revisionPtr revIDLastSave="0" documentId="13_ncr:1_{EC947E2D-9BE8-4227-9A5E-5D92266540E8}" xr6:coauthVersionLast="45" xr6:coauthVersionMax="45" xr10:uidLastSave="{00000000-0000-0000-0000-000000000000}"/>
  <bookViews>
    <workbookView xWindow="-120" yWindow="-120" windowWidth="29040" windowHeight="15840" tabRatio="884" activeTab="1" xr2:uid="{00000000-000D-0000-FFFF-FFFF00000000}"/>
  </bookViews>
  <sheets>
    <sheet name="grade" sheetId="79" r:id="rId1"/>
    <sheet name="B" sheetId="82" r:id="rId2"/>
    <sheet name="A" sheetId="15" r:id="rId3"/>
  </sheets>
  <definedNames>
    <definedName name="_xlnm._FilterDatabase" localSheetId="2" hidden="1">A!$A$1:$A$703</definedName>
    <definedName name="_xlnm.Print_Area" localSheetId="1">B!$A$1:$N$39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9" i="82" l="1"/>
  <c r="AB39" i="82"/>
  <c r="AG34" i="82"/>
  <c r="AG33" i="82"/>
  <c r="AB33" i="82"/>
  <c r="AG32" i="82"/>
  <c r="AG31" i="82"/>
  <c r="AG30" i="82"/>
  <c r="AG29" i="82"/>
  <c r="AB29" i="82"/>
  <c r="AG28" i="82"/>
  <c r="AG27" i="82"/>
  <c r="AB27" i="82"/>
  <c r="AG26" i="82"/>
  <c r="AG25" i="82"/>
  <c r="AB25" i="82"/>
  <c r="AG24" i="82"/>
  <c r="AG23" i="82"/>
  <c r="AB23" i="82"/>
  <c r="AG22" i="82"/>
  <c r="AG21" i="82"/>
  <c r="AB21" i="82"/>
  <c r="AG20" i="82"/>
  <c r="AG19" i="82"/>
  <c r="AB19" i="82"/>
  <c r="AG18" i="82"/>
  <c r="AG17" i="82"/>
  <c r="AG16" i="82"/>
  <c r="AB16" i="82"/>
  <c r="AG15" i="82"/>
  <c r="AG14" i="82"/>
  <c r="AB14" i="82"/>
  <c r="AG13" i="82"/>
  <c r="AG12" i="82"/>
  <c r="AB12" i="82"/>
  <c r="AG11" i="82"/>
  <c r="AB11" i="82"/>
  <c r="AG10" i="82"/>
  <c r="AG9" i="82"/>
  <c r="AG7" i="82"/>
  <c r="AG6" i="82"/>
  <c r="AB18" i="82" l="1"/>
  <c r="F20" i="82"/>
  <c r="AB20" i="82"/>
  <c r="AB30" i="82"/>
  <c r="AB34" i="82"/>
  <c r="AH6" i="82"/>
  <c r="AH7" i="82"/>
  <c r="F6" i="82"/>
  <c r="F7" i="82"/>
  <c r="F8" i="82"/>
  <c r="AG8" i="82"/>
  <c r="AH8" i="82" s="1"/>
  <c r="F9" i="82"/>
  <c r="F11" i="82"/>
  <c r="F13" i="82"/>
  <c r="F15" i="82"/>
  <c r="AB15" i="82"/>
  <c r="AB9" i="82"/>
  <c r="F12" i="82"/>
  <c r="F17" i="82"/>
  <c r="AB17" i="82"/>
  <c r="AB6" i="82"/>
  <c r="AC6" i="82" s="1"/>
  <c r="AB7" i="82"/>
  <c r="AC7" i="82" s="1"/>
  <c r="AB8" i="82"/>
  <c r="AB10" i="82"/>
  <c r="AB13" i="82"/>
  <c r="F29" i="82"/>
  <c r="F27" i="82"/>
  <c r="F25" i="82"/>
  <c r="F23" i="82"/>
  <c r="F21" i="82"/>
  <c r="F19" i="82"/>
  <c r="F10" i="82"/>
  <c r="F14" i="82"/>
  <c r="F22" i="82"/>
  <c r="AB22" i="82"/>
  <c r="AB24" i="82"/>
  <c r="AB26" i="82"/>
  <c r="AB28" i="82"/>
  <c r="AB31" i="82"/>
  <c r="F24" i="82"/>
  <c r="F26" i="82"/>
  <c r="F28" i="82"/>
  <c r="AB32" i="82"/>
  <c r="F16" i="82"/>
  <c r="F18" i="82"/>
  <c r="AC11" i="82" l="1"/>
  <c r="AC14" i="82"/>
  <c r="AC24" i="82"/>
  <c r="AC10" i="82"/>
  <c r="AC17" i="82"/>
  <c r="AC15" i="82"/>
  <c r="AC23" i="82"/>
  <c r="AC19" i="82"/>
  <c r="AC25" i="82"/>
  <c r="AC13" i="82"/>
  <c r="AC9" i="82"/>
  <c r="AC18" i="82"/>
  <c r="AC22" i="82"/>
  <c r="AC8" i="82"/>
  <c r="AC20" i="82"/>
  <c r="AC12" i="82"/>
  <c r="AC16" i="82"/>
  <c r="AC21" i="82"/>
  <c r="AH29" i="82"/>
  <c r="AH18" i="82"/>
  <c r="AH13" i="82"/>
  <c r="AH33" i="82"/>
  <c r="AH27" i="82"/>
  <c r="AH23" i="82"/>
  <c r="AH25" i="82"/>
  <c r="AH24" i="82"/>
  <c r="AH12" i="82"/>
  <c r="AH21" i="82"/>
  <c r="AC28" i="82"/>
  <c r="AH11" i="82"/>
  <c r="AC32" i="82"/>
  <c r="AC31" i="82"/>
  <c r="AC29" i="82"/>
  <c r="AC33" i="82"/>
  <c r="AH34" i="82"/>
  <c r="AC27" i="82"/>
  <c r="AH9" i="82"/>
  <c r="AH14" i="82"/>
  <c r="AH32" i="82"/>
  <c r="AH26" i="82"/>
  <c r="AC26" i="82"/>
  <c r="AC39" i="82"/>
  <c r="AH15" i="82"/>
  <c r="AH20" i="82"/>
  <c r="AH30" i="82"/>
  <c r="AH17" i="82"/>
  <c r="AH10" i="82"/>
  <c r="AH16" i="82"/>
  <c r="AH39" i="82"/>
  <c r="AH28" i="82"/>
  <c r="AC34" i="82"/>
  <c r="AC30" i="82"/>
  <c r="AH19" i="82"/>
  <c r="AH22" i="82"/>
  <c r="AH31" i="82"/>
  <c r="AK32" i="82" l="1"/>
  <c r="AJ33" i="82"/>
  <c r="AE39" i="82"/>
  <c r="AD39" i="82" s="1"/>
  <c r="AJ20" i="82"/>
  <c r="AJ8" i="82"/>
  <c r="AK7" i="82"/>
  <c r="AK16" i="82"/>
  <c r="AJ34" i="82"/>
  <c r="AK34" i="82"/>
  <c r="AK26" i="82"/>
  <c r="AJ23" i="82"/>
  <c r="AK9" i="82"/>
  <c r="AJ6" i="82"/>
  <c r="AI6" i="82" s="1"/>
  <c r="AK11" i="82"/>
  <c r="AJ13" i="82"/>
  <c r="AK10" i="82"/>
  <c r="AK14" i="82"/>
  <c r="AK23" i="82"/>
  <c r="AJ30" i="82"/>
  <c r="AJ22" i="82"/>
  <c r="AK30" i="82"/>
  <c r="AK18" i="82"/>
  <c r="AK22" i="82"/>
  <c r="AK31" i="82"/>
  <c r="AK19" i="82"/>
  <c r="AJ27" i="82"/>
  <c r="AE6" i="82"/>
  <c r="AD6" i="82" s="1"/>
  <c r="AF13" i="82"/>
  <c r="AF10" i="82"/>
  <c r="AF9" i="82"/>
  <c r="AF20" i="82"/>
  <c r="AF17" i="82"/>
  <c r="AE24" i="82"/>
  <c r="AE31" i="82"/>
  <c r="AF22" i="82"/>
  <c r="AF31" i="82"/>
  <c r="AF19" i="82"/>
  <c r="AE27" i="82"/>
  <c r="AF14" i="82"/>
  <c r="AF23" i="82"/>
  <c r="AE30" i="82"/>
  <c r="AK13" i="82"/>
  <c r="AJ7" i="82"/>
  <c r="AK17" i="82"/>
  <c r="AK6" i="82"/>
  <c r="AJ12" i="82"/>
  <c r="AJ15" i="82"/>
  <c r="AK25" i="82"/>
  <c r="AK33" i="82"/>
  <c r="AJ24" i="82"/>
  <c r="AJ31" i="82"/>
  <c r="AJ19" i="82"/>
  <c r="AK24" i="82"/>
  <c r="AJ32" i="82"/>
  <c r="AK21" i="82"/>
  <c r="AJ29" i="82"/>
  <c r="AE7" i="82"/>
  <c r="AD7" i="82" s="1"/>
  <c r="AF6" i="82"/>
  <c r="AE11" i="82"/>
  <c r="AF12" i="82"/>
  <c r="AF11" i="82"/>
  <c r="AE18" i="82"/>
  <c r="AE26" i="82"/>
  <c r="AF34" i="82"/>
  <c r="AF24" i="82"/>
  <c r="AE32" i="82"/>
  <c r="AF21" i="82"/>
  <c r="AE29" i="82"/>
  <c r="AE15" i="82"/>
  <c r="AF25" i="82"/>
  <c r="AF33" i="82"/>
  <c r="AE8" i="82"/>
  <c r="AF7" i="82"/>
  <c r="AF18" i="82"/>
  <c r="AE13" i="82"/>
  <c r="AE12" i="82"/>
  <c r="AE20" i="82"/>
  <c r="AE28" i="82"/>
  <c r="AF39" i="82"/>
  <c r="AF26" i="82"/>
  <c r="AE14" i="82"/>
  <c r="AE23" i="82"/>
  <c r="AF32" i="82"/>
  <c r="AF16" i="82"/>
  <c r="AF27" i="82"/>
  <c r="AE34" i="82"/>
  <c r="AJ9" i="82"/>
  <c r="AK15" i="82"/>
  <c r="AK27" i="82"/>
  <c r="AJ26" i="82"/>
  <c r="AK20" i="82"/>
  <c r="AJ14" i="82"/>
  <c r="AJ18" i="82"/>
  <c r="AJ10" i="82"/>
  <c r="AK12" i="82"/>
  <c r="AK8" i="82"/>
  <c r="AJ11" i="82"/>
  <c r="AJ17" i="82"/>
  <c r="AK29" i="82"/>
  <c r="AJ39" i="82"/>
  <c r="AI39" i="82" s="1"/>
  <c r="AJ28" i="82"/>
  <c r="AK39" i="82"/>
  <c r="AJ21" i="82"/>
  <c r="AK28" i="82"/>
  <c r="AJ16" i="82"/>
  <c r="AJ25" i="82"/>
  <c r="AE10" i="82"/>
  <c r="AF8" i="82"/>
  <c r="AE19" i="82"/>
  <c r="AE9" i="82"/>
  <c r="AF15" i="82"/>
  <c r="AE22" i="82"/>
  <c r="AF30" i="82"/>
  <c r="AE21" i="82"/>
  <c r="AF28" i="82"/>
  <c r="AE16" i="82"/>
  <c r="AE25" i="82"/>
  <c r="AE33" i="82"/>
  <c r="AE17" i="82"/>
  <c r="AF29" i="82"/>
  <c r="AD28" i="82" l="1"/>
  <c r="AD32" i="82"/>
  <c r="AD22" i="82"/>
  <c r="AD29" i="82"/>
  <c r="AD26" i="82"/>
  <c r="AD33" i="82"/>
  <c r="AD23" i="82"/>
  <c r="AD27" i="82"/>
  <c r="AD31" i="82"/>
  <c r="AD21" i="82"/>
  <c r="AD34" i="82"/>
  <c r="AD25" i="82"/>
  <c r="AD19" i="82"/>
  <c r="AD20" i="82"/>
  <c r="AD30" i="82"/>
  <c r="AD24" i="82"/>
  <c r="AD18" i="82"/>
  <c r="AD17" i="82"/>
  <c r="AI34" i="82"/>
  <c r="AD14" i="82"/>
  <c r="AD15" i="82"/>
  <c r="AI33" i="82"/>
  <c r="AD13" i="82"/>
  <c r="AD16" i="82"/>
  <c r="AD10" i="82"/>
  <c r="AI9" i="82"/>
  <c r="AI7" i="82"/>
  <c r="AI16" i="82"/>
  <c r="AI11" i="82"/>
  <c r="AI28" i="82"/>
  <c r="AI32" i="82"/>
  <c r="AI24" i="82"/>
  <c r="AI12" i="82"/>
  <c r="AI27" i="82"/>
  <c r="AI14" i="82"/>
  <c r="AD12" i="82"/>
  <c r="AD8" i="82"/>
  <c r="AI8" i="82"/>
  <c r="AI18" i="82"/>
  <c r="AI21" i="82"/>
  <c r="AD11" i="82"/>
  <c r="AI29" i="82"/>
  <c r="AI19" i="82"/>
  <c r="AI22" i="82"/>
  <c r="AI20" i="82"/>
  <c r="AD9" i="82"/>
  <c r="AI25" i="82"/>
  <c r="AI17" i="82"/>
  <c r="AI10" i="82"/>
  <c r="AI26" i="82"/>
  <c r="AI31" i="82"/>
  <c r="AI15" i="82"/>
  <c r="AI30" i="82"/>
  <c r="AI13" i="82"/>
  <c r="AI23" i="82"/>
  <c r="AD364" i="15" l="1"/>
  <c r="AD365" i="15"/>
  <c r="AD367" i="15"/>
  <c r="AD371" i="15"/>
  <c r="AD374" i="15"/>
  <c r="AD375" i="15"/>
  <c r="AD377" i="15"/>
  <c r="AD378" i="15"/>
  <c r="AD379" i="15"/>
  <c r="AD380" i="15"/>
  <c r="AD381" i="15"/>
  <c r="AD385" i="15"/>
  <c r="AD391" i="15"/>
  <c r="AD395" i="15"/>
  <c r="AD397" i="15"/>
  <c r="AD398" i="15"/>
  <c r="AD399" i="15"/>
  <c r="AD400" i="15"/>
  <c r="AD402" i="15"/>
  <c r="AD403" i="15"/>
  <c r="AD405" i="15"/>
  <c r="AD406" i="15"/>
  <c r="AD408" i="15"/>
  <c r="AD411" i="15"/>
  <c r="AD416" i="15"/>
  <c r="AD417" i="15"/>
  <c r="AD418" i="15"/>
  <c r="AD420" i="15"/>
  <c r="AD421" i="15"/>
  <c r="AD422" i="15"/>
  <c r="AD423" i="15"/>
  <c r="AD424" i="15"/>
  <c r="AD425" i="15"/>
  <c r="AD426" i="15"/>
  <c r="AD427" i="15"/>
  <c r="AD428" i="15"/>
  <c r="AD429" i="15"/>
  <c r="AD430" i="15"/>
  <c r="AD431" i="15"/>
  <c r="AD432" i="15"/>
  <c r="AD433" i="15"/>
  <c r="AD434" i="15"/>
  <c r="AD435" i="15"/>
  <c r="AD436" i="15"/>
  <c r="AD437" i="15"/>
  <c r="AD438" i="15"/>
  <c r="AD439" i="15"/>
  <c r="AD440" i="15"/>
  <c r="AD442" i="15"/>
  <c r="AD443" i="15"/>
  <c r="AD444" i="15"/>
  <c r="AD445" i="15"/>
  <c r="AD447" i="15"/>
  <c r="AD448" i="15"/>
  <c r="AD449" i="15"/>
  <c r="AD450" i="15"/>
  <c r="AD452" i="15"/>
  <c r="AD453" i="15"/>
  <c r="AD454" i="15"/>
  <c r="AD455" i="15"/>
  <c r="AD456" i="15"/>
  <c r="AD457" i="15"/>
  <c r="AD458" i="15"/>
  <c r="AD459" i="15"/>
  <c r="AD460" i="15"/>
  <c r="AD461" i="15"/>
  <c r="AD462" i="15"/>
  <c r="AD463" i="15"/>
  <c r="AD464" i="15"/>
  <c r="AD465" i="15"/>
  <c r="AD466" i="15"/>
  <c r="AD467" i="15"/>
  <c r="AD468" i="15"/>
  <c r="AD469" i="15"/>
  <c r="AD470" i="15"/>
  <c r="AD473" i="15"/>
  <c r="AD475" i="15"/>
  <c r="AD476" i="15"/>
  <c r="AD477" i="15"/>
  <c r="AD478" i="15"/>
  <c r="AD479" i="15"/>
  <c r="AD480" i="15"/>
  <c r="AD481" i="15"/>
  <c r="AD482" i="15"/>
  <c r="AD483" i="15"/>
  <c r="AD484" i="15"/>
  <c r="AD485" i="15"/>
  <c r="AD486" i="15"/>
  <c r="AD487" i="15"/>
  <c r="AD488" i="15"/>
  <c r="AD489" i="15"/>
  <c r="AD490" i="15"/>
  <c r="AD491" i="15"/>
  <c r="AD492" i="15"/>
  <c r="AD493" i="15"/>
  <c r="AD494" i="15"/>
  <c r="AD495" i="15"/>
  <c r="AD496" i="15"/>
  <c r="AD497" i="15"/>
  <c r="AD498" i="15"/>
  <c r="AD500" i="15"/>
  <c r="AD502" i="15"/>
  <c r="AD503" i="15"/>
  <c r="AD504" i="15"/>
  <c r="AD505" i="15"/>
  <c r="AD506" i="15"/>
  <c r="AD507" i="15"/>
  <c r="AD508" i="15"/>
  <c r="AD509" i="15"/>
  <c r="AD510" i="15"/>
  <c r="AD511" i="15"/>
  <c r="AD512" i="15"/>
  <c r="AD513" i="15"/>
  <c r="AD514" i="15"/>
  <c r="AD515" i="15"/>
  <c r="AD516" i="15"/>
  <c r="AD517" i="15"/>
  <c r="AD518" i="15"/>
  <c r="AD519" i="15"/>
  <c r="AD520" i="15"/>
  <c r="AD523" i="15"/>
  <c r="AD524" i="15"/>
  <c r="AD525" i="15"/>
  <c r="AD526" i="15"/>
  <c r="AD527" i="15"/>
  <c r="AD528" i="15"/>
  <c r="AD530" i="15"/>
  <c r="AD531" i="15"/>
  <c r="AD532" i="15"/>
  <c r="AD533" i="15"/>
  <c r="AD534" i="15"/>
  <c r="AD535" i="15"/>
  <c r="AD536" i="15"/>
  <c r="AD537" i="15"/>
  <c r="AD538" i="15"/>
  <c r="AD539" i="15"/>
  <c r="AD540" i="15"/>
  <c r="AD541" i="15"/>
  <c r="AD542" i="15"/>
  <c r="AD543" i="15"/>
  <c r="AD544" i="15"/>
  <c r="AD545" i="15"/>
  <c r="AD546" i="15"/>
  <c r="AD548" i="15"/>
  <c r="AD549" i="15"/>
  <c r="AD551" i="15"/>
  <c r="AD552" i="15"/>
  <c r="AD553" i="15"/>
  <c r="AD554" i="15"/>
  <c r="AD555" i="15"/>
  <c r="AD556" i="15"/>
  <c r="AD557" i="15"/>
  <c r="AD558" i="15"/>
  <c r="AD559" i="15"/>
  <c r="AD560" i="15"/>
  <c r="AD561" i="15"/>
  <c r="AD563" i="15"/>
  <c r="AD564" i="15"/>
  <c r="AD565" i="15"/>
  <c r="AD566" i="15"/>
  <c r="AD567" i="15"/>
  <c r="AD568" i="15"/>
  <c r="AD569" i="15"/>
  <c r="AD570" i="15"/>
  <c r="AD571" i="15"/>
  <c r="AD572" i="15"/>
  <c r="AD573" i="15"/>
  <c r="AD574" i="15"/>
  <c r="AD575" i="15"/>
  <c r="AD576" i="15"/>
  <c r="AD577" i="15"/>
  <c r="AD580" i="15"/>
  <c r="AD581" i="15"/>
  <c r="AD582" i="15"/>
  <c r="AD583" i="15"/>
  <c r="AD584" i="15"/>
  <c r="AD585" i="15"/>
  <c r="AD586" i="15"/>
  <c r="AD587" i="15"/>
  <c r="AD588" i="15"/>
  <c r="AD589" i="15"/>
  <c r="AD590" i="15"/>
  <c r="AD591" i="15"/>
  <c r="AD592" i="15"/>
  <c r="AD593" i="15"/>
  <c r="AD594" i="15"/>
  <c r="AD596" i="15"/>
  <c r="AD597" i="15"/>
  <c r="AD598" i="15"/>
  <c r="AD599" i="15"/>
  <c r="AD600" i="15"/>
  <c r="AD601" i="15"/>
  <c r="AD602" i="15"/>
  <c r="AD603" i="15"/>
  <c r="AD605" i="15"/>
  <c r="AD606" i="15"/>
  <c r="AD607" i="15"/>
  <c r="AD608" i="15"/>
  <c r="AD609" i="15"/>
  <c r="AD611" i="15"/>
  <c r="AD612" i="15"/>
  <c r="AD613" i="15"/>
  <c r="AD614" i="15"/>
  <c r="AD615" i="15"/>
  <c r="AD616" i="15"/>
  <c r="AD617" i="15"/>
  <c r="AD618" i="15"/>
  <c r="AD619" i="15"/>
  <c r="AD620" i="15"/>
  <c r="AD621" i="15"/>
  <c r="AD622" i="15"/>
  <c r="AD623" i="15"/>
  <c r="AD624" i="15"/>
  <c r="AD625" i="15"/>
  <c r="AD626" i="15"/>
  <c r="AD628" i="15"/>
  <c r="AD629" i="15"/>
  <c r="AD632" i="15"/>
  <c r="AD633" i="15"/>
  <c r="AD634" i="15"/>
  <c r="AD635" i="15"/>
  <c r="AD637" i="15"/>
  <c r="AD638" i="15"/>
  <c r="AD639" i="15"/>
  <c r="AD640" i="15"/>
  <c r="AD641" i="15"/>
  <c r="AD642" i="15"/>
  <c r="AD643" i="15"/>
  <c r="AD644" i="15"/>
  <c r="AD645" i="15"/>
  <c r="AD646" i="15"/>
  <c r="AD647" i="15"/>
  <c r="AD648" i="15"/>
  <c r="AD649" i="15"/>
  <c r="AD650" i="15"/>
  <c r="AD651" i="15"/>
  <c r="AD652" i="15"/>
  <c r="AD653" i="15"/>
  <c r="AD655" i="15"/>
  <c r="AD656" i="15"/>
  <c r="AD659" i="15"/>
  <c r="AD660" i="15"/>
  <c r="AD661" i="15"/>
  <c r="AD663" i="15"/>
  <c r="AD664" i="15"/>
  <c r="AD665" i="15"/>
  <c r="AD666" i="15"/>
  <c r="AD667" i="15"/>
  <c r="AD668" i="15"/>
  <c r="AD669" i="15"/>
  <c r="AD670" i="15"/>
  <c r="AD671" i="15"/>
  <c r="AD672" i="15"/>
  <c r="AD673" i="15"/>
  <c r="AD674" i="15"/>
  <c r="AD675" i="15"/>
  <c r="AD676" i="15"/>
  <c r="AD677" i="15"/>
  <c r="AD678" i="15"/>
  <c r="AD679" i="15"/>
  <c r="AD680" i="15"/>
  <c r="AD681" i="15"/>
  <c r="AD682" i="15"/>
  <c r="AD684" i="15"/>
  <c r="AD685" i="15"/>
  <c r="AD688" i="15"/>
  <c r="AD689" i="15"/>
  <c r="AD690" i="15"/>
  <c r="AD691" i="15"/>
  <c r="AD692" i="15"/>
  <c r="AD693" i="15"/>
  <c r="AD694" i="15"/>
  <c r="AD695" i="15"/>
  <c r="AD696" i="15"/>
  <c r="AD697" i="15"/>
  <c r="AD698" i="15"/>
  <c r="AD699" i="15"/>
  <c r="AD700" i="15"/>
  <c r="AD701" i="15"/>
  <c r="AD702" i="15"/>
  <c r="AD312" i="15"/>
  <c r="AD314" i="15"/>
  <c r="AD318" i="15"/>
  <c r="AD321" i="15"/>
  <c r="AD322" i="15"/>
  <c r="AD323" i="15"/>
  <c r="AD324" i="15"/>
  <c r="AD325" i="15"/>
  <c r="AD328" i="15"/>
  <c r="AD329" i="15"/>
  <c r="AD331" i="15"/>
  <c r="AD332" i="15"/>
  <c r="AD333" i="15"/>
  <c r="AD337" i="15"/>
  <c r="AD339" i="15"/>
  <c r="AD341" i="15"/>
  <c r="AD342" i="15"/>
  <c r="AD343" i="15"/>
  <c r="AD344" i="15"/>
  <c r="AD345" i="15"/>
  <c r="AD346" i="15"/>
  <c r="AD347" i="15"/>
  <c r="AD348" i="15"/>
  <c r="AD349" i="15"/>
  <c r="AD350" i="15"/>
  <c r="AD351" i="15"/>
  <c r="AD352" i="15"/>
  <c r="AD354" i="15"/>
  <c r="AD355" i="15"/>
  <c r="AD356" i="15"/>
  <c r="AD357" i="15"/>
  <c r="AD358" i="15"/>
  <c r="AD359" i="15"/>
  <c r="AD360" i="15"/>
  <c r="AD361" i="15"/>
  <c r="AD362" i="15"/>
  <c r="AD3" i="15" l="1"/>
  <c r="AD4" i="15" l="1"/>
  <c r="AD5" i="15"/>
  <c r="AD6" i="15"/>
  <c r="AD7" i="15"/>
  <c r="AD8" i="15"/>
  <c r="AD9" i="15"/>
  <c r="AD10" i="15"/>
  <c r="AD11" i="15"/>
  <c r="AD12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7" i="15"/>
  <c r="AD29" i="15"/>
  <c r="AD30" i="15"/>
  <c r="AD32" i="15"/>
  <c r="AD34" i="15"/>
  <c r="AD35" i="15"/>
  <c r="AD36" i="15"/>
  <c r="AD37" i="15"/>
  <c r="AD38" i="15"/>
  <c r="AD39" i="15"/>
  <c r="AD40" i="15"/>
  <c r="AD42" i="15"/>
  <c r="AD43" i="15"/>
  <c r="AD44" i="15"/>
  <c r="AD45" i="15"/>
  <c r="AD46" i="15"/>
  <c r="AD47" i="15"/>
  <c r="AD48" i="15"/>
  <c r="AD49" i="15"/>
  <c r="AD50" i="15"/>
  <c r="AD51" i="15"/>
  <c r="AD52" i="15"/>
  <c r="AD53" i="15"/>
  <c r="AD56" i="15"/>
  <c r="AD57" i="15"/>
  <c r="AD58" i="15"/>
  <c r="AD60" i="15"/>
  <c r="AD61" i="15"/>
  <c r="AD62" i="15"/>
  <c r="AD64" i="15"/>
  <c r="AD65" i="15"/>
  <c r="AD66" i="15"/>
  <c r="AD67" i="15"/>
  <c r="AD69" i="15"/>
  <c r="AD70" i="15"/>
  <c r="AD71" i="15"/>
  <c r="AD72" i="15"/>
  <c r="AD73" i="15"/>
  <c r="AD74" i="15"/>
  <c r="AD75" i="15"/>
  <c r="AD76" i="15"/>
  <c r="AD77" i="15"/>
  <c r="AD78" i="15"/>
  <c r="AD81" i="15"/>
  <c r="AD82" i="15"/>
  <c r="AD83" i="15"/>
  <c r="AD84" i="15"/>
  <c r="AD86" i="15"/>
  <c r="AD89" i="15"/>
  <c r="AD90" i="15"/>
  <c r="AD91" i="15"/>
  <c r="AD93" i="15"/>
  <c r="AD94" i="15"/>
  <c r="AD95" i="15"/>
  <c r="AD96" i="15"/>
  <c r="AD97" i="15"/>
  <c r="AD98" i="15"/>
  <c r="AD99" i="15"/>
  <c r="AD101" i="15"/>
  <c r="AD102" i="15"/>
  <c r="AD103" i="15"/>
  <c r="AD104" i="15"/>
  <c r="AD105" i="15"/>
  <c r="AD107" i="15"/>
  <c r="AD108" i="15"/>
  <c r="AD109" i="15"/>
  <c r="AD110" i="15"/>
  <c r="AD111" i="15"/>
  <c r="AD112" i="15"/>
  <c r="AD113" i="15"/>
  <c r="AD116" i="15"/>
  <c r="AD117" i="15"/>
  <c r="AD118" i="15"/>
  <c r="AD119" i="15"/>
  <c r="AD120" i="15"/>
  <c r="AD121" i="15"/>
  <c r="AD122" i="15"/>
  <c r="AD124" i="15"/>
  <c r="AD125" i="15"/>
  <c r="AD126" i="15"/>
  <c r="AD127" i="15"/>
  <c r="AD128" i="15"/>
  <c r="AD129" i="15"/>
  <c r="AD132" i="15"/>
  <c r="AD133" i="15"/>
  <c r="AD134" i="15"/>
  <c r="AD135" i="15"/>
  <c r="AD136" i="15"/>
  <c r="AD137" i="15"/>
  <c r="AD138" i="15"/>
  <c r="AD139" i="15"/>
  <c r="AD140" i="15"/>
  <c r="AD141" i="15"/>
  <c r="AD143" i="15"/>
  <c r="AD144" i="15"/>
  <c r="AD146" i="15"/>
  <c r="AD148" i="15"/>
  <c r="AD149" i="15"/>
  <c r="AD150" i="15"/>
  <c r="AD151" i="15"/>
  <c r="AD154" i="15"/>
  <c r="AD155" i="15"/>
  <c r="AD156" i="15"/>
  <c r="AD157" i="15"/>
  <c r="AD158" i="15"/>
  <c r="AD159" i="15"/>
  <c r="AD160" i="15"/>
  <c r="AD162" i="15"/>
  <c r="AD163" i="15"/>
  <c r="AD164" i="15"/>
  <c r="AD165" i="15"/>
  <c r="AD166" i="15"/>
  <c r="AD168" i="15"/>
  <c r="AD169" i="15"/>
  <c r="AD170" i="15"/>
  <c r="AD172" i="15"/>
  <c r="AD173" i="15"/>
  <c r="AD174" i="15"/>
  <c r="AD175" i="15"/>
  <c r="AD177" i="15"/>
  <c r="AD178" i="15"/>
  <c r="AD180" i="15"/>
  <c r="AD181" i="15"/>
  <c r="AD182" i="15"/>
  <c r="AD183" i="15"/>
  <c r="AD184" i="15"/>
  <c r="AD185" i="15"/>
  <c r="AD186" i="15"/>
  <c r="AD187" i="15"/>
  <c r="AD188" i="15"/>
  <c r="AD191" i="15"/>
  <c r="AD192" i="15"/>
  <c r="AD194" i="15"/>
  <c r="AD195" i="15"/>
  <c r="AD196" i="15"/>
  <c r="AD197" i="15"/>
  <c r="AD199" i="15"/>
  <c r="AD200" i="15"/>
  <c r="AD201" i="15"/>
  <c r="AD202" i="15"/>
  <c r="AD203" i="15"/>
  <c r="AD204" i="15"/>
  <c r="AD205" i="15"/>
  <c r="AD206" i="15"/>
  <c r="AD207" i="15"/>
  <c r="AD208" i="15"/>
  <c r="AD209" i="15"/>
  <c r="AD210" i="15"/>
  <c r="AD211" i="15"/>
  <c r="AD213" i="15"/>
  <c r="AD214" i="15"/>
  <c r="AD216" i="15"/>
  <c r="AD218" i="15"/>
  <c r="AD220" i="15"/>
  <c r="AD221" i="15"/>
  <c r="AD222" i="15"/>
  <c r="AD223" i="15"/>
  <c r="AD224" i="15"/>
  <c r="AD226" i="15"/>
  <c r="AD227" i="15"/>
  <c r="AD228" i="15"/>
  <c r="AD229" i="15"/>
  <c r="AD230" i="15"/>
  <c r="AD231" i="15"/>
  <c r="AD232" i="15"/>
  <c r="AD233" i="15"/>
  <c r="AD234" i="15"/>
  <c r="AD236" i="15"/>
  <c r="AD237" i="15"/>
  <c r="AD238" i="15"/>
  <c r="AD239" i="15"/>
  <c r="AD240" i="15"/>
  <c r="AD242" i="15"/>
  <c r="AD243" i="15"/>
  <c r="AD244" i="15"/>
  <c r="AD246" i="15"/>
  <c r="AD247" i="15"/>
  <c r="AD248" i="15"/>
  <c r="AD249" i="15"/>
  <c r="AD250" i="15"/>
  <c r="AD251" i="15"/>
  <c r="AD252" i="15"/>
  <c r="AD253" i="15"/>
  <c r="AD254" i="15"/>
  <c r="AD255" i="15"/>
  <c r="AD256" i="15"/>
  <c r="AD257" i="15"/>
  <c r="AD258" i="15"/>
  <c r="AD259" i="15"/>
  <c r="AD260" i="15"/>
  <c r="AD263" i="15"/>
  <c r="AD264" i="15"/>
  <c r="AD265" i="15"/>
  <c r="AD266" i="15"/>
  <c r="AD268" i="15"/>
  <c r="AD269" i="15"/>
  <c r="AD270" i="15"/>
  <c r="AD272" i="15"/>
  <c r="AD273" i="15"/>
  <c r="AD274" i="15"/>
  <c r="AD276" i="15"/>
  <c r="AD277" i="15"/>
  <c r="AD279" i="15"/>
  <c r="AD280" i="15"/>
  <c r="AD281" i="15"/>
  <c r="AD282" i="15"/>
  <c r="AD283" i="15"/>
  <c r="AD284" i="15"/>
  <c r="AD285" i="15"/>
  <c r="AD286" i="15"/>
  <c r="AD287" i="15"/>
  <c r="AD288" i="15"/>
  <c r="AD289" i="15"/>
  <c r="AD290" i="15"/>
  <c r="AD291" i="15"/>
  <c r="AD294" i="15"/>
  <c r="AD295" i="15"/>
  <c r="AD298" i="15"/>
  <c r="AD299" i="15"/>
  <c r="AD13" i="15" l="1"/>
  <c r="AD26" i="15" l="1"/>
  <c r="AD33" i="15"/>
  <c r="AD68" i="15"/>
  <c r="AD41" i="15" l="1"/>
  <c r="AD55" i="15" s="1"/>
  <c r="AD28" i="15"/>
  <c r="AD63" i="15"/>
  <c r="AD79" i="15"/>
  <c r="AD85" i="15" s="1"/>
  <c r="AD31" i="15" l="1"/>
  <c r="AD54" i="15"/>
  <c r="AD80" i="15" s="1"/>
  <c r="AD92" i="15"/>
  <c r="AD100" i="15"/>
  <c r="AD114" i="15" s="1"/>
  <c r="AD123" i="15" s="1"/>
  <c r="AD59" i="15" l="1"/>
  <c r="AD88" i="15"/>
  <c r="AD106" i="15"/>
  <c r="AD153" i="15"/>
  <c r="AD130" i="15"/>
  <c r="AD147" i="15" s="1"/>
  <c r="AD87" i="15" l="1"/>
  <c r="AD115" i="15"/>
  <c r="AD131" i="15"/>
  <c r="AD161" i="15"/>
  <c r="AD152" i="15" l="1"/>
  <c r="AD142" i="15"/>
  <c r="AD145" i="15" s="1"/>
  <c r="AD176" i="15"/>
  <c r="AD171" i="15"/>
  <c r="AD167" i="15" l="1"/>
  <c r="AD179" i="15"/>
  <c r="AD189" i="15" s="1"/>
  <c r="AD190" i="15"/>
  <c r="AD198" i="15" l="1"/>
  <c r="AD193" i="15"/>
  <c r="AD217" i="15"/>
  <c r="AD212" i="15"/>
  <c r="AD215" i="15" s="1"/>
  <c r="AD275" i="15"/>
  <c r="AD262" i="15"/>
  <c r="AD225" i="15" l="1"/>
  <c r="AD235" i="15" s="1"/>
  <c r="AD219" i="15"/>
  <c r="AD241" i="15"/>
  <c r="AD245" i="15"/>
  <c r="AD261" i="15" s="1"/>
  <c r="AD300" i="15"/>
  <c r="AD267" i="15" l="1"/>
  <c r="AD271" i="15" s="1"/>
  <c r="AD278" i="15"/>
  <c r="AD292" i="15" l="1"/>
  <c r="AD293" i="15" l="1"/>
  <c r="AD296" i="15" s="1"/>
  <c r="AD297" i="15" s="1"/>
  <c r="AD334" i="15"/>
  <c r="AD363" i="15"/>
  <c r="AD301" i="15" l="1"/>
  <c r="AD302" i="15" l="1"/>
  <c r="AD303" i="15" l="1"/>
  <c r="AD446" i="15"/>
  <c r="AD304" i="15" l="1"/>
  <c r="AD474" i="15"/>
  <c r="AD501" i="15" l="1"/>
  <c r="AD305" i="15"/>
  <c r="AD550" i="15"/>
  <c r="AD522" i="15" l="1"/>
  <c r="AD306" i="15"/>
  <c r="AD579" i="15"/>
  <c r="AD307" i="15" l="1"/>
  <c r="AD610" i="15"/>
  <c r="AD308" i="15" l="1"/>
  <c r="AD636" i="15"/>
  <c r="AD309" i="15" l="1"/>
  <c r="AD313" i="15"/>
  <c r="AD315" i="15" s="1"/>
  <c r="AD316" i="15" s="1"/>
  <c r="AD317" i="15" s="1"/>
  <c r="AD319" i="15" s="1"/>
  <c r="AD662" i="15"/>
  <c r="AD310" i="15" l="1"/>
  <c r="AD340" i="15"/>
  <c r="AD383" i="15"/>
  <c r="AD311" i="15" l="1"/>
  <c r="AD320" i="15" s="1"/>
  <c r="AD326" i="15" s="1"/>
  <c r="AD327" i="15" s="1"/>
  <c r="AD330" i="15" s="1"/>
  <c r="AD335" i="15" s="1"/>
  <c r="AD336" i="15" s="1"/>
  <c r="AD338" i="15" s="1"/>
  <c r="AD366" i="15"/>
  <c r="AD368" i="15"/>
  <c r="AD369" i="15" s="1"/>
  <c r="AD370" i="15" s="1"/>
  <c r="AD372" i="15" s="1"/>
  <c r="AD373" i="15" s="1"/>
  <c r="AD376" i="15" s="1"/>
  <c r="AD353" i="15" l="1"/>
  <c r="AD382" i="15"/>
  <c r="AD384" i="15" s="1"/>
  <c r="AD387" i="15" l="1"/>
  <c r="AD386" i="15"/>
  <c r="AD388" i="15"/>
  <c r="AD389" i="15" s="1"/>
  <c r="AD390" i="15" s="1"/>
  <c r="AD392" i="15" s="1"/>
  <c r="AD393" i="15" s="1"/>
  <c r="AD394" i="15" s="1"/>
  <c r="AD396" i="15" s="1"/>
  <c r="AD401" i="15" s="1"/>
  <c r="AD404" i="15" s="1"/>
  <c r="AD407" i="15" s="1"/>
  <c r="AD409" i="15" s="1"/>
  <c r="AD410" i="15" s="1"/>
  <c r="AD412" i="15" s="1"/>
  <c r="AD413" i="15" s="1"/>
  <c r="AD414" i="15" s="1"/>
  <c r="AD415" i="15" l="1"/>
  <c r="AD419" i="15" s="1"/>
  <c r="AD441" i="15" l="1"/>
  <c r="AD451" i="15" s="1"/>
  <c r="AD471" i="15" s="1"/>
  <c r="AD472" i="15" l="1"/>
  <c r="AD499" i="15" s="1"/>
  <c r="AD521" i="15" s="1"/>
  <c r="AD529" i="15" l="1"/>
  <c r="AD562" i="15" l="1"/>
  <c r="AD547" i="15"/>
  <c r="AD595" i="15"/>
  <c r="AD578" i="15" l="1"/>
  <c r="AD627" i="15"/>
  <c r="AD604" i="15"/>
  <c r="AD683" i="15"/>
  <c r="AD654" i="15" l="1"/>
  <c r="AD630" i="15"/>
  <c r="AD631" i="15" s="1"/>
  <c r="AD657" i="15" l="1"/>
  <c r="AD658" i="15" l="1"/>
  <c r="AD686" i="15" s="1"/>
  <c r="AD687" i="15" s="1"/>
</calcChain>
</file>

<file path=xl/sharedStrings.xml><?xml version="1.0" encoding="utf-8"?>
<sst xmlns="http://schemas.openxmlformats.org/spreadsheetml/2006/main" count="1566" uniqueCount="757">
  <si>
    <t>المادة</t>
  </si>
  <si>
    <t>اسم الطالب</t>
  </si>
  <si>
    <t>التربية الإسلامية</t>
  </si>
  <si>
    <t>اللغة العربية</t>
  </si>
  <si>
    <t>اللغة الإنجليزية</t>
  </si>
  <si>
    <t>الرياضيات</t>
  </si>
  <si>
    <t>الفيزياء</t>
  </si>
  <si>
    <t>الكيمياء</t>
  </si>
  <si>
    <t>الأحياء</t>
  </si>
  <si>
    <t>التقويم</t>
  </si>
  <si>
    <t>الامتحان</t>
  </si>
  <si>
    <t>الفصل</t>
  </si>
  <si>
    <t>الصف</t>
  </si>
  <si>
    <t>العلوم</t>
  </si>
  <si>
    <t>9G1</t>
  </si>
  <si>
    <t>9G2</t>
  </si>
  <si>
    <t>9G3</t>
  </si>
  <si>
    <t>9G4</t>
  </si>
  <si>
    <t>9G5</t>
  </si>
  <si>
    <t>9A1</t>
  </si>
  <si>
    <t>10G1</t>
  </si>
  <si>
    <t>10G2</t>
  </si>
  <si>
    <t>10G3</t>
  </si>
  <si>
    <t>10A1</t>
  </si>
  <si>
    <t>11G1</t>
  </si>
  <si>
    <t>11G2</t>
  </si>
  <si>
    <t>11G3</t>
  </si>
  <si>
    <t>11G4</t>
  </si>
  <si>
    <t>11A1</t>
  </si>
  <si>
    <t>12G1</t>
  </si>
  <si>
    <t>12G2</t>
  </si>
  <si>
    <t>12G3</t>
  </si>
  <si>
    <t>12G4</t>
  </si>
  <si>
    <t>12A1</t>
  </si>
  <si>
    <t>12A2</t>
  </si>
  <si>
    <t>12G5</t>
  </si>
  <si>
    <t>10G4</t>
  </si>
  <si>
    <t>الدراسات الاجتماعية</t>
  </si>
  <si>
    <t>A</t>
  </si>
  <si>
    <t>الصــــــف</t>
  </si>
  <si>
    <t>الصفوف</t>
  </si>
  <si>
    <t>المواد</t>
  </si>
  <si>
    <t>AE</t>
  </si>
  <si>
    <t>9APP1</t>
  </si>
  <si>
    <t>10APP1</t>
  </si>
  <si>
    <t>11APP1</t>
  </si>
  <si>
    <t>م</t>
  </si>
  <si>
    <t>اســـــــم الطــالب</t>
  </si>
  <si>
    <t>درجة التقويم</t>
  </si>
  <si>
    <t>درجة الامتحان</t>
  </si>
  <si>
    <t>درجة الفصل</t>
  </si>
  <si>
    <t>الرتبة</t>
  </si>
  <si>
    <t>الاسم  1</t>
  </si>
  <si>
    <t>الاسم  2</t>
  </si>
  <si>
    <t>الاسم  3</t>
  </si>
  <si>
    <t>الاسم  4</t>
  </si>
  <si>
    <t>الاسم  5</t>
  </si>
  <si>
    <t>الاسم  6</t>
  </si>
  <si>
    <t>الاسم  7</t>
  </si>
  <si>
    <t>الاسم  8</t>
  </si>
  <si>
    <t>الاسم  9</t>
  </si>
  <si>
    <t>الاسم  10</t>
  </si>
  <si>
    <t>الاسم  11</t>
  </si>
  <si>
    <t>الاسم  12</t>
  </si>
  <si>
    <t>الاسم  13</t>
  </si>
  <si>
    <t>الاسم  14</t>
  </si>
  <si>
    <t>الاسم  15</t>
  </si>
  <si>
    <t>الاسم  16</t>
  </si>
  <si>
    <t>الاسم  17</t>
  </si>
  <si>
    <t>الاسم  18</t>
  </si>
  <si>
    <t>الاسم  19</t>
  </si>
  <si>
    <t>الاسم  20</t>
  </si>
  <si>
    <t>الاسم  21</t>
  </si>
  <si>
    <t>الاسم  22</t>
  </si>
  <si>
    <t>الاسم  23</t>
  </si>
  <si>
    <t>الاسم  24</t>
  </si>
  <si>
    <t>الاسم  25</t>
  </si>
  <si>
    <t>الاسم  26</t>
  </si>
  <si>
    <t>الاسم  27</t>
  </si>
  <si>
    <t>الاسم  28</t>
  </si>
  <si>
    <t>الاسم  29</t>
  </si>
  <si>
    <t>الاسم  30</t>
  </si>
  <si>
    <t>الاسم  31</t>
  </si>
  <si>
    <t>الاسم  32</t>
  </si>
  <si>
    <t>الاسم  33</t>
  </si>
  <si>
    <t>الاسم  34</t>
  </si>
  <si>
    <t>الاسم  35</t>
  </si>
  <si>
    <t>الاسم  36</t>
  </si>
  <si>
    <t>الاسم  37</t>
  </si>
  <si>
    <t>الاسم  38</t>
  </si>
  <si>
    <t>الاسم  39</t>
  </si>
  <si>
    <t>الاسم  40</t>
  </si>
  <si>
    <t>الاسم  41</t>
  </si>
  <si>
    <t>الاسم  42</t>
  </si>
  <si>
    <t>الاسم  43</t>
  </si>
  <si>
    <t>الاسم  44</t>
  </si>
  <si>
    <t>الاسم  45</t>
  </si>
  <si>
    <t>الاسم  46</t>
  </si>
  <si>
    <t>الاسم  47</t>
  </si>
  <si>
    <t>الاسم  48</t>
  </si>
  <si>
    <t>الاسم  49</t>
  </si>
  <si>
    <t>الاسم  50</t>
  </si>
  <si>
    <t>الاسم  51</t>
  </si>
  <si>
    <t>الاسم  52</t>
  </si>
  <si>
    <t>الاسم  53</t>
  </si>
  <si>
    <t>الاسم  54</t>
  </si>
  <si>
    <t>الاسم  55</t>
  </si>
  <si>
    <t>الاسم  56</t>
  </si>
  <si>
    <t>الاسم  57</t>
  </si>
  <si>
    <t>الاسم  58</t>
  </si>
  <si>
    <t>الاسم  59</t>
  </si>
  <si>
    <t>الاسم  60</t>
  </si>
  <si>
    <t>الاسم  61</t>
  </si>
  <si>
    <t>الاسم  62</t>
  </si>
  <si>
    <t>الاسم  63</t>
  </si>
  <si>
    <t>الاسم  64</t>
  </si>
  <si>
    <t>الاسم  65</t>
  </si>
  <si>
    <t>الاسم  66</t>
  </si>
  <si>
    <t>الاسم  67</t>
  </si>
  <si>
    <t>الاسم  68</t>
  </si>
  <si>
    <t>الاسم  69</t>
  </si>
  <si>
    <t>الاسم  70</t>
  </si>
  <si>
    <t>الاسم  71</t>
  </si>
  <si>
    <t>الاسم  72</t>
  </si>
  <si>
    <t>الاسم  73</t>
  </si>
  <si>
    <t>الاسم  74</t>
  </si>
  <si>
    <t>الاسم  75</t>
  </si>
  <si>
    <t>الاسم  76</t>
  </si>
  <si>
    <t>الاسم  77</t>
  </si>
  <si>
    <t>الاسم  78</t>
  </si>
  <si>
    <t>الاسم  79</t>
  </si>
  <si>
    <t>الاسم  80</t>
  </si>
  <si>
    <t>الاسم  81</t>
  </si>
  <si>
    <t>الاسم  82</t>
  </si>
  <si>
    <t>الاسم  83</t>
  </si>
  <si>
    <t>الاسم  84</t>
  </si>
  <si>
    <t>الاسم  85</t>
  </si>
  <si>
    <t>الاسم  86</t>
  </si>
  <si>
    <t>الاسم  87</t>
  </si>
  <si>
    <t>الاسم  88</t>
  </si>
  <si>
    <t>الاسم  89</t>
  </si>
  <si>
    <t>الاسم  90</t>
  </si>
  <si>
    <t>الاسم  91</t>
  </si>
  <si>
    <t>الاسم  92</t>
  </si>
  <si>
    <t>الاسم  93</t>
  </si>
  <si>
    <t>الاسم  94</t>
  </si>
  <si>
    <t>الاسم  95</t>
  </si>
  <si>
    <t>الاسم  96</t>
  </si>
  <si>
    <t>الاسم  97</t>
  </si>
  <si>
    <t>الاسم  98</t>
  </si>
  <si>
    <t>الاسم  99</t>
  </si>
  <si>
    <t>الاسم  100</t>
  </si>
  <si>
    <t>الاسم  101</t>
  </si>
  <si>
    <t>الاسم  102</t>
  </si>
  <si>
    <t>الاسم  103</t>
  </si>
  <si>
    <t>الاسم  104</t>
  </si>
  <si>
    <t>الاسم  105</t>
  </si>
  <si>
    <t>الاسم  106</t>
  </si>
  <si>
    <t>الاسم  107</t>
  </si>
  <si>
    <t>الاسم  108</t>
  </si>
  <si>
    <t>الاسم  109</t>
  </si>
  <si>
    <t>الاسم  110</t>
  </si>
  <si>
    <t>الاسم  111</t>
  </si>
  <si>
    <t>الاسم  112</t>
  </si>
  <si>
    <t>الاسم  113</t>
  </si>
  <si>
    <t>الاسم  114</t>
  </si>
  <si>
    <t>الاسم  115</t>
  </si>
  <si>
    <t>الاسم  116</t>
  </si>
  <si>
    <t>الاسم  117</t>
  </si>
  <si>
    <t>الاسم  118</t>
  </si>
  <si>
    <t>الاسم  119</t>
  </si>
  <si>
    <t>الاسم  120</t>
  </si>
  <si>
    <t>الاسم  121</t>
  </si>
  <si>
    <t>الاسم  122</t>
  </si>
  <si>
    <t>الاسم  123</t>
  </si>
  <si>
    <t>الاسم  124</t>
  </si>
  <si>
    <t>الاسم  125</t>
  </si>
  <si>
    <t>الاسم  126</t>
  </si>
  <si>
    <t>الاسم  127</t>
  </si>
  <si>
    <t>الاسم  128</t>
  </si>
  <si>
    <t>الاسم  129</t>
  </si>
  <si>
    <t>الاسم  130</t>
  </si>
  <si>
    <t>الاسم  131</t>
  </si>
  <si>
    <t>الاسم  132</t>
  </si>
  <si>
    <t>الاسم  133</t>
  </si>
  <si>
    <t>الاسم  134</t>
  </si>
  <si>
    <t>الاسم  135</t>
  </si>
  <si>
    <t>الاسم  136</t>
  </si>
  <si>
    <t>الاسم  137</t>
  </si>
  <si>
    <t>الاسم  138</t>
  </si>
  <si>
    <t>الاسم  139</t>
  </si>
  <si>
    <t>الاسم  140</t>
  </si>
  <si>
    <t>الاسم  141</t>
  </si>
  <si>
    <t>الاسم  142</t>
  </si>
  <si>
    <t>الاسم  143</t>
  </si>
  <si>
    <t>الاسم  144</t>
  </si>
  <si>
    <t>الاسم  145</t>
  </si>
  <si>
    <t>الاسم  146</t>
  </si>
  <si>
    <t>الاسم  147</t>
  </si>
  <si>
    <t>الاسم  148</t>
  </si>
  <si>
    <t>الاسم  149</t>
  </si>
  <si>
    <t>الاسم  150</t>
  </si>
  <si>
    <t>الاسم  151</t>
  </si>
  <si>
    <t>الاسم  152</t>
  </si>
  <si>
    <t>الاسم  153</t>
  </si>
  <si>
    <t>الاسم  154</t>
  </si>
  <si>
    <t>الاسم  155</t>
  </si>
  <si>
    <t>الاسم  156</t>
  </si>
  <si>
    <t>الاسم  157</t>
  </si>
  <si>
    <t>الاسم  158</t>
  </si>
  <si>
    <t>الاسم  159</t>
  </si>
  <si>
    <t>الاسم  160</t>
  </si>
  <si>
    <t>الاسم  161</t>
  </si>
  <si>
    <t>الاسم  162</t>
  </si>
  <si>
    <t>الاسم  163</t>
  </si>
  <si>
    <t>الاسم  164</t>
  </si>
  <si>
    <t>الاسم  165</t>
  </si>
  <si>
    <t>الاسم  166</t>
  </si>
  <si>
    <t>الاسم  167</t>
  </si>
  <si>
    <t>الاسم  168</t>
  </si>
  <si>
    <t>الاسم  169</t>
  </si>
  <si>
    <t>الاسم  170</t>
  </si>
  <si>
    <t>الاسم  171</t>
  </si>
  <si>
    <t>الاسم  172</t>
  </si>
  <si>
    <t>الاسم  173</t>
  </si>
  <si>
    <t>الاسم  174</t>
  </si>
  <si>
    <t>الاسم  175</t>
  </si>
  <si>
    <t>الاسم  176</t>
  </si>
  <si>
    <t>الاسم  177</t>
  </si>
  <si>
    <t>الاسم  178</t>
  </si>
  <si>
    <t>الاسم  179</t>
  </si>
  <si>
    <t>الاسم  180</t>
  </si>
  <si>
    <t>الاسم  181</t>
  </si>
  <si>
    <t>الاسم  182</t>
  </si>
  <si>
    <t>الاسم  183</t>
  </si>
  <si>
    <t>الاسم  184</t>
  </si>
  <si>
    <t>الاسم  185</t>
  </si>
  <si>
    <t>الاسم  186</t>
  </si>
  <si>
    <t>الاسم  187</t>
  </si>
  <si>
    <t>الاسم  188</t>
  </si>
  <si>
    <t>الاسم  189</t>
  </si>
  <si>
    <t>الاسم  190</t>
  </si>
  <si>
    <t>الاسم  191</t>
  </si>
  <si>
    <t>الاسم  192</t>
  </si>
  <si>
    <t>الاسم  193</t>
  </si>
  <si>
    <t>الاسم  194</t>
  </si>
  <si>
    <t>الاسم  195</t>
  </si>
  <si>
    <t>الاسم  196</t>
  </si>
  <si>
    <t>الاسم  197</t>
  </si>
  <si>
    <t>الاسم  198</t>
  </si>
  <si>
    <t>الاسم  199</t>
  </si>
  <si>
    <t>الاسم  200</t>
  </si>
  <si>
    <t>الاسم  201</t>
  </si>
  <si>
    <t>الاسم  202</t>
  </si>
  <si>
    <t>الاسم  203</t>
  </si>
  <si>
    <t>الاسم  204</t>
  </si>
  <si>
    <t>الاسم  205</t>
  </si>
  <si>
    <t>الاسم  206</t>
  </si>
  <si>
    <t>الاسم  207</t>
  </si>
  <si>
    <t>الاسم  208</t>
  </si>
  <si>
    <t>الاسم  209</t>
  </si>
  <si>
    <t>الاسم  210</t>
  </si>
  <si>
    <t>الاسم  211</t>
  </si>
  <si>
    <t>الاسم  212</t>
  </si>
  <si>
    <t>الاسم  213</t>
  </si>
  <si>
    <t>الاسم  214</t>
  </si>
  <si>
    <t>الاسم  215</t>
  </si>
  <si>
    <t>الاسم  216</t>
  </si>
  <si>
    <t>الاسم  217</t>
  </si>
  <si>
    <t>الاسم  218</t>
  </si>
  <si>
    <t>الاسم  219</t>
  </si>
  <si>
    <t>الاسم  220</t>
  </si>
  <si>
    <t>الاسم  221</t>
  </si>
  <si>
    <t>الاسم  222</t>
  </si>
  <si>
    <t>الاسم  223</t>
  </si>
  <si>
    <t>الاسم  224</t>
  </si>
  <si>
    <t>الاسم  225</t>
  </si>
  <si>
    <t>الاسم  226</t>
  </si>
  <si>
    <t>الاسم  227</t>
  </si>
  <si>
    <t>الاسم  228</t>
  </si>
  <si>
    <t>الاسم  229</t>
  </si>
  <si>
    <t>الاسم  230</t>
  </si>
  <si>
    <t>الاسم  231</t>
  </si>
  <si>
    <t>الاسم  232</t>
  </si>
  <si>
    <t>الاسم  233</t>
  </si>
  <si>
    <t>الاسم  234</t>
  </si>
  <si>
    <t>الاسم  235</t>
  </si>
  <si>
    <t>الاسم  236</t>
  </si>
  <si>
    <t>الاسم  237</t>
  </si>
  <si>
    <t>الاسم  238</t>
  </si>
  <si>
    <t>الاسم  239</t>
  </si>
  <si>
    <t>الاسم  240</t>
  </si>
  <si>
    <t>الاسم  241</t>
  </si>
  <si>
    <t>الاسم  242</t>
  </si>
  <si>
    <t>الاسم  243</t>
  </si>
  <si>
    <t>الاسم  244</t>
  </si>
  <si>
    <t>الاسم  245</t>
  </si>
  <si>
    <t>الاسم  246</t>
  </si>
  <si>
    <t>الاسم  247</t>
  </si>
  <si>
    <t>الاسم  248</t>
  </si>
  <si>
    <t>الاسم  249</t>
  </si>
  <si>
    <t>الاسم  250</t>
  </si>
  <si>
    <t>الاسم  251</t>
  </si>
  <si>
    <t>الاسم  252</t>
  </si>
  <si>
    <t>الاسم  253</t>
  </si>
  <si>
    <t>الاسم  254</t>
  </si>
  <si>
    <t>الاسم  255</t>
  </si>
  <si>
    <t>الاسم  256</t>
  </si>
  <si>
    <t>الاسم  257</t>
  </si>
  <si>
    <t>الاسم  258</t>
  </si>
  <si>
    <t>الاسم  259</t>
  </si>
  <si>
    <t>الاسم  260</t>
  </si>
  <si>
    <t>الاسم  261</t>
  </si>
  <si>
    <t>الاسم  262</t>
  </si>
  <si>
    <t>الاسم  263</t>
  </si>
  <si>
    <t>الاسم  264</t>
  </si>
  <si>
    <t>الاسم  265</t>
  </si>
  <si>
    <t>الاسم  266</t>
  </si>
  <si>
    <t>الاسم  267</t>
  </si>
  <si>
    <t>الاسم  268</t>
  </si>
  <si>
    <t>الاسم  269</t>
  </si>
  <si>
    <t>الاسم  270</t>
  </si>
  <si>
    <t>الاسم  271</t>
  </si>
  <si>
    <t>الاسم  272</t>
  </si>
  <si>
    <t>الاسم  273</t>
  </si>
  <si>
    <t>الاسم  274</t>
  </si>
  <si>
    <t>الاسم  275</t>
  </si>
  <si>
    <t>الاسم  276</t>
  </si>
  <si>
    <t>الاسم  277</t>
  </si>
  <si>
    <t>الاسم  278</t>
  </si>
  <si>
    <t>الاسم  279</t>
  </si>
  <si>
    <t>الاسم  280</t>
  </si>
  <si>
    <t>الاسم  281</t>
  </si>
  <si>
    <t>الاسم  282</t>
  </si>
  <si>
    <t>الاسم  283</t>
  </si>
  <si>
    <t>الاسم  284</t>
  </si>
  <si>
    <t>الاسم  285</t>
  </si>
  <si>
    <t>الاسم  286</t>
  </si>
  <si>
    <t>الاسم  287</t>
  </si>
  <si>
    <t>الاسم  288</t>
  </si>
  <si>
    <t>الاسم  289</t>
  </si>
  <si>
    <t>الاسم  290</t>
  </si>
  <si>
    <t>الاسم  291</t>
  </si>
  <si>
    <t>الاسم  292</t>
  </si>
  <si>
    <t>الاسم  293</t>
  </si>
  <si>
    <t>الاسم  294</t>
  </si>
  <si>
    <t>الاسم  295</t>
  </si>
  <si>
    <t>الاسم  296</t>
  </si>
  <si>
    <t>الاسم  297</t>
  </si>
  <si>
    <t>الاسم  298</t>
  </si>
  <si>
    <t>الاسم  299</t>
  </si>
  <si>
    <t>الاسم  300</t>
  </si>
  <si>
    <t>الاسم  301</t>
  </si>
  <si>
    <t>الاسم  302</t>
  </si>
  <si>
    <t>الاسم  303</t>
  </si>
  <si>
    <t>الاسم  304</t>
  </si>
  <si>
    <t>الاسم  305</t>
  </si>
  <si>
    <t>الاسم  306</t>
  </si>
  <si>
    <t>الاسم  307</t>
  </si>
  <si>
    <t>الاسم  308</t>
  </si>
  <si>
    <t>الاسم  309</t>
  </si>
  <si>
    <t>الاسم  310</t>
  </si>
  <si>
    <t>الاسم  311</t>
  </si>
  <si>
    <t>الاسم  312</t>
  </si>
  <si>
    <t>الاسم  313</t>
  </si>
  <si>
    <t>الاسم  314</t>
  </si>
  <si>
    <t>الاسم  315</t>
  </si>
  <si>
    <t>الاسم  316</t>
  </si>
  <si>
    <t>الاسم  317</t>
  </si>
  <si>
    <t>الاسم  318</t>
  </si>
  <si>
    <t>الاسم  319</t>
  </si>
  <si>
    <t>الاسم  320</t>
  </si>
  <si>
    <t>الاسم  321</t>
  </si>
  <si>
    <t>الاسم  322</t>
  </si>
  <si>
    <t>الاسم  323</t>
  </si>
  <si>
    <t>الاسم  324</t>
  </si>
  <si>
    <t>الاسم  325</t>
  </si>
  <si>
    <t>الاسم  326</t>
  </si>
  <si>
    <t>الاسم  327</t>
  </si>
  <si>
    <t>الاسم  328</t>
  </si>
  <si>
    <t>الاسم  329</t>
  </si>
  <si>
    <t>الاسم  330</t>
  </si>
  <si>
    <t>الاسم  331</t>
  </si>
  <si>
    <t>الاسم  332</t>
  </si>
  <si>
    <t>الاسم  333</t>
  </si>
  <si>
    <t>الاسم  334</t>
  </si>
  <si>
    <t>الاسم  335</t>
  </si>
  <si>
    <t>الاسم  336</t>
  </si>
  <si>
    <t>الاسم  337</t>
  </si>
  <si>
    <t>الاسم  338</t>
  </si>
  <si>
    <t>الاسم  339</t>
  </si>
  <si>
    <t>الاسم  340</t>
  </si>
  <si>
    <t>الاسم  341</t>
  </si>
  <si>
    <t>الاسم  342</t>
  </si>
  <si>
    <t>الاسم  343</t>
  </si>
  <si>
    <t>الاسم  344</t>
  </si>
  <si>
    <t>الاسم  345</t>
  </si>
  <si>
    <t>الاسم  346</t>
  </si>
  <si>
    <t>الاسم  347</t>
  </si>
  <si>
    <t>الاسم  348</t>
  </si>
  <si>
    <t>الاسم  349</t>
  </si>
  <si>
    <t>الاسم  350</t>
  </si>
  <si>
    <t>الاسم  351</t>
  </si>
  <si>
    <t>الاسم  352</t>
  </si>
  <si>
    <t>الاسم  353</t>
  </si>
  <si>
    <t>الاسم  354</t>
  </si>
  <si>
    <t>الاسم  355</t>
  </si>
  <si>
    <t>الاسم  356</t>
  </si>
  <si>
    <t>الاسم  357</t>
  </si>
  <si>
    <t>الاسم  358</t>
  </si>
  <si>
    <t>الاسم  359</t>
  </si>
  <si>
    <t>الاسم  360</t>
  </si>
  <si>
    <t>الاسم  361</t>
  </si>
  <si>
    <t>الاسم  362</t>
  </si>
  <si>
    <t>الاسم  363</t>
  </si>
  <si>
    <t>الاسم  364</t>
  </si>
  <si>
    <t>الاسم  365</t>
  </si>
  <si>
    <t>الاسم  366</t>
  </si>
  <si>
    <t>الاسم  367</t>
  </si>
  <si>
    <t>الاسم  368</t>
  </si>
  <si>
    <t>الاسم  369</t>
  </si>
  <si>
    <t>الاسم  370</t>
  </si>
  <si>
    <t>الاسم  371</t>
  </si>
  <si>
    <t>الاسم  372</t>
  </si>
  <si>
    <t>الاسم  373</t>
  </si>
  <si>
    <t>الاسم  374</t>
  </si>
  <si>
    <t>الاسم  375</t>
  </si>
  <si>
    <t>الاسم  376</t>
  </si>
  <si>
    <t>الاسم  377</t>
  </si>
  <si>
    <t>الاسم  378</t>
  </si>
  <si>
    <t>الاسم  379</t>
  </si>
  <si>
    <t>الاسم  380</t>
  </si>
  <si>
    <t>الاسم  381</t>
  </si>
  <si>
    <t>الاسم  382</t>
  </si>
  <si>
    <t>الاسم  383</t>
  </si>
  <si>
    <t>الاسم  384</t>
  </si>
  <si>
    <t>الاسم  385</t>
  </si>
  <si>
    <t>الاسم  386</t>
  </si>
  <si>
    <t>الاسم  387</t>
  </si>
  <si>
    <t>الاسم  388</t>
  </si>
  <si>
    <t>الاسم  389</t>
  </si>
  <si>
    <t>الاسم  390</t>
  </si>
  <si>
    <t>الاسم  391</t>
  </si>
  <si>
    <t>الاسم  392</t>
  </si>
  <si>
    <t>الاسم  393</t>
  </si>
  <si>
    <t>الاسم  394</t>
  </si>
  <si>
    <t>الاسم  395</t>
  </si>
  <si>
    <t>الاسم  396</t>
  </si>
  <si>
    <t>الاسم  397</t>
  </si>
  <si>
    <t>الاسم  398</t>
  </si>
  <si>
    <t>الاسم  399</t>
  </si>
  <si>
    <t>الاسم  400</t>
  </si>
  <si>
    <t>الاسم  401</t>
  </si>
  <si>
    <t>الاسم  402</t>
  </si>
  <si>
    <t>الاسم  403</t>
  </si>
  <si>
    <t>الاسم  404</t>
  </si>
  <si>
    <t>الاسم  405</t>
  </si>
  <si>
    <t>الاسم  406</t>
  </si>
  <si>
    <t>الاسم  407</t>
  </si>
  <si>
    <t>الاسم  408</t>
  </si>
  <si>
    <t>الاسم  409</t>
  </si>
  <si>
    <t>الاسم  410</t>
  </si>
  <si>
    <t>الاسم  411</t>
  </si>
  <si>
    <t>الاسم  412</t>
  </si>
  <si>
    <t>الاسم  413</t>
  </si>
  <si>
    <t>الاسم  414</t>
  </si>
  <si>
    <t>الاسم  415</t>
  </si>
  <si>
    <t>الاسم  416</t>
  </si>
  <si>
    <t>الاسم  417</t>
  </si>
  <si>
    <t>الاسم  418</t>
  </si>
  <si>
    <t>الاسم  419</t>
  </si>
  <si>
    <t>الاسم  420</t>
  </si>
  <si>
    <t>الاسم  421</t>
  </si>
  <si>
    <t>الاسم  422</t>
  </si>
  <si>
    <t>الاسم  423</t>
  </si>
  <si>
    <t>الاسم  424</t>
  </si>
  <si>
    <t>الاسم  425</t>
  </si>
  <si>
    <t>الاسم  426</t>
  </si>
  <si>
    <t>الاسم  427</t>
  </si>
  <si>
    <t>الاسم  428</t>
  </si>
  <si>
    <t>الاسم  429</t>
  </si>
  <si>
    <t>الاسم  430</t>
  </si>
  <si>
    <t>الاسم  431</t>
  </si>
  <si>
    <t>الاسم  432</t>
  </si>
  <si>
    <t>الاسم  433</t>
  </si>
  <si>
    <t>الاسم  434</t>
  </si>
  <si>
    <t>الاسم  435</t>
  </si>
  <si>
    <t>الاسم  436</t>
  </si>
  <si>
    <t>الاسم  437</t>
  </si>
  <si>
    <t>الاسم  438</t>
  </si>
  <si>
    <t>الاسم  439</t>
  </si>
  <si>
    <t>الاسم  440</t>
  </si>
  <si>
    <t>الاسم  441</t>
  </si>
  <si>
    <t>الاسم  442</t>
  </si>
  <si>
    <t>الاسم  443</t>
  </si>
  <si>
    <t>الاسم  444</t>
  </si>
  <si>
    <t>الاسم  445</t>
  </si>
  <si>
    <t>الاسم  446</t>
  </si>
  <si>
    <t>الاسم  447</t>
  </si>
  <si>
    <t>الاسم  448</t>
  </si>
  <si>
    <t>الاسم  449</t>
  </si>
  <si>
    <t>الاسم  450</t>
  </si>
  <si>
    <t>الاسم  451</t>
  </si>
  <si>
    <t>الاسم  452</t>
  </si>
  <si>
    <t>الاسم  453</t>
  </si>
  <si>
    <t>الاسم  454</t>
  </si>
  <si>
    <t>الاسم  455</t>
  </si>
  <si>
    <t>الاسم  456</t>
  </si>
  <si>
    <t>الاسم  457</t>
  </si>
  <si>
    <t>الاسم  458</t>
  </si>
  <si>
    <t>الاسم  459</t>
  </si>
  <si>
    <t>الاسم  460</t>
  </si>
  <si>
    <t>الاسم  461</t>
  </si>
  <si>
    <t>الاسم  462</t>
  </si>
  <si>
    <t>الاسم  463</t>
  </si>
  <si>
    <t>الاسم  464</t>
  </si>
  <si>
    <t>الاسم  465</t>
  </si>
  <si>
    <t>الاسم  466</t>
  </si>
  <si>
    <t>الاسم  467</t>
  </si>
  <si>
    <t>الاسم  468</t>
  </si>
  <si>
    <t>الاسم  469</t>
  </si>
  <si>
    <t>الاسم  470</t>
  </si>
  <si>
    <t>الاسم  471</t>
  </si>
  <si>
    <t>الاسم  472</t>
  </si>
  <si>
    <t>الاسم  473</t>
  </si>
  <si>
    <t>الاسم  474</t>
  </si>
  <si>
    <t>الاسم  475</t>
  </si>
  <si>
    <t>الاسم  476</t>
  </si>
  <si>
    <t>الاسم  477</t>
  </si>
  <si>
    <t>الاسم  478</t>
  </si>
  <si>
    <t>الاسم  479</t>
  </si>
  <si>
    <t>الاسم  480</t>
  </si>
  <si>
    <t>الاسم  481</t>
  </si>
  <si>
    <t>الاسم  482</t>
  </si>
  <si>
    <t>الاسم  483</t>
  </si>
  <si>
    <t>الاسم  484</t>
  </si>
  <si>
    <t>الاسم  485</t>
  </si>
  <si>
    <t>الاسم  486</t>
  </si>
  <si>
    <t>الاسم  487</t>
  </si>
  <si>
    <t>الاسم  488</t>
  </si>
  <si>
    <t>الاسم  489</t>
  </si>
  <si>
    <t>الاسم  490</t>
  </si>
  <si>
    <t>الاسم  491</t>
  </si>
  <si>
    <t>الاسم  492</t>
  </si>
  <si>
    <t>الاسم  493</t>
  </si>
  <si>
    <t>الاسم  494</t>
  </si>
  <si>
    <t>الاسم  495</t>
  </si>
  <si>
    <t>الاسم  496</t>
  </si>
  <si>
    <t>الاسم  497</t>
  </si>
  <si>
    <t>الاسم  498</t>
  </si>
  <si>
    <t>الاسم  499</t>
  </si>
  <si>
    <t>الاسم  500</t>
  </si>
  <si>
    <t>الاسم  501</t>
  </si>
  <si>
    <t>الاسم  502</t>
  </si>
  <si>
    <t>الاسم  503</t>
  </si>
  <si>
    <t>الاسم  504</t>
  </si>
  <si>
    <t>الاسم  505</t>
  </si>
  <si>
    <t>الاسم  506</t>
  </si>
  <si>
    <t>الاسم  507</t>
  </si>
  <si>
    <t>الاسم  508</t>
  </si>
  <si>
    <t>الاسم  509</t>
  </si>
  <si>
    <t>الاسم  510</t>
  </si>
  <si>
    <t>الاسم  511</t>
  </si>
  <si>
    <t>الاسم  512</t>
  </si>
  <si>
    <t>الاسم  513</t>
  </si>
  <si>
    <t>الاسم  514</t>
  </si>
  <si>
    <t>الاسم  515</t>
  </si>
  <si>
    <t>الاسم  516</t>
  </si>
  <si>
    <t>الاسم  517</t>
  </si>
  <si>
    <t>الاسم  518</t>
  </si>
  <si>
    <t>الاسم  519</t>
  </si>
  <si>
    <t>الاسم  520</t>
  </si>
  <si>
    <t>الاسم  521</t>
  </si>
  <si>
    <t>الاسم  522</t>
  </si>
  <si>
    <t>الاسم  523</t>
  </si>
  <si>
    <t>الاسم  524</t>
  </si>
  <si>
    <t>الاسم  525</t>
  </si>
  <si>
    <t>الاسم  526</t>
  </si>
  <si>
    <t>الاسم  527</t>
  </si>
  <si>
    <t>الاسم  528</t>
  </si>
  <si>
    <t>الاسم  529</t>
  </si>
  <si>
    <t>الاسم  530</t>
  </si>
  <si>
    <t>الاسم  531</t>
  </si>
  <si>
    <t>الاسم  532</t>
  </si>
  <si>
    <t>الاسم  533</t>
  </si>
  <si>
    <t>الاسم  534</t>
  </si>
  <si>
    <t>الاسم  535</t>
  </si>
  <si>
    <t>الاسم  536</t>
  </si>
  <si>
    <t>الاسم  537</t>
  </si>
  <si>
    <t>الاسم  538</t>
  </si>
  <si>
    <t>الاسم  539</t>
  </si>
  <si>
    <t>الاسم  540</t>
  </si>
  <si>
    <t>الاسم  541</t>
  </si>
  <si>
    <t>الاسم  542</t>
  </si>
  <si>
    <t>الاسم  543</t>
  </si>
  <si>
    <t>الاسم  544</t>
  </si>
  <si>
    <t>الاسم  545</t>
  </si>
  <si>
    <t>الاسم  546</t>
  </si>
  <si>
    <t>الاسم  547</t>
  </si>
  <si>
    <t>الاسم  548</t>
  </si>
  <si>
    <t>الاسم  549</t>
  </si>
  <si>
    <t>الاسم  550</t>
  </si>
  <si>
    <t>الاسم  551</t>
  </si>
  <si>
    <t>الاسم  552</t>
  </si>
  <si>
    <t>الاسم  553</t>
  </si>
  <si>
    <t>الاسم  554</t>
  </si>
  <si>
    <t>الاسم  555</t>
  </si>
  <si>
    <t>الاسم  556</t>
  </si>
  <si>
    <t>الاسم  557</t>
  </si>
  <si>
    <t>الاسم  558</t>
  </si>
  <si>
    <t>الاسم  559</t>
  </si>
  <si>
    <t>الاسم  560</t>
  </si>
  <si>
    <t>الاسم  561</t>
  </si>
  <si>
    <t>الاسم  562</t>
  </si>
  <si>
    <t>الاسم  563</t>
  </si>
  <si>
    <t>الاسم  564</t>
  </si>
  <si>
    <t>الاسم  565</t>
  </si>
  <si>
    <t>الاسم  566</t>
  </si>
  <si>
    <t>الاسم  567</t>
  </si>
  <si>
    <t>الاسم  568</t>
  </si>
  <si>
    <t>الاسم  569</t>
  </si>
  <si>
    <t>الاسم  570</t>
  </si>
  <si>
    <t>الاسم  571</t>
  </si>
  <si>
    <t>الاسم  572</t>
  </si>
  <si>
    <t>الاسم  573</t>
  </si>
  <si>
    <t>الاسم  574</t>
  </si>
  <si>
    <t>الاسم  575</t>
  </si>
  <si>
    <t>الاسم  576</t>
  </si>
  <si>
    <t>الاسم  577</t>
  </si>
  <si>
    <t>الاسم  578</t>
  </si>
  <si>
    <t>الاسم  579</t>
  </si>
  <si>
    <t>الاسم  580</t>
  </si>
  <si>
    <t>الاسم  581</t>
  </si>
  <si>
    <t>الاسم  582</t>
  </si>
  <si>
    <t>الاسم  583</t>
  </si>
  <si>
    <t>الاسم  584</t>
  </si>
  <si>
    <t>الاسم  585</t>
  </si>
  <si>
    <t>الاسم  586</t>
  </si>
  <si>
    <t>الاسم  587</t>
  </si>
  <si>
    <t>الاسم  588</t>
  </si>
  <si>
    <t>الاسم  589</t>
  </si>
  <si>
    <t>الاسم  590</t>
  </si>
  <si>
    <t>الاسم  591</t>
  </si>
  <si>
    <t>الاسم  592</t>
  </si>
  <si>
    <t>الاسم  593</t>
  </si>
  <si>
    <t>الاسم  594</t>
  </si>
  <si>
    <t>الاسم  595</t>
  </si>
  <si>
    <t>الاسم  596</t>
  </si>
  <si>
    <t>الاسم  597</t>
  </si>
  <si>
    <t>الاسم  598</t>
  </si>
  <si>
    <t>الاسم  599</t>
  </si>
  <si>
    <t>الاسم  600</t>
  </si>
  <si>
    <t>الاسم  601</t>
  </si>
  <si>
    <t>الاسم  602</t>
  </si>
  <si>
    <t>الاسم  603</t>
  </si>
  <si>
    <t>الاسم  604</t>
  </si>
  <si>
    <t>الاسم  605</t>
  </si>
  <si>
    <t>الاسم  606</t>
  </si>
  <si>
    <t>الاسم  607</t>
  </si>
  <si>
    <t>الاسم  608</t>
  </si>
  <si>
    <t>الاسم  609</t>
  </si>
  <si>
    <t>الاسم  610</t>
  </si>
  <si>
    <t>الاسم  611</t>
  </si>
  <si>
    <t>الاسم  612</t>
  </si>
  <si>
    <t>الاسم  613</t>
  </si>
  <si>
    <t>الاسم  614</t>
  </si>
  <si>
    <t>الاسم  615</t>
  </si>
  <si>
    <t>الاسم  616</t>
  </si>
  <si>
    <t>الاسم  617</t>
  </si>
  <si>
    <t>الاسم  618</t>
  </si>
  <si>
    <t>الاسم  619</t>
  </si>
  <si>
    <t>الاسم  620</t>
  </si>
  <si>
    <t>الاسم  621</t>
  </si>
  <si>
    <t>الاسم  622</t>
  </si>
  <si>
    <t>الاسم  623</t>
  </si>
  <si>
    <t>الاسم  624</t>
  </si>
  <si>
    <t>الاسم  625</t>
  </si>
  <si>
    <t>الاسم  626</t>
  </si>
  <si>
    <t>الاسم  627</t>
  </si>
  <si>
    <t>الاسم  628</t>
  </si>
  <si>
    <t>الاسم  629</t>
  </si>
  <si>
    <t>الاسم  630</t>
  </si>
  <si>
    <t>الاسم  631</t>
  </si>
  <si>
    <t>الاسم  632</t>
  </si>
  <si>
    <t>الاسم  633</t>
  </si>
  <si>
    <t>الاسم  634</t>
  </si>
  <si>
    <t>الاسم  635</t>
  </si>
  <si>
    <t>الاسم  636</t>
  </si>
  <si>
    <t>الاسم  637</t>
  </si>
  <si>
    <t>الاسم  638</t>
  </si>
  <si>
    <t>الاسم  639</t>
  </si>
  <si>
    <t>الاسم  640</t>
  </si>
  <si>
    <t>الاسم  641</t>
  </si>
  <si>
    <t>الاسم  642</t>
  </si>
  <si>
    <t>الاسم  643</t>
  </si>
  <si>
    <t>الاسم  644</t>
  </si>
  <si>
    <t>الاسم  645</t>
  </si>
  <si>
    <t>الاسم  646</t>
  </si>
  <si>
    <t>الاسم  647</t>
  </si>
  <si>
    <t>الاسم  648</t>
  </si>
  <si>
    <t>الاسم  649</t>
  </si>
  <si>
    <t>الاسم  650</t>
  </si>
  <si>
    <t>الاسم  651</t>
  </si>
  <si>
    <t>الاسم  652</t>
  </si>
  <si>
    <t>الاسم  653</t>
  </si>
  <si>
    <t>الاسم  654</t>
  </si>
  <si>
    <t>الاسم  655</t>
  </si>
  <si>
    <t>الاسم  656</t>
  </si>
  <si>
    <t>الاسم  657</t>
  </si>
  <si>
    <t>الاسم  658</t>
  </si>
  <si>
    <t>الاسم  659</t>
  </si>
  <si>
    <t>الاسم  660</t>
  </si>
  <si>
    <t>الاسم  661</t>
  </si>
  <si>
    <t>الاسم  662</t>
  </si>
  <si>
    <t>الاسم  663</t>
  </si>
  <si>
    <t>الاسم  664</t>
  </si>
  <si>
    <t>الاسم  665</t>
  </si>
  <si>
    <t>الاسم  666</t>
  </si>
  <si>
    <t>الاسم  667</t>
  </si>
  <si>
    <t>الاسم  668</t>
  </si>
  <si>
    <t>الاسم  669</t>
  </si>
  <si>
    <t>الاسم  670</t>
  </si>
  <si>
    <t>الاسم  671</t>
  </si>
  <si>
    <t>الاسم  672</t>
  </si>
  <si>
    <t>الاسم  673</t>
  </si>
  <si>
    <t>الاسم  674</t>
  </si>
  <si>
    <t>الاسم  675</t>
  </si>
  <si>
    <t>الاسم  676</t>
  </si>
  <si>
    <t>الاسم  677</t>
  </si>
  <si>
    <t>الاسم  678</t>
  </si>
  <si>
    <t>الاسم  679</t>
  </si>
  <si>
    <t>الاسم  680</t>
  </si>
  <si>
    <t>الاسم  681</t>
  </si>
  <si>
    <t>الاسم  682</t>
  </si>
  <si>
    <t>الاسم  683</t>
  </si>
  <si>
    <t>الاسم  684</t>
  </si>
  <si>
    <t>الاسم  685</t>
  </si>
  <si>
    <t>الاسم  686</t>
  </si>
  <si>
    <t>الاسم  687</t>
  </si>
  <si>
    <t>الاسم  688</t>
  </si>
  <si>
    <t>الاسم  689</t>
  </si>
  <si>
    <t>الاسم  690</t>
  </si>
  <si>
    <t>الاسم  691</t>
  </si>
  <si>
    <t>الاسم  692</t>
  </si>
  <si>
    <t>الاسم  693</t>
  </si>
  <si>
    <t>الاسم  694</t>
  </si>
  <si>
    <t>الاسم  695</t>
  </si>
  <si>
    <t>الاسم  696</t>
  </si>
  <si>
    <t>الاسم  697</t>
  </si>
  <si>
    <t>الاسم  698</t>
  </si>
  <si>
    <t>الاسم  699</t>
  </si>
  <si>
    <t>الاسم  700</t>
  </si>
  <si>
    <t>الاسم  701</t>
  </si>
  <si>
    <t>الاسم  702</t>
  </si>
  <si>
    <t>الاسم  703</t>
  </si>
  <si>
    <t>الاسم  704</t>
  </si>
  <si>
    <t>عند اختيار الصف من القائمة المنسدلة واختيار المادة يتم عرض الأسماء والدرجات الخاصة بالفصل والمادة من الشيت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</si>
</sst>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Arial"/>
      <family val="2"/>
      <charset val="178"/>
      <scheme val="minor"/>
    </font>
    <font>
      <sz val="8"/>
      <name val="Calibri"/>
      <family val="2"/>
      <charset val="178"/>
    </font>
    <font>
      <sz val="9"/>
      <name val="Arial"/>
      <family val="2"/>
      <scheme val="minor"/>
    </font>
    <font>
      <sz val="11"/>
      <color rgb="FF0000FF"/>
      <name val="PT Bold Heading"/>
      <charset val="178"/>
    </font>
    <font>
      <sz val="10"/>
      <color theme="1"/>
      <name val="Arial"/>
      <family val="2"/>
      <charset val="178"/>
      <scheme val="minor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b/>
      <sz val="14"/>
      <color rgb="FF0000CC"/>
      <name val="Times New Roman"/>
      <family val="1"/>
    </font>
    <font>
      <b/>
      <sz val="12"/>
      <color rgb="FF00206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indexed="8"/>
      <name val="Arial"/>
      <family val="2"/>
      <charset val="162"/>
    </font>
    <font>
      <sz val="26"/>
      <name val="Times New Roman"/>
      <family val="1"/>
    </font>
    <font>
      <b/>
      <sz val="26"/>
      <name val="Times New Roman"/>
      <family val="1"/>
    </font>
    <font>
      <b/>
      <sz val="36"/>
      <color indexed="18"/>
      <name val="Times New Roman"/>
      <family val="1"/>
    </font>
    <font>
      <b/>
      <sz val="28"/>
      <name val="Times New Roman"/>
      <family val="1"/>
    </font>
    <font>
      <b/>
      <sz val="26"/>
      <name val="Traditional Arabic"/>
    </font>
    <font>
      <b/>
      <sz val="24"/>
      <name val="Traditional Arabic"/>
      <charset val="178"/>
    </font>
    <font>
      <b/>
      <sz val="26"/>
      <color indexed="56"/>
      <name val="Times New Roman"/>
      <family val="1"/>
    </font>
    <font>
      <b/>
      <sz val="26"/>
      <name val="Arial"/>
      <family val="2"/>
    </font>
    <font>
      <b/>
      <sz val="22"/>
      <name val="Arial"/>
      <charset val="178"/>
    </font>
    <font>
      <sz val="10"/>
      <color indexed="8"/>
      <name val="Arial"/>
      <charset val="178"/>
    </font>
    <font>
      <b/>
      <sz val="24"/>
      <name val="Times New Roman"/>
      <family val="1"/>
    </font>
    <font>
      <b/>
      <sz val="24"/>
      <color indexed="12"/>
      <name val="Times New Roman"/>
      <family val="1"/>
    </font>
    <font>
      <b/>
      <sz val="28"/>
      <color rgb="FF0000FF"/>
      <name val="Times New Roman"/>
      <family val="1"/>
    </font>
    <font>
      <sz val="24"/>
      <color theme="9" tint="-0.499984740745262"/>
      <name val="PT Bold Heading"/>
      <charset val="178"/>
    </font>
    <font>
      <b/>
      <sz val="26"/>
      <color theme="1"/>
      <name val="Times New Roman"/>
      <family val="1"/>
    </font>
    <font>
      <b/>
      <sz val="16"/>
      <color indexed="56"/>
      <name val="Times New Roman"/>
      <family val="1"/>
    </font>
    <font>
      <b/>
      <sz val="20"/>
      <color indexed="56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/>
      <top/>
      <bottom/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2" fillId="0" borderId="0"/>
  </cellStyleXfs>
  <cellXfs count="85">
    <xf numFmtId="0" fontId="0" fillId="0" borderId="0" xfId="0"/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vertical="top" readingOrder="2"/>
      <protection locked="0"/>
    </xf>
    <xf numFmtId="0" fontId="0" fillId="0" borderId="0" xfId="0" applyAlignment="1">
      <alignment vertical="center"/>
    </xf>
    <xf numFmtId="0" fontId="4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Protection="1"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/>
    </xf>
    <xf numFmtId="0" fontId="0" fillId="5" borderId="1" xfId="0" applyFill="1" applyBorder="1"/>
    <xf numFmtId="0" fontId="9" fillId="3" borderId="4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10" fillId="8" borderId="0" xfId="0" applyFont="1" applyFill="1" applyAlignment="1">
      <alignment horizontal="left" vertical="top" wrapText="1"/>
    </xf>
    <xf numFmtId="0" fontId="10" fillId="8" borderId="14" xfId="0" applyFont="1" applyFill="1" applyBorder="1" applyAlignment="1">
      <alignment horizontal="left" vertical="top" wrapText="1"/>
    </xf>
    <xf numFmtId="0" fontId="10" fillId="8" borderId="15" xfId="0" applyFont="1" applyFill="1" applyBorder="1" applyAlignment="1">
      <alignment horizontal="left" vertical="top" wrapText="1"/>
    </xf>
    <xf numFmtId="0" fontId="10" fillId="8" borderId="14" xfId="0" applyFont="1" applyFill="1" applyBorder="1" applyAlignment="1">
      <alignment horizontal="center" vertical="top" wrapText="1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0" fillId="11" borderId="1" xfId="0" applyFont="1" applyFill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right" vertical="center" indent="1"/>
      <protection locked="0"/>
    </xf>
    <xf numFmtId="1" fontId="14" fillId="0" borderId="19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Protection="1">
      <protection locked="0"/>
    </xf>
    <xf numFmtId="0" fontId="22" fillId="0" borderId="0" xfId="0" applyFont="1" applyProtection="1">
      <protection locked="0"/>
    </xf>
    <xf numFmtId="0" fontId="22" fillId="0" borderId="3" xfId="0" applyFont="1" applyBorder="1" applyProtection="1">
      <protection locked="0"/>
    </xf>
    <xf numFmtId="0" fontId="14" fillId="9" borderId="0" xfId="0" applyFont="1" applyFill="1" applyAlignment="1" applyProtection="1">
      <alignment horizontal="center" vertical="center"/>
      <protection locked="0"/>
    </xf>
    <xf numFmtId="1" fontId="14" fillId="0" borderId="22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0" fontId="14" fillId="0" borderId="22" xfId="0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top" readingOrder="2"/>
      <protection locked="0"/>
    </xf>
    <xf numFmtId="0" fontId="26" fillId="0" borderId="0" xfId="0" applyFont="1" applyBorder="1" applyAlignment="1" applyProtection="1">
      <alignment vertical="top" readingOrder="2"/>
      <protection locked="0"/>
    </xf>
    <xf numFmtId="0" fontId="22" fillId="0" borderId="0" xfId="0" applyFont="1" applyBorder="1" applyProtection="1"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center" vertical="center"/>
    </xf>
    <xf numFmtId="9" fontId="14" fillId="0" borderId="0" xfId="1" applyFont="1" applyFill="1" applyBorder="1" applyAlignment="1" applyProtection="1">
      <alignment horizontal="center" vertical="center" readingOrder="2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9" fontId="23" fillId="0" borderId="0" xfId="1" applyFont="1" applyFill="1" applyBorder="1" applyAlignment="1" applyProtection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 applyProtection="1">
      <alignment vertic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5" fillId="4" borderId="2" xfId="0" applyFont="1" applyFill="1" applyBorder="1" applyAlignment="1" applyProtection="1">
      <alignment horizontal="center" vertical="center" readingOrder="2"/>
      <protection locked="0"/>
    </xf>
    <xf numFmtId="0" fontId="25" fillId="6" borderId="2" xfId="0" applyFont="1" applyFill="1" applyBorder="1" applyAlignment="1" applyProtection="1">
      <alignment horizontal="center" vertical="center" readingOrder="2"/>
      <protection locked="0"/>
    </xf>
    <xf numFmtId="0" fontId="27" fillId="3" borderId="7" xfId="0" applyFont="1" applyFill="1" applyBorder="1" applyAlignment="1" applyProtection="1">
      <alignment horizontal="center" vertical="center"/>
      <protection locked="0"/>
    </xf>
    <xf numFmtId="0" fontId="27" fillId="3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2" fontId="23" fillId="0" borderId="0" xfId="1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17" fillId="10" borderId="16" xfId="0" applyFont="1" applyFill="1" applyBorder="1" applyAlignment="1" applyProtection="1">
      <alignment horizontal="center" vertical="center"/>
      <protection locked="0"/>
    </xf>
    <xf numFmtId="0" fontId="17" fillId="10" borderId="18" xfId="0" applyFont="1" applyFill="1" applyBorder="1" applyAlignment="1" applyProtection="1">
      <alignment horizontal="center" vertical="center"/>
      <protection locked="0"/>
    </xf>
    <xf numFmtId="0" fontId="17" fillId="10" borderId="16" xfId="0" applyFont="1" applyFill="1" applyBorder="1" applyAlignment="1" applyProtection="1">
      <alignment horizontal="center" vertical="center" wrapText="1"/>
      <protection locked="0"/>
    </xf>
    <xf numFmtId="0" fontId="17" fillId="10" borderId="18" xfId="0" applyFont="1" applyFill="1" applyBorder="1" applyAlignment="1" applyProtection="1">
      <alignment horizontal="center" vertical="center" wrapText="1"/>
      <protection locked="0"/>
    </xf>
    <xf numFmtId="0" fontId="17" fillId="10" borderId="17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center" vertical="center"/>
    </xf>
    <xf numFmtId="0" fontId="9" fillId="3" borderId="9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</cellXfs>
  <cellStyles count="3">
    <cellStyle name="Normal_1" xfId="2" xr:uid="{ED21112E-651D-4EC9-A63C-3394DDBB8096}"/>
    <cellStyle name="Percent" xfId="1" builtinId="5"/>
    <cellStyle name="عادي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00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4"/>
  <dimension ref="A1:C31"/>
  <sheetViews>
    <sheetView rightToLeft="1" workbookViewId="0">
      <selection activeCell="E11" sqref="E11"/>
    </sheetView>
  </sheetViews>
  <sheetFormatPr defaultRowHeight="14.25"/>
  <cols>
    <col min="3" max="3" width="20.125" customWidth="1"/>
    <col min="6" max="26" width="14.875" customWidth="1"/>
  </cols>
  <sheetData>
    <row r="1" spans="1:3" ht="15" customHeight="1">
      <c r="A1" s="13" t="s">
        <v>40</v>
      </c>
      <c r="C1" s="13" t="s">
        <v>41</v>
      </c>
    </row>
    <row r="2" spans="1:3" ht="15" customHeight="1" thickBot="1">
      <c r="A2" s="13"/>
    </row>
    <row r="3" spans="1:3" ht="15" customHeight="1" thickBot="1">
      <c r="A3" s="12" t="s">
        <v>19</v>
      </c>
      <c r="C3" s="11" t="s">
        <v>2</v>
      </c>
    </row>
    <row r="4" spans="1:3" ht="15" customHeight="1" thickBot="1">
      <c r="A4" s="12" t="s">
        <v>43</v>
      </c>
      <c r="C4" s="11" t="s">
        <v>3</v>
      </c>
    </row>
    <row r="5" spans="1:3" ht="15" customHeight="1" thickBot="1">
      <c r="A5" s="12" t="s">
        <v>14</v>
      </c>
      <c r="C5" s="11" t="s">
        <v>4</v>
      </c>
    </row>
    <row r="6" spans="1:3" ht="15" customHeight="1" thickBot="1">
      <c r="A6" s="12" t="s">
        <v>15</v>
      </c>
      <c r="C6" s="11" t="s">
        <v>5</v>
      </c>
    </row>
    <row r="7" spans="1:3" ht="15" customHeight="1" thickBot="1">
      <c r="A7" s="12" t="s">
        <v>16</v>
      </c>
      <c r="C7" s="11" t="s">
        <v>37</v>
      </c>
    </row>
    <row r="8" spans="1:3" ht="15" customHeight="1" thickBot="1">
      <c r="A8" s="12" t="s">
        <v>17</v>
      </c>
      <c r="C8" s="11" t="s">
        <v>7</v>
      </c>
    </row>
    <row r="9" spans="1:3" ht="15" customHeight="1" thickBot="1">
      <c r="A9" s="12" t="s">
        <v>18</v>
      </c>
      <c r="C9" s="11" t="s">
        <v>6</v>
      </c>
    </row>
    <row r="10" spans="1:3" ht="15" customHeight="1" thickBot="1">
      <c r="A10" s="12" t="s">
        <v>23</v>
      </c>
      <c r="C10" s="11" t="s">
        <v>8</v>
      </c>
    </row>
    <row r="11" spans="1:3" ht="15" customHeight="1" thickBot="1">
      <c r="A11" s="12" t="s">
        <v>44</v>
      </c>
      <c r="C11" s="11" t="s">
        <v>13</v>
      </c>
    </row>
    <row r="12" spans="1:3" ht="15" customHeight="1">
      <c r="A12" s="12" t="s">
        <v>20</v>
      </c>
    </row>
    <row r="13" spans="1:3" ht="15" customHeight="1">
      <c r="A13" s="12" t="s">
        <v>21</v>
      </c>
    </row>
    <row r="14" spans="1:3" ht="15" customHeight="1">
      <c r="A14" s="12" t="s">
        <v>22</v>
      </c>
    </row>
    <row r="15" spans="1:3" ht="15" customHeight="1">
      <c r="A15" s="12" t="s">
        <v>36</v>
      </c>
    </row>
    <row r="16" spans="1:3" ht="15" customHeight="1">
      <c r="A16" s="12" t="s">
        <v>28</v>
      </c>
    </row>
    <row r="17" spans="1:1" ht="15" customHeight="1">
      <c r="A17" s="12" t="s">
        <v>45</v>
      </c>
    </row>
    <row r="18" spans="1:1" ht="15" customHeight="1">
      <c r="A18" s="12" t="s">
        <v>24</v>
      </c>
    </row>
    <row r="19" spans="1:1" ht="15" customHeight="1">
      <c r="A19" s="12" t="s">
        <v>25</v>
      </c>
    </row>
    <row r="20" spans="1:1" ht="15" customHeight="1">
      <c r="A20" s="12" t="s">
        <v>26</v>
      </c>
    </row>
    <row r="21" spans="1:1" ht="15.75">
      <c r="A21" s="12" t="s">
        <v>27</v>
      </c>
    </row>
    <row r="22" spans="1:1" ht="15.75">
      <c r="A22" s="12" t="s">
        <v>29</v>
      </c>
    </row>
    <row r="23" spans="1:1" ht="15.75">
      <c r="A23" s="12" t="s">
        <v>30</v>
      </c>
    </row>
    <row r="24" spans="1:1" ht="15.75">
      <c r="A24" s="12" t="s">
        <v>31</v>
      </c>
    </row>
    <row r="25" spans="1:1" ht="15.75">
      <c r="A25" s="12" t="s">
        <v>32</v>
      </c>
    </row>
    <row r="26" spans="1:1" ht="15.75">
      <c r="A26" s="12" t="s">
        <v>35</v>
      </c>
    </row>
    <row r="27" spans="1:1" ht="15.75">
      <c r="A27" s="12" t="s">
        <v>33</v>
      </c>
    </row>
    <row r="28" spans="1:1" ht="15.75">
      <c r="A28" s="12" t="s">
        <v>34</v>
      </c>
    </row>
    <row r="29" spans="1:1">
      <c r="A29" s="14"/>
    </row>
    <row r="30" spans="1:1">
      <c r="A30" s="14"/>
    </row>
    <row r="31" spans="1:1">
      <c r="A3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CE8E-35B7-4A2D-A5DD-6798FBB9197A}">
  <dimension ref="A1:AK39"/>
  <sheetViews>
    <sheetView rightToLeft="1" tabSelected="1" view="pageBreakPreview" zoomScale="55" zoomScaleNormal="40" zoomScaleSheetLayoutView="55" workbookViewId="0">
      <selection activeCell="B28" sqref="B28"/>
    </sheetView>
  </sheetViews>
  <sheetFormatPr defaultRowHeight="33"/>
  <cols>
    <col min="1" max="1" width="9.25" style="22" customWidth="1"/>
    <col min="2" max="2" width="65.625" style="22" customWidth="1"/>
    <col min="3" max="3" width="17.875" style="37" customWidth="1"/>
    <col min="4" max="5" width="17.875" style="22" customWidth="1"/>
    <col min="6" max="6" width="9.125" style="22" hidden="1" customWidth="1"/>
    <col min="7" max="7" width="3.5" style="22" customWidth="1"/>
    <col min="8" max="16" width="13.5" style="22" customWidth="1"/>
    <col min="17" max="17" width="3.5" style="22" customWidth="1"/>
    <col min="18" max="18" width="17.875" style="22" customWidth="1"/>
    <col min="19" max="19" width="3.5" style="22" customWidth="1"/>
    <col min="20" max="20" width="9.875" style="22" customWidth="1"/>
    <col min="21" max="23" width="17.875" style="22" customWidth="1"/>
    <col min="24" max="24" width="3.5" style="22" customWidth="1"/>
    <col min="25" max="25" width="17.875" style="22" customWidth="1"/>
    <col min="26" max="26" width="3.5" style="22" customWidth="1"/>
    <col min="27" max="27" width="17.875" style="22" customWidth="1"/>
    <col min="28" max="35" width="0" style="22" hidden="1" customWidth="1"/>
    <col min="36" max="36" width="0.625" style="22" hidden="1" customWidth="1"/>
    <col min="37" max="37" width="6" style="22" hidden="1" customWidth="1"/>
    <col min="38" max="256" width="9" style="22"/>
    <col min="257" max="257" width="9.25" style="22" customWidth="1"/>
    <col min="258" max="258" width="65.625" style="22" customWidth="1"/>
    <col min="259" max="261" width="17.875" style="22" customWidth="1"/>
    <col min="262" max="262" width="0" style="22" hidden="1" customWidth="1"/>
    <col min="263" max="263" width="3.5" style="22" customWidth="1"/>
    <col min="264" max="272" width="13.5" style="22" customWidth="1"/>
    <col min="273" max="273" width="3.5" style="22" customWidth="1"/>
    <col min="274" max="274" width="17.875" style="22" customWidth="1"/>
    <col min="275" max="275" width="3.5" style="22" customWidth="1"/>
    <col min="276" max="276" width="9.875" style="22" customWidth="1"/>
    <col min="277" max="279" width="17.875" style="22" customWidth="1"/>
    <col min="280" max="280" width="3.5" style="22" customWidth="1"/>
    <col min="281" max="281" width="17.875" style="22" customWidth="1"/>
    <col min="282" max="282" width="3.5" style="22" customWidth="1"/>
    <col min="283" max="283" width="17.875" style="22" customWidth="1"/>
    <col min="284" max="293" width="0" style="22" hidden="1" customWidth="1"/>
    <col min="294" max="512" width="9" style="22"/>
    <col min="513" max="513" width="9.25" style="22" customWidth="1"/>
    <col min="514" max="514" width="65.625" style="22" customWidth="1"/>
    <col min="515" max="517" width="17.875" style="22" customWidth="1"/>
    <col min="518" max="518" width="0" style="22" hidden="1" customWidth="1"/>
    <col min="519" max="519" width="3.5" style="22" customWidth="1"/>
    <col min="520" max="528" width="13.5" style="22" customWidth="1"/>
    <col min="529" max="529" width="3.5" style="22" customWidth="1"/>
    <col min="530" max="530" width="17.875" style="22" customWidth="1"/>
    <col min="531" max="531" width="3.5" style="22" customWidth="1"/>
    <col min="532" max="532" width="9.875" style="22" customWidth="1"/>
    <col min="533" max="535" width="17.875" style="22" customWidth="1"/>
    <col min="536" max="536" width="3.5" style="22" customWidth="1"/>
    <col min="537" max="537" width="17.875" style="22" customWidth="1"/>
    <col min="538" max="538" width="3.5" style="22" customWidth="1"/>
    <col min="539" max="539" width="17.875" style="22" customWidth="1"/>
    <col min="540" max="549" width="0" style="22" hidden="1" customWidth="1"/>
    <col min="550" max="768" width="9" style="22"/>
    <col min="769" max="769" width="9.25" style="22" customWidth="1"/>
    <col min="770" max="770" width="65.625" style="22" customWidth="1"/>
    <col min="771" max="773" width="17.875" style="22" customWidth="1"/>
    <col min="774" max="774" width="0" style="22" hidden="1" customWidth="1"/>
    <col min="775" max="775" width="3.5" style="22" customWidth="1"/>
    <col min="776" max="784" width="13.5" style="22" customWidth="1"/>
    <col min="785" max="785" width="3.5" style="22" customWidth="1"/>
    <col min="786" max="786" width="17.875" style="22" customWidth="1"/>
    <col min="787" max="787" width="3.5" style="22" customWidth="1"/>
    <col min="788" max="788" width="9.875" style="22" customWidth="1"/>
    <col min="789" max="791" width="17.875" style="22" customWidth="1"/>
    <col min="792" max="792" width="3.5" style="22" customWidth="1"/>
    <col min="793" max="793" width="17.875" style="22" customWidth="1"/>
    <col min="794" max="794" width="3.5" style="22" customWidth="1"/>
    <col min="795" max="795" width="17.875" style="22" customWidth="1"/>
    <col min="796" max="805" width="0" style="22" hidden="1" customWidth="1"/>
    <col min="806" max="1024" width="9" style="22"/>
    <col min="1025" max="1025" width="9.25" style="22" customWidth="1"/>
    <col min="1026" max="1026" width="65.625" style="22" customWidth="1"/>
    <col min="1027" max="1029" width="17.875" style="22" customWidth="1"/>
    <col min="1030" max="1030" width="0" style="22" hidden="1" customWidth="1"/>
    <col min="1031" max="1031" width="3.5" style="22" customWidth="1"/>
    <col min="1032" max="1040" width="13.5" style="22" customWidth="1"/>
    <col min="1041" max="1041" width="3.5" style="22" customWidth="1"/>
    <col min="1042" max="1042" width="17.875" style="22" customWidth="1"/>
    <col min="1043" max="1043" width="3.5" style="22" customWidth="1"/>
    <col min="1044" max="1044" width="9.875" style="22" customWidth="1"/>
    <col min="1045" max="1047" width="17.875" style="22" customWidth="1"/>
    <col min="1048" max="1048" width="3.5" style="22" customWidth="1"/>
    <col min="1049" max="1049" width="17.875" style="22" customWidth="1"/>
    <col min="1050" max="1050" width="3.5" style="22" customWidth="1"/>
    <col min="1051" max="1051" width="17.875" style="22" customWidth="1"/>
    <col min="1052" max="1061" width="0" style="22" hidden="1" customWidth="1"/>
    <col min="1062" max="1280" width="9" style="22"/>
    <col min="1281" max="1281" width="9.25" style="22" customWidth="1"/>
    <col min="1282" max="1282" width="65.625" style="22" customWidth="1"/>
    <col min="1283" max="1285" width="17.875" style="22" customWidth="1"/>
    <col min="1286" max="1286" width="0" style="22" hidden="1" customWidth="1"/>
    <col min="1287" max="1287" width="3.5" style="22" customWidth="1"/>
    <col min="1288" max="1296" width="13.5" style="22" customWidth="1"/>
    <col min="1297" max="1297" width="3.5" style="22" customWidth="1"/>
    <col min="1298" max="1298" width="17.875" style="22" customWidth="1"/>
    <col min="1299" max="1299" width="3.5" style="22" customWidth="1"/>
    <col min="1300" max="1300" width="9.875" style="22" customWidth="1"/>
    <col min="1301" max="1303" width="17.875" style="22" customWidth="1"/>
    <col min="1304" max="1304" width="3.5" style="22" customWidth="1"/>
    <col min="1305" max="1305" width="17.875" style="22" customWidth="1"/>
    <col min="1306" max="1306" width="3.5" style="22" customWidth="1"/>
    <col min="1307" max="1307" width="17.875" style="22" customWidth="1"/>
    <col min="1308" max="1317" width="0" style="22" hidden="1" customWidth="1"/>
    <col min="1318" max="1536" width="9" style="22"/>
    <col min="1537" max="1537" width="9.25" style="22" customWidth="1"/>
    <col min="1538" max="1538" width="65.625" style="22" customWidth="1"/>
    <col min="1539" max="1541" width="17.875" style="22" customWidth="1"/>
    <col min="1542" max="1542" width="0" style="22" hidden="1" customWidth="1"/>
    <col min="1543" max="1543" width="3.5" style="22" customWidth="1"/>
    <col min="1544" max="1552" width="13.5" style="22" customWidth="1"/>
    <col min="1553" max="1553" width="3.5" style="22" customWidth="1"/>
    <col min="1554" max="1554" width="17.875" style="22" customWidth="1"/>
    <col min="1555" max="1555" width="3.5" style="22" customWidth="1"/>
    <col min="1556" max="1556" width="9.875" style="22" customWidth="1"/>
    <col min="1557" max="1559" width="17.875" style="22" customWidth="1"/>
    <col min="1560" max="1560" width="3.5" style="22" customWidth="1"/>
    <col min="1561" max="1561" width="17.875" style="22" customWidth="1"/>
    <col min="1562" max="1562" width="3.5" style="22" customWidth="1"/>
    <col min="1563" max="1563" width="17.875" style="22" customWidth="1"/>
    <col min="1564" max="1573" width="0" style="22" hidden="1" customWidth="1"/>
    <col min="1574" max="1792" width="9" style="22"/>
    <col min="1793" max="1793" width="9.25" style="22" customWidth="1"/>
    <col min="1794" max="1794" width="65.625" style="22" customWidth="1"/>
    <col min="1795" max="1797" width="17.875" style="22" customWidth="1"/>
    <col min="1798" max="1798" width="0" style="22" hidden="1" customWidth="1"/>
    <col min="1799" max="1799" width="3.5" style="22" customWidth="1"/>
    <col min="1800" max="1808" width="13.5" style="22" customWidth="1"/>
    <col min="1809" max="1809" width="3.5" style="22" customWidth="1"/>
    <col min="1810" max="1810" width="17.875" style="22" customWidth="1"/>
    <col min="1811" max="1811" width="3.5" style="22" customWidth="1"/>
    <col min="1812" max="1812" width="9.875" style="22" customWidth="1"/>
    <col min="1813" max="1815" width="17.875" style="22" customWidth="1"/>
    <col min="1816" max="1816" width="3.5" style="22" customWidth="1"/>
    <col min="1817" max="1817" width="17.875" style="22" customWidth="1"/>
    <col min="1818" max="1818" width="3.5" style="22" customWidth="1"/>
    <col min="1819" max="1819" width="17.875" style="22" customWidth="1"/>
    <col min="1820" max="1829" width="0" style="22" hidden="1" customWidth="1"/>
    <col min="1830" max="2048" width="9" style="22"/>
    <col min="2049" max="2049" width="9.25" style="22" customWidth="1"/>
    <col min="2050" max="2050" width="65.625" style="22" customWidth="1"/>
    <col min="2051" max="2053" width="17.875" style="22" customWidth="1"/>
    <col min="2054" max="2054" width="0" style="22" hidden="1" customWidth="1"/>
    <col min="2055" max="2055" width="3.5" style="22" customWidth="1"/>
    <col min="2056" max="2064" width="13.5" style="22" customWidth="1"/>
    <col min="2065" max="2065" width="3.5" style="22" customWidth="1"/>
    <col min="2066" max="2066" width="17.875" style="22" customWidth="1"/>
    <col min="2067" max="2067" width="3.5" style="22" customWidth="1"/>
    <col min="2068" max="2068" width="9.875" style="22" customWidth="1"/>
    <col min="2069" max="2071" width="17.875" style="22" customWidth="1"/>
    <col min="2072" max="2072" width="3.5" style="22" customWidth="1"/>
    <col min="2073" max="2073" width="17.875" style="22" customWidth="1"/>
    <col min="2074" max="2074" width="3.5" style="22" customWidth="1"/>
    <col min="2075" max="2075" width="17.875" style="22" customWidth="1"/>
    <col min="2076" max="2085" width="0" style="22" hidden="1" customWidth="1"/>
    <col min="2086" max="2304" width="9" style="22"/>
    <col min="2305" max="2305" width="9.25" style="22" customWidth="1"/>
    <col min="2306" max="2306" width="65.625" style="22" customWidth="1"/>
    <col min="2307" max="2309" width="17.875" style="22" customWidth="1"/>
    <col min="2310" max="2310" width="0" style="22" hidden="1" customWidth="1"/>
    <col min="2311" max="2311" width="3.5" style="22" customWidth="1"/>
    <col min="2312" max="2320" width="13.5" style="22" customWidth="1"/>
    <col min="2321" max="2321" width="3.5" style="22" customWidth="1"/>
    <col min="2322" max="2322" width="17.875" style="22" customWidth="1"/>
    <col min="2323" max="2323" width="3.5" style="22" customWidth="1"/>
    <col min="2324" max="2324" width="9.875" style="22" customWidth="1"/>
    <col min="2325" max="2327" width="17.875" style="22" customWidth="1"/>
    <col min="2328" max="2328" width="3.5" style="22" customWidth="1"/>
    <col min="2329" max="2329" width="17.875" style="22" customWidth="1"/>
    <col min="2330" max="2330" width="3.5" style="22" customWidth="1"/>
    <col min="2331" max="2331" width="17.875" style="22" customWidth="1"/>
    <col min="2332" max="2341" width="0" style="22" hidden="1" customWidth="1"/>
    <col min="2342" max="2560" width="9" style="22"/>
    <col min="2561" max="2561" width="9.25" style="22" customWidth="1"/>
    <col min="2562" max="2562" width="65.625" style="22" customWidth="1"/>
    <col min="2563" max="2565" width="17.875" style="22" customWidth="1"/>
    <col min="2566" max="2566" width="0" style="22" hidden="1" customWidth="1"/>
    <col min="2567" max="2567" width="3.5" style="22" customWidth="1"/>
    <col min="2568" max="2576" width="13.5" style="22" customWidth="1"/>
    <col min="2577" max="2577" width="3.5" style="22" customWidth="1"/>
    <col min="2578" max="2578" width="17.875" style="22" customWidth="1"/>
    <col min="2579" max="2579" width="3.5" style="22" customWidth="1"/>
    <col min="2580" max="2580" width="9.875" style="22" customWidth="1"/>
    <col min="2581" max="2583" width="17.875" style="22" customWidth="1"/>
    <col min="2584" max="2584" width="3.5" style="22" customWidth="1"/>
    <col min="2585" max="2585" width="17.875" style="22" customWidth="1"/>
    <col min="2586" max="2586" width="3.5" style="22" customWidth="1"/>
    <col min="2587" max="2587" width="17.875" style="22" customWidth="1"/>
    <col min="2588" max="2597" width="0" style="22" hidden="1" customWidth="1"/>
    <col min="2598" max="2816" width="9" style="22"/>
    <col min="2817" max="2817" width="9.25" style="22" customWidth="1"/>
    <col min="2818" max="2818" width="65.625" style="22" customWidth="1"/>
    <col min="2819" max="2821" width="17.875" style="22" customWidth="1"/>
    <col min="2822" max="2822" width="0" style="22" hidden="1" customWidth="1"/>
    <col min="2823" max="2823" width="3.5" style="22" customWidth="1"/>
    <col min="2824" max="2832" width="13.5" style="22" customWidth="1"/>
    <col min="2833" max="2833" width="3.5" style="22" customWidth="1"/>
    <col min="2834" max="2834" width="17.875" style="22" customWidth="1"/>
    <col min="2835" max="2835" width="3.5" style="22" customWidth="1"/>
    <col min="2836" max="2836" width="9.875" style="22" customWidth="1"/>
    <col min="2837" max="2839" width="17.875" style="22" customWidth="1"/>
    <col min="2840" max="2840" width="3.5" style="22" customWidth="1"/>
    <col min="2841" max="2841" width="17.875" style="22" customWidth="1"/>
    <col min="2842" max="2842" width="3.5" style="22" customWidth="1"/>
    <col min="2843" max="2843" width="17.875" style="22" customWidth="1"/>
    <col min="2844" max="2853" width="0" style="22" hidden="1" customWidth="1"/>
    <col min="2854" max="3072" width="9" style="22"/>
    <col min="3073" max="3073" width="9.25" style="22" customWidth="1"/>
    <col min="3074" max="3074" width="65.625" style="22" customWidth="1"/>
    <col min="3075" max="3077" width="17.875" style="22" customWidth="1"/>
    <col min="3078" max="3078" width="0" style="22" hidden="1" customWidth="1"/>
    <col min="3079" max="3079" width="3.5" style="22" customWidth="1"/>
    <col min="3080" max="3088" width="13.5" style="22" customWidth="1"/>
    <col min="3089" max="3089" width="3.5" style="22" customWidth="1"/>
    <col min="3090" max="3090" width="17.875" style="22" customWidth="1"/>
    <col min="3091" max="3091" width="3.5" style="22" customWidth="1"/>
    <col min="3092" max="3092" width="9.875" style="22" customWidth="1"/>
    <col min="3093" max="3095" width="17.875" style="22" customWidth="1"/>
    <col min="3096" max="3096" width="3.5" style="22" customWidth="1"/>
    <col min="3097" max="3097" width="17.875" style="22" customWidth="1"/>
    <col min="3098" max="3098" width="3.5" style="22" customWidth="1"/>
    <col min="3099" max="3099" width="17.875" style="22" customWidth="1"/>
    <col min="3100" max="3109" width="0" style="22" hidden="1" customWidth="1"/>
    <col min="3110" max="3328" width="9" style="22"/>
    <col min="3329" max="3329" width="9.25" style="22" customWidth="1"/>
    <col min="3330" max="3330" width="65.625" style="22" customWidth="1"/>
    <col min="3331" max="3333" width="17.875" style="22" customWidth="1"/>
    <col min="3334" max="3334" width="0" style="22" hidden="1" customWidth="1"/>
    <col min="3335" max="3335" width="3.5" style="22" customWidth="1"/>
    <col min="3336" max="3344" width="13.5" style="22" customWidth="1"/>
    <col min="3345" max="3345" width="3.5" style="22" customWidth="1"/>
    <col min="3346" max="3346" width="17.875" style="22" customWidth="1"/>
    <col min="3347" max="3347" width="3.5" style="22" customWidth="1"/>
    <col min="3348" max="3348" width="9.875" style="22" customWidth="1"/>
    <col min="3349" max="3351" width="17.875" style="22" customWidth="1"/>
    <col min="3352" max="3352" width="3.5" style="22" customWidth="1"/>
    <col min="3353" max="3353" width="17.875" style="22" customWidth="1"/>
    <col min="3354" max="3354" width="3.5" style="22" customWidth="1"/>
    <col min="3355" max="3355" width="17.875" style="22" customWidth="1"/>
    <col min="3356" max="3365" width="0" style="22" hidden="1" customWidth="1"/>
    <col min="3366" max="3584" width="9" style="22"/>
    <col min="3585" max="3585" width="9.25" style="22" customWidth="1"/>
    <col min="3586" max="3586" width="65.625" style="22" customWidth="1"/>
    <col min="3587" max="3589" width="17.875" style="22" customWidth="1"/>
    <col min="3590" max="3590" width="0" style="22" hidden="1" customWidth="1"/>
    <col min="3591" max="3591" width="3.5" style="22" customWidth="1"/>
    <col min="3592" max="3600" width="13.5" style="22" customWidth="1"/>
    <col min="3601" max="3601" width="3.5" style="22" customWidth="1"/>
    <col min="3602" max="3602" width="17.875" style="22" customWidth="1"/>
    <col min="3603" max="3603" width="3.5" style="22" customWidth="1"/>
    <col min="3604" max="3604" width="9.875" style="22" customWidth="1"/>
    <col min="3605" max="3607" width="17.875" style="22" customWidth="1"/>
    <col min="3608" max="3608" width="3.5" style="22" customWidth="1"/>
    <col min="3609" max="3609" width="17.875" style="22" customWidth="1"/>
    <col min="3610" max="3610" width="3.5" style="22" customWidth="1"/>
    <col min="3611" max="3611" width="17.875" style="22" customWidth="1"/>
    <col min="3612" max="3621" width="0" style="22" hidden="1" customWidth="1"/>
    <col min="3622" max="3840" width="9" style="22"/>
    <col min="3841" max="3841" width="9.25" style="22" customWidth="1"/>
    <col min="3842" max="3842" width="65.625" style="22" customWidth="1"/>
    <col min="3843" max="3845" width="17.875" style="22" customWidth="1"/>
    <col min="3846" max="3846" width="0" style="22" hidden="1" customWidth="1"/>
    <col min="3847" max="3847" width="3.5" style="22" customWidth="1"/>
    <col min="3848" max="3856" width="13.5" style="22" customWidth="1"/>
    <col min="3857" max="3857" width="3.5" style="22" customWidth="1"/>
    <col min="3858" max="3858" width="17.875" style="22" customWidth="1"/>
    <col min="3859" max="3859" width="3.5" style="22" customWidth="1"/>
    <col min="3860" max="3860" width="9.875" style="22" customWidth="1"/>
    <col min="3861" max="3863" width="17.875" style="22" customWidth="1"/>
    <col min="3864" max="3864" width="3.5" style="22" customWidth="1"/>
    <col min="3865" max="3865" width="17.875" style="22" customWidth="1"/>
    <col min="3866" max="3866" width="3.5" style="22" customWidth="1"/>
    <col min="3867" max="3867" width="17.875" style="22" customWidth="1"/>
    <col min="3868" max="3877" width="0" style="22" hidden="1" customWidth="1"/>
    <col min="3878" max="4096" width="9" style="22"/>
    <col min="4097" max="4097" width="9.25" style="22" customWidth="1"/>
    <col min="4098" max="4098" width="65.625" style="22" customWidth="1"/>
    <col min="4099" max="4101" width="17.875" style="22" customWidth="1"/>
    <col min="4102" max="4102" width="0" style="22" hidden="1" customWidth="1"/>
    <col min="4103" max="4103" width="3.5" style="22" customWidth="1"/>
    <col min="4104" max="4112" width="13.5" style="22" customWidth="1"/>
    <col min="4113" max="4113" width="3.5" style="22" customWidth="1"/>
    <col min="4114" max="4114" width="17.875" style="22" customWidth="1"/>
    <col min="4115" max="4115" width="3.5" style="22" customWidth="1"/>
    <col min="4116" max="4116" width="9.875" style="22" customWidth="1"/>
    <col min="4117" max="4119" width="17.875" style="22" customWidth="1"/>
    <col min="4120" max="4120" width="3.5" style="22" customWidth="1"/>
    <col min="4121" max="4121" width="17.875" style="22" customWidth="1"/>
    <col min="4122" max="4122" width="3.5" style="22" customWidth="1"/>
    <col min="4123" max="4123" width="17.875" style="22" customWidth="1"/>
    <col min="4124" max="4133" width="0" style="22" hidden="1" customWidth="1"/>
    <col min="4134" max="4352" width="9" style="22"/>
    <col min="4353" max="4353" width="9.25" style="22" customWidth="1"/>
    <col min="4354" max="4354" width="65.625" style="22" customWidth="1"/>
    <col min="4355" max="4357" width="17.875" style="22" customWidth="1"/>
    <col min="4358" max="4358" width="0" style="22" hidden="1" customWidth="1"/>
    <col min="4359" max="4359" width="3.5" style="22" customWidth="1"/>
    <col min="4360" max="4368" width="13.5" style="22" customWidth="1"/>
    <col min="4369" max="4369" width="3.5" style="22" customWidth="1"/>
    <col min="4370" max="4370" width="17.875" style="22" customWidth="1"/>
    <col min="4371" max="4371" width="3.5" style="22" customWidth="1"/>
    <col min="4372" max="4372" width="9.875" style="22" customWidth="1"/>
    <col min="4373" max="4375" width="17.875" style="22" customWidth="1"/>
    <col min="4376" max="4376" width="3.5" style="22" customWidth="1"/>
    <col min="4377" max="4377" width="17.875" style="22" customWidth="1"/>
    <col min="4378" max="4378" width="3.5" style="22" customWidth="1"/>
    <col min="4379" max="4379" width="17.875" style="22" customWidth="1"/>
    <col min="4380" max="4389" width="0" style="22" hidden="1" customWidth="1"/>
    <col min="4390" max="4608" width="9" style="22"/>
    <col min="4609" max="4609" width="9.25" style="22" customWidth="1"/>
    <col min="4610" max="4610" width="65.625" style="22" customWidth="1"/>
    <col min="4611" max="4613" width="17.875" style="22" customWidth="1"/>
    <col min="4614" max="4614" width="0" style="22" hidden="1" customWidth="1"/>
    <col min="4615" max="4615" width="3.5" style="22" customWidth="1"/>
    <col min="4616" max="4624" width="13.5" style="22" customWidth="1"/>
    <col min="4625" max="4625" width="3.5" style="22" customWidth="1"/>
    <col min="4626" max="4626" width="17.875" style="22" customWidth="1"/>
    <col min="4627" max="4627" width="3.5" style="22" customWidth="1"/>
    <col min="4628" max="4628" width="9.875" style="22" customWidth="1"/>
    <col min="4629" max="4631" width="17.875" style="22" customWidth="1"/>
    <col min="4632" max="4632" width="3.5" style="22" customWidth="1"/>
    <col min="4633" max="4633" width="17.875" style="22" customWidth="1"/>
    <col min="4634" max="4634" width="3.5" style="22" customWidth="1"/>
    <col min="4635" max="4635" width="17.875" style="22" customWidth="1"/>
    <col min="4636" max="4645" width="0" style="22" hidden="1" customWidth="1"/>
    <col min="4646" max="4864" width="9" style="22"/>
    <col min="4865" max="4865" width="9.25" style="22" customWidth="1"/>
    <col min="4866" max="4866" width="65.625" style="22" customWidth="1"/>
    <col min="4867" max="4869" width="17.875" style="22" customWidth="1"/>
    <col min="4870" max="4870" width="0" style="22" hidden="1" customWidth="1"/>
    <col min="4871" max="4871" width="3.5" style="22" customWidth="1"/>
    <col min="4872" max="4880" width="13.5" style="22" customWidth="1"/>
    <col min="4881" max="4881" width="3.5" style="22" customWidth="1"/>
    <col min="4882" max="4882" width="17.875" style="22" customWidth="1"/>
    <col min="4883" max="4883" width="3.5" style="22" customWidth="1"/>
    <col min="4884" max="4884" width="9.875" style="22" customWidth="1"/>
    <col min="4885" max="4887" width="17.875" style="22" customWidth="1"/>
    <col min="4888" max="4888" width="3.5" style="22" customWidth="1"/>
    <col min="4889" max="4889" width="17.875" style="22" customWidth="1"/>
    <col min="4890" max="4890" width="3.5" style="22" customWidth="1"/>
    <col min="4891" max="4891" width="17.875" style="22" customWidth="1"/>
    <col min="4892" max="4901" width="0" style="22" hidden="1" customWidth="1"/>
    <col min="4902" max="5120" width="9" style="22"/>
    <col min="5121" max="5121" width="9.25" style="22" customWidth="1"/>
    <col min="5122" max="5122" width="65.625" style="22" customWidth="1"/>
    <col min="5123" max="5125" width="17.875" style="22" customWidth="1"/>
    <col min="5126" max="5126" width="0" style="22" hidden="1" customWidth="1"/>
    <col min="5127" max="5127" width="3.5" style="22" customWidth="1"/>
    <col min="5128" max="5136" width="13.5" style="22" customWidth="1"/>
    <col min="5137" max="5137" width="3.5" style="22" customWidth="1"/>
    <col min="5138" max="5138" width="17.875" style="22" customWidth="1"/>
    <col min="5139" max="5139" width="3.5" style="22" customWidth="1"/>
    <col min="5140" max="5140" width="9.875" style="22" customWidth="1"/>
    <col min="5141" max="5143" width="17.875" style="22" customWidth="1"/>
    <col min="5144" max="5144" width="3.5" style="22" customWidth="1"/>
    <col min="5145" max="5145" width="17.875" style="22" customWidth="1"/>
    <col min="5146" max="5146" width="3.5" style="22" customWidth="1"/>
    <col min="5147" max="5147" width="17.875" style="22" customWidth="1"/>
    <col min="5148" max="5157" width="0" style="22" hidden="1" customWidth="1"/>
    <col min="5158" max="5376" width="9" style="22"/>
    <col min="5377" max="5377" width="9.25" style="22" customWidth="1"/>
    <col min="5378" max="5378" width="65.625" style="22" customWidth="1"/>
    <col min="5379" max="5381" width="17.875" style="22" customWidth="1"/>
    <col min="5382" max="5382" width="0" style="22" hidden="1" customWidth="1"/>
    <col min="5383" max="5383" width="3.5" style="22" customWidth="1"/>
    <col min="5384" max="5392" width="13.5" style="22" customWidth="1"/>
    <col min="5393" max="5393" width="3.5" style="22" customWidth="1"/>
    <col min="5394" max="5394" width="17.875" style="22" customWidth="1"/>
    <col min="5395" max="5395" width="3.5" style="22" customWidth="1"/>
    <col min="5396" max="5396" width="9.875" style="22" customWidth="1"/>
    <col min="5397" max="5399" width="17.875" style="22" customWidth="1"/>
    <col min="5400" max="5400" width="3.5" style="22" customWidth="1"/>
    <col min="5401" max="5401" width="17.875" style="22" customWidth="1"/>
    <col min="5402" max="5402" width="3.5" style="22" customWidth="1"/>
    <col min="5403" max="5403" width="17.875" style="22" customWidth="1"/>
    <col min="5404" max="5413" width="0" style="22" hidden="1" customWidth="1"/>
    <col min="5414" max="5632" width="9" style="22"/>
    <col min="5633" max="5633" width="9.25" style="22" customWidth="1"/>
    <col min="5634" max="5634" width="65.625" style="22" customWidth="1"/>
    <col min="5635" max="5637" width="17.875" style="22" customWidth="1"/>
    <col min="5638" max="5638" width="0" style="22" hidden="1" customWidth="1"/>
    <col min="5639" max="5639" width="3.5" style="22" customWidth="1"/>
    <col min="5640" max="5648" width="13.5" style="22" customWidth="1"/>
    <col min="5649" max="5649" width="3.5" style="22" customWidth="1"/>
    <col min="5650" max="5650" width="17.875" style="22" customWidth="1"/>
    <col min="5651" max="5651" width="3.5" style="22" customWidth="1"/>
    <col min="5652" max="5652" width="9.875" style="22" customWidth="1"/>
    <col min="5653" max="5655" width="17.875" style="22" customWidth="1"/>
    <col min="5656" max="5656" width="3.5" style="22" customWidth="1"/>
    <col min="5657" max="5657" width="17.875" style="22" customWidth="1"/>
    <col min="5658" max="5658" width="3.5" style="22" customWidth="1"/>
    <col min="5659" max="5659" width="17.875" style="22" customWidth="1"/>
    <col min="5660" max="5669" width="0" style="22" hidden="1" customWidth="1"/>
    <col min="5670" max="5888" width="9" style="22"/>
    <col min="5889" max="5889" width="9.25" style="22" customWidth="1"/>
    <col min="5890" max="5890" width="65.625" style="22" customWidth="1"/>
    <col min="5891" max="5893" width="17.875" style="22" customWidth="1"/>
    <col min="5894" max="5894" width="0" style="22" hidden="1" customWidth="1"/>
    <col min="5895" max="5895" width="3.5" style="22" customWidth="1"/>
    <col min="5896" max="5904" width="13.5" style="22" customWidth="1"/>
    <col min="5905" max="5905" width="3.5" style="22" customWidth="1"/>
    <col min="5906" max="5906" width="17.875" style="22" customWidth="1"/>
    <col min="5907" max="5907" width="3.5" style="22" customWidth="1"/>
    <col min="5908" max="5908" width="9.875" style="22" customWidth="1"/>
    <col min="5909" max="5911" width="17.875" style="22" customWidth="1"/>
    <col min="5912" max="5912" width="3.5" style="22" customWidth="1"/>
    <col min="5913" max="5913" width="17.875" style="22" customWidth="1"/>
    <col min="5914" max="5914" width="3.5" style="22" customWidth="1"/>
    <col min="5915" max="5915" width="17.875" style="22" customWidth="1"/>
    <col min="5916" max="5925" width="0" style="22" hidden="1" customWidth="1"/>
    <col min="5926" max="6144" width="9" style="22"/>
    <col min="6145" max="6145" width="9.25" style="22" customWidth="1"/>
    <col min="6146" max="6146" width="65.625" style="22" customWidth="1"/>
    <col min="6147" max="6149" width="17.875" style="22" customWidth="1"/>
    <col min="6150" max="6150" width="0" style="22" hidden="1" customWidth="1"/>
    <col min="6151" max="6151" width="3.5" style="22" customWidth="1"/>
    <col min="6152" max="6160" width="13.5" style="22" customWidth="1"/>
    <col min="6161" max="6161" width="3.5" style="22" customWidth="1"/>
    <col min="6162" max="6162" width="17.875" style="22" customWidth="1"/>
    <col min="6163" max="6163" width="3.5" style="22" customWidth="1"/>
    <col min="6164" max="6164" width="9.875" style="22" customWidth="1"/>
    <col min="6165" max="6167" width="17.875" style="22" customWidth="1"/>
    <col min="6168" max="6168" width="3.5" style="22" customWidth="1"/>
    <col min="6169" max="6169" width="17.875" style="22" customWidth="1"/>
    <col min="6170" max="6170" width="3.5" style="22" customWidth="1"/>
    <col min="6171" max="6171" width="17.875" style="22" customWidth="1"/>
    <col min="6172" max="6181" width="0" style="22" hidden="1" customWidth="1"/>
    <col min="6182" max="6400" width="9" style="22"/>
    <col min="6401" max="6401" width="9.25" style="22" customWidth="1"/>
    <col min="6402" max="6402" width="65.625" style="22" customWidth="1"/>
    <col min="6403" max="6405" width="17.875" style="22" customWidth="1"/>
    <col min="6406" max="6406" width="0" style="22" hidden="1" customWidth="1"/>
    <col min="6407" max="6407" width="3.5" style="22" customWidth="1"/>
    <col min="6408" max="6416" width="13.5" style="22" customWidth="1"/>
    <col min="6417" max="6417" width="3.5" style="22" customWidth="1"/>
    <col min="6418" max="6418" width="17.875" style="22" customWidth="1"/>
    <col min="6419" max="6419" width="3.5" style="22" customWidth="1"/>
    <col min="6420" max="6420" width="9.875" style="22" customWidth="1"/>
    <col min="6421" max="6423" width="17.875" style="22" customWidth="1"/>
    <col min="6424" max="6424" width="3.5" style="22" customWidth="1"/>
    <col min="6425" max="6425" width="17.875" style="22" customWidth="1"/>
    <col min="6426" max="6426" width="3.5" style="22" customWidth="1"/>
    <col min="6427" max="6427" width="17.875" style="22" customWidth="1"/>
    <col min="6428" max="6437" width="0" style="22" hidden="1" customWidth="1"/>
    <col min="6438" max="6656" width="9" style="22"/>
    <col min="6657" max="6657" width="9.25" style="22" customWidth="1"/>
    <col min="6658" max="6658" width="65.625" style="22" customWidth="1"/>
    <col min="6659" max="6661" width="17.875" style="22" customWidth="1"/>
    <col min="6662" max="6662" width="0" style="22" hidden="1" customWidth="1"/>
    <col min="6663" max="6663" width="3.5" style="22" customWidth="1"/>
    <col min="6664" max="6672" width="13.5" style="22" customWidth="1"/>
    <col min="6673" max="6673" width="3.5" style="22" customWidth="1"/>
    <col min="6674" max="6674" width="17.875" style="22" customWidth="1"/>
    <col min="6675" max="6675" width="3.5" style="22" customWidth="1"/>
    <col min="6676" max="6676" width="9.875" style="22" customWidth="1"/>
    <col min="6677" max="6679" width="17.875" style="22" customWidth="1"/>
    <col min="6680" max="6680" width="3.5" style="22" customWidth="1"/>
    <col min="6681" max="6681" width="17.875" style="22" customWidth="1"/>
    <col min="6682" max="6682" width="3.5" style="22" customWidth="1"/>
    <col min="6683" max="6683" width="17.875" style="22" customWidth="1"/>
    <col min="6684" max="6693" width="0" style="22" hidden="1" customWidth="1"/>
    <col min="6694" max="6912" width="9" style="22"/>
    <col min="6913" max="6913" width="9.25" style="22" customWidth="1"/>
    <col min="6914" max="6914" width="65.625" style="22" customWidth="1"/>
    <col min="6915" max="6917" width="17.875" style="22" customWidth="1"/>
    <col min="6918" max="6918" width="0" style="22" hidden="1" customWidth="1"/>
    <col min="6919" max="6919" width="3.5" style="22" customWidth="1"/>
    <col min="6920" max="6928" width="13.5" style="22" customWidth="1"/>
    <col min="6929" max="6929" width="3.5" style="22" customWidth="1"/>
    <col min="6930" max="6930" width="17.875" style="22" customWidth="1"/>
    <col min="6931" max="6931" width="3.5" style="22" customWidth="1"/>
    <col min="6932" max="6932" width="9.875" style="22" customWidth="1"/>
    <col min="6933" max="6935" width="17.875" style="22" customWidth="1"/>
    <col min="6936" max="6936" width="3.5" style="22" customWidth="1"/>
    <col min="6937" max="6937" width="17.875" style="22" customWidth="1"/>
    <col min="6938" max="6938" width="3.5" style="22" customWidth="1"/>
    <col min="6939" max="6939" width="17.875" style="22" customWidth="1"/>
    <col min="6940" max="6949" width="0" style="22" hidden="1" customWidth="1"/>
    <col min="6950" max="7168" width="9" style="22"/>
    <col min="7169" max="7169" width="9.25" style="22" customWidth="1"/>
    <col min="7170" max="7170" width="65.625" style="22" customWidth="1"/>
    <col min="7171" max="7173" width="17.875" style="22" customWidth="1"/>
    <col min="7174" max="7174" width="0" style="22" hidden="1" customWidth="1"/>
    <col min="7175" max="7175" width="3.5" style="22" customWidth="1"/>
    <col min="7176" max="7184" width="13.5" style="22" customWidth="1"/>
    <col min="7185" max="7185" width="3.5" style="22" customWidth="1"/>
    <col min="7186" max="7186" width="17.875" style="22" customWidth="1"/>
    <col min="7187" max="7187" width="3.5" style="22" customWidth="1"/>
    <col min="7188" max="7188" width="9.875" style="22" customWidth="1"/>
    <col min="7189" max="7191" width="17.875" style="22" customWidth="1"/>
    <col min="7192" max="7192" width="3.5" style="22" customWidth="1"/>
    <col min="7193" max="7193" width="17.875" style="22" customWidth="1"/>
    <col min="7194" max="7194" width="3.5" style="22" customWidth="1"/>
    <col min="7195" max="7195" width="17.875" style="22" customWidth="1"/>
    <col min="7196" max="7205" width="0" style="22" hidden="1" customWidth="1"/>
    <col min="7206" max="7424" width="9" style="22"/>
    <col min="7425" max="7425" width="9.25" style="22" customWidth="1"/>
    <col min="7426" max="7426" width="65.625" style="22" customWidth="1"/>
    <col min="7427" max="7429" width="17.875" style="22" customWidth="1"/>
    <col min="7430" max="7430" width="0" style="22" hidden="1" customWidth="1"/>
    <col min="7431" max="7431" width="3.5" style="22" customWidth="1"/>
    <col min="7432" max="7440" width="13.5" style="22" customWidth="1"/>
    <col min="7441" max="7441" width="3.5" style="22" customWidth="1"/>
    <col min="7442" max="7442" width="17.875" style="22" customWidth="1"/>
    <col min="7443" max="7443" width="3.5" style="22" customWidth="1"/>
    <col min="7444" max="7444" width="9.875" style="22" customWidth="1"/>
    <col min="7445" max="7447" width="17.875" style="22" customWidth="1"/>
    <col min="7448" max="7448" width="3.5" style="22" customWidth="1"/>
    <col min="7449" max="7449" width="17.875" style="22" customWidth="1"/>
    <col min="7450" max="7450" width="3.5" style="22" customWidth="1"/>
    <col min="7451" max="7451" width="17.875" style="22" customWidth="1"/>
    <col min="7452" max="7461" width="0" style="22" hidden="1" customWidth="1"/>
    <col min="7462" max="7680" width="9" style="22"/>
    <col min="7681" max="7681" width="9.25" style="22" customWidth="1"/>
    <col min="7682" max="7682" width="65.625" style="22" customWidth="1"/>
    <col min="7683" max="7685" width="17.875" style="22" customWidth="1"/>
    <col min="7686" max="7686" width="0" style="22" hidden="1" customWidth="1"/>
    <col min="7687" max="7687" width="3.5" style="22" customWidth="1"/>
    <col min="7688" max="7696" width="13.5" style="22" customWidth="1"/>
    <col min="7697" max="7697" width="3.5" style="22" customWidth="1"/>
    <col min="7698" max="7698" width="17.875" style="22" customWidth="1"/>
    <col min="7699" max="7699" width="3.5" style="22" customWidth="1"/>
    <col min="7700" max="7700" width="9.875" style="22" customWidth="1"/>
    <col min="7701" max="7703" width="17.875" style="22" customWidth="1"/>
    <col min="7704" max="7704" width="3.5" style="22" customWidth="1"/>
    <col min="7705" max="7705" width="17.875" style="22" customWidth="1"/>
    <col min="7706" max="7706" width="3.5" style="22" customWidth="1"/>
    <col min="7707" max="7707" width="17.875" style="22" customWidth="1"/>
    <col min="7708" max="7717" width="0" style="22" hidden="1" customWidth="1"/>
    <col min="7718" max="7936" width="9" style="22"/>
    <col min="7937" max="7937" width="9.25" style="22" customWidth="1"/>
    <col min="7938" max="7938" width="65.625" style="22" customWidth="1"/>
    <col min="7939" max="7941" width="17.875" style="22" customWidth="1"/>
    <col min="7942" max="7942" width="0" style="22" hidden="1" customWidth="1"/>
    <col min="7943" max="7943" width="3.5" style="22" customWidth="1"/>
    <col min="7944" max="7952" width="13.5" style="22" customWidth="1"/>
    <col min="7953" max="7953" width="3.5" style="22" customWidth="1"/>
    <col min="7954" max="7954" width="17.875" style="22" customWidth="1"/>
    <col min="7955" max="7955" width="3.5" style="22" customWidth="1"/>
    <col min="7956" max="7956" width="9.875" style="22" customWidth="1"/>
    <col min="7957" max="7959" width="17.875" style="22" customWidth="1"/>
    <col min="7960" max="7960" width="3.5" style="22" customWidth="1"/>
    <col min="7961" max="7961" width="17.875" style="22" customWidth="1"/>
    <col min="7962" max="7962" width="3.5" style="22" customWidth="1"/>
    <col min="7963" max="7963" width="17.875" style="22" customWidth="1"/>
    <col min="7964" max="7973" width="0" style="22" hidden="1" customWidth="1"/>
    <col min="7974" max="8192" width="9" style="22"/>
    <col min="8193" max="8193" width="9.25" style="22" customWidth="1"/>
    <col min="8194" max="8194" width="65.625" style="22" customWidth="1"/>
    <col min="8195" max="8197" width="17.875" style="22" customWidth="1"/>
    <col min="8198" max="8198" width="0" style="22" hidden="1" customWidth="1"/>
    <col min="8199" max="8199" width="3.5" style="22" customWidth="1"/>
    <col min="8200" max="8208" width="13.5" style="22" customWidth="1"/>
    <col min="8209" max="8209" width="3.5" style="22" customWidth="1"/>
    <col min="8210" max="8210" width="17.875" style="22" customWidth="1"/>
    <col min="8211" max="8211" width="3.5" style="22" customWidth="1"/>
    <col min="8212" max="8212" width="9.875" style="22" customWidth="1"/>
    <col min="8213" max="8215" width="17.875" style="22" customWidth="1"/>
    <col min="8216" max="8216" width="3.5" style="22" customWidth="1"/>
    <col min="8217" max="8217" width="17.875" style="22" customWidth="1"/>
    <col min="8218" max="8218" width="3.5" style="22" customWidth="1"/>
    <col min="8219" max="8219" width="17.875" style="22" customWidth="1"/>
    <col min="8220" max="8229" width="0" style="22" hidden="1" customWidth="1"/>
    <col min="8230" max="8448" width="9" style="22"/>
    <col min="8449" max="8449" width="9.25" style="22" customWidth="1"/>
    <col min="8450" max="8450" width="65.625" style="22" customWidth="1"/>
    <col min="8451" max="8453" width="17.875" style="22" customWidth="1"/>
    <col min="8454" max="8454" width="0" style="22" hidden="1" customWidth="1"/>
    <col min="8455" max="8455" width="3.5" style="22" customWidth="1"/>
    <col min="8456" max="8464" width="13.5" style="22" customWidth="1"/>
    <col min="8465" max="8465" width="3.5" style="22" customWidth="1"/>
    <col min="8466" max="8466" width="17.875" style="22" customWidth="1"/>
    <col min="8467" max="8467" width="3.5" style="22" customWidth="1"/>
    <col min="8468" max="8468" width="9.875" style="22" customWidth="1"/>
    <col min="8469" max="8471" width="17.875" style="22" customWidth="1"/>
    <col min="8472" max="8472" width="3.5" style="22" customWidth="1"/>
    <col min="8473" max="8473" width="17.875" style="22" customWidth="1"/>
    <col min="8474" max="8474" width="3.5" style="22" customWidth="1"/>
    <col min="8475" max="8475" width="17.875" style="22" customWidth="1"/>
    <col min="8476" max="8485" width="0" style="22" hidden="1" customWidth="1"/>
    <col min="8486" max="8704" width="9" style="22"/>
    <col min="8705" max="8705" width="9.25" style="22" customWidth="1"/>
    <col min="8706" max="8706" width="65.625" style="22" customWidth="1"/>
    <col min="8707" max="8709" width="17.875" style="22" customWidth="1"/>
    <col min="8710" max="8710" width="0" style="22" hidden="1" customWidth="1"/>
    <col min="8711" max="8711" width="3.5" style="22" customWidth="1"/>
    <col min="8712" max="8720" width="13.5" style="22" customWidth="1"/>
    <col min="8721" max="8721" width="3.5" style="22" customWidth="1"/>
    <col min="8722" max="8722" width="17.875" style="22" customWidth="1"/>
    <col min="8723" max="8723" width="3.5" style="22" customWidth="1"/>
    <col min="8724" max="8724" width="9.875" style="22" customWidth="1"/>
    <col min="8725" max="8727" width="17.875" style="22" customWidth="1"/>
    <col min="8728" max="8728" width="3.5" style="22" customWidth="1"/>
    <col min="8729" max="8729" width="17.875" style="22" customWidth="1"/>
    <col min="8730" max="8730" width="3.5" style="22" customWidth="1"/>
    <col min="8731" max="8731" width="17.875" style="22" customWidth="1"/>
    <col min="8732" max="8741" width="0" style="22" hidden="1" customWidth="1"/>
    <col min="8742" max="8960" width="9" style="22"/>
    <col min="8961" max="8961" width="9.25" style="22" customWidth="1"/>
    <col min="8962" max="8962" width="65.625" style="22" customWidth="1"/>
    <col min="8963" max="8965" width="17.875" style="22" customWidth="1"/>
    <col min="8966" max="8966" width="0" style="22" hidden="1" customWidth="1"/>
    <col min="8967" max="8967" width="3.5" style="22" customWidth="1"/>
    <col min="8968" max="8976" width="13.5" style="22" customWidth="1"/>
    <col min="8977" max="8977" width="3.5" style="22" customWidth="1"/>
    <col min="8978" max="8978" width="17.875" style="22" customWidth="1"/>
    <col min="8979" max="8979" width="3.5" style="22" customWidth="1"/>
    <col min="8980" max="8980" width="9.875" style="22" customWidth="1"/>
    <col min="8981" max="8983" width="17.875" style="22" customWidth="1"/>
    <col min="8984" max="8984" width="3.5" style="22" customWidth="1"/>
    <col min="8985" max="8985" width="17.875" style="22" customWidth="1"/>
    <col min="8986" max="8986" width="3.5" style="22" customWidth="1"/>
    <col min="8987" max="8987" width="17.875" style="22" customWidth="1"/>
    <col min="8988" max="8997" width="0" style="22" hidden="1" customWidth="1"/>
    <col min="8998" max="9216" width="9" style="22"/>
    <col min="9217" max="9217" width="9.25" style="22" customWidth="1"/>
    <col min="9218" max="9218" width="65.625" style="22" customWidth="1"/>
    <col min="9219" max="9221" width="17.875" style="22" customWidth="1"/>
    <col min="9222" max="9222" width="0" style="22" hidden="1" customWidth="1"/>
    <col min="9223" max="9223" width="3.5" style="22" customWidth="1"/>
    <col min="9224" max="9232" width="13.5" style="22" customWidth="1"/>
    <col min="9233" max="9233" width="3.5" style="22" customWidth="1"/>
    <col min="9234" max="9234" width="17.875" style="22" customWidth="1"/>
    <col min="9235" max="9235" width="3.5" style="22" customWidth="1"/>
    <col min="9236" max="9236" width="9.875" style="22" customWidth="1"/>
    <col min="9237" max="9239" width="17.875" style="22" customWidth="1"/>
    <col min="9240" max="9240" width="3.5" style="22" customWidth="1"/>
    <col min="9241" max="9241" width="17.875" style="22" customWidth="1"/>
    <col min="9242" max="9242" width="3.5" style="22" customWidth="1"/>
    <col min="9243" max="9243" width="17.875" style="22" customWidth="1"/>
    <col min="9244" max="9253" width="0" style="22" hidden="1" customWidth="1"/>
    <col min="9254" max="9472" width="9" style="22"/>
    <col min="9473" max="9473" width="9.25" style="22" customWidth="1"/>
    <col min="9474" max="9474" width="65.625" style="22" customWidth="1"/>
    <col min="9475" max="9477" width="17.875" style="22" customWidth="1"/>
    <col min="9478" max="9478" width="0" style="22" hidden="1" customWidth="1"/>
    <col min="9479" max="9479" width="3.5" style="22" customWidth="1"/>
    <col min="9480" max="9488" width="13.5" style="22" customWidth="1"/>
    <col min="9489" max="9489" width="3.5" style="22" customWidth="1"/>
    <col min="9490" max="9490" width="17.875" style="22" customWidth="1"/>
    <col min="9491" max="9491" width="3.5" style="22" customWidth="1"/>
    <col min="9492" max="9492" width="9.875" style="22" customWidth="1"/>
    <col min="9493" max="9495" width="17.875" style="22" customWidth="1"/>
    <col min="9496" max="9496" width="3.5" style="22" customWidth="1"/>
    <col min="9497" max="9497" width="17.875" style="22" customWidth="1"/>
    <col min="9498" max="9498" width="3.5" style="22" customWidth="1"/>
    <col min="9499" max="9499" width="17.875" style="22" customWidth="1"/>
    <col min="9500" max="9509" width="0" style="22" hidden="1" customWidth="1"/>
    <col min="9510" max="9728" width="9" style="22"/>
    <col min="9729" max="9729" width="9.25" style="22" customWidth="1"/>
    <col min="9730" max="9730" width="65.625" style="22" customWidth="1"/>
    <col min="9731" max="9733" width="17.875" style="22" customWidth="1"/>
    <col min="9734" max="9734" width="0" style="22" hidden="1" customWidth="1"/>
    <col min="9735" max="9735" width="3.5" style="22" customWidth="1"/>
    <col min="9736" max="9744" width="13.5" style="22" customWidth="1"/>
    <col min="9745" max="9745" width="3.5" style="22" customWidth="1"/>
    <col min="9746" max="9746" width="17.875" style="22" customWidth="1"/>
    <col min="9747" max="9747" width="3.5" style="22" customWidth="1"/>
    <col min="9748" max="9748" width="9.875" style="22" customWidth="1"/>
    <col min="9749" max="9751" width="17.875" style="22" customWidth="1"/>
    <col min="9752" max="9752" width="3.5" style="22" customWidth="1"/>
    <col min="9753" max="9753" width="17.875" style="22" customWidth="1"/>
    <col min="9754" max="9754" width="3.5" style="22" customWidth="1"/>
    <col min="9755" max="9755" width="17.875" style="22" customWidth="1"/>
    <col min="9756" max="9765" width="0" style="22" hidden="1" customWidth="1"/>
    <col min="9766" max="9984" width="9" style="22"/>
    <col min="9985" max="9985" width="9.25" style="22" customWidth="1"/>
    <col min="9986" max="9986" width="65.625" style="22" customWidth="1"/>
    <col min="9987" max="9989" width="17.875" style="22" customWidth="1"/>
    <col min="9990" max="9990" width="0" style="22" hidden="1" customWidth="1"/>
    <col min="9991" max="9991" width="3.5" style="22" customWidth="1"/>
    <col min="9992" max="10000" width="13.5" style="22" customWidth="1"/>
    <col min="10001" max="10001" width="3.5" style="22" customWidth="1"/>
    <col min="10002" max="10002" width="17.875" style="22" customWidth="1"/>
    <col min="10003" max="10003" width="3.5" style="22" customWidth="1"/>
    <col min="10004" max="10004" width="9.875" style="22" customWidth="1"/>
    <col min="10005" max="10007" width="17.875" style="22" customWidth="1"/>
    <col min="10008" max="10008" width="3.5" style="22" customWidth="1"/>
    <col min="10009" max="10009" width="17.875" style="22" customWidth="1"/>
    <col min="10010" max="10010" width="3.5" style="22" customWidth="1"/>
    <col min="10011" max="10011" width="17.875" style="22" customWidth="1"/>
    <col min="10012" max="10021" width="0" style="22" hidden="1" customWidth="1"/>
    <col min="10022" max="10240" width="9" style="22"/>
    <col min="10241" max="10241" width="9.25" style="22" customWidth="1"/>
    <col min="10242" max="10242" width="65.625" style="22" customWidth="1"/>
    <col min="10243" max="10245" width="17.875" style="22" customWidth="1"/>
    <col min="10246" max="10246" width="0" style="22" hidden="1" customWidth="1"/>
    <col min="10247" max="10247" width="3.5" style="22" customWidth="1"/>
    <col min="10248" max="10256" width="13.5" style="22" customWidth="1"/>
    <col min="10257" max="10257" width="3.5" style="22" customWidth="1"/>
    <col min="10258" max="10258" width="17.875" style="22" customWidth="1"/>
    <col min="10259" max="10259" width="3.5" style="22" customWidth="1"/>
    <col min="10260" max="10260" width="9.875" style="22" customWidth="1"/>
    <col min="10261" max="10263" width="17.875" style="22" customWidth="1"/>
    <col min="10264" max="10264" width="3.5" style="22" customWidth="1"/>
    <col min="10265" max="10265" width="17.875" style="22" customWidth="1"/>
    <col min="10266" max="10266" width="3.5" style="22" customWidth="1"/>
    <col min="10267" max="10267" width="17.875" style="22" customWidth="1"/>
    <col min="10268" max="10277" width="0" style="22" hidden="1" customWidth="1"/>
    <col min="10278" max="10496" width="9" style="22"/>
    <col min="10497" max="10497" width="9.25" style="22" customWidth="1"/>
    <col min="10498" max="10498" width="65.625" style="22" customWidth="1"/>
    <col min="10499" max="10501" width="17.875" style="22" customWidth="1"/>
    <col min="10502" max="10502" width="0" style="22" hidden="1" customWidth="1"/>
    <col min="10503" max="10503" width="3.5" style="22" customWidth="1"/>
    <col min="10504" max="10512" width="13.5" style="22" customWidth="1"/>
    <col min="10513" max="10513" width="3.5" style="22" customWidth="1"/>
    <col min="10514" max="10514" width="17.875" style="22" customWidth="1"/>
    <col min="10515" max="10515" width="3.5" style="22" customWidth="1"/>
    <col min="10516" max="10516" width="9.875" style="22" customWidth="1"/>
    <col min="10517" max="10519" width="17.875" style="22" customWidth="1"/>
    <col min="10520" max="10520" width="3.5" style="22" customWidth="1"/>
    <col min="10521" max="10521" width="17.875" style="22" customWidth="1"/>
    <col min="10522" max="10522" width="3.5" style="22" customWidth="1"/>
    <col min="10523" max="10523" width="17.875" style="22" customWidth="1"/>
    <col min="10524" max="10533" width="0" style="22" hidden="1" customWidth="1"/>
    <col min="10534" max="10752" width="9" style="22"/>
    <col min="10753" max="10753" width="9.25" style="22" customWidth="1"/>
    <col min="10754" max="10754" width="65.625" style="22" customWidth="1"/>
    <col min="10755" max="10757" width="17.875" style="22" customWidth="1"/>
    <col min="10758" max="10758" width="0" style="22" hidden="1" customWidth="1"/>
    <col min="10759" max="10759" width="3.5" style="22" customWidth="1"/>
    <col min="10760" max="10768" width="13.5" style="22" customWidth="1"/>
    <col min="10769" max="10769" width="3.5" style="22" customWidth="1"/>
    <col min="10770" max="10770" width="17.875" style="22" customWidth="1"/>
    <col min="10771" max="10771" width="3.5" style="22" customWidth="1"/>
    <col min="10772" max="10772" width="9.875" style="22" customWidth="1"/>
    <col min="10773" max="10775" width="17.875" style="22" customWidth="1"/>
    <col min="10776" max="10776" width="3.5" style="22" customWidth="1"/>
    <col min="10777" max="10777" width="17.875" style="22" customWidth="1"/>
    <col min="10778" max="10778" width="3.5" style="22" customWidth="1"/>
    <col min="10779" max="10779" width="17.875" style="22" customWidth="1"/>
    <col min="10780" max="10789" width="0" style="22" hidden="1" customWidth="1"/>
    <col min="10790" max="11008" width="9" style="22"/>
    <col min="11009" max="11009" width="9.25" style="22" customWidth="1"/>
    <col min="11010" max="11010" width="65.625" style="22" customWidth="1"/>
    <col min="11011" max="11013" width="17.875" style="22" customWidth="1"/>
    <col min="11014" max="11014" width="0" style="22" hidden="1" customWidth="1"/>
    <col min="11015" max="11015" width="3.5" style="22" customWidth="1"/>
    <col min="11016" max="11024" width="13.5" style="22" customWidth="1"/>
    <col min="11025" max="11025" width="3.5" style="22" customWidth="1"/>
    <col min="11026" max="11026" width="17.875" style="22" customWidth="1"/>
    <col min="11027" max="11027" width="3.5" style="22" customWidth="1"/>
    <col min="11028" max="11028" width="9.875" style="22" customWidth="1"/>
    <col min="11029" max="11031" width="17.875" style="22" customWidth="1"/>
    <col min="11032" max="11032" width="3.5" style="22" customWidth="1"/>
    <col min="11033" max="11033" width="17.875" style="22" customWidth="1"/>
    <col min="11034" max="11034" width="3.5" style="22" customWidth="1"/>
    <col min="11035" max="11035" width="17.875" style="22" customWidth="1"/>
    <col min="11036" max="11045" width="0" style="22" hidden="1" customWidth="1"/>
    <col min="11046" max="11264" width="9" style="22"/>
    <col min="11265" max="11265" width="9.25" style="22" customWidth="1"/>
    <col min="11266" max="11266" width="65.625" style="22" customWidth="1"/>
    <col min="11267" max="11269" width="17.875" style="22" customWidth="1"/>
    <col min="11270" max="11270" width="0" style="22" hidden="1" customWidth="1"/>
    <col min="11271" max="11271" width="3.5" style="22" customWidth="1"/>
    <col min="11272" max="11280" width="13.5" style="22" customWidth="1"/>
    <col min="11281" max="11281" width="3.5" style="22" customWidth="1"/>
    <col min="11282" max="11282" width="17.875" style="22" customWidth="1"/>
    <col min="11283" max="11283" width="3.5" style="22" customWidth="1"/>
    <col min="11284" max="11284" width="9.875" style="22" customWidth="1"/>
    <col min="11285" max="11287" width="17.875" style="22" customWidth="1"/>
    <col min="11288" max="11288" width="3.5" style="22" customWidth="1"/>
    <col min="11289" max="11289" width="17.875" style="22" customWidth="1"/>
    <col min="11290" max="11290" width="3.5" style="22" customWidth="1"/>
    <col min="11291" max="11291" width="17.875" style="22" customWidth="1"/>
    <col min="11292" max="11301" width="0" style="22" hidden="1" customWidth="1"/>
    <col min="11302" max="11520" width="9" style="22"/>
    <col min="11521" max="11521" width="9.25" style="22" customWidth="1"/>
    <col min="11522" max="11522" width="65.625" style="22" customWidth="1"/>
    <col min="11523" max="11525" width="17.875" style="22" customWidth="1"/>
    <col min="11526" max="11526" width="0" style="22" hidden="1" customWidth="1"/>
    <col min="11527" max="11527" width="3.5" style="22" customWidth="1"/>
    <col min="11528" max="11536" width="13.5" style="22" customWidth="1"/>
    <col min="11537" max="11537" width="3.5" style="22" customWidth="1"/>
    <col min="11538" max="11538" width="17.875" style="22" customWidth="1"/>
    <col min="11539" max="11539" width="3.5" style="22" customWidth="1"/>
    <col min="11540" max="11540" width="9.875" style="22" customWidth="1"/>
    <col min="11541" max="11543" width="17.875" style="22" customWidth="1"/>
    <col min="11544" max="11544" width="3.5" style="22" customWidth="1"/>
    <col min="11545" max="11545" width="17.875" style="22" customWidth="1"/>
    <col min="11546" max="11546" width="3.5" style="22" customWidth="1"/>
    <col min="11547" max="11547" width="17.875" style="22" customWidth="1"/>
    <col min="11548" max="11557" width="0" style="22" hidden="1" customWidth="1"/>
    <col min="11558" max="11776" width="9" style="22"/>
    <col min="11777" max="11777" width="9.25" style="22" customWidth="1"/>
    <col min="11778" max="11778" width="65.625" style="22" customWidth="1"/>
    <col min="11779" max="11781" width="17.875" style="22" customWidth="1"/>
    <col min="11782" max="11782" width="0" style="22" hidden="1" customWidth="1"/>
    <col min="11783" max="11783" width="3.5" style="22" customWidth="1"/>
    <col min="11784" max="11792" width="13.5" style="22" customWidth="1"/>
    <col min="11793" max="11793" width="3.5" style="22" customWidth="1"/>
    <col min="11794" max="11794" width="17.875" style="22" customWidth="1"/>
    <col min="11795" max="11795" width="3.5" style="22" customWidth="1"/>
    <col min="11796" max="11796" width="9.875" style="22" customWidth="1"/>
    <col min="11797" max="11799" width="17.875" style="22" customWidth="1"/>
    <col min="11800" max="11800" width="3.5" style="22" customWidth="1"/>
    <col min="11801" max="11801" width="17.875" style="22" customWidth="1"/>
    <col min="11802" max="11802" width="3.5" style="22" customWidth="1"/>
    <col min="11803" max="11803" width="17.875" style="22" customWidth="1"/>
    <col min="11804" max="11813" width="0" style="22" hidden="1" customWidth="1"/>
    <col min="11814" max="12032" width="9" style="22"/>
    <col min="12033" max="12033" width="9.25" style="22" customWidth="1"/>
    <col min="12034" max="12034" width="65.625" style="22" customWidth="1"/>
    <col min="12035" max="12037" width="17.875" style="22" customWidth="1"/>
    <col min="12038" max="12038" width="0" style="22" hidden="1" customWidth="1"/>
    <col min="12039" max="12039" width="3.5" style="22" customWidth="1"/>
    <col min="12040" max="12048" width="13.5" style="22" customWidth="1"/>
    <col min="12049" max="12049" width="3.5" style="22" customWidth="1"/>
    <col min="12050" max="12050" width="17.875" style="22" customWidth="1"/>
    <col min="12051" max="12051" width="3.5" style="22" customWidth="1"/>
    <col min="12052" max="12052" width="9.875" style="22" customWidth="1"/>
    <col min="12053" max="12055" width="17.875" style="22" customWidth="1"/>
    <col min="12056" max="12056" width="3.5" style="22" customWidth="1"/>
    <col min="12057" max="12057" width="17.875" style="22" customWidth="1"/>
    <col min="12058" max="12058" width="3.5" style="22" customWidth="1"/>
    <col min="12059" max="12059" width="17.875" style="22" customWidth="1"/>
    <col min="12060" max="12069" width="0" style="22" hidden="1" customWidth="1"/>
    <col min="12070" max="12288" width="9" style="22"/>
    <col min="12289" max="12289" width="9.25" style="22" customWidth="1"/>
    <col min="12290" max="12290" width="65.625" style="22" customWidth="1"/>
    <col min="12291" max="12293" width="17.875" style="22" customWidth="1"/>
    <col min="12294" max="12294" width="0" style="22" hidden="1" customWidth="1"/>
    <col min="12295" max="12295" width="3.5" style="22" customWidth="1"/>
    <col min="12296" max="12304" width="13.5" style="22" customWidth="1"/>
    <col min="12305" max="12305" width="3.5" style="22" customWidth="1"/>
    <col min="12306" max="12306" width="17.875" style="22" customWidth="1"/>
    <col min="12307" max="12307" width="3.5" style="22" customWidth="1"/>
    <col min="12308" max="12308" width="9.875" style="22" customWidth="1"/>
    <col min="12309" max="12311" width="17.875" style="22" customWidth="1"/>
    <col min="12312" max="12312" width="3.5" style="22" customWidth="1"/>
    <col min="12313" max="12313" width="17.875" style="22" customWidth="1"/>
    <col min="12314" max="12314" width="3.5" style="22" customWidth="1"/>
    <col min="12315" max="12315" width="17.875" style="22" customWidth="1"/>
    <col min="12316" max="12325" width="0" style="22" hidden="1" customWidth="1"/>
    <col min="12326" max="12544" width="9" style="22"/>
    <col min="12545" max="12545" width="9.25" style="22" customWidth="1"/>
    <col min="12546" max="12546" width="65.625" style="22" customWidth="1"/>
    <col min="12547" max="12549" width="17.875" style="22" customWidth="1"/>
    <col min="12550" max="12550" width="0" style="22" hidden="1" customWidth="1"/>
    <col min="12551" max="12551" width="3.5" style="22" customWidth="1"/>
    <col min="12552" max="12560" width="13.5" style="22" customWidth="1"/>
    <col min="12561" max="12561" width="3.5" style="22" customWidth="1"/>
    <col min="12562" max="12562" width="17.875" style="22" customWidth="1"/>
    <col min="12563" max="12563" width="3.5" style="22" customWidth="1"/>
    <col min="12564" max="12564" width="9.875" style="22" customWidth="1"/>
    <col min="12565" max="12567" width="17.875" style="22" customWidth="1"/>
    <col min="12568" max="12568" width="3.5" style="22" customWidth="1"/>
    <col min="12569" max="12569" width="17.875" style="22" customWidth="1"/>
    <col min="12570" max="12570" width="3.5" style="22" customWidth="1"/>
    <col min="12571" max="12571" width="17.875" style="22" customWidth="1"/>
    <col min="12572" max="12581" width="0" style="22" hidden="1" customWidth="1"/>
    <col min="12582" max="12800" width="9" style="22"/>
    <col min="12801" max="12801" width="9.25" style="22" customWidth="1"/>
    <col min="12802" max="12802" width="65.625" style="22" customWidth="1"/>
    <col min="12803" max="12805" width="17.875" style="22" customWidth="1"/>
    <col min="12806" max="12806" width="0" style="22" hidden="1" customWidth="1"/>
    <col min="12807" max="12807" width="3.5" style="22" customWidth="1"/>
    <col min="12808" max="12816" width="13.5" style="22" customWidth="1"/>
    <col min="12817" max="12817" width="3.5" style="22" customWidth="1"/>
    <col min="12818" max="12818" width="17.875" style="22" customWidth="1"/>
    <col min="12819" max="12819" width="3.5" style="22" customWidth="1"/>
    <col min="12820" max="12820" width="9.875" style="22" customWidth="1"/>
    <col min="12821" max="12823" width="17.875" style="22" customWidth="1"/>
    <col min="12824" max="12824" width="3.5" style="22" customWidth="1"/>
    <col min="12825" max="12825" width="17.875" style="22" customWidth="1"/>
    <col min="12826" max="12826" width="3.5" style="22" customWidth="1"/>
    <col min="12827" max="12827" width="17.875" style="22" customWidth="1"/>
    <col min="12828" max="12837" width="0" style="22" hidden="1" customWidth="1"/>
    <col min="12838" max="13056" width="9" style="22"/>
    <col min="13057" max="13057" width="9.25" style="22" customWidth="1"/>
    <col min="13058" max="13058" width="65.625" style="22" customWidth="1"/>
    <col min="13059" max="13061" width="17.875" style="22" customWidth="1"/>
    <col min="13062" max="13062" width="0" style="22" hidden="1" customWidth="1"/>
    <col min="13063" max="13063" width="3.5" style="22" customWidth="1"/>
    <col min="13064" max="13072" width="13.5" style="22" customWidth="1"/>
    <col min="13073" max="13073" width="3.5" style="22" customWidth="1"/>
    <col min="13074" max="13074" width="17.875" style="22" customWidth="1"/>
    <col min="13075" max="13075" width="3.5" style="22" customWidth="1"/>
    <col min="13076" max="13076" width="9.875" style="22" customWidth="1"/>
    <col min="13077" max="13079" width="17.875" style="22" customWidth="1"/>
    <col min="13080" max="13080" width="3.5" style="22" customWidth="1"/>
    <col min="13081" max="13081" width="17.875" style="22" customWidth="1"/>
    <col min="13082" max="13082" width="3.5" style="22" customWidth="1"/>
    <col min="13083" max="13083" width="17.875" style="22" customWidth="1"/>
    <col min="13084" max="13093" width="0" style="22" hidden="1" customWidth="1"/>
    <col min="13094" max="13312" width="9" style="22"/>
    <col min="13313" max="13313" width="9.25" style="22" customWidth="1"/>
    <col min="13314" max="13314" width="65.625" style="22" customWidth="1"/>
    <col min="13315" max="13317" width="17.875" style="22" customWidth="1"/>
    <col min="13318" max="13318" width="0" style="22" hidden="1" customWidth="1"/>
    <col min="13319" max="13319" width="3.5" style="22" customWidth="1"/>
    <col min="13320" max="13328" width="13.5" style="22" customWidth="1"/>
    <col min="13329" max="13329" width="3.5" style="22" customWidth="1"/>
    <col min="13330" max="13330" width="17.875" style="22" customWidth="1"/>
    <col min="13331" max="13331" width="3.5" style="22" customWidth="1"/>
    <col min="13332" max="13332" width="9.875" style="22" customWidth="1"/>
    <col min="13333" max="13335" width="17.875" style="22" customWidth="1"/>
    <col min="13336" max="13336" width="3.5" style="22" customWidth="1"/>
    <col min="13337" max="13337" width="17.875" style="22" customWidth="1"/>
    <col min="13338" max="13338" width="3.5" style="22" customWidth="1"/>
    <col min="13339" max="13339" width="17.875" style="22" customWidth="1"/>
    <col min="13340" max="13349" width="0" style="22" hidden="1" customWidth="1"/>
    <col min="13350" max="13568" width="9" style="22"/>
    <col min="13569" max="13569" width="9.25" style="22" customWidth="1"/>
    <col min="13570" max="13570" width="65.625" style="22" customWidth="1"/>
    <col min="13571" max="13573" width="17.875" style="22" customWidth="1"/>
    <col min="13574" max="13574" width="0" style="22" hidden="1" customWidth="1"/>
    <col min="13575" max="13575" width="3.5" style="22" customWidth="1"/>
    <col min="13576" max="13584" width="13.5" style="22" customWidth="1"/>
    <col min="13585" max="13585" width="3.5" style="22" customWidth="1"/>
    <col min="13586" max="13586" width="17.875" style="22" customWidth="1"/>
    <col min="13587" max="13587" width="3.5" style="22" customWidth="1"/>
    <col min="13588" max="13588" width="9.875" style="22" customWidth="1"/>
    <col min="13589" max="13591" width="17.875" style="22" customWidth="1"/>
    <col min="13592" max="13592" width="3.5" style="22" customWidth="1"/>
    <col min="13593" max="13593" width="17.875" style="22" customWidth="1"/>
    <col min="13594" max="13594" width="3.5" style="22" customWidth="1"/>
    <col min="13595" max="13595" width="17.875" style="22" customWidth="1"/>
    <col min="13596" max="13605" width="0" style="22" hidden="1" customWidth="1"/>
    <col min="13606" max="13824" width="9" style="22"/>
    <col min="13825" max="13825" width="9.25" style="22" customWidth="1"/>
    <col min="13826" max="13826" width="65.625" style="22" customWidth="1"/>
    <col min="13827" max="13829" width="17.875" style="22" customWidth="1"/>
    <col min="13830" max="13830" width="0" style="22" hidden="1" customWidth="1"/>
    <col min="13831" max="13831" width="3.5" style="22" customWidth="1"/>
    <col min="13832" max="13840" width="13.5" style="22" customWidth="1"/>
    <col min="13841" max="13841" width="3.5" style="22" customWidth="1"/>
    <col min="13842" max="13842" width="17.875" style="22" customWidth="1"/>
    <col min="13843" max="13843" width="3.5" style="22" customWidth="1"/>
    <col min="13844" max="13844" width="9.875" style="22" customWidth="1"/>
    <col min="13845" max="13847" width="17.875" style="22" customWidth="1"/>
    <col min="13848" max="13848" width="3.5" style="22" customWidth="1"/>
    <col min="13849" max="13849" width="17.875" style="22" customWidth="1"/>
    <col min="13850" max="13850" width="3.5" style="22" customWidth="1"/>
    <col min="13851" max="13851" width="17.875" style="22" customWidth="1"/>
    <col min="13852" max="13861" width="0" style="22" hidden="1" customWidth="1"/>
    <col min="13862" max="14080" width="9" style="22"/>
    <col min="14081" max="14081" width="9.25" style="22" customWidth="1"/>
    <col min="14082" max="14082" width="65.625" style="22" customWidth="1"/>
    <col min="14083" max="14085" width="17.875" style="22" customWidth="1"/>
    <col min="14086" max="14086" width="0" style="22" hidden="1" customWidth="1"/>
    <col min="14087" max="14087" width="3.5" style="22" customWidth="1"/>
    <col min="14088" max="14096" width="13.5" style="22" customWidth="1"/>
    <col min="14097" max="14097" width="3.5" style="22" customWidth="1"/>
    <col min="14098" max="14098" width="17.875" style="22" customWidth="1"/>
    <col min="14099" max="14099" width="3.5" style="22" customWidth="1"/>
    <col min="14100" max="14100" width="9.875" style="22" customWidth="1"/>
    <col min="14101" max="14103" width="17.875" style="22" customWidth="1"/>
    <col min="14104" max="14104" width="3.5" style="22" customWidth="1"/>
    <col min="14105" max="14105" width="17.875" style="22" customWidth="1"/>
    <col min="14106" max="14106" width="3.5" style="22" customWidth="1"/>
    <col min="14107" max="14107" width="17.875" style="22" customWidth="1"/>
    <col min="14108" max="14117" width="0" style="22" hidden="1" customWidth="1"/>
    <col min="14118" max="14336" width="9" style="22"/>
    <col min="14337" max="14337" width="9.25" style="22" customWidth="1"/>
    <col min="14338" max="14338" width="65.625" style="22" customWidth="1"/>
    <col min="14339" max="14341" width="17.875" style="22" customWidth="1"/>
    <col min="14342" max="14342" width="0" style="22" hidden="1" customWidth="1"/>
    <col min="14343" max="14343" width="3.5" style="22" customWidth="1"/>
    <col min="14344" max="14352" width="13.5" style="22" customWidth="1"/>
    <col min="14353" max="14353" width="3.5" style="22" customWidth="1"/>
    <col min="14354" max="14354" width="17.875" style="22" customWidth="1"/>
    <col min="14355" max="14355" width="3.5" style="22" customWidth="1"/>
    <col min="14356" max="14356" width="9.875" style="22" customWidth="1"/>
    <col min="14357" max="14359" width="17.875" style="22" customWidth="1"/>
    <col min="14360" max="14360" width="3.5" style="22" customWidth="1"/>
    <col min="14361" max="14361" width="17.875" style="22" customWidth="1"/>
    <col min="14362" max="14362" width="3.5" style="22" customWidth="1"/>
    <col min="14363" max="14363" width="17.875" style="22" customWidth="1"/>
    <col min="14364" max="14373" width="0" style="22" hidden="1" customWidth="1"/>
    <col min="14374" max="14592" width="9" style="22"/>
    <col min="14593" max="14593" width="9.25" style="22" customWidth="1"/>
    <col min="14594" max="14594" width="65.625" style="22" customWidth="1"/>
    <col min="14595" max="14597" width="17.875" style="22" customWidth="1"/>
    <col min="14598" max="14598" width="0" style="22" hidden="1" customWidth="1"/>
    <col min="14599" max="14599" width="3.5" style="22" customWidth="1"/>
    <col min="14600" max="14608" width="13.5" style="22" customWidth="1"/>
    <col min="14609" max="14609" width="3.5" style="22" customWidth="1"/>
    <col min="14610" max="14610" width="17.875" style="22" customWidth="1"/>
    <col min="14611" max="14611" width="3.5" style="22" customWidth="1"/>
    <col min="14612" max="14612" width="9.875" style="22" customWidth="1"/>
    <col min="14613" max="14615" width="17.875" style="22" customWidth="1"/>
    <col min="14616" max="14616" width="3.5" style="22" customWidth="1"/>
    <col min="14617" max="14617" width="17.875" style="22" customWidth="1"/>
    <col min="14618" max="14618" width="3.5" style="22" customWidth="1"/>
    <col min="14619" max="14619" width="17.875" style="22" customWidth="1"/>
    <col min="14620" max="14629" width="0" style="22" hidden="1" customWidth="1"/>
    <col min="14630" max="14848" width="9" style="22"/>
    <col min="14849" max="14849" width="9.25" style="22" customWidth="1"/>
    <col min="14850" max="14850" width="65.625" style="22" customWidth="1"/>
    <col min="14851" max="14853" width="17.875" style="22" customWidth="1"/>
    <col min="14854" max="14854" width="0" style="22" hidden="1" customWidth="1"/>
    <col min="14855" max="14855" width="3.5" style="22" customWidth="1"/>
    <col min="14856" max="14864" width="13.5" style="22" customWidth="1"/>
    <col min="14865" max="14865" width="3.5" style="22" customWidth="1"/>
    <col min="14866" max="14866" width="17.875" style="22" customWidth="1"/>
    <col min="14867" max="14867" width="3.5" style="22" customWidth="1"/>
    <col min="14868" max="14868" width="9.875" style="22" customWidth="1"/>
    <col min="14869" max="14871" width="17.875" style="22" customWidth="1"/>
    <col min="14872" max="14872" width="3.5" style="22" customWidth="1"/>
    <col min="14873" max="14873" width="17.875" style="22" customWidth="1"/>
    <col min="14874" max="14874" width="3.5" style="22" customWidth="1"/>
    <col min="14875" max="14875" width="17.875" style="22" customWidth="1"/>
    <col min="14876" max="14885" width="0" style="22" hidden="1" customWidth="1"/>
    <col min="14886" max="15104" width="9" style="22"/>
    <col min="15105" max="15105" width="9.25" style="22" customWidth="1"/>
    <col min="15106" max="15106" width="65.625" style="22" customWidth="1"/>
    <col min="15107" max="15109" width="17.875" style="22" customWidth="1"/>
    <col min="15110" max="15110" width="0" style="22" hidden="1" customWidth="1"/>
    <col min="15111" max="15111" width="3.5" style="22" customWidth="1"/>
    <col min="15112" max="15120" width="13.5" style="22" customWidth="1"/>
    <col min="15121" max="15121" width="3.5" style="22" customWidth="1"/>
    <col min="15122" max="15122" width="17.875" style="22" customWidth="1"/>
    <col min="15123" max="15123" width="3.5" style="22" customWidth="1"/>
    <col min="15124" max="15124" width="9.875" style="22" customWidth="1"/>
    <col min="15125" max="15127" width="17.875" style="22" customWidth="1"/>
    <col min="15128" max="15128" width="3.5" style="22" customWidth="1"/>
    <col min="15129" max="15129" width="17.875" style="22" customWidth="1"/>
    <col min="15130" max="15130" width="3.5" style="22" customWidth="1"/>
    <col min="15131" max="15131" width="17.875" style="22" customWidth="1"/>
    <col min="15132" max="15141" width="0" style="22" hidden="1" customWidth="1"/>
    <col min="15142" max="15360" width="9" style="22"/>
    <col min="15361" max="15361" width="9.25" style="22" customWidth="1"/>
    <col min="15362" max="15362" width="65.625" style="22" customWidth="1"/>
    <col min="15363" max="15365" width="17.875" style="22" customWidth="1"/>
    <col min="15366" max="15366" width="0" style="22" hidden="1" customWidth="1"/>
    <col min="15367" max="15367" width="3.5" style="22" customWidth="1"/>
    <col min="15368" max="15376" width="13.5" style="22" customWidth="1"/>
    <col min="15377" max="15377" width="3.5" style="22" customWidth="1"/>
    <col min="15378" max="15378" width="17.875" style="22" customWidth="1"/>
    <col min="15379" max="15379" width="3.5" style="22" customWidth="1"/>
    <col min="15380" max="15380" width="9.875" style="22" customWidth="1"/>
    <col min="15381" max="15383" width="17.875" style="22" customWidth="1"/>
    <col min="15384" max="15384" width="3.5" style="22" customWidth="1"/>
    <col min="15385" max="15385" width="17.875" style="22" customWidth="1"/>
    <col min="15386" max="15386" width="3.5" style="22" customWidth="1"/>
    <col min="15387" max="15387" width="17.875" style="22" customWidth="1"/>
    <col min="15388" max="15397" width="0" style="22" hidden="1" customWidth="1"/>
    <col min="15398" max="15616" width="9" style="22"/>
    <col min="15617" max="15617" width="9.25" style="22" customWidth="1"/>
    <col min="15618" max="15618" width="65.625" style="22" customWidth="1"/>
    <col min="15619" max="15621" width="17.875" style="22" customWidth="1"/>
    <col min="15622" max="15622" width="0" style="22" hidden="1" customWidth="1"/>
    <col min="15623" max="15623" width="3.5" style="22" customWidth="1"/>
    <col min="15624" max="15632" width="13.5" style="22" customWidth="1"/>
    <col min="15633" max="15633" width="3.5" style="22" customWidth="1"/>
    <col min="15634" max="15634" width="17.875" style="22" customWidth="1"/>
    <col min="15635" max="15635" width="3.5" style="22" customWidth="1"/>
    <col min="15636" max="15636" width="9.875" style="22" customWidth="1"/>
    <col min="15637" max="15639" width="17.875" style="22" customWidth="1"/>
    <col min="15640" max="15640" width="3.5" style="22" customWidth="1"/>
    <col min="15641" max="15641" width="17.875" style="22" customWidth="1"/>
    <col min="15642" max="15642" width="3.5" style="22" customWidth="1"/>
    <col min="15643" max="15643" width="17.875" style="22" customWidth="1"/>
    <col min="15644" max="15653" width="0" style="22" hidden="1" customWidth="1"/>
    <col min="15654" max="15872" width="9" style="22"/>
    <col min="15873" max="15873" width="9.25" style="22" customWidth="1"/>
    <col min="15874" max="15874" width="65.625" style="22" customWidth="1"/>
    <col min="15875" max="15877" width="17.875" style="22" customWidth="1"/>
    <col min="15878" max="15878" width="0" style="22" hidden="1" customWidth="1"/>
    <col min="15879" max="15879" width="3.5" style="22" customWidth="1"/>
    <col min="15880" max="15888" width="13.5" style="22" customWidth="1"/>
    <col min="15889" max="15889" width="3.5" style="22" customWidth="1"/>
    <col min="15890" max="15890" width="17.875" style="22" customWidth="1"/>
    <col min="15891" max="15891" width="3.5" style="22" customWidth="1"/>
    <col min="15892" max="15892" width="9.875" style="22" customWidth="1"/>
    <col min="15893" max="15895" width="17.875" style="22" customWidth="1"/>
    <col min="15896" max="15896" width="3.5" style="22" customWidth="1"/>
    <col min="15897" max="15897" width="17.875" style="22" customWidth="1"/>
    <col min="15898" max="15898" width="3.5" style="22" customWidth="1"/>
    <col min="15899" max="15899" width="17.875" style="22" customWidth="1"/>
    <col min="15900" max="15909" width="0" style="22" hidden="1" customWidth="1"/>
    <col min="15910" max="16128" width="9" style="22"/>
    <col min="16129" max="16129" width="9.25" style="22" customWidth="1"/>
    <col min="16130" max="16130" width="65.625" style="22" customWidth="1"/>
    <col min="16131" max="16133" width="17.875" style="22" customWidth="1"/>
    <col min="16134" max="16134" width="0" style="22" hidden="1" customWidth="1"/>
    <col min="16135" max="16135" width="3.5" style="22" customWidth="1"/>
    <col min="16136" max="16144" width="13.5" style="22" customWidth="1"/>
    <col min="16145" max="16145" width="3.5" style="22" customWidth="1"/>
    <col min="16146" max="16146" width="17.875" style="22" customWidth="1"/>
    <col min="16147" max="16147" width="3.5" style="22" customWidth="1"/>
    <col min="16148" max="16148" width="9.875" style="22" customWidth="1"/>
    <col min="16149" max="16151" width="17.875" style="22" customWidth="1"/>
    <col min="16152" max="16152" width="3.5" style="22" customWidth="1"/>
    <col min="16153" max="16153" width="17.875" style="22" customWidth="1"/>
    <col min="16154" max="16154" width="3.5" style="22" customWidth="1"/>
    <col min="16155" max="16155" width="17.875" style="22" customWidth="1"/>
    <col min="16156" max="16165" width="0" style="22" hidden="1" customWidth="1"/>
    <col min="16166" max="16384" width="9" style="22"/>
  </cols>
  <sheetData>
    <row r="1" spans="1:37" s="3" customFormat="1" ht="44.25" customHeight="1" thickBot="1">
      <c r="B1" s="57" t="s">
        <v>39</v>
      </c>
      <c r="C1" s="57"/>
      <c r="D1" s="57"/>
      <c r="E1" s="58" t="s">
        <v>30</v>
      </c>
      <c r="F1" s="58"/>
      <c r="G1" s="38"/>
      <c r="H1" s="4"/>
      <c r="I1" s="59" t="s">
        <v>0</v>
      </c>
      <c r="J1" s="60"/>
      <c r="K1" s="59" t="s">
        <v>5</v>
      </c>
      <c r="L1" s="60"/>
      <c r="M1" s="39"/>
      <c r="N1" s="39"/>
      <c r="O1" s="39"/>
      <c r="P1" s="39"/>
      <c r="Q1" s="39"/>
      <c r="R1" s="39"/>
      <c r="S1" s="8"/>
      <c r="X1" s="10"/>
      <c r="Y1" s="8"/>
      <c r="Z1" s="8"/>
      <c r="AA1" s="8"/>
      <c r="AB1" s="8"/>
    </row>
    <row r="2" spans="1:37" ht="6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7" ht="75.75" customHeight="1" thickBot="1">
      <c r="A3" s="24"/>
      <c r="C3" s="22"/>
      <c r="H3" s="69" t="s">
        <v>756</v>
      </c>
      <c r="I3" s="69"/>
      <c r="J3" s="69"/>
      <c r="K3" s="69"/>
      <c r="L3" s="69"/>
      <c r="M3" s="69"/>
      <c r="N3" s="69"/>
      <c r="O3" s="53"/>
      <c r="P3" s="53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37" ht="43.5" customHeight="1">
      <c r="A4" s="70" t="s">
        <v>46</v>
      </c>
      <c r="B4" s="70" t="s">
        <v>47</v>
      </c>
      <c r="C4" s="72" t="s">
        <v>48</v>
      </c>
      <c r="D4" s="72" t="s">
        <v>49</v>
      </c>
      <c r="E4" s="72" t="s">
        <v>50</v>
      </c>
      <c r="F4" s="74" t="s">
        <v>51</v>
      </c>
      <c r="H4" s="53"/>
      <c r="I4" s="53"/>
      <c r="J4" s="53"/>
      <c r="K4" s="53"/>
      <c r="L4" s="53"/>
      <c r="M4" s="53"/>
      <c r="N4" s="53"/>
      <c r="O4" s="53"/>
      <c r="P4" s="53"/>
      <c r="Q4" s="41"/>
      <c r="R4" s="66"/>
      <c r="S4" s="41"/>
      <c r="T4" s="68"/>
      <c r="U4" s="63"/>
      <c r="V4" s="63"/>
      <c r="W4" s="63"/>
      <c r="X4" s="41"/>
      <c r="Y4" s="63"/>
      <c r="Z4" s="41"/>
      <c r="AA4" s="63"/>
    </row>
    <row r="5" spans="1:37" ht="56.25" customHeight="1" thickBot="1">
      <c r="A5" s="71"/>
      <c r="B5" s="71"/>
      <c r="C5" s="73"/>
      <c r="D5" s="73"/>
      <c r="E5" s="73"/>
      <c r="F5" s="74"/>
      <c r="H5" s="42"/>
      <c r="I5" s="42"/>
      <c r="J5" s="42"/>
      <c r="K5" s="42"/>
      <c r="L5" s="42"/>
      <c r="M5" s="64"/>
      <c r="N5" s="64"/>
      <c r="O5" s="64"/>
      <c r="P5" s="64"/>
      <c r="Q5" s="41"/>
      <c r="R5" s="67"/>
      <c r="S5" s="41"/>
      <c r="T5" s="68"/>
      <c r="U5" s="43"/>
      <c r="V5" s="43"/>
      <c r="W5" s="43"/>
      <c r="X5" s="41"/>
      <c r="Y5" s="63"/>
      <c r="Z5" s="41"/>
      <c r="AA5" s="63"/>
    </row>
    <row r="6" spans="1:37" ht="34.5" customHeight="1" thickBot="1">
      <c r="A6" s="25">
        <v>1</v>
      </c>
      <c r="B6" s="26"/>
      <c r="C6" s="27"/>
      <c r="D6" s="27"/>
      <c r="E6" s="28"/>
      <c r="F6" s="29" t="e">
        <f>RANK(E6,$E$6:$E$30,0)+COUNTIF($E$5:E5,E6)</f>
        <v>#N/A</v>
      </c>
      <c r="H6" s="44"/>
      <c r="I6" s="44"/>
      <c r="J6" s="44"/>
      <c r="K6" s="44"/>
      <c r="L6" s="44"/>
      <c r="M6" s="45"/>
      <c r="N6" s="65"/>
      <c r="O6" s="65"/>
      <c r="P6" s="65"/>
      <c r="Q6" s="41"/>
      <c r="R6" s="44"/>
      <c r="S6" s="41"/>
      <c r="T6" s="41"/>
      <c r="U6" s="44"/>
      <c r="V6" s="44"/>
      <c r="W6" s="44"/>
      <c r="X6" s="46"/>
      <c r="Y6" s="44"/>
      <c r="Z6" s="47"/>
      <c r="AA6" s="44"/>
      <c r="AB6" s="40">
        <f t="shared" ref="AB6:AB34" si="0">(IF(AND(E6&gt;=0,E6&lt;50),1,""))</f>
        <v>1</v>
      </c>
      <c r="AC6" s="31">
        <f>IF(AB6=1,COUNT($AB$6:AB6),"")</f>
        <v>1</v>
      </c>
      <c r="AD6" s="31" t="e">
        <f>IF(AE6="","",COUNTA($AE$6:AE6))</f>
        <v>#N/A</v>
      </c>
      <c r="AE6" s="31" t="e">
        <f t="shared" ref="AE6:AE34" si="1">IF(ROW()-8&gt;MAX(AC$6:AC$39),"",LOOKUP(ROW()-8,AC$6:AC$39,B$6:B$39))</f>
        <v>#N/A</v>
      </c>
      <c r="AF6" s="32" t="e">
        <f t="shared" ref="AF6:AF34" si="2">IF(ROW()-8&gt;MAX(AC$6:AC$39),"",LOOKUP(ROW()-8,AC$6:AC$39,E$6:E$39))</f>
        <v>#N/A</v>
      </c>
      <c r="AG6" s="30">
        <f t="shared" ref="AG6:AG34" si="3">(IF(AND(K6&gt;=0,K6&lt;=100),1,""))</f>
        <v>1</v>
      </c>
      <c r="AH6" s="31">
        <f>IF(AG6=1,COUNT($AG$6:AG6),"")</f>
        <v>1</v>
      </c>
      <c r="AI6" s="31" t="e">
        <f>IF(AJ6="","",COUNTA($AJ$6:AJ6))</f>
        <v>#N/A</v>
      </c>
      <c r="AJ6" s="31" t="e">
        <f t="shared" ref="AJ6:AJ34" si="4">IF(ROW()-8&gt;MAX(AH$6:AH$39),"",LOOKUP(ROW()-8,AH$6:AH$39,B$9:B$39))</f>
        <v>#N/A</v>
      </c>
      <c r="AK6" s="32" t="e">
        <f t="shared" ref="AK6:AK34" si="5">IF(ROW()-8&gt;MAX(AH$6:AH$39),"",LOOKUP(ROW()-8,AH$6:AH$39,E$6:E$39))</f>
        <v>#N/A</v>
      </c>
    </row>
    <row r="7" spans="1:37" ht="34.5" customHeight="1" thickBot="1">
      <c r="A7" s="25">
        <v>2</v>
      </c>
      <c r="B7" s="26"/>
      <c r="C7" s="27"/>
      <c r="D7" s="27"/>
      <c r="E7" s="28"/>
      <c r="F7" s="29" t="e">
        <f>RANK(E7,$E$6:$E$30,0)+COUNTIF($E$5:E6,E7)</f>
        <v>#N/A</v>
      </c>
      <c r="H7" s="44"/>
      <c r="I7" s="44"/>
      <c r="J7" s="44"/>
      <c r="K7" s="44"/>
      <c r="L7" s="44"/>
      <c r="M7" s="45"/>
      <c r="N7" s="65"/>
      <c r="O7" s="65"/>
      <c r="P7" s="65"/>
      <c r="Q7" s="41"/>
      <c r="R7" s="44"/>
      <c r="S7" s="41"/>
      <c r="T7" s="41"/>
      <c r="U7" s="44"/>
      <c r="V7" s="44"/>
      <c r="W7" s="44"/>
      <c r="X7" s="46"/>
      <c r="Y7" s="44"/>
      <c r="Z7" s="46"/>
      <c r="AA7" s="44"/>
      <c r="AB7" s="40">
        <f t="shared" si="0"/>
        <v>1</v>
      </c>
      <c r="AC7" s="31">
        <f>IF(AB7=1,COUNT($AB$6:AB7),"")</f>
        <v>2</v>
      </c>
      <c r="AD7" s="31" t="e">
        <f>IF(AE7="","",COUNTA($AE$6:AE7))</f>
        <v>#N/A</v>
      </c>
      <c r="AE7" s="31" t="e">
        <f t="shared" si="1"/>
        <v>#N/A</v>
      </c>
      <c r="AF7" s="32" t="e">
        <f t="shared" si="2"/>
        <v>#N/A</v>
      </c>
      <c r="AG7" s="30">
        <f t="shared" si="3"/>
        <v>1</v>
      </c>
      <c r="AH7" s="31">
        <f>IF(AG7=1,COUNT($AG$6:AG7),"")</f>
        <v>2</v>
      </c>
      <c r="AI7" s="31" t="e">
        <f>IF(AJ7="","",COUNTA($AJ$6:AJ7))</f>
        <v>#N/A</v>
      </c>
      <c r="AJ7" s="31" t="e">
        <f t="shared" si="4"/>
        <v>#N/A</v>
      </c>
      <c r="AK7" s="32" t="e">
        <f t="shared" si="5"/>
        <v>#N/A</v>
      </c>
    </row>
    <row r="8" spans="1:37" ht="34.5" customHeight="1" thickBot="1">
      <c r="A8" s="25">
        <v>3</v>
      </c>
      <c r="B8" s="26"/>
      <c r="C8" s="27"/>
      <c r="D8" s="27"/>
      <c r="E8" s="28"/>
      <c r="F8" s="29" t="e">
        <f>RANK(E8,$E$6:$E$30,0)+COUNTIF($E$5:E7,E8)</f>
        <v>#N/A</v>
      </c>
      <c r="H8" s="44"/>
      <c r="I8" s="44"/>
      <c r="J8" s="44"/>
      <c r="K8" s="44"/>
      <c r="L8" s="44"/>
      <c r="M8" s="45"/>
      <c r="N8" s="65"/>
      <c r="O8" s="65"/>
      <c r="P8" s="65"/>
      <c r="Q8" s="41"/>
      <c r="R8" s="44"/>
      <c r="S8" s="41"/>
      <c r="T8" s="41"/>
      <c r="U8" s="44"/>
      <c r="V8" s="44"/>
      <c r="W8" s="44"/>
      <c r="X8" s="46"/>
      <c r="Y8" s="44"/>
      <c r="Z8" s="46"/>
      <c r="AA8" s="44"/>
      <c r="AB8" s="40">
        <f t="shared" si="0"/>
        <v>1</v>
      </c>
      <c r="AC8" s="31">
        <f>IF(AB8=1,COUNT($AB$6:AB8),"")</f>
        <v>3</v>
      </c>
      <c r="AD8" s="31" t="e">
        <f>IF(AE8="","",COUNTA($AE$6:AE8))</f>
        <v>#N/A</v>
      </c>
      <c r="AE8" s="31" t="e">
        <f t="shared" si="1"/>
        <v>#N/A</v>
      </c>
      <c r="AF8" s="32" t="e">
        <f t="shared" si="2"/>
        <v>#N/A</v>
      </c>
      <c r="AG8" s="30">
        <f t="shared" si="3"/>
        <v>1</v>
      </c>
      <c r="AH8" s="31">
        <f>IF(AG8=1,COUNT($AG$6:AG8),"")</f>
        <v>3</v>
      </c>
      <c r="AI8" s="31" t="e">
        <f>IF(AJ8="","",COUNTA($AJ$6:AJ8))</f>
        <v>#N/A</v>
      </c>
      <c r="AJ8" s="31" t="e">
        <f t="shared" si="4"/>
        <v>#N/A</v>
      </c>
      <c r="AK8" s="32" t="e">
        <f t="shared" si="5"/>
        <v>#N/A</v>
      </c>
    </row>
    <row r="9" spans="1:37" ht="34.5" customHeight="1" thickBot="1">
      <c r="A9" s="25">
        <v>4</v>
      </c>
      <c r="B9" s="26"/>
      <c r="C9" s="27"/>
      <c r="D9" s="27"/>
      <c r="E9" s="28"/>
      <c r="F9" s="29" t="e">
        <f>RANK(E9,$E$6:$E$30,0)+COUNTIF($E$5:E8,E9)</f>
        <v>#N/A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4"/>
      <c r="S9" s="41"/>
      <c r="T9" s="41"/>
      <c r="U9" s="44"/>
      <c r="V9" s="44"/>
      <c r="W9" s="44"/>
      <c r="X9" s="46"/>
      <c r="Y9" s="44"/>
      <c r="Z9" s="46"/>
      <c r="AA9" s="44"/>
      <c r="AB9" s="40">
        <f t="shared" si="0"/>
        <v>1</v>
      </c>
      <c r="AC9" s="31">
        <f>IF(AB9=1,COUNT($AB$6:AB9),"")</f>
        <v>4</v>
      </c>
      <c r="AD9" s="31">
        <f>IF(AE9="","",COUNTA($AE$6:AE9))</f>
        <v>4</v>
      </c>
      <c r="AE9" s="31">
        <f t="shared" si="1"/>
        <v>0</v>
      </c>
      <c r="AF9" s="32">
        <f t="shared" si="2"/>
        <v>0</v>
      </c>
      <c r="AG9" s="30">
        <f t="shared" si="3"/>
        <v>1</v>
      </c>
      <c r="AH9" s="31">
        <f>IF(AG9=1,COUNT($AG$6:AG9),"")</f>
        <v>4</v>
      </c>
      <c r="AI9" s="31">
        <f ca="1">IF(AJ9="","",COUNTA($AJ$6:AJ9))</f>
        <v>4</v>
      </c>
      <c r="AJ9" s="31">
        <f t="shared" ca="1" si="4"/>
        <v>0</v>
      </c>
      <c r="AK9" s="32">
        <f t="shared" si="5"/>
        <v>0</v>
      </c>
    </row>
    <row r="10" spans="1:37" ht="34.5" customHeight="1" thickBot="1">
      <c r="A10" s="25">
        <v>5</v>
      </c>
      <c r="B10" s="26"/>
      <c r="C10" s="27"/>
      <c r="D10" s="27"/>
      <c r="E10" s="28"/>
      <c r="F10" s="29" t="e">
        <f>RANK(E10,$E$6:$E$30,0)+COUNTIF($E$5:E9,E10)</f>
        <v>#N/A</v>
      </c>
      <c r="H10" s="41"/>
      <c r="I10" s="41"/>
      <c r="J10" s="41"/>
      <c r="K10" s="41"/>
      <c r="L10" s="41"/>
      <c r="M10" s="48"/>
      <c r="N10" s="48"/>
      <c r="O10" s="65"/>
      <c r="P10" s="65"/>
      <c r="Q10" s="41"/>
      <c r="R10" s="44"/>
      <c r="S10" s="41"/>
      <c r="T10" s="41"/>
      <c r="U10" s="44"/>
      <c r="V10" s="44"/>
      <c r="W10" s="44"/>
      <c r="X10" s="46"/>
      <c r="Y10" s="44"/>
      <c r="Z10" s="46"/>
      <c r="AA10" s="44"/>
      <c r="AB10" s="40">
        <f t="shared" si="0"/>
        <v>1</v>
      </c>
      <c r="AC10" s="31">
        <f>IF(AB10=1,COUNT($AB$6:AB10),"")</f>
        <v>5</v>
      </c>
      <c r="AD10" s="31">
        <f>IF(AE10="","",COUNTA($AE$6:AE10))</f>
        <v>5</v>
      </c>
      <c r="AE10" s="31">
        <f t="shared" si="1"/>
        <v>0</v>
      </c>
      <c r="AF10" s="32">
        <f t="shared" si="2"/>
        <v>0</v>
      </c>
      <c r="AG10" s="30">
        <f t="shared" si="3"/>
        <v>1</v>
      </c>
      <c r="AH10" s="31">
        <f>IF(AG10=1,COUNT($AG$6:AG10),"")</f>
        <v>5</v>
      </c>
      <c r="AI10" s="31">
        <f ca="1">IF(AJ10="","",COUNTA($AJ$6:AJ10))</f>
        <v>5</v>
      </c>
      <c r="AJ10" s="31">
        <f t="shared" ca="1" si="4"/>
        <v>0</v>
      </c>
      <c r="AK10" s="32">
        <f t="shared" si="5"/>
        <v>0</v>
      </c>
    </row>
    <row r="11" spans="1:37" ht="34.5" customHeight="1" thickBot="1">
      <c r="A11" s="25">
        <v>6</v>
      </c>
      <c r="B11" s="26"/>
      <c r="C11" s="27"/>
      <c r="D11" s="27"/>
      <c r="E11" s="28"/>
      <c r="F11" s="29" t="e">
        <f>RANK(E11,$E$6:$E$30,0)+COUNTIF($E$5:E10,E11)</f>
        <v>#N/A</v>
      </c>
      <c r="H11" s="55"/>
      <c r="I11" s="55"/>
      <c r="J11" s="55"/>
      <c r="K11" s="55"/>
      <c r="L11" s="55"/>
      <c r="M11" s="49"/>
      <c r="N11" s="49"/>
      <c r="O11" s="54"/>
      <c r="P11" s="54"/>
      <c r="Q11" s="41"/>
      <c r="R11" s="44"/>
      <c r="S11" s="41"/>
      <c r="T11" s="41"/>
      <c r="U11" s="44"/>
      <c r="V11" s="44"/>
      <c r="W11" s="44"/>
      <c r="X11" s="46"/>
      <c r="Y11" s="44"/>
      <c r="Z11" s="46"/>
      <c r="AA11" s="44"/>
      <c r="AB11" s="40">
        <f t="shared" si="0"/>
        <v>1</v>
      </c>
      <c r="AC11" s="31">
        <f>IF(AB11=1,COUNT($AB$6:AB11),"")</f>
        <v>6</v>
      </c>
      <c r="AD11" s="31">
        <f>IF(AE11="","",COUNTA($AE$6:AE11))</f>
        <v>6</v>
      </c>
      <c r="AE11" s="31">
        <f t="shared" si="1"/>
        <v>0</v>
      </c>
      <c r="AF11" s="32">
        <f t="shared" si="2"/>
        <v>0</v>
      </c>
      <c r="AG11" s="30">
        <f t="shared" si="3"/>
        <v>1</v>
      </c>
      <c r="AH11" s="31">
        <f>IF(AG11=1,COUNT($AG$6:AG11),"")</f>
        <v>6</v>
      </c>
      <c r="AI11" s="31">
        <f ca="1">IF(AJ11="","",COUNTA($AJ$6:AJ11))</f>
        <v>6</v>
      </c>
      <c r="AJ11" s="31">
        <f t="shared" ca="1" si="4"/>
        <v>0</v>
      </c>
      <c r="AK11" s="32">
        <f t="shared" si="5"/>
        <v>0</v>
      </c>
    </row>
    <row r="12" spans="1:37" ht="34.5" customHeight="1" thickBot="1">
      <c r="A12" s="25">
        <v>7</v>
      </c>
      <c r="B12" s="26"/>
      <c r="C12" s="27"/>
      <c r="D12" s="27"/>
      <c r="E12" s="28"/>
      <c r="F12" s="29" t="e">
        <f>RANK(E12,$E$6:$E$30,0)+COUNTIF($E$5:E11,E12)</f>
        <v>#N/A</v>
      </c>
      <c r="H12" s="55"/>
      <c r="I12" s="55"/>
      <c r="J12" s="55"/>
      <c r="K12" s="55"/>
      <c r="L12" s="55"/>
      <c r="M12" s="49"/>
      <c r="N12" s="49"/>
      <c r="O12" s="54"/>
      <c r="P12" s="54"/>
      <c r="Q12" s="41"/>
      <c r="R12" s="44"/>
      <c r="S12" s="41"/>
      <c r="T12" s="41"/>
      <c r="U12" s="44"/>
      <c r="V12" s="44"/>
      <c r="W12" s="44"/>
      <c r="X12" s="46"/>
      <c r="Y12" s="44"/>
      <c r="Z12" s="46"/>
      <c r="AA12" s="44"/>
      <c r="AB12" s="40">
        <f t="shared" si="0"/>
        <v>1</v>
      </c>
      <c r="AC12" s="31">
        <f>IF(AB12=1,COUNT($AB$6:AB12),"")</f>
        <v>7</v>
      </c>
      <c r="AD12" s="31">
        <f>IF(AE12="","",COUNTA($AE$6:AE12))</f>
        <v>7</v>
      </c>
      <c r="AE12" s="31">
        <f t="shared" si="1"/>
        <v>0</v>
      </c>
      <c r="AF12" s="32">
        <f t="shared" si="2"/>
        <v>0</v>
      </c>
      <c r="AG12" s="30">
        <f t="shared" si="3"/>
        <v>1</v>
      </c>
      <c r="AH12" s="31">
        <f>IF(AG12=1,COUNT($AG$6:AG12),"")</f>
        <v>7</v>
      </c>
      <c r="AI12" s="31">
        <f ca="1">IF(AJ12="","",COUNTA($AJ$6:AJ12))</f>
        <v>7</v>
      </c>
      <c r="AJ12" s="31">
        <f t="shared" ca="1" si="4"/>
        <v>0</v>
      </c>
      <c r="AK12" s="32">
        <f t="shared" si="5"/>
        <v>0</v>
      </c>
    </row>
    <row r="13" spans="1:37" ht="34.5" customHeight="1" thickBot="1">
      <c r="A13" s="25">
        <v>8</v>
      </c>
      <c r="B13" s="26"/>
      <c r="C13" s="27"/>
      <c r="D13" s="27"/>
      <c r="E13" s="28"/>
      <c r="F13" s="29" t="e">
        <f>RANK(E13,$E$6:$E$30,0)+COUNTIF($E$5:E12,E13)</f>
        <v>#N/A</v>
      </c>
      <c r="H13" s="55"/>
      <c r="I13" s="55"/>
      <c r="J13" s="55"/>
      <c r="K13" s="55"/>
      <c r="L13" s="55"/>
      <c r="M13" s="50"/>
      <c r="N13" s="50"/>
      <c r="O13" s="54"/>
      <c r="P13" s="54"/>
      <c r="Q13" s="41"/>
      <c r="R13" s="44"/>
      <c r="S13" s="41"/>
      <c r="T13" s="41"/>
      <c r="U13" s="44"/>
      <c r="V13" s="44"/>
      <c r="W13" s="44"/>
      <c r="X13" s="46"/>
      <c r="Y13" s="44"/>
      <c r="Z13" s="46"/>
      <c r="AA13" s="44"/>
      <c r="AB13" s="40">
        <f t="shared" si="0"/>
        <v>1</v>
      </c>
      <c r="AC13" s="31">
        <f>IF(AB13=1,COUNT($AB$6:AB13),"")</f>
        <v>8</v>
      </c>
      <c r="AD13" s="31">
        <f>IF(AE13="","",COUNTA($AE$6:AE13))</f>
        <v>8</v>
      </c>
      <c r="AE13" s="31">
        <f t="shared" si="1"/>
        <v>0</v>
      </c>
      <c r="AF13" s="32">
        <f t="shared" si="2"/>
        <v>0</v>
      </c>
      <c r="AG13" s="30">
        <f t="shared" si="3"/>
        <v>1</v>
      </c>
      <c r="AH13" s="31">
        <f>IF(AG13=1,COUNT($AG$6:AG13),"")</f>
        <v>8</v>
      </c>
      <c r="AI13" s="31">
        <f ca="1">IF(AJ13="","",COUNTA($AJ$6:AJ13))</f>
        <v>8</v>
      </c>
      <c r="AJ13" s="31">
        <f t="shared" ca="1" si="4"/>
        <v>0</v>
      </c>
      <c r="AK13" s="32">
        <f t="shared" si="5"/>
        <v>0</v>
      </c>
    </row>
    <row r="14" spans="1:37" ht="34.5" customHeight="1" thickBot="1">
      <c r="A14" s="25">
        <v>9</v>
      </c>
      <c r="B14" s="26"/>
      <c r="C14" s="27"/>
      <c r="D14" s="27"/>
      <c r="E14" s="28"/>
      <c r="F14" s="29" t="e">
        <f>RANK(E14,$E$6:$E$30,0)+COUNTIF($E$5:E13,E14)</f>
        <v>#N/A</v>
      </c>
      <c r="H14" s="55"/>
      <c r="I14" s="55"/>
      <c r="J14" s="55"/>
      <c r="K14" s="55"/>
      <c r="L14" s="55"/>
      <c r="M14" s="50"/>
      <c r="N14" s="50"/>
      <c r="O14" s="54"/>
      <c r="P14" s="54"/>
      <c r="Q14" s="41"/>
      <c r="R14" s="44"/>
      <c r="S14" s="41"/>
      <c r="T14" s="41"/>
      <c r="U14" s="44"/>
      <c r="V14" s="44"/>
      <c r="W14" s="44"/>
      <c r="X14" s="46"/>
      <c r="Y14" s="44"/>
      <c r="Z14" s="46"/>
      <c r="AA14" s="44"/>
      <c r="AB14" s="40">
        <f t="shared" si="0"/>
        <v>1</v>
      </c>
      <c r="AC14" s="31">
        <f>IF(AB14=1,COUNT($AB$6:AB14),"")</f>
        <v>9</v>
      </c>
      <c r="AD14" s="31">
        <f>IF(AE14="","",COUNTA($AE$6:AE14))</f>
        <v>9</v>
      </c>
      <c r="AE14" s="31">
        <f t="shared" si="1"/>
        <v>0</v>
      </c>
      <c r="AF14" s="32">
        <f t="shared" si="2"/>
        <v>0</v>
      </c>
      <c r="AG14" s="30">
        <f t="shared" si="3"/>
        <v>1</v>
      </c>
      <c r="AH14" s="31">
        <f>IF(AG14=1,COUNT($AG$6:AG14),"")</f>
        <v>9</v>
      </c>
      <c r="AI14" s="31">
        <f ca="1">IF(AJ14="","",COUNTA($AJ$6:AJ14))</f>
        <v>9</v>
      </c>
      <c r="AJ14" s="31">
        <f t="shared" ca="1" si="4"/>
        <v>0</v>
      </c>
      <c r="AK14" s="32">
        <f t="shared" si="5"/>
        <v>0</v>
      </c>
    </row>
    <row r="15" spans="1:37" ht="34.5" customHeight="1" thickBot="1">
      <c r="A15" s="25">
        <v>10</v>
      </c>
      <c r="B15" s="26"/>
      <c r="C15" s="27"/>
      <c r="D15" s="27"/>
      <c r="E15" s="28"/>
      <c r="F15" s="29" t="e">
        <f>RANK(E15,$E$6:$E$30,0)+COUNTIF($E$5:E14,E15)</f>
        <v>#N/A</v>
      </c>
      <c r="H15" s="55"/>
      <c r="I15" s="61"/>
      <c r="J15" s="61"/>
      <c r="K15" s="61"/>
      <c r="L15" s="61"/>
      <c r="M15" s="51"/>
      <c r="N15" s="51"/>
      <c r="O15" s="62"/>
      <c r="P15" s="62"/>
      <c r="Q15" s="41"/>
      <c r="R15" s="44"/>
      <c r="S15" s="41"/>
      <c r="T15" s="41"/>
      <c r="U15" s="44"/>
      <c r="V15" s="44"/>
      <c r="W15" s="44"/>
      <c r="X15" s="46"/>
      <c r="Y15" s="44"/>
      <c r="Z15" s="46"/>
      <c r="AA15" s="44"/>
      <c r="AB15" s="40">
        <f t="shared" si="0"/>
        <v>1</v>
      </c>
      <c r="AC15" s="31">
        <f>IF(AB15=1,COUNT($AB$6:AB15),"")</f>
        <v>10</v>
      </c>
      <c r="AD15" s="31">
        <f>IF(AE15="","",COUNTA($AE$6:AE15))</f>
        <v>10</v>
      </c>
      <c r="AE15" s="31">
        <f t="shared" si="1"/>
        <v>0</v>
      </c>
      <c r="AF15" s="32">
        <f t="shared" si="2"/>
        <v>0</v>
      </c>
      <c r="AG15" s="30">
        <f t="shared" si="3"/>
        <v>1</v>
      </c>
      <c r="AH15" s="31">
        <f>IF(AG15=1,COUNT($AG$6:AG15),"")</f>
        <v>10</v>
      </c>
      <c r="AI15" s="31">
        <f ca="1">IF(AJ15="","",COUNTA($AJ$6:AJ15))</f>
        <v>10</v>
      </c>
      <c r="AJ15" s="31">
        <f t="shared" ca="1" si="4"/>
        <v>0</v>
      </c>
      <c r="AK15" s="32">
        <f t="shared" si="5"/>
        <v>0</v>
      </c>
    </row>
    <row r="16" spans="1:37" ht="34.5" customHeight="1" thickBot="1">
      <c r="A16" s="25">
        <v>11</v>
      </c>
      <c r="B16" s="26"/>
      <c r="C16" s="27"/>
      <c r="D16" s="27"/>
      <c r="E16" s="28"/>
      <c r="F16" s="29" t="e">
        <f>RANK(E16,$E$6:$E$30,0)+COUNTIF($E$5:E15,E16)</f>
        <v>#N/A</v>
      </c>
      <c r="H16" s="55"/>
      <c r="I16" s="61"/>
      <c r="J16" s="61"/>
      <c r="K16" s="61"/>
      <c r="L16" s="61"/>
      <c r="M16" s="56"/>
      <c r="N16" s="56"/>
      <c r="O16" s="56"/>
      <c r="P16" s="56"/>
      <c r="Q16" s="41"/>
      <c r="R16" s="44"/>
      <c r="S16" s="41"/>
      <c r="T16" s="41"/>
      <c r="U16" s="44"/>
      <c r="V16" s="44"/>
      <c r="W16" s="44"/>
      <c r="X16" s="46"/>
      <c r="Y16" s="44"/>
      <c r="Z16" s="46"/>
      <c r="AA16" s="44"/>
      <c r="AB16" s="40">
        <f t="shared" si="0"/>
        <v>1</v>
      </c>
      <c r="AC16" s="31">
        <f>IF(AB16=1,COUNT($AB$6:AB16),"")</f>
        <v>11</v>
      </c>
      <c r="AD16" s="31">
        <f>IF(AE16="","",COUNTA($AE$6:AE16))</f>
        <v>11</v>
      </c>
      <c r="AE16" s="31">
        <f t="shared" si="1"/>
        <v>0</v>
      </c>
      <c r="AF16" s="32">
        <f t="shared" si="2"/>
        <v>0</v>
      </c>
      <c r="AG16" s="30">
        <f t="shared" si="3"/>
        <v>1</v>
      </c>
      <c r="AH16" s="31">
        <f>IF(AG16=1,COUNT($AG$6:AG16),"")</f>
        <v>11</v>
      </c>
      <c r="AI16" s="31">
        <f ca="1">IF(AJ16="","",COUNTA($AJ$6:AJ16))</f>
        <v>11</v>
      </c>
      <c r="AJ16" s="31">
        <f t="shared" ca="1" si="4"/>
        <v>0</v>
      </c>
      <c r="AK16" s="32">
        <f t="shared" si="5"/>
        <v>0</v>
      </c>
    </row>
    <row r="17" spans="1:37" ht="34.5" customHeight="1" thickBot="1">
      <c r="A17" s="25">
        <v>12</v>
      </c>
      <c r="B17" s="26"/>
      <c r="C17" s="27"/>
      <c r="D17" s="27"/>
      <c r="E17" s="28"/>
      <c r="F17" s="29" t="e">
        <f>RANK(E17,$E$6:$E$30,0)+COUNTIF($E$5:E16,E17)</f>
        <v>#N/A</v>
      </c>
      <c r="H17" s="55"/>
      <c r="I17" s="55"/>
      <c r="J17" s="55"/>
      <c r="K17" s="55"/>
      <c r="L17" s="55"/>
      <c r="M17" s="49"/>
      <c r="N17" s="49"/>
      <c r="O17" s="56"/>
      <c r="P17" s="56"/>
      <c r="Q17" s="41"/>
      <c r="R17" s="44"/>
      <c r="S17" s="41"/>
      <c r="T17" s="41"/>
      <c r="U17" s="44"/>
      <c r="V17" s="44"/>
      <c r="W17" s="44"/>
      <c r="X17" s="46"/>
      <c r="Y17" s="44"/>
      <c r="Z17" s="46"/>
      <c r="AA17" s="44"/>
      <c r="AB17" s="40">
        <f t="shared" si="0"/>
        <v>1</v>
      </c>
      <c r="AC17" s="31">
        <f>IF(AB17=1,COUNT($AB$6:AB17),"")</f>
        <v>12</v>
      </c>
      <c r="AD17" s="31">
        <f>IF(AE17="","",COUNTA($AE$6:AE17))</f>
        <v>12</v>
      </c>
      <c r="AE17" s="31">
        <f t="shared" si="1"/>
        <v>0</v>
      </c>
      <c r="AF17" s="32">
        <f t="shared" si="2"/>
        <v>0</v>
      </c>
      <c r="AG17" s="30">
        <f t="shared" si="3"/>
        <v>1</v>
      </c>
      <c r="AH17" s="31">
        <f>IF(AG17=1,COUNT($AG$6:AG17),"")</f>
        <v>12</v>
      </c>
      <c r="AI17" s="31">
        <f ca="1">IF(AJ17="","",COUNTA($AJ$6:AJ17))</f>
        <v>12</v>
      </c>
      <c r="AJ17" s="31">
        <f t="shared" ca="1" si="4"/>
        <v>0</v>
      </c>
      <c r="AK17" s="32">
        <f t="shared" si="5"/>
        <v>0</v>
      </c>
    </row>
    <row r="18" spans="1:37" ht="34.5" customHeight="1" thickBot="1">
      <c r="A18" s="25">
        <v>13</v>
      </c>
      <c r="B18" s="26"/>
      <c r="C18" s="27"/>
      <c r="D18" s="27"/>
      <c r="E18" s="28"/>
      <c r="F18" s="29" t="e">
        <f>RANK(E18,$E$6:$E$30,0)+COUNTIF($E$5:E17,E18)</f>
        <v>#N/A</v>
      </c>
      <c r="H18" s="55"/>
      <c r="I18" s="55"/>
      <c r="J18" s="55"/>
      <c r="K18" s="55"/>
      <c r="L18" s="55"/>
      <c r="M18" s="49"/>
      <c r="N18" s="49"/>
      <c r="O18" s="54"/>
      <c r="P18" s="54"/>
      <c r="Q18" s="41"/>
      <c r="R18" s="44"/>
      <c r="S18" s="41"/>
      <c r="T18" s="41"/>
      <c r="U18" s="44"/>
      <c r="V18" s="44"/>
      <c r="W18" s="44"/>
      <c r="X18" s="46"/>
      <c r="Y18" s="44"/>
      <c r="Z18" s="46"/>
      <c r="AA18" s="44"/>
      <c r="AB18" s="40">
        <f t="shared" si="0"/>
        <v>1</v>
      </c>
      <c r="AC18" s="31">
        <f>IF(AB18=1,COUNT($AB$6:AB18),"")</f>
        <v>13</v>
      </c>
      <c r="AD18" s="31">
        <f>IF(AE18="","",COUNTA($AE$6:AE18))</f>
        <v>13</v>
      </c>
      <c r="AE18" s="31">
        <f t="shared" si="1"/>
        <v>0</v>
      </c>
      <c r="AF18" s="32">
        <f t="shared" si="2"/>
        <v>0</v>
      </c>
      <c r="AG18" s="30">
        <f t="shared" si="3"/>
        <v>1</v>
      </c>
      <c r="AH18" s="31">
        <f>IF(AG18=1,COUNT($AG$6:AG18),"")</f>
        <v>13</v>
      </c>
      <c r="AI18" s="31">
        <f ca="1">IF(AJ18="","",COUNTA($AJ$6:AJ18))</f>
        <v>13</v>
      </c>
      <c r="AJ18" s="31">
        <f t="shared" ca="1" si="4"/>
        <v>0</v>
      </c>
      <c r="AK18" s="32">
        <f t="shared" si="5"/>
        <v>0</v>
      </c>
    </row>
    <row r="19" spans="1:37" ht="34.5" customHeight="1" thickBot="1">
      <c r="A19" s="25">
        <v>14</v>
      </c>
      <c r="B19" s="26"/>
      <c r="C19" s="27"/>
      <c r="D19" s="27"/>
      <c r="E19" s="28"/>
      <c r="F19" s="29" t="e">
        <f>RANK(E19,$E$6:$E$30,0)+COUNTIF($E$5:E18,E19)</f>
        <v>#N/A</v>
      </c>
      <c r="H19" s="55"/>
      <c r="I19" s="55"/>
      <c r="J19" s="55"/>
      <c r="K19" s="55"/>
      <c r="L19" s="55"/>
      <c r="M19" s="52"/>
      <c r="N19" s="52"/>
      <c r="O19" s="54"/>
      <c r="P19" s="54"/>
      <c r="Q19" s="41"/>
      <c r="R19" s="44"/>
      <c r="S19" s="41"/>
      <c r="T19" s="41"/>
      <c r="U19" s="44"/>
      <c r="V19" s="44"/>
      <c r="W19" s="44"/>
      <c r="X19" s="46"/>
      <c r="Y19" s="44"/>
      <c r="Z19" s="46"/>
      <c r="AA19" s="44"/>
      <c r="AB19" s="40">
        <f t="shared" si="0"/>
        <v>1</v>
      </c>
      <c r="AC19" s="31">
        <f>IF(AB19=1,COUNT($AB$6:AB19),"")</f>
        <v>14</v>
      </c>
      <c r="AD19" s="31">
        <f>IF(AE19="","",COUNTA($AE$6:AE19))</f>
        <v>14</v>
      </c>
      <c r="AE19" s="31">
        <f t="shared" si="1"/>
        <v>0</v>
      </c>
      <c r="AF19" s="32">
        <f t="shared" si="2"/>
        <v>0</v>
      </c>
      <c r="AG19" s="30">
        <f t="shared" si="3"/>
        <v>1</v>
      </c>
      <c r="AH19" s="31">
        <f>IF(AG19=1,COUNT($AG$6:AG19),"")</f>
        <v>14</v>
      </c>
      <c r="AI19" s="31">
        <f ca="1">IF(AJ19="","",COUNTA($AJ$6:AJ19))</f>
        <v>14</v>
      </c>
      <c r="AJ19" s="31">
        <f t="shared" ca="1" si="4"/>
        <v>0</v>
      </c>
      <c r="AK19" s="32">
        <f t="shared" si="5"/>
        <v>0</v>
      </c>
    </row>
    <row r="20" spans="1:37" ht="34.5" customHeight="1" thickBot="1">
      <c r="A20" s="25">
        <v>15</v>
      </c>
      <c r="B20" s="26"/>
      <c r="C20" s="27"/>
      <c r="D20" s="27"/>
      <c r="E20" s="28"/>
      <c r="F20" s="29" t="e">
        <f>RANK(E20,$E$6:$E$30,0)+COUNTIF($E$5:E19,E20)</f>
        <v>#N/A</v>
      </c>
      <c r="H20" s="55"/>
      <c r="I20" s="55"/>
      <c r="J20" s="55"/>
      <c r="K20" s="55"/>
      <c r="L20" s="55"/>
      <c r="M20" s="56"/>
      <c r="N20" s="56"/>
      <c r="O20" s="56"/>
      <c r="P20" s="56"/>
      <c r="Q20" s="41"/>
      <c r="R20" s="44"/>
      <c r="S20" s="41"/>
      <c r="T20" s="41"/>
      <c r="U20" s="44"/>
      <c r="V20" s="44"/>
      <c r="W20" s="44"/>
      <c r="X20" s="46"/>
      <c r="Y20" s="44"/>
      <c r="Z20" s="46"/>
      <c r="AA20" s="44"/>
      <c r="AB20" s="40">
        <f t="shared" si="0"/>
        <v>1</v>
      </c>
      <c r="AC20" s="31">
        <f>IF(AB20=1,COUNT($AB$6:AB20),"")</f>
        <v>15</v>
      </c>
      <c r="AD20" s="31">
        <f>IF(AE20="","",COUNTA($AE$6:AE20))</f>
        <v>15</v>
      </c>
      <c r="AE20" s="31">
        <f t="shared" si="1"/>
        <v>0</v>
      </c>
      <c r="AF20" s="32">
        <f t="shared" si="2"/>
        <v>0</v>
      </c>
      <c r="AG20" s="30">
        <f t="shared" si="3"/>
        <v>1</v>
      </c>
      <c r="AH20" s="31">
        <f>IF(AG20=1,COUNT($AG$6:AG20),"")</f>
        <v>15</v>
      </c>
      <c r="AI20" s="31">
        <f ca="1">IF(AJ20="","",COUNTA($AJ$6:AJ20))</f>
        <v>15</v>
      </c>
      <c r="AJ20" s="31">
        <f t="shared" ca="1" si="4"/>
        <v>0</v>
      </c>
      <c r="AK20" s="32">
        <f t="shared" si="5"/>
        <v>0</v>
      </c>
    </row>
    <row r="21" spans="1:37" ht="34.5" customHeight="1" thickBot="1">
      <c r="A21" s="25">
        <v>16</v>
      </c>
      <c r="B21" s="26"/>
      <c r="C21" s="27"/>
      <c r="D21" s="27"/>
      <c r="E21" s="28"/>
      <c r="F21" s="29" t="e">
        <f>RANK(E21,$E$6:$E$30,0)+COUNTIF($E$5:E20,E21)</f>
        <v>#N/A</v>
      </c>
      <c r="H21" s="55"/>
      <c r="I21" s="55"/>
      <c r="J21" s="55"/>
      <c r="K21" s="55"/>
      <c r="L21" s="55"/>
      <c r="M21" s="56"/>
      <c r="N21" s="56"/>
      <c r="O21" s="56"/>
      <c r="P21" s="46"/>
      <c r="Q21" s="41"/>
      <c r="R21" s="44"/>
      <c r="S21" s="41"/>
      <c r="T21" s="41"/>
      <c r="U21" s="44"/>
      <c r="V21" s="44"/>
      <c r="W21" s="44"/>
      <c r="X21" s="46"/>
      <c r="Y21" s="44"/>
      <c r="Z21" s="46"/>
      <c r="AA21" s="44"/>
      <c r="AB21" s="40">
        <f t="shared" si="0"/>
        <v>1</v>
      </c>
      <c r="AC21" s="31">
        <f>IF(AB21=1,COUNT($AB$6:AB21),"")</f>
        <v>16</v>
      </c>
      <c r="AD21" s="31">
        <f>IF(AE21="","",COUNTA($AE$6:AE21))</f>
        <v>16</v>
      </c>
      <c r="AE21" s="31">
        <f t="shared" si="1"/>
        <v>0</v>
      </c>
      <c r="AF21" s="32">
        <f t="shared" si="2"/>
        <v>0</v>
      </c>
      <c r="AG21" s="30">
        <f t="shared" si="3"/>
        <v>1</v>
      </c>
      <c r="AH21" s="31">
        <f>IF(AG21=1,COUNT($AG$6:AG21),"")</f>
        <v>16</v>
      </c>
      <c r="AI21" s="31">
        <f ca="1">IF(AJ21="","",COUNTA($AJ$6:AJ21))</f>
        <v>16</v>
      </c>
      <c r="AJ21" s="31">
        <f t="shared" ca="1" si="4"/>
        <v>0</v>
      </c>
      <c r="AK21" s="32">
        <f t="shared" si="5"/>
        <v>0</v>
      </c>
    </row>
    <row r="22" spans="1:37" ht="34.5" customHeight="1" thickBot="1">
      <c r="A22" s="25">
        <v>17</v>
      </c>
      <c r="B22" s="26"/>
      <c r="C22" s="27"/>
      <c r="D22" s="27"/>
      <c r="E22" s="28"/>
      <c r="F22" s="29" t="e">
        <f>RANK(E22,$E$6:$E$30,0)+COUNTIF($E$5:E21,E22)</f>
        <v>#N/A</v>
      </c>
      <c r="H22" s="55"/>
      <c r="I22" s="55"/>
      <c r="J22" s="55"/>
      <c r="K22" s="55"/>
      <c r="L22" s="55"/>
      <c r="M22" s="54"/>
      <c r="N22" s="54"/>
      <c r="O22" s="54"/>
      <c r="P22" s="54"/>
      <c r="Q22" s="41"/>
      <c r="R22" s="44"/>
      <c r="S22" s="41"/>
      <c r="T22" s="41"/>
      <c r="U22" s="44"/>
      <c r="V22" s="44"/>
      <c r="W22" s="44"/>
      <c r="X22" s="46"/>
      <c r="Y22" s="44"/>
      <c r="Z22" s="46"/>
      <c r="AA22" s="44"/>
      <c r="AB22" s="40">
        <f t="shared" si="0"/>
        <v>1</v>
      </c>
      <c r="AC22" s="31">
        <f>IF(AB22=1,COUNT($AB$6:AB22),"")</f>
        <v>17</v>
      </c>
      <c r="AD22" s="31">
        <f>IF(AE22="","",COUNTA($AE$6:AE22))</f>
        <v>17</v>
      </c>
      <c r="AE22" s="31">
        <f t="shared" si="1"/>
        <v>0</v>
      </c>
      <c r="AF22" s="32">
        <f t="shared" si="2"/>
        <v>0</v>
      </c>
      <c r="AG22" s="30">
        <f t="shared" si="3"/>
        <v>1</v>
      </c>
      <c r="AH22" s="31">
        <f>IF(AG22=1,COUNT($AG$6:AG22),"")</f>
        <v>17</v>
      </c>
      <c r="AI22" s="31">
        <f ca="1">IF(AJ22="","",COUNTA($AJ$6:AJ22))</f>
        <v>17</v>
      </c>
      <c r="AJ22" s="31">
        <f t="shared" ca="1" si="4"/>
        <v>0</v>
      </c>
      <c r="AK22" s="32">
        <f t="shared" si="5"/>
        <v>0</v>
      </c>
    </row>
    <row r="23" spans="1:37" ht="34.5" customHeight="1" thickBot="1">
      <c r="A23" s="25">
        <v>18</v>
      </c>
      <c r="B23" s="26"/>
      <c r="C23" s="27"/>
      <c r="D23" s="27"/>
      <c r="E23" s="28"/>
      <c r="F23" s="29" t="e">
        <f>RANK(E23,$E$6:$E$30,0)+COUNTIF($E$5:E22,E23)</f>
        <v>#N/A</v>
      </c>
      <c r="H23" s="55"/>
      <c r="I23" s="55"/>
      <c r="J23" s="55"/>
      <c r="K23" s="55"/>
      <c r="L23" s="55"/>
      <c r="M23" s="54"/>
      <c r="N23" s="54"/>
      <c r="O23" s="54"/>
      <c r="P23" s="54"/>
      <c r="Q23" s="41"/>
      <c r="R23" s="44"/>
      <c r="S23" s="41"/>
      <c r="T23" s="41"/>
      <c r="U23" s="44"/>
      <c r="V23" s="44"/>
      <c r="W23" s="44"/>
      <c r="X23" s="46"/>
      <c r="Y23" s="44"/>
      <c r="Z23" s="46"/>
      <c r="AA23" s="44"/>
      <c r="AB23" s="40">
        <f t="shared" si="0"/>
        <v>1</v>
      </c>
      <c r="AC23" s="31">
        <f>IF(AB23=1,COUNT($AB$6:AB23),"")</f>
        <v>18</v>
      </c>
      <c r="AD23" s="31">
        <f>IF(AE23="","",COUNTA($AE$6:AE23))</f>
        <v>18</v>
      </c>
      <c r="AE23" s="31">
        <f t="shared" si="1"/>
        <v>0</v>
      </c>
      <c r="AF23" s="32">
        <f t="shared" si="2"/>
        <v>0</v>
      </c>
      <c r="AG23" s="30">
        <f t="shared" si="3"/>
        <v>1</v>
      </c>
      <c r="AH23" s="31">
        <f>IF(AG23=1,COUNT($AG$6:AG23),"")</f>
        <v>18</v>
      </c>
      <c r="AI23" s="31">
        <f ca="1">IF(AJ23="","",COUNTA($AJ$6:AJ23))</f>
        <v>18</v>
      </c>
      <c r="AJ23" s="31">
        <f t="shared" ca="1" si="4"/>
        <v>0</v>
      </c>
      <c r="AK23" s="32">
        <f t="shared" si="5"/>
        <v>0</v>
      </c>
    </row>
    <row r="24" spans="1:37" ht="34.5" customHeight="1" thickBot="1">
      <c r="A24" s="25">
        <v>19</v>
      </c>
      <c r="B24" s="26"/>
      <c r="C24" s="27"/>
      <c r="D24" s="27"/>
      <c r="E24" s="28"/>
      <c r="F24" s="29" t="e">
        <f>RANK(E24,$E$6:$E$30,0)+COUNTIF($E$5:E23,E24)</f>
        <v>#N/A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4"/>
      <c r="S24" s="41"/>
      <c r="T24" s="41"/>
      <c r="U24" s="44"/>
      <c r="V24" s="44"/>
      <c r="W24" s="44"/>
      <c r="X24" s="46"/>
      <c r="Y24" s="44"/>
      <c r="Z24" s="46"/>
      <c r="AA24" s="44"/>
      <c r="AB24" s="40">
        <f t="shared" si="0"/>
        <v>1</v>
      </c>
      <c r="AC24" s="31">
        <f>IF(AB24=1,COUNT($AB$6:AB24),"")</f>
        <v>19</v>
      </c>
      <c r="AD24" s="31">
        <f>IF(AE24="","",COUNTA($AE$6:AE24))</f>
        <v>19</v>
      </c>
      <c r="AE24" s="31">
        <f t="shared" si="1"/>
        <v>0</v>
      </c>
      <c r="AF24" s="32">
        <f t="shared" si="2"/>
        <v>0</v>
      </c>
      <c r="AG24" s="30">
        <f t="shared" si="3"/>
        <v>1</v>
      </c>
      <c r="AH24" s="31">
        <f>IF(AG24=1,COUNT($AG$6:AG24),"")</f>
        <v>19</v>
      </c>
      <c r="AI24" s="31">
        <f ca="1">IF(AJ24="","",COUNTA($AJ$6:AJ24))</f>
        <v>19</v>
      </c>
      <c r="AJ24" s="31">
        <f t="shared" ca="1" si="4"/>
        <v>0</v>
      </c>
      <c r="AK24" s="32">
        <f t="shared" si="5"/>
        <v>0</v>
      </c>
    </row>
    <row r="25" spans="1:37" ht="34.5" customHeight="1">
      <c r="A25" s="25">
        <v>20</v>
      </c>
      <c r="B25" s="26"/>
      <c r="C25" s="27"/>
      <c r="D25" s="27"/>
      <c r="E25" s="28"/>
      <c r="F25" s="29" t="e">
        <f>RANK(E25,$E$6:$E$30,0)+COUNTIF($E$5:E24,E25)</f>
        <v>#N/A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4"/>
      <c r="S25" s="41"/>
      <c r="T25" s="41"/>
      <c r="U25" s="44"/>
      <c r="V25" s="44"/>
      <c r="W25" s="44"/>
      <c r="X25" s="46"/>
      <c r="Y25" s="44"/>
      <c r="Z25" s="46"/>
      <c r="AA25" s="44"/>
      <c r="AB25" s="40">
        <f t="shared" si="0"/>
        <v>1</v>
      </c>
      <c r="AC25" s="31">
        <f>IF(AB25=1,COUNT($AB$6:AB25),"")</f>
        <v>20</v>
      </c>
      <c r="AD25" s="31">
        <f>IF(AE25="","",COUNTA($AE$6:AE25))</f>
        <v>20</v>
      </c>
      <c r="AE25" s="31">
        <f t="shared" si="1"/>
        <v>0</v>
      </c>
      <c r="AF25" s="32">
        <f t="shared" si="2"/>
        <v>0</v>
      </c>
      <c r="AG25" s="30">
        <f t="shared" si="3"/>
        <v>1</v>
      </c>
      <c r="AH25" s="31">
        <f>IF(AG25=1,COUNT($AG$6:AG25),"")</f>
        <v>20</v>
      </c>
      <c r="AI25" s="31">
        <f ca="1">IF(AJ25="","",COUNTA($AJ$6:AJ25))</f>
        <v>20</v>
      </c>
      <c r="AJ25" s="31">
        <f t="shared" ca="1" si="4"/>
        <v>0</v>
      </c>
      <c r="AK25" s="32">
        <f t="shared" si="5"/>
        <v>0</v>
      </c>
    </row>
    <row r="26" spans="1:37" ht="34.5" customHeight="1">
      <c r="A26" s="25">
        <v>21</v>
      </c>
      <c r="B26" s="26"/>
      <c r="C26" s="27"/>
      <c r="D26" s="27"/>
      <c r="E26" s="27"/>
      <c r="F26" s="29" t="e">
        <f>RANK(E26,$E$6:$E$30,0)+COUNTIF($E$5:E25,E26)</f>
        <v>#N/A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4"/>
      <c r="S26" s="41"/>
      <c r="T26" s="41"/>
      <c r="U26" s="44"/>
      <c r="V26" s="44"/>
      <c r="W26" s="44"/>
      <c r="X26" s="46"/>
      <c r="Y26" s="44"/>
      <c r="Z26" s="46"/>
      <c r="AA26" s="44"/>
      <c r="AB26" s="40">
        <f t="shared" si="0"/>
        <v>1</v>
      </c>
      <c r="AC26" s="31">
        <f>IF(AB26=1,COUNT($AB$6:AB26),"")</f>
        <v>21</v>
      </c>
      <c r="AD26" s="31">
        <f>IF(AE26="","",COUNTA($AE$6:AE26))</f>
        <v>21</v>
      </c>
      <c r="AE26" s="31">
        <f t="shared" si="1"/>
        <v>0</v>
      </c>
      <c r="AF26" s="32">
        <f t="shared" si="2"/>
        <v>0</v>
      </c>
      <c r="AG26" s="30">
        <f t="shared" si="3"/>
        <v>1</v>
      </c>
      <c r="AH26" s="31">
        <f>IF(AG26=1,COUNT($AG$6:AG26),"")</f>
        <v>21</v>
      </c>
      <c r="AI26" s="31">
        <f ca="1">IF(AJ26="","",COUNTA($AJ$6:AJ26))</f>
        <v>21</v>
      </c>
      <c r="AJ26" s="31">
        <f t="shared" ca="1" si="4"/>
        <v>0</v>
      </c>
      <c r="AK26" s="32">
        <f t="shared" si="5"/>
        <v>0</v>
      </c>
    </row>
    <row r="27" spans="1:37" ht="34.5" customHeight="1">
      <c r="A27" s="25">
        <v>22</v>
      </c>
      <c r="B27" s="26"/>
      <c r="C27" s="27"/>
      <c r="D27" s="27"/>
      <c r="E27" s="27"/>
      <c r="F27" s="29" t="e">
        <f>RANK(E27,$E$6:$E$30,0)+COUNTIF($E$5:E26,E27)</f>
        <v>#N/A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4"/>
      <c r="S27" s="41"/>
      <c r="T27" s="41"/>
      <c r="U27" s="44"/>
      <c r="V27" s="44"/>
      <c r="W27" s="44"/>
      <c r="X27" s="46"/>
      <c r="Y27" s="44"/>
      <c r="Z27" s="46"/>
      <c r="AA27" s="44"/>
      <c r="AB27" s="40">
        <f t="shared" si="0"/>
        <v>1</v>
      </c>
      <c r="AC27" s="31">
        <f>IF(AB27=1,COUNT($AB$6:AB27),"")</f>
        <v>22</v>
      </c>
      <c r="AD27" s="31">
        <f>IF(AE27="","",COUNTA($AE$6:AE27))</f>
        <v>22</v>
      </c>
      <c r="AE27" s="31">
        <f t="shared" si="1"/>
        <v>0</v>
      </c>
      <c r="AF27" s="32">
        <f t="shared" si="2"/>
        <v>0</v>
      </c>
      <c r="AG27" s="30">
        <f t="shared" si="3"/>
        <v>1</v>
      </c>
      <c r="AH27" s="31">
        <f>IF(AG27=1,COUNT($AG$6:AG27),"")</f>
        <v>22</v>
      </c>
      <c r="AI27" s="31">
        <f ca="1">IF(AJ27="","",COUNTA($AJ$6:AJ27))</f>
        <v>22</v>
      </c>
      <c r="AJ27" s="31">
        <f t="shared" ca="1" si="4"/>
        <v>0</v>
      </c>
      <c r="AK27" s="32">
        <f t="shared" si="5"/>
        <v>0</v>
      </c>
    </row>
    <row r="28" spans="1:37" ht="34.5" customHeight="1">
      <c r="A28" s="25">
        <v>23</v>
      </c>
      <c r="B28" s="26"/>
      <c r="C28" s="27"/>
      <c r="D28" s="27"/>
      <c r="E28" s="27"/>
      <c r="F28" s="29" t="e">
        <f>RANK(E28,$E$6:$E$30,0)+COUNTIF($E$5:E27,E28)</f>
        <v>#N/A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4"/>
      <c r="S28" s="41"/>
      <c r="T28" s="41"/>
      <c r="U28" s="44"/>
      <c r="V28" s="44"/>
      <c r="W28" s="44"/>
      <c r="X28" s="46"/>
      <c r="Y28" s="44"/>
      <c r="Z28" s="46"/>
      <c r="AA28" s="44"/>
      <c r="AB28" s="40">
        <f t="shared" si="0"/>
        <v>1</v>
      </c>
      <c r="AC28" s="31">
        <f>IF(AB28=1,COUNT($AB$6:AB28),"")</f>
        <v>23</v>
      </c>
      <c r="AD28" s="31">
        <f>IF(AE28="","",COUNTA($AE$6:AE28))</f>
        <v>23</v>
      </c>
      <c r="AE28" s="31">
        <f t="shared" si="1"/>
        <v>0</v>
      </c>
      <c r="AF28" s="32">
        <f t="shared" si="2"/>
        <v>0</v>
      </c>
      <c r="AG28" s="30">
        <f t="shared" si="3"/>
        <v>1</v>
      </c>
      <c r="AH28" s="31">
        <f>IF(AG28=1,COUNT($AG$6:AG28),"")</f>
        <v>23</v>
      </c>
      <c r="AI28" s="31">
        <f ca="1">IF(AJ28="","",COUNTA($AJ$6:AJ28))</f>
        <v>23</v>
      </c>
      <c r="AJ28" s="31">
        <f t="shared" ca="1" si="4"/>
        <v>0</v>
      </c>
      <c r="AK28" s="32">
        <f t="shared" si="5"/>
        <v>0</v>
      </c>
    </row>
    <row r="29" spans="1:37" ht="34.5" customHeight="1">
      <c r="A29" s="25">
        <v>24</v>
      </c>
      <c r="B29" s="26"/>
      <c r="C29" s="27"/>
      <c r="D29" s="27"/>
      <c r="E29" s="27"/>
      <c r="F29" s="29" t="e">
        <f>RANK(E29,$E$6:$E$30,0)+COUNTIF($E$5:E28,E29)</f>
        <v>#N/A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4"/>
      <c r="S29" s="41"/>
      <c r="T29" s="41"/>
      <c r="U29" s="44"/>
      <c r="V29" s="44"/>
      <c r="W29" s="44"/>
      <c r="X29" s="46"/>
      <c r="Y29" s="44"/>
      <c r="Z29" s="46"/>
      <c r="AA29" s="44"/>
      <c r="AB29" s="40">
        <f t="shared" si="0"/>
        <v>1</v>
      </c>
      <c r="AC29" s="31">
        <f>IF(AB29=1,COUNT($AB$6:AB29),"")</f>
        <v>24</v>
      </c>
      <c r="AD29" s="31">
        <f>IF(AE29="","",COUNTA($AE$6:AE29))</f>
        <v>24</v>
      </c>
      <c r="AE29" s="31">
        <f t="shared" si="1"/>
        <v>0</v>
      </c>
      <c r="AF29" s="32">
        <f t="shared" si="2"/>
        <v>0</v>
      </c>
      <c r="AG29" s="30">
        <f t="shared" si="3"/>
        <v>1</v>
      </c>
      <c r="AH29" s="31">
        <f>IF(AG29=1,COUNT($AG$6:AG29),"")</f>
        <v>24</v>
      </c>
      <c r="AI29" s="31">
        <f ca="1">IF(AJ29="","",COUNTA($AJ$6:AJ29))</f>
        <v>24</v>
      </c>
      <c r="AJ29" s="31">
        <f t="shared" ca="1" si="4"/>
        <v>0</v>
      </c>
      <c r="AK29" s="32">
        <f t="shared" si="5"/>
        <v>0</v>
      </c>
    </row>
    <row r="30" spans="1:37" ht="34.5" customHeight="1">
      <c r="A30" s="25">
        <v>25</v>
      </c>
      <c r="B30" s="26"/>
      <c r="C30" s="27"/>
      <c r="D30" s="27"/>
      <c r="E30" s="27"/>
      <c r="F30" s="33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4"/>
      <c r="S30" s="41"/>
      <c r="T30" s="41"/>
      <c r="U30" s="44"/>
      <c r="V30" s="44"/>
      <c r="W30" s="44"/>
      <c r="X30" s="46"/>
      <c r="Y30" s="44"/>
      <c r="Z30" s="46"/>
      <c r="AA30" s="44"/>
      <c r="AB30" s="40">
        <f t="shared" si="0"/>
        <v>1</v>
      </c>
      <c r="AC30" s="31">
        <f>IF(AB30=1,COUNT($AB$6:AB30),"")</f>
        <v>25</v>
      </c>
      <c r="AD30" s="31">
        <f>IF(AE30="","",COUNTA($AE$6:AE30))</f>
        <v>25</v>
      </c>
      <c r="AE30" s="31">
        <f t="shared" si="1"/>
        <v>0</v>
      </c>
      <c r="AF30" s="32">
        <f t="shared" si="2"/>
        <v>0</v>
      </c>
      <c r="AG30" s="30">
        <f t="shared" si="3"/>
        <v>1</v>
      </c>
      <c r="AH30" s="31">
        <f>IF(AG30=1,COUNT($AG$6:AG30),"")</f>
        <v>25</v>
      </c>
      <c r="AI30" s="31">
        <f ca="1">IF(AJ30="","",COUNTA($AJ$6:AJ30))</f>
        <v>25</v>
      </c>
      <c r="AJ30" s="31">
        <f t="shared" ca="1" si="4"/>
        <v>0</v>
      </c>
      <c r="AK30" s="32">
        <f t="shared" si="5"/>
        <v>0</v>
      </c>
    </row>
    <row r="31" spans="1:37" ht="34.5" customHeight="1">
      <c r="A31" s="25">
        <v>26</v>
      </c>
      <c r="B31" s="26"/>
      <c r="C31" s="27"/>
      <c r="D31" s="27"/>
      <c r="E31" s="27"/>
      <c r="F31" s="33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4"/>
      <c r="S31" s="41"/>
      <c r="T31" s="41"/>
      <c r="U31" s="44"/>
      <c r="V31" s="44"/>
      <c r="W31" s="44"/>
      <c r="X31" s="46"/>
      <c r="Y31" s="44"/>
      <c r="Z31" s="46"/>
      <c r="AA31" s="44"/>
      <c r="AB31" s="40">
        <f t="shared" si="0"/>
        <v>1</v>
      </c>
      <c r="AC31" s="31">
        <f>IF(AB31=1,COUNT($AB$6:AB31),"")</f>
        <v>26</v>
      </c>
      <c r="AD31" s="31">
        <f>IF(AE31="","",COUNTA($AE$6:AE31))</f>
        <v>26</v>
      </c>
      <c r="AE31" s="31">
        <f t="shared" si="1"/>
        <v>0</v>
      </c>
      <c r="AF31" s="32">
        <f t="shared" si="2"/>
        <v>0</v>
      </c>
      <c r="AG31" s="30">
        <f t="shared" si="3"/>
        <v>1</v>
      </c>
      <c r="AH31" s="31">
        <f>IF(AG31=1,COUNT($AG$6:AG31),"")</f>
        <v>26</v>
      </c>
      <c r="AI31" s="31">
        <f ca="1">IF(AJ31="","",COUNTA($AJ$6:AJ31))</f>
        <v>26</v>
      </c>
      <c r="AJ31" s="31">
        <f t="shared" ca="1" si="4"/>
        <v>0</v>
      </c>
      <c r="AK31" s="32">
        <f t="shared" si="5"/>
        <v>0</v>
      </c>
    </row>
    <row r="32" spans="1:37" ht="34.5" customHeight="1">
      <c r="A32" s="25">
        <v>27</v>
      </c>
      <c r="B32" s="26"/>
      <c r="C32" s="27"/>
      <c r="D32" s="27"/>
      <c r="E32" s="27"/>
      <c r="F32" s="33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4"/>
      <c r="S32" s="41"/>
      <c r="T32" s="41"/>
      <c r="U32" s="44"/>
      <c r="V32" s="44"/>
      <c r="W32" s="44"/>
      <c r="X32" s="46"/>
      <c r="Y32" s="44"/>
      <c r="Z32" s="46"/>
      <c r="AA32" s="44"/>
      <c r="AB32" s="40">
        <f t="shared" si="0"/>
        <v>1</v>
      </c>
      <c r="AC32" s="31">
        <f>IF(AB32=1,COUNT($AB$6:AB32),"")</f>
        <v>27</v>
      </c>
      <c r="AD32" s="31">
        <f>IF(AE32="","",COUNTA($AE$6:AE32))</f>
        <v>27</v>
      </c>
      <c r="AE32" s="31">
        <f t="shared" si="1"/>
        <v>0</v>
      </c>
      <c r="AF32" s="32">
        <f t="shared" si="2"/>
        <v>0</v>
      </c>
      <c r="AG32" s="30">
        <f t="shared" si="3"/>
        <v>1</v>
      </c>
      <c r="AH32" s="31">
        <f>IF(AG32=1,COUNT($AG$6:AG32),"")</f>
        <v>27</v>
      </c>
      <c r="AI32" s="31">
        <f ca="1">IF(AJ32="","",COUNTA($AJ$6:AJ32))</f>
        <v>27</v>
      </c>
      <c r="AJ32" s="31">
        <f t="shared" ca="1" si="4"/>
        <v>0</v>
      </c>
      <c r="AK32" s="32">
        <f t="shared" si="5"/>
        <v>0</v>
      </c>
    </row>
    <row r="33" spans="1:37" ht="34.5" customHeight="1">
      <c r="A33" s="25">
        <v>28</v>
      </c>
      <c r="B33" s="26"/>
      <c r="C33" s="27"/>
      <c r="D33" s="27"/>
      <c r="E33" s="27"/>
      <c r="F33" s="33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4"/>
      <c r="S33" s="41"/>
      <c r="T33" s="41"/>
      <c r="U33" s="44"/>
      <c r="V33" s="44"/>
      <c r="W33" s="44"/>
      <c r="X33" s="46"/>
      <c r="Y33" s="44"/>
      <c r="Z33" s="46"/>
      <c r="AA33" s="44"/>
      <c r="AB33" s="40">
        <f t="shared" si="0"/>
        <v>1</v>
      </c>
      <c r="AC33" s="31">
        <f>IF(AB33=1,COUNT($AB$6:AB33),"")</f>
        <v>28</v>
      </c>
      <c r="AD33" s="31">
        <f>IF(AE33="","",COUNTA($AE$6:AE33))</f>
        <v>28</v>
      </c>
      <c r="AE33" s="31">
        <f t="shared" si="1"/>
        <v>0</v>
      </c>
      <c r="AF33" s="32">
        <f t="shared" si="2"/>
        <v>0</v>
      </c>
      <c r="AG33" s="30">
        <f t="shared" si="3"/>
        <v>1</v>
      </c>
      <c r="AH33" s="31">
        <f>IF(AG33=1,COUNT($AG$6:AG33),"")</f>
        <v>28</v>
      </c>
      <c r="AI33" s="31">
        <f ca="1">IF(AJ33="","",COUNTA($AJ$6:AJ33))</f>
        <v>28</v>
      </c>
      <c r="AJ33" s="31">
        <f t="shared" ca="1" si="4"/>
        <v>0</v>
      </c>
      <c r="AK33" s="32">
        <f t="shared" si="5"/>
        <v>0</v>
      </c>
    </row>
    <row r="34" spans="1:37" ht="34.5" customHeight="1">
      <c r="A34" s="25">
        <v>29</v>
      </c>
      <c r="B34" s="26"/>
      <c r="C34" s="27"/>
      <c r="D34" s="27"/>
      <c r="E34" s="27"/>
      <c r="F34" s="33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4"/>
      <c r="S34" s="41"/>
      <c r="T34" s="41"/>
      <c r="U34" s="44"/>
      <c r="V34" s="44"/>
      <c r="W34" s="44"/>
      <c r="X34" s="46"/>
      <c r="Y34" s="44"/>
      <c r="Z34" s="46"/>
      <c r="AA34" s="44"/>
      <c r="AB34" s="40">
        <f t="shared" si="0"/>
        <v>1</v>
      </c>
      <c r="AC34" s="31">
        <f>IF(AB34=1,COUNT($AB$6:AB34),"")</f>
        <v>29</v>
      </c>
      <c r="AD34" s="31">
        <f>IF(AE34="","",COUNTA($AE$6:AE34))</f>
        <v>29</v>
      </c>
      <c r="AE34" s="31">
        <f t="shared" si="1"/>
        <v>0</v>
      </c>
      <c r="AF34" s="32">
        <f t="shared" si="2"/>
        <v>0</v>
      </c>
      <c r="AG34" s="30">
        <f t="shared" si="3"/>
        <v>1</v>
      </c>
      <c r="AH34" s="31">
        <f>IF(AG34=1,COUNT($AG$6:AG34),"")</f>
        <v>29</v>
      </c>
      <c r="AI34" s="31">
        <f ca="1">IF(AJ34="","",COUNTA($AJ$6:AJ34))</f>
        <v>29</v>
      </c>
      <c r="AJ34" s="31">
        <f t="shared" ca="1" si="4"/>
        <v>0</v>
      </c>
      <c r="AK34" s="32">
        <f t="shared" si="5"/>
        <v>0</v>
      </c>
    </row>
    <row r="35" spans="1:37" ht="34.5" customHeight="1">
      <c r="A35" s="25">
        <v>30</v>
      </c>
      <c r="B35" s="26"/>
      <c r="C35" s="27"/>
      <c r="D35" s="27"/>
      <c r="E35" s="27"/>
      <c r="F35" s="33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4"/>
      <c r="S35" s="41"/>
      <c r="T35" s="41"/>
      <c r="U35" s="44"/>
      <c r="V35" s="44"/>
      <c r="W35" s="44"/>
      <c r="X35" s="46"/>
      <c r="Y35" s="44"/>
      <c r="Z35" s="46"/>
      <c r="AA35" s="44"/>
      <c r="AB35" s="40"/>
      <c r="AC35" s="31"/>
      <c r="AD35" s="31"/>
      <c r="AE35" s="31"/>
      <c r="AF35" s="32"/>
      <c r="AG35" s="30"/>
      <c r="AH35" s="31"/>
      <c r="AI35" s="31"/>
      <c r="AJ35" s="31"/>
      <c r="AK35" s="32"/>
    </row>
    <row r="36" spans="1:37" ht="34.5" customHeight="1" thickBot="1">
      <c r="A36" s="25">
        <v>31</v>
      </c>
      <c r="B36" s="26"/>
      <c r="C36" s="27"/>
      <c r="D36" s="27"/>
      <c r="E36" s="34"/>
      <c r="F36" s="33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4"/>
      <c r="S36" s="41"/>
      <c r="T36" s="41"/>
      <c r="U36" s="44"/>
      <c r="V36" s="44"/>
      <c r="W36" s="44"/>
      <c r="X36" s="46"/>
      <c r="Y36" s="44"/>
      <c r="Z36" s="46"/>
      <c r="AA36" s="44"/>
      <c r="AB36" s="40"/>
      <c r="AC36" s="31"/>
      <c r="AD36" s="31"/>
      <c r="AE36" s="31"/>
      <c r="AF36" s="32"/>
      <c r="AG36" s="30"/>
      <c r="AH36" s="31"/>
      <c r="AI36" s="31"/>
      <c r="AJ36" s="31"/>
      <c r="AK36" s="32"/>
    </row>
    <row r="37" spans="1:37" ht="34.5" customHeight="1">
      <c r="A37" s="25">
        <v>32</v>
      </c>
      <c r="B37" s="26"/>
      <c r="C37" s="27"/>
      <c r="D37" s="27"/>
      <c r="E37" s="35"/>
      <c r="F37" s="3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4"/>
      <c r="S37" s="41"/>
      <c r="T37" s="41"/>
      <c r="U37" s="44"/>
      <c r="V37" s="44"/>
      <c r="W37" s="44"/>
      <c r="X37" s="46"/>
      <c r="Y37" s="44"/>
      <c r="Z37" s="46"/>
      <c r="AA37" s="44"/>
      <c r="AB37" s="40"/>
      <c r="AC37" s="31"/>
      <c r="AD37" s="31"/>
      <c r="AE37" s="31"/>
      <c r="AF37" s="32"/>
      <c r="AG37" s="30"/>
      <c r="AH37" s="31"/>
      <c r="AI37" s="31"/>
      <c r="AJ37" s="31"/>
      <c r="AK37" s="32"/>
    </row>
    <row r="38" spans="1:37" ht="34.5" customHeight="1">
      <c r="A38" s="25">
        <v>33</v>
      </c>
      <c r="B38" s="26"/>
      <c r="C38" s="27"/>
      <c r="D38" s="27"/>
      <c r="E38" s="27"/>
      <c r="F38" s="33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4"/>
      <c r="S38" s="41"/>
      <c r="T38" s="41"/>
      <c r="U38" s="44"/>
      <c r="V38" s="44"/>
      <c r="W38" s="44"/>
      <c r="X38" s="46"/>
      <c r="Y38" s="44"/>
      <c r="Z38" s="46"/>
      <c r="AA38" s="44"/>
      <c r="AB38" s="40"/>
      <c r="AC38" s="31"/>
      <c r="AD38" s="31"/>
      <c r="AE38" s="31"/>
      <c r="AF38" s="32"/>
      <c r="AG38" s="30"/>
      <c r="AH38" s="31"/>
      <c r="AI38" s="31"/>
      <c r="AJ38" s="31"/>
      <c r="AK38" s="32"/>
    </row>
    <row r="39" spans="1:37" ht="34.5" customHeight="1" thickBot="1">
      <c r="A39" s="25">
        <v>34</v>
      </c>
      <c r="B39" s="36"/>
      <c r="C39" s="34"/>
      <c r="D39" s="34"/>
      <c r="E39" s="27"/>
      <c r="F39" s="33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4"/>
      <c r="S39" s="41"/>
      <c r="T39" s="41"/>
      <c r="U39" s="44"/>
      <c r="V39" s="44"/>
      <c r="W39" s="44"/>
      <c r="X39" s="46"/>
      <c r="Y39" s="44"/>
      <c r="Z39" s="46"/>
      <c r="AA39" s="44"/>
      <c r="AB39" s="40">
        <f>(IF(AND(E39&gt;=0,E39&lt;50),1,""))</f>
        <v>1</v>
      </c>
      <c r="AC39" s="31">
        <f>IF(AB39=1,COUNT($AB$6:AB39),"")</f>
        <v>30</v>
      </c>
      <c r="AD39" s="31" t="str">
        <f>IF(AE39="","",COUNTA($AE$6:AE39))</f>
        <v/>
      </c>
      <c r="AE39" s="31" t="str">
        <f>IF(ROW()-8&gt;MAX(AC$6:AC$39),"",LOOKUP(ROW()-8,AC$6:AC$39,B$6:B$39))</f>
        <v/>
      </c>
      <c r="AF39" s="32" t="str">
        <f>IF(ROW()-8&gt;MAX(AC$6:AC$39),"",LOOKUP(ROW()-8,AC$6:AC$39,E$6:E$39))</f>
        <v/>
      </c>
      <c r="AG39" s="30">
        <f>(IF(AND(K39&gt;=0,K39&lt;=100),1,""))</f>
        <v>1</v>
      </c>
      <c r="AH39" s="31">
        <f>IF(AG39=1,COUNT($AG$6:AG39),"")</f>
        <v>30</v>
      </c>
      <c r="AI39" s="31" t="str">
        <f>IF(AJ39="","",COUNTA($AJ$6:AJ39))</f>
        <v/>
      </c>
      <c r="AJ39" s="31" t="str">
        <f>IF(ROW()-8&gt;MAX(AH$6:AH$39),"",LOOKUP(ROW()-8,AH$6:AH$39,B$9:B$39))</f>
        <v/>
      </c>
      <c r="AK39" s="32" t="str">
        <f>IF(ROW()-8&gt;MAX(AH$6:AH$39),"",LOOKUP(ROW()-8,AH$6:AH$39,E$6:E$39))</f>
        <v/>
      </c>
    </row>
  </sheetData>
  <mergeCells count="45">
    <mergeCell ref="A4:A5"/>
    <mergeCell ref="B4:B5"/>
    <mergeCell ref="C4:C5"/>
    <mergeCell ref="D4:D5"/>
    <mergeCell ref="E4:E5"/>
    <mergeCell ref="AA4:AA5"/>
    <mergeCell ref="M5:P5"/>
    <mergeCell ref="N6:P6"/>
    <mergeCell ref="N8:P8"/>
    <mergeCell ref="O10:P10"/>
    <mergeCell ref="R4:R5"/>
    <mergeCell ref="T4:T5"/>
    <mergeCell ref="U4:W4"/>
    <mergeCell ref="Y4:Y5"/>
    <mergeCell ref="N7:P7"/>
    <mergeCell ref="O11:P11"/>
    <mergeCell ref="H12:L12"/>
    <mergeCell ref="O12:P12"/>
    <mergeCell ref="H13:L13"/>
    <mergeCell ref="O13:P13"/>
    <mergeCell ref="O14:P14"/>
    <mergeCell ref="H15:L15"/>
    <mergeCell ref="O15:P15"/>
    <mergeCell ref="H21:L21"/>
    <mergeCell ref="M21:O21"/>
    <mergeCell ref="H16:L16"/>
    <mergeCell ref="M16:P16"/>
    <mergeCell ref="H17:L17"/>
    <mergeCell ref="O17:P17"/>
    <mergeCell ref="H18:L18"/>
    <mergeCell ref="O18:P18"/>
    <mergeCell ref="B1:D1"/>
    <mergeCell ref="E1:F1"/>
    <mergeCell ref="K1:L1"/>
    <mergeCell ref="I1:J1"/>
    <mergeCell ref="H22:L23"/>
    <mergeCell ref="H14:L14"/>
    <mergeCell ref="H11:L11"/>
    <mergeCell ref="H3:N3"/>
    <mergeCell ref="F4:F5"/>
    <mergeCell ref="M22:P23"/>
    <mergeCell ref="H19:L19"/>
    <mergeCell ref="O19:P19"/>
    <mergeCell ref="H20:L20"/>
    <mergeCell ref="M20:P20"/>
  </mergeCells>
  <conditionalFormatting sqref="C45:F65516 A3 U5:W5 F30:F39 B26:E39 E6:E25">
    <cfRule type="cellIs" dxfId="2" priority="2" stopIfTrue="1" operator="lessThan">
      <formula>50</formula>
    </cfRule>
  </conditionalFormatting>
  <conditionalFormatting sqref="R6:R39">
    <cfRule type="cellIs" dxfId="1" priority="3" stopIfTrue="1" operator="lessThanOrEqual">
      <formula>-40</formula>
    </cfRule>
  </conditionalFormatting>
  <conditionalFormatting sqref="B6:D25">
    <cfRule type="cellIs" dxfId="0" priority="1" stopIfTrue="1" operator="lessThan">
      <formula>50</formula>
    </cfRule>
  </conditionalFormatting>
  <pageMargins left="0.7" right="0.7" top="0.75" bottom="0.75" header="0.3" footer="0.3"/>
  <pageSetup paperSize="9" scale="3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اختر من القائمة" error="Adel Hussein" promptTitle="اختر من القائمة" prompt="اخنر الصف" xr:uid="{033F7329-CAAF-46DF-B5D3-8389710A9218}">
          <x14:formula1>
            <xm:f>grade!$A$2:$A$31</xm:f>
          </x14:formula1>
          <xm:sqref>E1:F1</xm:sqref>
        </x14:dataValidation>
        <x14:dataValidation type="list" allowBlank="1" showInputMessage="1" showErrorMessage="1" errorTitle="اختر من القائمة" error="adel hussein" promptTitle="اختر من القائمة" prompt="اختر المادة" xr:uid="{EC0E18E9-3F3A-4099-8A8C-C12FD21BC0D5}">
          <x14:formula1>
            <xm:f>grade!$C$3:$C$13</xm:f>
          </x14:formula1>
          <xm:sqref>K1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3"/>
  <dimension ref="A1:AG706"/>
  <sheetViews>
    <sheetView rightToLeft="1" zoomScaleNormal="100" workbookViewId="0">
      <pane ySplit="1" topLeftCell="A2" activePane="bottomLeft" state="frozen"/>
      <selection activeCell="E11" sqref="E11"/>
      <selection pane="bottomLeft" activeCell="N10" sqref="N10"/>
    </sheetView>
  </sheetViews>
  <sheetFormatPr defaultColWidth="6" defaultRowHeight="12.75" customHeight="1"/>
  <cols>
    <col min="1" max="1" width="7.75" customWidth="1"/>
    <col min="2" max="2" width="25.625" style="5" customWidth="1"/>
    <col min="3" max="26" width="6" style="5"/>
    <col min="27" max="28" width="6" style="7"/>
    <col min="29" max="29" width="6" style="7" customWidth="1"/>
    <col min="30" max="30" width="7.125" style="5" hidden="1" customWidth="1"/>
    <col min="31" max="16384" width="6" style="5"/>
  </cols>
  <sheetData>
    <row r="1" spans="1:33" ht="15" customHeight="1">
      <c r="A1" s="81" t="s">
        <v>12</v>
      </c>
      <c r="B1" s="81" t="s">
        <v>1</v>
      </c>
      <c r="C1" s="82" t="s">
        <v>2</v>
      </c>
      <c r="D1" s="83"/>
      <c r="E1" s="84"/>
      <c r="F1" s="75" t="s">
        <v>3</v>
      </c>
      <c r="G1" s="76"/>
      <c r="H1" s="77"/>
      <c r="I1" s="75" t="s">
        <v>4</v>
      </c>
      <c r="J1" s="76"/>
      <c r="K1" s="77"/>
      <c r="L1" s="75" t="s">
        <v>5</v>
      </c>
      <c r="M1" s="76"/>
      <c r="N1" s="77"/>
      <c r="O1" s="75" t="s">
        <v>7</v>
      </c>
      <c r="P1" s="76"/>
      <c r="Q1" s="77"/>
      <c r="R1" s="75" t="s">
        <v>6</v>
      </c>
      <c r="S1" s="76"/>
      <c r="T1" s="77"/>
      <c r="U1" s="75" t="s">
        <v>8</v>
      </c>
      <c r="V1" s="76"/>
      <c r="W1" s="77"/>
      <c r="X1" s="78" t="s">
        <v>13</v>
      </c>
      <c r="Y1" s="79"/>
      <c r="Z1" s="80"/>
      <c r="AA1" s="82" t="s">
        <v>37</v>
      </c>
      <c r="AB1" s="83"/>
      <c r="AC1" s="84"/>
    </row>
    <row r="2" spans="1:33" ht="15" customHeight="1" thickBot="1">
      <c r="A2" s="81"/>
      <c r="B2" s="81"/>
      <c r="C2" s="15" t="s">
        <v>9</v>
      </c>
      <c r="D2" s="16" t="s">
        <v>10</v>
      </c>
      <c r="E2" s="17" t="s">
        <v>11</v>
      </c>
      <c r="F2" s="15" t="s">
        <v>9</v>
      </c>
      <c r="G2" s="16" t="s">
        <v>10</v>
      </c>
      <c r="H2" s="17" t="s">
        <v>11</v>
      </c>
      <c r="I2" s="15" t="s">
        <v>9</v>
      </c>
      <c r="J2" s="16" t="s">
        <v>10</v>
      </c>
      <c r="K2" s="17" t="s">
        <v>11</v>
      </c>
      <c r="L2" s="15" t="s">
        <v>9</v>
      </c>
      <c r="M2" s="16" t="s">
        <v>10</v>
      </c>
      <c r="N2" s="17" t="s">
        <v>11</v>
      </c>
      <c r="O2" s="15" t="s">
        <v>9</v>
      </c>
      <c r="P2" s="16" t="s">
        <v>10</v>
      </c>
      <c r="Q2" s="17" t="s">
        <v>11</v>
      </c>
      <c r="R2" s="15" t="s">
        <v>9</v>
      </c>
      <c r="S2" s="16" t="s">
        <v>10</v>
      </c>
      <c r="T2" s="17" t="s">
        <v>11</v>
      </c>
      <c r="U2" s="15" t="s">
        <v>9</v>
      </c>
      <c r="V2" s="16" t="s">
        <v>10</v>
      </c>
      <c r="W2" s="17" t="s">
        <v>11</v>
      </c>
      <c r="X2" s="15" t="s">
        <v>9</v>
      </c>
      <c r="Y2" s="16" t="s">
        <v>10</v>
      </c>
      <c r="Z2" s="17" t="s">
        <v>11</v>
      </c>
      <c r="AA2" s="15" t="s">
        <v>9</v>
      </c>
      <c r="AB2" s="16" t="s">
        <v>10</v>
      </c>
      <c r="AC2" s="17" t="s">
        <v>11</v>
      </c>
    </row>
    <row r="3" spans="1:33" ht="12.75" customHeight="1">
      <c r="A3" s="18" t="s">
        <v>25</v>
      </c>
      <c r="B3" s="18" t="s">
        <v>52</v>
      </c>
      <c r="C3" s="19">
        <v>4</v>
      </c>
      <c r="D3" s="19">
        <v>39</v>
      </c>
      <c r="E3" s="19">
        <v>61.62</v>
      </c>
      <c r="F3" s="19">
        <v>24</v>
      </c>
      <c r="G3" s="19">
        <v>49</v>
      </c>
      <c r="H3" s="19">
        <v>47.35</v>
      </c>
      <c r="I3" s="19">
        <v>14</v>
      </c>
      <c r="J3" s="19">
        <v>42.25</v>
      </c>
      <c r="K3" s="19">
        <v>38.659999999999997</v>
      </c>
      <c r="L3" s="19">
        <v>55</v>
      </c>
      <c r="M3" s="19">
        <v>18</v>
      </c>
      <c r="N3" s="19">
        <v>62.94</v>
      </c>
      <c r="O3" s="19">
        <v>85</v>
      </c>
      <c r="P3" s="19">
        <v>39</v>
      </c>
      <c r="Q3" s="19">
        <v>71.900000000000006</v>
      </c>
      <c r="R3" s="19">
        <v>63</v>
      </c>
      <c r="S3" s="19">
        <v>39</v>
      </c>
      <c r="T3" s="19">
        <v>71.569999999999993</v>
      </c>
      <c r="U3" s="19"/>
      <c r="V3" s="20"/>
      <c r="W3" s="19"/>
      <c r="X3" s="19"/>
      <c r="Y3" s="19"/>
      <c r="Z3" s="19"/>
      <c r="AA3" s="19">
        <v>40</v>
      </c>
      <c r="AB3" s="19">
        <v>54</v>
      </c>
      <c r="AC3" s="19">
        <v>65.11</v>
      </c>
      <c r="AD3" s="6">
        <f>IF($A3=$A2,"",MAX($AA$2:$AA2)+1)</f>
        <v>1</v>
      </c>
    </row>
    <row r="4" spans="1:33" ht="12.75" customHeight="1">
      <c r="A4" s="18" t="s">
        <v>25</v>
      </c>
      <c r="B4" s="18" t="s">
        <v>53</v>
      </c>
      <c r="C4" s="19">
        <v>46</v>
      </c>
      <c r="D4" s="19">
        <v>47</v>
      </c>
      <c r="E4" s="19">
        <v>73.38</v>
      </c>
      <c r="F4" s="19">
        <v>60</v>
      </c>
      <c r="G4" s="19">
        <v>51</v>
      </c>
      <c r="H4" s="19">
        <v>66.87</v>
      </c>
      <c r="I4" s="19">
        <v>80</v>
      </c>
      <c r="J4" s="19">
        <v>44.5</v>
      </c>
      <c r="K4" s="19">
        <v>70.39</v>
      </c>
      <c r="L4" s="19">
        <v>50</v>
      </c>
      <c r="M4" s="19">
        <v>28</v>
      </c>
      <c r="N4" s="19">
        <v>70</v>
      </c>
      <c r="O4" s="19">
        <v>68</v>
      </c>
      <c r="P4" s="19">
        <v>42</v>
      </c>
      <c r="Q4" s="19">
        <v>71.290000000000006</v>
      </c>
      <c r="R4" s="19">
        <v>61</v>
      </c>
      <c r="S4" s="19">
        <v>36</v>
      </c>
      <c r="T4" s="19">
        <v>70.510000000000005</v>
      </c>
      <c r="U4" s="19"/>
      <c r="V4" s="20"/>
      <c r="W4" s="19"/>
      <c r="X4" s="19"/>
      <c r="Y4" s="19"/>
      <c r="Z4" s="19"/>
      <c r="AA4" s="19">
        <v>70</v>
      </c>
      <c r="AB4" s="19">
        <v>57</v>
      </c>
      <c r="AC4" s="19">
        <v>70.92</v>
      </c>
      <c r="AD4" s="6" t="str">
        <f>IF($A4=$A3,"",MAX($AD$2:$AD3)+1)</f>
        <v/>
      </c>
    </row>
    <row r="5" spans="1:33" ht="12.75" customHeight="1">
      <c r="A5" s="18" t="s">
        <v>25</v>
      </c>
      <c r="B5" s="18" t="s">
        <v>54</v>
      </c>
      <c r="C5" s="19">
        <v>94</v>
      </c>
      <c r="D5" s="19">
        <v>35</v>
      </c>
      <c r="E5" s="19">
        <v>73.98</v>
      </c>
      <c r="F5" s="19">
        <v>98</v>
      </c>
      <c r="G5" s="19">
        <v>81</v>
      </c>
      <c r="H5" s="19">
        <v>91.7</v>
      </c>
      <c r="I5" s="19">
        <v>91.8</v>
      </c>
      <c r="J5" s="19">
        <v>46.75</v>
      </c>
      <c r="K5" s="19">
        <v>72.3</v>
      </c>
      <c r="L5" s="19">
        <v>94</v>
      </c>
      <c r="M5" s="19">
        <v>36</v>
      </c>
      <c r="N5" s="19">
        <v>75.92</v>
      </c>
      <c r="O5" s="19">
        <v>84</v>
      </c>
      <c r="P5" s="19">
        <v>51</v>
      </c>
      <c r="Q5" s="19">
        <v>75.8</v>
      </c>
      <c r="R5" s="19">
        <v>62</v>
      </c>
      <c r="S5" s="19">
        <v>28</v>
      </c>
      <c r="T5" s="19">
        <v>61.94</v>
      </c>
      <c r="U5" s="19"/>
      <c r="V5" s="20"/>
      <c r="W5" s="19"/>
      <c r="X5" s="19"/>
      <c r="Y5" s="19"/>
      <c r="Z5" s="19"/>
      <c r="AA5" s="19">
        <v>91</v>
      </c>
      <c r="AB5" s="19">
        <v>63</v>
      </c>
      <c r="AC5" s="19">
        <v>75.739999999999995</v>
      </c>
      <c r="AD5" s="6" t="str">
        <f>IF($A5=$A4,"",MAX($AD$2:$AD4)+1)</f>
        <v/>
      </c>
    </row>
    <row r="6" spans="1:33" ht="12.75" customHeight="1">
      <c r="A6" s="18" t="s">
        <v>25</v>
      </c>
      <c r="B6" s="18" t="s">
        <v>55</v>
      </c>
      <c r="C6" s="19">
        <v>53</v>
      </c>
      <c r="D6" s="19">
        <v>46</v>
      </c>
      <c r="E6" s="19">
        <v>73.73</v>
      </c>
      <c r="F6" s="19">
        <v>79</v>
      </c>
      <c r="G6" s="19">
        <v>75</v>
      </c>
      <c r="H6" s="19">
        <v>82.24</v>
      </c>
      <c r="I6" s="19">
        <v>14</v>
      </c>
      <c r="J6" s="19">
        <v>44.5</v>
      </c>
      <c r="K6" s="19">
        <v>60.91</v>
      </c>
      <c r="L6" s="19">
        <v>60</v>
      </c>
      <c r="M6" s="19">
        <v>30</v>
      </c>
      <c r="N6" s="19">
        <v>71.400000000000006</v>
      </c>
      <c r="O6" s="19">
        <v>77</v>
      </c>
      <c r="P6" s="19">
        <v>37</v>
      </c>
      <c r="Q6" s="19">
        <v>70.48</v>
      </c>
      <c r="R6" s="19">
        <v>67</v>
      </c>
      <c r="S6" s="19">
        <v>28</v>
      </c>
      <c r="T6" s="19">
        <v>63.86</v>
      </c>
      <c r="U6" s="19"/>
      <c r="V6" s="20"/>
      <c r="W6" s="19"/>
      <c r="X6" s="19"/>
      <c r="Y6" s="19"/>
      <c r="Z6" s="19"/>
      <c r="AA6" s="19">
        <v>80</v>
      </c>
      <c r="AB6" s="19">
        <v>67</v>
      </c>
      <c r="AC6" s="19">
        <v>76.09</v>
      </c>
      <c r="AD6" s="6" t="str">
        <f>IF($A6=$A5,"",MAX($AD$2:$AD5)+1)</f>
        <v/>
      </c>
      <c r="AG6" s="9"/>
    </row>
    <row r="7" spans="1:33" ht="12.75" customHeight="1">
      <c r="A7" s="18" t="s">
        <v>25</v>
      </c>
      <c r="B7" s="18" t="s">
        <v>56</v>
      </c>
      <c r="C7" s="19">
        <v>64</v>
      </c>
      <c r="D7" s="19">
        <v>54</v>
      </c>
      <c r="E7" s="19">
        <v>77.61</v>
      </c>
      <c r="F7" s="19">
        <v>71</v>
      </c>
      <c r="G7" s="19">
        <v>67</v>
      </c>
      <c r="H7" s="19">
        <v>76.319999999999993</v>
      </c>
      <c r="I7" s="19">
        <v>85</v>
      </c>
      <c r="J7" s="19">
        <v>31.75</v>
      </c>
      <c r="K7" s="19">
        <v>64.77</v>
      </c>
      <c r="L7" s="19">
        <v>84</v>
      </c>
      <c r="M7" s="19">
        <v>37</v>
      </c>
      <c r="N7" s="19">
        <v>75.39</v>
      </c>
      <c r="O7" s="19">
        <v>77</v>
      </c>
      <c r="P7" s="19">
        <v>36</v>
      </c>
      <c r="Q7" s="19">
        <v>70.14</v>
      </c>
      <c r="R7" s="19">
        <v>62</v>
      </c>
      <c r="S7" s="19">
        <v>30</v>
      </c>
      <c r="T7" s="19">
        <v>64.62</v>
      </c>
      <c r="U7" s="19"/>
      <c r="V7" s="20"/>
      <c r="W7" s="19"/>
      <c r="X7" s="19"/>
      <c r="Y7" s="19"/>
      <c r="Z7" s="19"/>
      <c r="AA7" s="19">
        <v>69</v>
      </c>
      <c r="AB7" s="19">
        <v>51</v>
      </c>
      <c r="AC7" s="19">
        <v>67.89</v>
      </c>
      <c r="AD7" s="6" t="str">
        <f>IF($A7=$A6,"",MAX($AD$2:$AD6)+1)</f>
        <v/>
      </c>
    </row>
    <row r="8" spans="1:33" ht="12.75" customHeight="1">
      <c r="A8" s="18" t="s">
        <v>25</v>
      </c>
      <c r="B8" s="18" t="s">
        <v>57</v>
      </c>
      <c r="C8" s="19">
        <v>56</v>
      </c>
      <c r="D8" s="19">
        <v>41</v>
      </c>
      <c r="E8" s="19">
        <v>72.290000000000006</v>
      </c>
      <c r="F8" s="19">
        <v>70</v>
      </c>
      <c r="G8" s="19">
        <v>69</v>
      </c>
      <c r="H8" s="19">
        <v>77.09</v>
      </c>
      <c r="I8" s="19">
        <v>14</v>
      </c>
      <c r="J8" s="19">
        <v>57.25</v>
      </c>
      <c r="K8" s="19">
        <v>67.45</v>
      </c>
      <c r="L8" s="19">
        <v>60</v>
      </c>
      <c r="M8" s="19">
        <v>33</v>
      </c>
      <c r="N8" s="19">
        <v>72.260000000000005</v>
      </c>
      <c r="O8" s="19">
        <v>67</v>
      </c>
      <c r="P8" s="19">
        <v>38</v>
      </c>
      <c r="Q8" s="19">
        <v>69.62</v>
      </c>
      <c r="R8" s="19">
        <v>63</v>
      </c>
      <c r="S8" s="19">
        <v>25</v>
      </c>
      <c r="T8" s="19">
        <v>33.82</v>
      </c>
      <c r="U8" s="19"/>
      <c r="V8" s="20"/>
      <c r="W8" s="19"/>
      <c r="X8" s="19"/>
      <c r="Y8" s="19"/>
      <c r="Z8" s="19"/>
      <c r="AA8" s="19">
        <v>64</v>
      </c>
      <c r="AB8" s="19">
        <v>54</v>
      </c>
      <c r="AC8" s="19">
        <v>68.72</v>
      </c>
      <c r="AD8" s="6" t="str">
        <f>IF($A8=$A7,"",MAX($AD$2:$AD7)+1)</f>
        <v/>
      </c>
    </row>
    <row r="9" spans="1:33" ht="12.75" customHeight="1">
      <c r="A9" s="18" t="s">
        <v>25</v>
      </c>
      <c r="B9" s="18" t="s">
        <v>58</v>
      </c>
      <c r="C9" s="19">
        <v>65</v>
      </c>
      <c r="D9" s="19">
        <v>45</v>
      </c>
      <c r="E9" s="19">
        <v>74.569999999999993</v>
      </c>
      <c r="F9" s="19">
        <v>64</v>
      </c>
      <c r="G9" s="19">
        <v>57</v>
      </c>
      <c r="H9" s="19">
        <v>70.91</v>
      </c>
      <c r="I9" s="19">
        <v>54.5</v>
      </c>
      <c r="J9" s="19">
        <v>55</v>
      </c>
      <c r="K9" s="19">
        <v>71.48</v>
      </c>
      <c r="L9" s="19">
        <v>72</v>
      </c>
      <c r="M9" s="19">
        <v>47</v>
      </c>
      <c r="N9" s="19">
        <v>77.28</v>
      </c>
      <c r="O9" s="19">
        <v>84</v>
      </c>
      <c r="P9" s="19">
        <v>41</v>
      </c>
      <c r="Q9" s="19">
        <v>72.48</v>
      </c>
      <c r="R9" s="19">
        <v>56</v>
      </c>
      <c r="S9" s="19">
        <v>29</v>
      </c>
      <c r="T9" s="19">
        <v>60.97</v>
      </c>
      <c r="U9" s="19"/>
      <c r="V9" s="20"/>
      <c r="W9" s="19"/>
      <c r="X9" s="19"/>
      <c r="Y9" s="19"/>
      <c r="Z9" s="19"/>
      <c r="AA9" s="19">
        <v>82</v>
      </c>
      <c r="AB9" s="19">
        <v>58</v>
      </c>
      <c r="AC9" s="19">
        <v>72.7</v>
      </c>
      <c r="AD9" s="6" t="str">
        <f>IF($A9=$A8,"",MAX($AD$2:$AD8)+1)</f>
        <v/>
      </c>
    </row>
    <row r="10" spans="1:33" ht="12.75" customHeight="1">
      <c r="A10" s="18" t="s">
        <v>25</v>
      </c>
      <c r="B10" s="18" t="s">
        <v>59</v>
      </c>
      <c r="C10" s="19">
        <v>65</v>
      </c>
      <c r="D10" s="19">
        <v>45</v>
      </c>
      <c r="E10" s="19">
        <v>74.569999999999993</v>
      </c>
      <c r="F10" s="19">
        <v>88</v>
      </c>
      <c r="G10" s="19">
        <v>80</v>
      </c>
      <c r="H10" s="19">
        <v>90.06</v>
      </c>
      <c r="I10" s="19">
        <v>89</v>
      </c>
      <c r="J10" s="19">
        <v>49.5</v>
      </c>
      <c r="K10" s="19">
        <v>72.97</v>
      </c>
      <c r="L10" s="19">
        <v>66</v>
      </c>
      <c r="M10" s="19">
        <v>31</v>
      </c>
      <c r="N10" s="19">
        <v>72.180000000000007</v>
      </c>
      <c r="O10" s="19">
        <v>76</v>
      </c>
      <c r="P10" s="19">
        <v>44</v>
      </c>
      <c r="Q10" s="19">
        <v>72.709999999999994</v>
      </c>
      <c r="R10" s="19">
        <v>62</v>
      </c>
      <c r="S10" s="19">
        <v>26</v>
      </c>
      <c r="T10" s="19">
        <v>34.479999999999997</v>
      </c>
      <c r="U10" s="19"/>
      <c r="V10" s="20"/>
      <c r="W10" s="19"/>
      <c r="X10" s="19"/>
      <c r="Y10" s="19"/>
      <c r="Z10" s="19"/>
      <c r="AA10" s="19">
        <v>85</v>
      </c>
      <c r="AB10" s="19">
        <v>67</v>
      </c>
      <c r="AC10" s="19">
        <v>76.67</v>
      </c>
      <c r="AD10" s="6" t="str">
        <f>IF($A10=$A9,"",MAX($AD$2:$AD9)+1)</f>
        <v/>
      </c>
    </row>
    <row r="11" spans="1:33" ht="12.75" customHeight="1">
      <c r="A11" s="18" t="s">
        <v>25</v>
      </c>
      <c r="B11" s="18" t="s">
        <v>60</v>
      </c>
      <c r="C11" s="19">
        <v>72</v>
      </c>
      <c r="D11" s="19">
        <v>53</v>
      </c>
      <c r="E11" s="19">
        <v>78.05</v>
      </c>
      <c r="F11" s="19">
        <v>78</v>
      </c>
      <c r="G11" s="19">
        <v>73</v>
      </c>
      <c r="H11" s="19">
        <v>79.930000000000007</v>
      </c>
      <c r="I11" s="19">
        <v>16</v>
      </c>
      <c r="J11" s="19">
        <v>29.5</v>
      </c>
      <c r="K11" s="19">
        <v>26.59</v>
      </c>
      <c r="L11" s="19">
        <v>70</v>
      </c>
      <c r="M11" s="19">
        <v>30</v>
      </c>
      <c r="N11" s="19">
        <v>72.22</v>
      </c>
      <c r="O11" s="19">
        <v>74</v>
      </c>
      <c r="P11" s="19">
        <v>43</v>
      </c>
      <c r="Q11" s="19">
        <v>72.19</v>
      </c>
      <c r="R11" s="19">
        <v>63</v>
      </c>
      <c r="S11" s="19">
        <v>23</v>
      </c>
      <c r="T11" s="19">
        <v>31.98</v>
      </c>
      <c r="U11" s="19"/>
      <c r="V11" s="20"/>
      <c r="W11" s="19"/>
      <c r="X11" s="19"/>
      <c r="Y11" s="19"/>
      <c r="Z11" s="19"/>
      <c r="AA11" s="19">
        <v>76</v>
      </c>
      <c r="AB11" s="19">
        <v>70</v>
      </c>
      <c r="AC11" s="19">
        <v>76.84</v>
      </c>
      <c r="AD11" s="6" t="str">
        <f>IF($A11=$A10,"",MAX($AD$2:$AD10)+1)</f>
        <v/>
      </c>
    </row>
    <row r="12" spans="1:33" ht="12.75" customHeight="1">
      <c r="A12" s="18" t="s">
        <v>25</v>
      </c>
      <c r="B12" s="18" t="s">
        <v>61</v>
      </c>
      <c r="C12" s="19">
        <v>86</v>
      </c>
      <c r="D12" s="19">
        <v>36</v>
      </c>
      <c r="E12" s="19">
        <v>73.53</v>
      </c>
      <c r="F12" s="19">
        <v>80</v>
      </c>
      <c r="G12" s="19">
        <v>63</v>
      </c>
      <c r="H12" s="19">
        <v>75.680000000000007</v>
      </c>
      <c r="I12" s="19">
        <v>89</v>
      </c>
      <c r="J12" s="19">
        <v>35.75</v>
      </c>
      <c r="K12" s="19">
        <v>67.41</v>
      </c>
      <c r="L12" s="19">
        <v>78</v>
      </c>
      <c r="M12" s="19">
        <v>38</v>
      </c>
      <c r="N12" s="19">
        <v>75.180000000000007</v>
      </c>
      <c r="O12" s="19">
        <v>79</v>
      </c>
      <c r="P12" s="19">
        <v>66</v>
      </c>
      <c r="Q12" s="19">
        <v>80.59</v>
      </c>
      <c r="R12" s="19">
        <v>63</v>
      </c>
      <c r="S12" s="19">
        <v>51</v>
      </c>
      <c r="T12" s="19">
        <v>75.13</v>
      </c>
      <c r="U12" s="19"/>
      <c r="V12" s="20"/>
      <c r="W12" s="19"/>
      <c r="X12" s="19"/>
      <c r="Y12" s="19"/>
      <c r="Z12" s="19"/>
      <c r="AA12" s="19">
        <v>87</v>
      </c>
      <c r="AB12" s="19">
        <v>51</v>
      </c>
      <c r="AC12" s="19">
        <v>70.459999999999994</v>
      </c>
      <c r="AD12" s="6" t="str">
        <f>IF($A12=$A11,"",MAX($AD$2:$AD11)+1)</f>
        <v/>
      </c>
    </row>
    <row r="13" spans="1:33" ht="12.75" customHeight="1">
      <c r="A13" s="18" t="s">
        <v>25</v>
      </c>
      <c r="B13" s="18" t="s">
        <v>62</v>
      </c>
      <c r="C13" s="19">
        <v>60</v>
      </c>
      <c r="D13" s="19">
        <v>31</v>
      </c>
      <c r="E13" s="19">
        <v>68.14</v>
      </c>
      <c r="F13" s="19">
        <v>60</v>
      </c>
      <c r="G13" s="19">
        <v>55</v>
      </c>
      <c r="H13" s="19">
        <v>69.3</v>
      </c>
      <c r="I13" s="19">
        <v>86</v>
      </c>
      <c r="J13" s="19">
        <v>37.25</v>
      </c>
      <c r="K13" s="19">
        <v>67.739999999999995</v>
      </c>
      <c r="L13" s="19">
        <v>60</v>
      </c>
      <c r="M13" s="19">
        <v>20</v>
      </c>
      <c r="N13" s="19">
        <v>65.77</v>
      </c>
      <c r="O13" s="19">
        <v>60</v>
      </c>
      <c r="P13" s="19">
        <v>36</v>
      </c>
      <c r="Q13" s="19">
        <v>66.17</v>
      </c>
      <c r="R13" s="19">
        <v>62</v>
      </c>
      <c r="S13" s="19">
        <v>41</v>
      </c>
      <c r="T13" s="19">
        <v>72.08</v>
      </c>
      <c r="U13" s="19"/>
      <c r="V13" s="20"/>
      <c r="W13" s="19"/>
      <c r="X13" s="19"/>
      <c r="Y13" s="19"/>
      <c r="Z13" s="19"/>
      <c r="AA13" s="19">
        <v>76</v>
      </c>
      <c r="AB13" s="19">
        <v>51</v>
      </c>
      <c r="AC13" s="19">
        <v>68.95</v>
      </c>
      <c r="AD13" s="6" t="str">
        <f>IF($A13=$A12,"",MAX($AD$2:$AD12)+1)</f>
        <v/>
      </c>
      <c r="AG13"/>
    </row>
    <row r="14" spans="1:33" ht="12.75" customHeight="1">
      <c r="A14" s="18" t="s">
        <v>25</v>
      </c>
      <c r="B14" s="18" t="s">
        <v>63</v>
      </c>
      <c r="C14" s="19">
        <v>66</v>
      </c>
      <c r="D14" s="19">
        <v>40</v>
      </c>
      <c r="E14" s="19">
        <v>72.930000000000007</v>
      </c>
      <c r="F14" s="19">
        <v>87</v>
      </c>
      <c r="G14" s="19">
        <v>82</v>
      </c>
      <c r="H14" s="19">
        <v>90.79</v>
      </c>
      <c r="I14" s="19">
        <v>95.2</v>
      </c>
      <c r="J14" s="19">
        <v>29</v>
      </c>
      <c r="K14" s="19">
        <v>64.86</v>
      </c>
      <c r="L14" s="19">
        <v>76</v>
      </c>
      <c r="M14" s="19">
        <v>27</v>
      </c>
      <c r="N14" s="19">
        <v>71.849999999999994</v>
      </c>
      <c r="O14" s="19">
        <v>95</v>
      </c>
      <c r="P14" s="19">
        <v>34</v>
      </c>
      <c r="Q14" s="19">
        <v>71.19</v>
      </c>
      <c r="R14" s="19">
        <v>63</v>
      </c>
      <c r="S14" s="19">
        <v>33</v>
      </c>
      <c r="T14" s="19">
        <v>69.06</v>
      </c>
      <c r="U14" s="19"/>
      <c r="V14" s="20"/>
      <c r="W14" s="19"/>
      <c r="X14" s="19"/>
      <c r="Y14" s="19"/>
      <c r="Z14" s="19"/>
      <c r="AA14" s="19">
        <v>100</v>
      </c>
      <c r="AB14" s="19">
        <v>51</v>
      </c>
      <c r="AC14" s="19">
        <v>71.95</v>
      </c>
      <c r="AD14" s="6" t="str">
        <f>IF($A14=$A13,"",MAX($AD$2:$AD13)+1)</f>
        <v/>
      </c>
    </row>
    <row r="15" spans="1:33" ht="12.75" customHeight="1">
      <c r="A15" s="18" t="s">
        <v>25</v>
      </c>
      <c r="B15" s="18" t="s">
        <v>64</v>
      </c>
      <c r="C15" s="19">
        <v>91</v>
      </c>
      <c r="D15" s="19">
        <v>61</v>
      </c>
      <c r="E15" s="19">
        <v>85.29</v>
      </c>
      <c r="F15" s="19">
        <v>97</v>
      </c>
      <c r="G15" s="19">
        <v>78</v>
      </c>
      <c r="H15" s="19">
        <v>90.3</v>
      </c>
      <c r="I15" s="19">
        <v>91.8</v>
      </c>
      <c r="J15" s="19">
        <v>44</v>
      </c>
      <c r="K15" s="19">
        <v>71.37</v>
      </c>
      <c r="L15" s="19">
        <v>98</v>
      </c>
      <c r="M15" s="19">
        <v>71</v>
      </c>
      <c r="N15" s="19">
        <v>91.72</v>
      </c>
      <c r="O15" s="19">
        <v>92</v>
      </c>
      <c r="P15" s="19">
        <v>77</v>
      </c>
      <c r="Q15" s="19">
        <v>89.24</v>
      </c>
      <c r="R15" s="19">
        <v>67</v>
      </c>
      <c r="S15" s="19">
        <v>51</v>
      </c>
      <c r="T15" s="19">
        <v>75.47</v>
      </c>
      <c r="U15" s="19"/>
      <c r="V15" s="20"/>
      <c r="W15" s="19"/>
      <c r="X15" s="19"/>
      <c r="Y15" s="19"/>
      <c r="Z15" s="19"/>
      <c r="AA15" s="19">
        <v>90</v>
      </c>
      <c r="AB15" s="19">
        <v>82</v>
      </c>
      <c r="AC15" s="19">
        <v>88.04</v>
      </c>
      <c r="AD15" s="6" t="str">
        <f>IF($A15=$A14,"",MAX($AD$2:$AD14)+1)</f>
        <v/>
      </c>
    </row>
    <row r="16" spans="1:33" ht="12.75" customHeight="1">
      <c r="A16" s="18" t="s">
        <v>25</v>
      </c>
      <c r="B16" s="18" t="s">
        <v>65</v>
      </c>
      <c r="C16" s="19">
        <v>67</v>
      </c>
      <c r="D16" s="19">
        <v>46</v>
      </c>
      <c r="E16" s="19">
        <v>75.12</v>
      </c>
      <c r="F16" s="19">
        <v>90</v>
      </c>
      <c r="G16" s="19">
        <v>83</v>
      </c>
      <c r="H16" s="19">
        <v>91.58</v>
      </c>
      <c r="I16" s="19">
        <v>97.2</v>
      </c>
      <c r="J16" s="19">
        <v>60</v>
      </c>
      <c r="K16" s="19">
        <v>77.34</v>
      </c>
      <c r="L16" s="19">
        <v>92</v>
      </c>
      <c r="M16" s="19">
        <v>44</v>
      </c>
      <c r="N16" s="19">
        <v>78.06</v>
      </c>
      <c r="O16" s="19">
        <v>89</v>
      </c>
      <c r="P16" s="19">
        <v>49</v>
      </c>
      <c r="Q16" s="19">
        <v>75.62</v>
      </c>
      <c r="R16" s="19">
        <v>44</v>
      </c>
      <c r="S16" s="19">
        <v>29</v>
      </c>
      <c r="T16" s="19">
        <v>32.5</v>
      </c>
      <c r="U16" s="19"/>
      <c r="V16" s="20"/>
      <c r="W16" s="19"/>
      <c r="X16" s="19"/>
      <c r="Y16" s="19"/>
      <c r="Z16" s="19"/>
      <c r="AA16" s="19">
        <v>74</v>
      </c>
      <c r="AB16" s="19">
        <v>60</v>
      </c>
      <c r="AC16" s="19">
        <v>72.59</v>
      </c>
      <c r="AD16" s="6" t="str">
        <f>IF($A16=$A15,"",MAX($AD$2:$AD15)+1)</f>
        <v/>
      </c>
    </row>
    <row r="17" spans="1:32" ht="12.75" customHeight="1">
      <c r="A17" s="18" t="s">
        <v>25</v>
      </c>
      <c r="B17" s="18" t="s">
        <v>66</v>
      </c>
      <c r="C17" s="19">
        <v>70</v>
      </c>
      <c r="D17" s="19">
        <v>45</v>
      </c>
      <c r="E17" s="19">
        <v>75.069999999999993</v>
      </c>
      <c r="F17" s="19">
        <v>95</v>
      </c>
      <c r="G17" s="19">
        <v>79</v>
      </c>
      <c r="H17" s="19">
        <v>90.49</v>
      </c>
      <c r="I17" s="19">
        <v>98.2</v>
      </c>
      <c r="J17" s="19">
        <v>57.75</v>
      </c>
      <c r="K17" s="19">
        <v>76.67</v>
      </c>
      <c r="L17" s="19">
        <v>93</v>
      </c>
      <c r="M17" s="19">
        <v>41</v>
      </c>
      <c r="N17" s="19">
        <v>77.28</v>
      </c>
      <c r="O17" s="19">
        <v>65</v>
      </c>
      <c r="P17" s="19">
        <v>60</v>
      </c>
      <c r="Q17" s="19">
        <v>77</v>
      </c>
      <c r="R17" s="19">
        <v>63</v>
      </c>
      <c r="S17" s="19">
        <v>31</v>
      </c>
      <c r="T17" s="19">
        <v>66.349999999999994</v>
      </c>
      <c r="U17" s="19"/>
      <c r="V17" s="20"/>
      <c r="W17" s="19"/>
      <c r="X17" s="19"/>
      <c r="Y17" s="19"/>
      <c r="Z17" s="19"/>
      <c r="AA17" s="19">
        <v>91</v>
      </c>
      <c r="AB17" s="19">
        <v>60</v>
      </c>
      <c r="AC17" s="19">
        <v>74.540000000000006</v>
      </c>
      <c r="AD17" s="6" t="str">
        <f>IF($A17=$A16,"",MAX($AD$2:$AD16)+1)</f>
        <v/>
      </c>
    </row>
    <row r="18" spans="1:32" ht="12.75" customHeight="1">
      <c r="A18" s="18" t="s">
        <v>25</v>
      </c>
      <c r="B18" s="18" t="s">
        <v>67</v>
      </c>
      <c r="C18" s="19">
        <v>50</v>
      </c>
      <c r="D18" s="19">
        <v>44</v>
      </c>
      <c r="E18" s="19">
        <v>72.73</v>
      </c>
      <c r="F18" s="19">
        <v>73</v>
      </c>
      <c r="G18" s="19">
        <v>73</v>
      </c>
      <c r="H18" s="19">
        <v>79.290000000000006</v>
      </c>
      <c r="I18" s="19">
        <v>77</v>
      </c>
      <c r="J18" s="19">
        <v>57.75</v>
      </c>
      <c r="K18" s="19">
        <v>74.61</v>
      </c>
      <c r="L18" s="19">
        <v>60</v>
      </c>
      <c r="M18" s="19">
        <v>28</v>
      </c>
      <c r="N18" s="19">
        <v>70.819999999999993</v>
      </c>
      <c r="O18" s="19">
        <v>77</v>
      </c>
      <c r="P18" s="19">
        <v>49</v>
      </c>
      <c r="Q18" s="19">
        <v>74.47</v>
      </c>
      <c r="R18" s="19">
        <v>62</v>
      </c>
      <c r="S18" s="19">
        <v>29</v>
      </c>
      <c r="T18" s="19">
        <v>63.27</v>
      </c>
      <c r="U18" s="19"/>
      <c r="V18" s="20"/>
      <c r="W18" s="19"/>
      <c r="X18" s="19"/>
      <c r="Y18" s="19"/>
      <c r="Z18" s="19"/>
      <c r="AA18" s="19">
        <v>73</v>
      </c>
      <c r="AB18" s="19">
        <v>69</v>
      </c>
      <c r="AC18" s="19">
        <v>76.09</v>
      </c>
      <c r="AD18" s="6" t="str">
        <f>IF($A18=$A17,"",MAX($AD$2:$AD17)+1)</f>
        <v/>
      </c>
    </row>
    <row r="19" spans="1:32" ht="12.75" customHeight="1">
      <c r="A19" s="18" t="s">
        <v>25</v>
      </c>
      <c r="B19" s="18" t="s">
        <v>68</v>
      </c>
      <c r="C19" s="19">
        <v>67</v>
      </c>
      <c r="D19" s="19">
        <v>46</v>
      </c>
      <c r="E19" s="19">
        <v>75.12</v>
      </c>
      <c r="F19" s="19">
        <v>80</v>
      </c>
      <c r="G19" s="19">
        <v>74</v>
      </c>
      <c r="H19" s="19">
        <v>81.489999999999995</v>
      </c>
      <c r="I19" s="19">
        <v>90.8</v>
      </c>
      <c r="J19" s="19">
        <v>40</v>
      </c>
      <c r="K19" s="19">
        <v>69.86</v>
      </c>
      <c r="L19" s="19">
        <v>88</v>
      </c>
      <c r="M19" s="19">
        <v>44</v>
      </c>
      <c r="N19" s="19">
        <v>77.73</v>
      </c>
      <c r="O19" s="19">
        <v>81</v>
      </c>
      <c r="P19" s="19">
        <v>50</v>
      </c>
      <c r="Q19" s="19">
        <v>75.19</v>
      </c>
      <c r="R19" s="19">
        <v>62</v>
      </c>
      <c r="S19" s="19">
        <v>23</v>
      </c>
      <c r="T19" s="19">
        <v>31.72</v>
      </c>
      <c r="U19" s="19"/>
      <c r="V19" s="20"/>
      <c r="W19" s="19"/>
      <c r="X19" s="19"/>
      <c r="Y19" s="19"/>
      <c r="Z19" s="19"/>
      <c r="AA19" s="19">
        <v>77</v>
      </c>
      <c r="AB19" s="19">
        <v>63</v>
      </c>
      <c r="AC19" s="19">
        <v>74.14</v>
      </c>
      <c r="AD19" s="6" t="str">
        <f>IF($A19=$A18,"",MAX($AD$2:$AD18)+1)</f>
        <v/>
      </c>
      <c r="AF19"/>
    </row>
    <row r="20" spans="1:32" ht="12.75" customHeight="1">
      <c r="A20" s="18" t="s">
        <v>25</v>
      </c>
      <c r="B20" s="18" t="s">
        <v>69</v>
      </c>
      <c r="C20" s="19">
        <v>70</v>
      </c>
      <c r="D20" s="19">
        <v>54</v>
      </c>
      <c r="E20" s="19">
        <v>78.2</v>
      </c>
      <c r="F20" s="19">
        <v>93</v>
      </c>
      <c r="G20" s="19">
        <v>83</v>
      </c>
      <c r="H20" s="19">
        <v>91.94</v>
      </c>
      <c r="I20" s="19">
        <v>95.2</v>
      </c>
      <c r="J20" s="19">
        <v>45</v>
      </c>
      <c r="K20" s="19">
        <v>72.040000000000006</v>
      </c>
      <c r="L20" s="19">
        <v>88</v>
      </c>
      <c r="M20" s="19">
        <v>30</v>
      </c>
      <c r="N20" s="19">
        <v>73.7</v>
      </c>
      <c r="O20" s="19">
        <v>79</v>
      </c>
      <c r="P20" s="19">
        <v>37</v>
      </c>
      <c r="Q20" s="19">
        <v>70.66</v>
      </c>
      <c r="R20" s="19">
        <v>62</v>
      </c>
      <c r="S20" s="19">
        <v>25</v>
      </c>
      <c r="T20" s="19">
        <v>33.56</v>
      </c>
      <c r="U20" s="19"/>
      <c r="V20" s="20"/>
      <c r="W20" s="19"/>
      <c r="X20" s="19"/>
      <c r="Y20" s="19"/>
      <c r="Z20" s="19"/>
      <c r="AA20" s="19">
        <v>93</v>
      </c>
      <c r="AB20" s="19">
        <v>67</v>
      </c>
      <c r="AC20" s="19">
        <v>77.59</v>
      </c>
      <c r="AD20" s="6" t="str">
        <f>IF($A20=$A19,"",MAX($AD$2:$AD19)+1)</f>
        <v/>
      </c>
    </row>
    <row r="21" spans="1:32" ht="12.75" customHeight="1">
      <c r="A21" s="18" t="s">
        <v>25</v>
      </c>
      <c r="B21" s="18" t="s">
        <v>70</v>
      </c>
      <c r="C21" s="19">
        <v>60</v>
      </c>
      <c r="D21" s="19">
        <v>35</v>
      </c>
      <c r="E21" s="19">
        <v>70.599999999999994</v>
      </c>
      <c r="F21" s="19">
        <v>70</v>
      </c>
      <c r="G21" s="19">
        <v>67</v>
      </c>
      <c r="H21" s="19">
        <v>76.19</v>
      </c>
      <c r="I21" s="19">
        <v>13</v>
      </c>
      <c r="J21" s="19">
        <v>44.5</v>
      </c>
      <c r="K21" s="19">
        <v>60.76</v>
      </c>
      <c r="L21" s="19">
        <v>60</v>
      </c>
      <c r="M21" s="19">
        <v>30</v>
      </c>
      <c r="N21" s="19">
        <v>71.400000000000006</v>
      </c>
      <c r="O21" s="19">
        <v>70</v>
      </c>
      <c r="P21" s="19">
        <v>45</v>
      </c>
      <c r="Q21" s="19">
        <v>72.48</v>
      </c>
      <c r="R21" s="19">
        <v>63</v>
      </c>
      <c r="S21" s="19">
        <v>43</v>
      </c>
      <c r="T21" s="19">
        <v>72.75</v>
      </c>
      <c r="U21" s="19"/>
      <c r="V21" s="20"/>
      <c r="W21" s="19"/>
      <c r="X21" s="19"/>
      <c r="Y21" s="19"/>
      <c r="Z21" s="19"/>
      <c r="AA21" s="19">
        <v>79</v>
      </c>
      <c r="AB21" s="19">
        <v>63</v>
      </c>
      <c r="AC21" s="19">
        <v>74.37</v>
      </c>
      <c r="AD21" s="6" t="str">
        <f>IF($A21=$A20,"",MAX($AD$2:$AD20)+1)</f>
        <v/>
      </c>
    </row>
    <row r="22" spans="1:32" ht="12.75" customHeight="1">
      <c r="A22" s="18" t="s">
        <v>25</v>
      </c>
      <c r="B22" s="18" t="s">
        <v>71</v>
      </c>
      <c r="C22" s="19">
        <v>72</v>
      </c>
      <c r="D22" s="19">
        <v>48</v>
      </c>
      <c r="E22" s="19">
        <v>76.31</v>
      </c>
      <c r="F22" s="19">
        <v>79</v>
      </c>
      <c r="G22" s="19">
        <v>72</v>
      </c>
      <c r="H22" s="19">
        <v>79.61</v>
      </c>
      <c r="I22" s="19">
        <v>88</v>
      </c>
      <c r="J22" s="19">
        <v>51</v>
      </c>
      <c r="K22" s="19">
        <v>73.38</v>
      </c>
      <c r="L22" s="19">
        <v>70</v>
      </c>
      <c r="M22" s="19">
        <v>12</v>
      </c>
      <c r="N22" s="19">
        <v>61.53</v>
      </c>
      <c r="O22" s="19">
        <v>73</v>
      </c>
      <c r="P22" s="19">
        <v>39</v>
      </c>
      <c r="Q22" s="19">
        <v>70.760000000000005</v>
      </c>
      <c r="R22" s="19">
        <v>69</v>
      </c>
      <c r="S22" s="19">
        <v>33</v>
      </c>
      <c r="T22" s="19">
        <v>70.3</v>
      </c>
      <c r="U22" s="19"/>
      <c r="V22" s="20"/>
      <c r="W22" s="19"/>
      <c r="X22" s="19"/>
      <c r="Y22" s="19"/>
      <c r="Z22" s="19"/>
      <c r="AA22" s="19">
        <v>83</v>
      </c>
      <c r="AB22" s="19">
        <v>57</v>
      </c>
      <c r="AC22" s="19">
        <v>72.41</v>
      </c>
      <c r="AD22" s="6" t="str">
        <f>IF($A22=$A21,"",MAX($AD$2:$AD21)+1)</f>
        <v/>
      </c>
    </row>
    <row r="23" spans="1:32" ht="12.75" customHeight="1">
      <c r="A23" s="18" t="s">
        <v>25</v>
      </c>
      <c r="B23" s="18" t="s">
        <v>72</v>
      </c>
      <c r="C23" s="19">
        <v>62</v>
      </c>
      <c r="D23" s="19">
        <v>47</v>
      </c>
      <c r="E23" s="19">
        <v>74.97</v>
      </c>
      <c r="F23" s="19">
        <v>79</v>
      </c>
      <c r="G23" s="19">
        <v>80</v>
      </c>
      <c r="H23" s="19">
        <v>87.47</v>
      </c>
      <c r="I23" s="19">
        <v>60</v>
      </c>
      <c r="J23" s="19">
        <v>46.75</v>
      </c>
      <c r="K23" s="19">
        <v>68.8</v>
      </c>
      <c r="L23" s="19">
        <v>70</v>
      </c>
      <c r="M23" s="19">
        <v>42</v>
      </c>
      <c r="N23" s="19">
        <v>75.67</v>
      </c>
      <c r="O23" s="19">
        <v>76</v>
      </c>
      <c r="P23" s="19">
        <v>43</v>
      </c>
      <c r="Q23" s="19">
        <v>72.38</v>
      </c>
      <c r="R23" s="19">
        <v>63</v>
      </c>
      <c r="S23" s="19">
        <v>28</v>
      </c>
      <c r="T23" s="19">
        <v>62.32</v>
      </c>
      <c r="U23" s="19"/>
      <c r="V23" s="20"/>
      <c r="W23" s="19"/>
      <c r="X23" s="19"/>
      <c r="Y23" s="19"/>
      <c r="Z23" s="19"/>
      <c r="AA23" s="19">
        <v>91</v>
      </c>
      <c r="AB23" s="19">
        <v>54</v>
      </c>
      <c r="AC23" s="19">
        <v>72.13</v>
      </c>
      <c r="AD23" s="6" t="str">
        <f>IF($A23=$A22,"",MAX($AD$2:$AD22)+1)</f>
        <v/>
      </c>
    </row>
    <row r="24" spans="1:32" ht="12.75" customHeight="1">
      <c r="A24" s="18" t="s">
        <v>25</v>
      </c>
      <c r="B24" s="18" t="s">
        <v>73</v>
      </c>
      <c r="C24" s="19">
        <v>68</v>
      </c>
      <c r="D24" s="19">
        <v>44</v>
      </c>
      <c r="E24" s="19">
        <v>74.52</v>
      </c>
      <c r="F24" s="19">
        <v>77</v>
      </c>
      <c r="G24" s="19">
        <v>58</v>
      </c>
      <c r="H24" s="19">
        <v>73.03</v>
      </c>
      <c r="I24" s="19">
        <v>87.8</v>
      </c>
      <c r="J24" s="19">
        <v>37.75</v>
      </c>
      <c r="K24" s="19">
        <v>68.260000000000005</v>
      </c>
      <c r="L24" s="19">
        <v>84</v>
      </c>
      <c r="M24" s="19">
        <v>33</v>
      </c>
      <c r="N24" s="19">
        <v>74.23</v>
      </c>
      <c r="O24" s="19">
        <v>64</v>
      </c>
      <c r="P24" s="19">
        <v>41</v>
      </c>
      <c r="Q24" s="19">
        <v>70.569999999999993</v>
      </c>
      <c r="R24" s="19">
        <v>62</v>
      </c>
      <c r="S24" s="19">
        <v>28</v>
      </c>
      <c r="T24" s="19">
        <v>61.94</v>
      </c>
      <c r="U24" s="19"/>
      <c r="V24" s="20"/>
      <c r="W24" s="19"/>
      <c r="X24" s="19"/>
      <c r="Y24" s="19"/>
      <c r="Z24" s="19"/>
      <c r="AA24" s="19">
        <v>81</v>
      </c>
      <c r="AB24" s="19">
        <v>58</v>
      </c>
      <c r="AC24" s="19">
        <v>72.59</v>
      </c>
      <c r="AD24" s="6" t="str">
        <f>IF($A24=$A23,"",MAX($AD$2:$AD23)+1)</f>
        <v/>
      </c>
    </row>
    <row r="25" spans="1:32" ht="12.75" customHeight="1">
      <c r="A25" s="18" t="s">
        <v>25</v>
      </c>
      <c r="B25" s="18" t="s">
        <v>74</v>
      </c>
      <c r="C25" s="19">
        <v>82</v>
      </c>
      <c r="D25" s="19">
        <v>40</v>
      </c>
      <c r="E25" s="19">
        <v>74.52</v>
      </c>
      <c r="F25" s="19">
        <v>89</v>
      </c>
      <c r="G25" s="19">
        <v>64</v>
      </c>
      <c r="H25" s="19">
        <v>77.290000000000006</v>
      </c>
      <c r="I25" s="19">
        <v>14</v>
      </c>
      <c r="J25" s="19">
        <v>49</v>
      </c>
      <c r="K25" s="19">
        <v>63.22</v>
      </c>
      <c r="L25" s="19">
        <v>86</v>
      </c>
      <c r="M25" s="19">
        <v>21</v>
      </c>
      <c r="N25" s="19">
        <v>70.94</v>
      </c>
      <c r="O25" s="19">
        <v>68</v>
      </c>
      <c r="P25" s="19">
        <v>46</v>
      </c>
      <c r="Q25" s="19">
        <v>72.62</v>
      </c>
      <c r="R25" s="19">
        <v>62</v>
      </c>
      <c r="S25" s="19">
        <v>28</v>
      </c>
      <c r="T25" s="19">
        <v>61.94</v>
      </c>
      <c r="U25" s="19"/>
      <c r="V25" s="20"/>
      <c r="W25" s="19"/>
      <c r="X25" s="19"/>
      <c r="Y25" s="19"/>
      <c r="Z25" s="19"/>
      <c r="AA25" s="19">
        <v>65</v>
      </c>
      <c r="AB25" s="19">
        <v>63</v>
      </c>
      <c r="AC25" s="19">
        <v>72.760000000000005</v>
      </c>
      <c r="AD25" s="6" t="str">
        <f>IF($A25=$A24,"",MAX($AD$2:$AD24)+1)</f>
        <v/>
      </c>
    </row>
    <row r="26" spans="1:32" ht="12.75" customHeight="1">
      <c r="A26" s="18" t="s">
        <v>25</v>
      </c>
      <c r="B26" s="18" t="s">
        <v>75</v>
      </c>
      <c r="C26" s="19">
        <v>36</v>
      </c>
      <c r="D26" s="19">
        <v>33</v>
      </c>
      <c r="E26" s="19">
        <v>64.19</v>
      </c>
      <c r="F26" s="19">
        <v>60</v>
      </c>
      <c r="G26" s="19">
        <v>49</v>
      </c>
      <c r="H26" s="19">
        <v>65.650000000000006</v>
      </c>
      <c r="I26" s="19">
        <v>14</v>
      </c>
      <c r="J26" s="19">
        <v>27.5</v>
      </c>
      <c r="K26" s="19">
        <v>24.63</v>
      </c>
      <c r="L26" s="19">
        <v>60</v>
      </c>
      <c r="M26" s="19">
        <v>24</v>
      </c>
      <c r="N26" s="19">
        <v>69.06</v>
      </c>
      <c r="O26" s="19">
        <v>63</v>
      </c>
      <c r="P26" s="19">
        <v>41</v>
      </c>
      <c r="Q26" s="19">
        <v>70.48</v>
      </c>
      <c r="R26" s="19">
        <v>63</v>
      </c>
      <c r="S26" s="19">
        <v>29</v>
      </c>
      <c r="T26" s="19">
        <v>63.67</v>
      </c>
      <c r="U26" s="19"/>
      <c r="V26" s="20"/>
      <c r="W26" s="19"/>
      <c r="X26" s="19"/>
      <c r="Y26" s="19"/>
      <c r="Z26" s="19"/>
      <c r="AA26" s="19">
        <v>67</v>
      </c>
      <c r="AB26" s="19">
        <v>18</v>
      </c>
      <c r="AC26" s="19">
        <v>60</v>
      </c>
      <c r="AD26" s="6" t="str">
        <f>IF($A26=$A25,"",MAX($AD$2:$AD25)+1)</f>
        <v/>
      </c>
    </row>
    <row r="27" spans="1:32" ht="12.75" customHeight="1">
      <c r="A27" s="18" t="s">
        <v>25</v>
      </c>
      <c r="B27" s="18" t="s">
        <v>76</v>
      </c>
      <c r="C27" s="19">
        <v>60</v>
      </c>
      <c r="D27" s="19">
        <v>47</v>
      </c>
      <c r="E27" s="19">
        <v>74.77</v>
      </c>
      <c r="F27" s="19">
        <v>67</v>
      </c>
      <c r="G27" s="19">
        <v>59</v>
      </c>
      <c r="H27" s="19">
        <v>72.19</v>
      </c>
      <c r="I27" s="19">
        <v>14</v>
      </c>
      <c r="J27" s="19">
        <v>57.75</v>
      </c>
      <c r="K27" s="19">
        <v>67.709999999999994</v>
      </c>
      <c r="L27" s="19">
        <v>60</v>
      </c>
      <c r="M27" s="19">
        <v>24</v>
      </c>
      <c r="N27" s="19">
        <v>69.06</v>
      </c>
      <c r="O27" s="19">
        <v>75</v>
      </c>
      <c r="P27" s="19">
        <v>49</v>
      </c>
      <c r="Q27" s="19">
        <v>74.28</v>
      </c>
      <c r="R27" s="19">
        <v>62</v>
      </c>
      <c r="S27" s="19">
        <v>28</v>
      </c>
      <c r="T27" s="19">
        <v>61.94</v>
      </c>
      <c r="U27" s="19"/>
      <c r="V27" s="20"/>
      <c r="W27" s="19"/>
      <c r="X27" s="19"/>
      <c r="Y27" s="19"/>
      <c r="Z27" s="19"/>
      <c r="AA27" s="19">
        <v>76</v>
      </c>
      <c r="AB27" s="19">
        <v>54</v>
      </c>
      <c r="AC27" s="19">
        <v>70.400000000000006</v>
      </c>
      <c r="AD27" s="6" t="str">
        <f>IF($A27=$A26,"",MAX($AD$2:$AD26)+1)</f>
        <v/>
      </c>
    </row>
    <row r="28" spans="1:32" ht="12.75" customHeight="1">
      <c r="A28" s="18" t="s">
        <v>25</v>
      </c>
      <c r="B28" s="18" t="s">
        <v>77</v>
      </c>
      <c r="C28" s="19">
        <v>67</v>
      </c>
      <c r="D28" s="19">
        <v>41</v>
      </c>
      <c r="E28" s="19">
        <v>73.38</v>
      </c>
      <c r="F28" s="19">
        <v>70</v>
      </c>
      <c r="G28" s="19">
        <v>45</v>
      </c>
      <c r="H28" s="19">
        <v>64.959999999999994</v>
      </c>
      <c r="I28" s="19">
        <v>80.599999999999994</v>
      </c>
      <c r="J28" s="19">
        <v>16.25</v>
      </c>
      <c r="K28" s="19">
        <v>30.57</v>
      </c>
      <c r="L28" s="19">
        <v>65</v>
      </c>
      <c r="M28" s="19">
        <v>15</v>
      </c>
      <c r="N28" s="19">
        <v>62.83</v>
      </c>
      <c r="O28" s="19">
        <v>83</v>
      </c>
      <c r="P28" s="19">
        <v>57</v>
      </c>
      <c r="Q28" s="19">
        <v>77.709999999999994</v>
      </c>
      <c r="R28" s="19">
        <v>73</v>
      </c>
      <c r="S28" s="19">
        <v>53</v>
      </c>
      <c r="T28" s="19">
        <v>76.56</v>
      </c>
      <c r="U28" s="19"/>
      <c r="V28" s="20"/>
      <c r="W28" s="19"/>
      <c r="X28" s="19"/>
      <c r="Y28" s="19"/>
      <c r="Z28" s="19"/>
      <c r="AA28" s="19">
        <v>64</v>
      </c>
      <c r="AB28" s="19">
        <v>73</v>
      </c>
      <c r="AC28" s="19">
        <v>76.67</v>
      </c>
      <c r="AD28" s="6" t="str">
        <f>IF($A28=$A27,"",MAX($AD$2:$AD27)+1)</f>
        <v/>
      </c>
    </row>
    <row r="29" spans="1:32" ht="12.75" customHeight="1">
      <c r="A29" s="18" t="s">
        <v>25</v>
      </c>
      <c r="B29" s="18" t="s">
        <v>78</v>
      </c>
      <c r="C29" s="19">
        <v>61</v>
      </c>
      <c r="D29" s="19">
        <v>54</v>
      </c>
      <c r="E29" s="19">
        <v>77.31</v>
      </c>
      <c r="F29" s="19">
        <v>89</v>
      </c>
      <c r="G29" s="19">
        <v>79</v>
      </c>
      <c r="H29" s="19">
        <v>89.4</v>
      </c>
      <c r="I29" s="19">
        <v>80.599999999999994</v>
      </c>
      <c r="J29" s="19">
        <v>34</v>
      </c>
      <c r="K29" s="19">
        <v>65.290000000000006</v>
      </c>
      <c r="L29" s="19">
        <v>60</v>
      </c>
      <c r="M29" s="19">
        <v>21</v>
      </c>
      <c r="N29" s="19">
        <v>66.59</v>
      </c>
      <c r="O29" s="19">
        <v>80</v>
      </c>
      <c r="P29" s="19">
        <v>38</v>
      </c>
      <c r="Q29" s="19">
        <v>71.09</v>
      </c>
      <c r="R29" s="19">
        <v>63</v>
      </c>
      <c r="S29" s="19">
        <v>36</v>
      </c>
      <c r="T29" s="19">
        <v>70.680000000000007</v>
      </c>
      <c r="U29" s="19"/>
      <c r="V29" s="20"/>
      <c r="W29" s="19"/>
      <c r="X29" s="19"/>
      <c r="Y29" s="19"/>
      <c r="Z29" s="19"/>
      <c r="AA29" s="19">
        <v>98</v>
      </c>
      <c r="AB29" s="19">
        <v>56</v>
      </c>
      <c r="AC29" s="19">
        <v>73.73</v>
      </c>
      <c r="AD29" s="6" t="str">
        <f>IF($A29=$A28,"",MAX($AD$2:$AD28)+1)</f>
        <v/>
      </c>
    </row>
    <row r="30" spans="1:32" ht="12.75" customHeight="1">
      <c r="A30" s="18" t="s">
        <v>25</v>
      </c>
      <c r="B30" s="18" t="s">
        <v>79</v>
      </c>
      <c r="C30" s="19">
        <v>67</v>
      </c>
      <c r="D30" s="19">
        <v>63</v>
      </c>
      <c r="E30" s="19">
        <v>82.02</v>
      </c>
      <c r="F30" s="19">
        <v>84</v>
      </c>
      <c r="G30" s="19">
        <v>66</v>
      </c>
      <c r="H30" s="19">
        <v>77.55</v>
      </c>
      <c r="I30" s="19">
        <v>85</v>
      </c>
      <c r="J30" s="19">
        <v>49.5</v>
      </c>
      <c r="K30" s="19">
        <v>72.58</v>
      </c>
      <c r="L30" s="19">
        <v>93</v>
      </c>
      <c r="M30" s="19">
        <v>34</v>
      </c>
      <c r="N30" s="19">
        <v>75.260000000000005</v>
      </c>
      <c r="O30" s="19">
        <v>71</v>
      </c>
      <c r="P30" s="19">
        <v>71</v>
      </c>
      <c r="Q30" s="19">
        <v>82.19</v>
      </c>
      <c r="R30" s="19">
        <v>66</v>
      </c>
      <c r="S30" s="19">
        <v>45</v>
      </c>
      <c r="T30" s="19">
        <v>73.599999999999994</v>
      </c>
      <c r="U30" s="19"/>
      <c r="V30" s="20"/>
      <c r="W30" s="19"/>
      <c r="X30" s="19"/>
      <c r="Y30" s="19"/>
      <c r="Z30" s="19"/>
      <c r="AA30" s="19">
        <v>83</v>
      </c>
      <c r="AB30" s="19">
        <v>82</v>
      </c>
      <c r="AC30" s="19">
        <v>86.06</v>
      </c>
      <c r="AD30" s="6" t="str">
        <f>IF($A30=$A29,"",MAX($AD$2:$AD29)+1)</f>
        <v/>
      </c>
    </row>
    <row r="31" spans="1:32" ht="12.75" customHeight="1">
      <c r="A31" s="18" t="s">
        <v>26</v>
      </c>
      <c r="B31" s="18" t="s">
        <v>80</v>
      </c>
      <c r="C31" s="19">
        <v>78</v>
      </c>
      <c r="D31" s="19">
        <v>28</v>
      </c>
      <c r="E31" s="19">
        <v>69.89</v>
      </c>
      <c r="F31" s="19">
        <v>88</v>
      </c>
      <c r="G31" s="19">
        <v>60</v>
      </c>
      <c r="H31" s="19">
        <v>75.349999999999994</v>
      </c>
      <c r="I31" s="19">
        <v>99</v>
      </c>
      <c r="J31" s="19">
        <v>59.5</v>
      </c>
      <c r="K31" s="19">
        <v>77.349999999999994</v>
      </c>
      <c r="L31" s="19">
        <v>81</v>
      </c>
      <c r="M31" s="19">
        <v>43</v>
      </c>
      <c r="N31" s="19">
        <v>76.87</v>
      </c>
      <c r="O31" s="19">
        <v>91</v>
      </c>
      <c r="P31" s="19">
        <v>45</v>
      </c>
      <c r="Q31" s="19">
        <v>74.47</v>
      </c>
      <c r="R31" s="19">
        <v>63</v>
      </c>
      <c r="S31" s="19">
        <v>25</v>
      </c>
      <c r="T31" s="19">
        <v>33.82</v>
      </c>
      <c r="U31" s="19"/>
      <c r="V31" s="20"/>
      <c r="W31" s="19"/>
      <c r="X31" s="19"/>
      <c r="Y31" s="19"/>
      <c r="Z31" s="19"/>
      <c r="AA31" s="19">
        <v>89</v>
      </c>
      <c r="AB31" s="19">
        <v>76</v>
      </c>
      <c r="AC31" s="19">
        <v>81.84</v>
      </c>
      <c r="AD31" s="6">
        <f>IF($A31=$A30,"",MAX($AD$2:$AD30)+1)</f>
        <v>2</v>
      </c>
    </row>
    <row r="32" spans="1:32" ht="12.75" customHeight="1">
      <c r="A32" s="18" t="s">
        <v>26</v>
      </c>
      <c r="B32" s="18" t="s">
        <v>81</v>
      </c>
      <c r="C32" s="19">
        <v>70</v>
      </c>
      <c r="D32" s="19">
        <v>54</v>
      </c>
      <c r="E32" s="19">
        <v>78.2</v>
      </c>
      <c r="F32" s="19">
        <v>73</v>
      </c>
      <c r="G32" s="19">
        <v>62</v>
      </c>
      <c r="H32" s="19">
        <v>74.319999999999993</v>
      </c>
      <c r="I32" s="19">
        <v>53.5</v>
      </c>
      <c r="J32" s="19">
        <v>78.25</v>
      </c>
      <c r="K32" s="19">
        <v>79.31</v>
      </c>
      <c r="L32" s="19">
        <v>63</v>
      </c>
      <c r="M32" s="19">
        <v>41</v>
      </c>
      <c r="N32" s="19">
        <v>74.81</v>
      </c>
      <c r="O32" s="19">
        <v>82</v>
      </c>
      <c r="P32" s="19">
        <v>32</v>
      </c>
      <c r="Q32" s="19">
        <v>68.150000000000006</v>
      </c>
      <c r="R32" s="19">
        <v>61</v>
      </c>
      <c r="S32" s="19">
        <v>27</v>
      </c>
      <c r="T32" s="19">
        <v>60.21</v>
      </c>
      <c r="U32" s="19"/>
      <c r="V32" s="20"/>
      <c r="W32" s="19"/>
      <c r="X32" s="19"/>
      <c r="Y32" s="19"/>
      <c r="Z32" s="19"/>
      <c r="AA32" s="19">
        <v>66</v>
      </c>
      <c r="AB32" s="19">
        <v>77</v>
      </c>
      <c r="AC32" s="19">
        <v>78.510000000000005</v>
      </c>
      <c r="AD32" s="6" t="str">
        <f>IF($A32=$A31,"",MAX($AD$2:$AD31)+1)</f>
        <v/>
      </c>
    </row>
    <row r="33" spans="1:30" ht="12.75" customHeight="1">
      <c r="A33" s="18" t="s">
        <v>26</v>
      </c>
      <c r="B33" s="18" t="s">
        <v>82</v>
      </c>
      <c r="C33" s="19">
        <v>61</v>
      </c>
      <c r="D33" s="19">
        <v>30</v>
      </c>
      <c r="E33" s="19">
        <v>67.56</v>
      </c>
      <c r="F33" s="19">
        <v>65</v>
      </c>
      <c r="G33" s="19">
        <v>31</v>
      </c>
      <c r="H33" s="19">
        <v>38.56</v>
      </c>
      <c r="I33" s="19">
        <v>83.5</v>
      </c>
      <c r="J33" s="19">
        <v>56.25</v>
      </c>
      <c r="K33" s="19">
        <v>74.73</v>
      </c>
      <c r="L33" s="19">
        <v>60</v>
      </c>
      <c r="M33" s="19">
        <v>39</v>
      </c>
      <c r="N33" s="19">
        <v>73.989999999999995</v>
      </c>
      <c r="O33" s="19">
        <v>78</v>
      </c>
      <c r="P33" s="19">
        <v>29</v>
      </c>
      <c r="Q33" s="19">
        <v>64.569999999999993</v>
      </c>
      <c r="R33" s="19">
        <v>31</v>
      </c>
      <c r="S33" s="19">
        <v>9</v>
      </c>
      <c r="T33" s="19">
        <v>13.89</v>
      </c>
      <c r="U33" s="19"/>
      <c r="V33" s="20"/>
      <c r="W33" s="19"/>
      <c r="X33" s="19"/>
      <c r="Y33" s="19"/>
      <c r="Z33" s="19"/>
      <c r="AA33" s="19">
        <v>64</v>
      </c>
      <c r="AB33" s="19">
        <v>36</v>
      </c>
      <c r="AC33" s="19">
        <v>60</v>
      </c>
      <c r="AD33" s="6" t="str">
        <f>IF($A33=$A32,"",MAX($AD$2:$AD32)+1)</f>
        <v/>
      </c>
    </row>
    <row r="34" spans="1:30" ht="12.75" customHeight="1">
      <c r="A34" s="18" t="s">
        <v>26</v>
      </c>
      <c r="B34" s="18" t="s">
        <v>83</v>
      </c>
      <c r="C34" s="19">
        <v>71</v>
      </c>
      <c r="D34" s="19">
        <v>30</v>
      </c>
      <c r="E34" s="19">
        <v>69.89</v>
      </c>
      <c r="F34" s="19">
        <v>73</v>
      </c>
      <c r="G34" s="19">
        <v>50</v>
      </c>
      <c r="H34" s="19">
        <v>68.52</v>
      </c>
      <c r="I34" s="19">
        <v>77</v>
      </c>
      <c r="J34" s="19">
        <v>76</v>
      </c>
      <c r="K34" s="19">
        <v>81.93</v>
      </c>
      <c r="L34" s="19">
        <v>62</v>
      </c>
      <c r="M34" s="19">
        <v>11</v>
      </c>
      <c r="N34" s="19">
        <v>26.79</v>
      </c>
      <c r="O34" s="19">
        <v>76</v>
      </c>
      <c r="P34" s="19">
        <v>33</v>
      </c>
      <c r="Q34" s="19">
        <v>67.53</v>
      </c>
      <c r="R34" s="19">
        <v>64</v>
      </c>
      <c r="S34" s="19">
        <v>25</v>
      </c>
      <c r="T34" s="19">
        <v>34.090000000000003</v>
      </c>
      <c r="U34" s="19"/>
      <c r="V34" s="20"/>
      <c r="W34" s="19"/>
      <c r="X34" s="19"/>
      <c r="Y34" s="19"/>
      <c r="Z34" s="19"/>
      <c r="AA34" s="19">
        <v>61</v>
      </c>
      <c r="AB34" s="19">
        <v>51</v>
      </c>
      <c r="AC34" s="19">
        <v>66.69</v>
      </c>
      <c r="AD34" s="6" t="str">
        <f>IF($A34=$A33,"",MAX($AD$2:$AD33)+1)</f>
        <v/>
      </c>
    </row>
    <row r="35" spans="1:30" ht="12.75" customHeight="1">
      <c r="A35" s="18" t="s">
        <v>26</v>
      </c>
      <c r="B35" s="18" t="s">
        <v>84</v>
      </c>
      <c r="C35" s="19">
        <v>48</v>
      </c>
      <c r="D35" s="19">
        <v>32</v>
      </c>
      <c r="E35" s="19">
        <v>66.17</v>
      </c>
      <c r="F35" s="19">
        <v>93</v>
      </c>
      <c r="G35" s="19">
        <v>48</v>
      </c>
      <c r="H35" s="19">
        <v>70.58</v>
      </c>
      <c r="I35" s="19">
        <v>59</v>
      </c>
      <c r="J35" s="19">
        <v>63</v>
      </c>
      <c r="K35" s="19">
        <v>74.650000000000006</v>
      </c>
      <c r="L35" s="19">
        <v>60</v>
      </c>
      <c r="M35" s="19">
        <v>40</v>
      </c>
      <c r="N35" s="19">
        <v>74.28</v>
      </c>
      <c r="O35" s="19">
        <v>82</v>
      </c>
      <c r="P35" s="19">
        <v>43</v>
      </c>
      <c r="Q35" s="19">
        <v>72.95</v>
      </c>
      <c r="R35" s="19">
        <v>60</v>
      </c>
      <c r="S35" s="19">
        <v>25</v>
      </c>
      <c r="T35" s="19">
        <v>33.03</v>
      </c>
      <c r="U35" s="19"/>
      <c r="V35" s="20"/>
      <c r="W35" s="19"/>
      <c r="X35" s="19"/>
      <c r="Y35" s="19"/>
      <c r="Z35" s="19"/>
      <c r="AA35" s="19">
        <v>62</v>
      </c>
      <c r="AB35" s="19">
        <v>62</v>
      </c>
      <c r="AC35" s="19">
        <v>72.010000000000005</v>
      </c>
      <c r="AD35" s="6" t="str">
        <f>IF($A35=$A34,"",MAX($AD$2:$AD34)+1)</f>
        <v/>
      </c>
    </row>
    <row r="36" spans="1:30" ht="12.75" customHeight="1">
      <c r="A36" s="18" t="s">
        <v>26</v>
      </c>
      <c r="B36" s="18" t="s">
        <v>85</v>
      </c>
      <c r="C36" s="19">
        <v>40</v>
      </c>
      <c r="D36" s="19">
        <v>27</v>
      </c>
      <c r="E36" s="19">
        <v>60.23</v>
      </c>
      <c r="F36" s="19">
        <v>41</v>
      </c>
      <c r="G36" s="19">
        <v>21</v>
      </c>
      <c r="H36" s="19">
        <v>25.44</v>
      </c>
      <c r="I36" s="19">
        <v>51.5</v>
      </c>
      <c r="J36" s="19">
        <v>75.5</v>
      </c>
      <c r="K36" s="19">
        <v>78.180000000000007</v>
      </c>
      <c r="L36" s="19">
        <v>52</v>
      </c>
      <c r="M36" s="19">
        <v>28</v>
      </c>
      <c r="N36" s="19">
        <v>70.16</v>
      </c>
      <c r="O36" s="19">
        <v>65</v>
      </c>
      <c r="P36" s="19">
        <v>29</v>
      </c>
      <c r="Q36" s="19">
        <v>61.36</v>
      </c>
      <c r="R36" s="19">
        <v>62</v>
      </c>
      <c r="S36" s="19">
        <v>25</v>
      </c>
      <c r="T36" s="19">
        <v>33.56</v>
      </c>
      <c r="U36" s="19"/>
      <c r="V36" s="20"/>
      <c r="W36" s="19"/>
      <c r="X36" s="19"/>
      <c r="Y36" s="19"/>
      <c r="Z36" s="19"/>
      <c r="AA36" s="19">
        <v>80</v>
      </c>
      <c r="AB36" s="19">
        <v>48</v>
      </c>
      <c r="AC36" s="19">
        <v>67.97</v>
      </c>
      <c r="AD36" s="6" t="str">
        <f>IF($A36=$A35,"",MAX($AD$2:$AD35)+1)</f>
        <v/>
      </c>
    </row>
    <row r="37" spans="1:30" ht="12.75" customHeight="1">
      <c r="A37" s="18" t="s">
        <v>26</v>
      </c>
      <c r="B37" s="18" t="s">
        <v>86</v>
      </c>
      <c r="C37" s="19">
        <v>50</v>
      </c>
      <c r="D37" s="19">
        <v>28</v>
      </c>
      <c r="E37" s="19">
        <v>63.37</v>
      </c>
      <c r="F37" s="19">
        <v>60</v>
      </c>
      <c r="G37" s="19">
        <v>45</v>
      </c>
      <c r="H37" s="19">
        <v>63.22</v>
      </c>
      <c r="I37" s="19">
        <v>63</v>
      </c>
      <c r="J37" s="19">
        <v>72.75</v>
      </c>
      <c r="K37" s="19">
        <v>78.36</v>
      </c>
      <c r="L37" s="19">
        <v>60</v>
      </c>
      <c r="M37" s="19">
        <v>45</v>
      </c>
      <c r="N37" s="19">
        <v>75.709999999999994</v>
      </c>
      <c r="O37" s="19">
        <v>62</v>
      </c>
      <c r="P37" s="19">
        <v>30</v>
      </c>
      <c r="Q37" s="19">
        <v>61.48</v>
      </c>
      <c r="R37" s="19">
        <v>60</v>
      </c>
      <c r="S37" s="19">
        <v>30</v>
      </c>
      <c r="T37" s="19">
        <v>63.86</v>
      </c>
      <c r="U37" s="19"/>
      <c r="V37" s="20"/>
      <c r="W37" s="19"/>
      <c r="X37" s="19"/>
      <c r="Y37" s="19"/>
      <c r="Z37" s="19"/>
      <c r="AA37" s="19">
        <v>77</v>
      </c>
      <c r="AB37" s="19">
        <v>33</v>
      </c>
      <c r="AC37" s="19">
        <v>60</v>
      </c>
      <c r="AD37" s="6" t="str">
        <f>IF($A37=$A36,"",MAX($AD$2:$AD36)+1)</f>
        <v/>
      </c>
    </row>
    <row r="38" spans="1:30" ht="12.75" customHeight="1">
      <c r="A38" s="18" t="s">
        <v>26</v>
      </c>
      <c r="B38" s="18" t="s">
        <v>87</v>
      </c>
      <c r="C38" s="19">
        <v>45</v>
      </c>
      <c r="D38" s="19">
        <v>20</v>
      </c>
      <c r="E38" s="19">
        <v>60</v>
      </c>
      <c r="F38" s="19">
        <v>65</v>
      </c>
      <c r="G38" s="19">
        <v>40</v>
      </c>
      <c r="H38" s="19">
        <v>61.05</v>
      </c>
      <c r="I38" s="19">
        <v>50</v>
      </c>
      <c r="J38" s="19">
        <v>73.25</v>
      </c>
      <c r="K38" s="19">
        <v>77.260000000000005</v>
      </c>
      <c r="L38" s="19">
        <v>60</v>
      </c>
      <c r="M38" s="19" t="s">
        <v>42</v>
      </c>
      <c r="N38" s="19" t="s">
        <v>42</v>
      </c>
      <c r="O38" s="19">
        <v>60</v>
      </c>
      <c r="P38" s="19">
        <v>37</v>
      </c>
      <c r="Q38" s="19">
        <v>67.03</v>
      </c>
      <c r="R38" s="19">
        <v>61</v>
      </c>
      <c r="S38" s="19">
        <v>22</v>
      </c>
      <c r="T38" s="19">
        <v>30.67</v>
      </c>
      <c r="U38" s="19"/>
      <c r="V38" s="20"/>
      <c r="W38" s="19"/>
      <c r="X38" s="19"/>
      <c r="Y38" s="19"/>
      <c r="Z38" s="19"/>
      <c r="AA38" s="19">
        <v>40</v>
      </c>
      <c r="AB38" s="19">
        <v>39</v>
      </c>
      <c r="AC38" s="19">
        <v>60</v>
      </c>
      <c r="AD38" s="6" t="str">
        <f>IF($A38=$A37,"",MAX($AD$2:$AD37)+1)</f>
        <v/>
      </c>
    </row>
    <row r="39" spans="1:30" ht="12.75" customHeight="1">
      <c r="A39" s="18" t="s">
        <v>26</v>
      </c>
      <c r="B39" s="18" t="s">
        <v>88</v>
      </c>
      <c r="C39" s="19">
        <v>65</v>
      </c>
      <c r="D39" s="19">
        <v>50</v>
      </c>
      <c r="E39" s="19">
        <v>76.31</v>
      </c>
      <c r="F39" s="19">
        <v>70</v>
      </c>
      <c r="G39" s="19">
        <v>47</v>
      </c>
      <c r="H39" s="19">
        <v>66.17</v>
      </c>
      <c r="I39" s="19">
        <v>72.5</v>
      </c>
      <c r="J39" s="19">
        <v>75</v>
      </c>
      <c r="K39" s="19">
        <v>80.12</v>
      </c>
      <c r="L39" s="19">
        <v>63</v>
      </c>
      <c r="M39" s="19">
        <v>70</v>
      </c>
      <c r="N39" s="19">
        <v>86.93</v>
      </c>
      <c r="O39" s="19">
        <v>60</v>
      </c>
      <c r="P39" s="19">
        <v>38</v>
      </c>
      <c r="Q39" s="19">
        <v>67.900000000000006</v>
      </c>
      <c r="R39" s="19">
        <v>38</v>
      </c>
      <c r="S39" s="19">
        <v>53</v>
      </c>
      <c r="T39" s="19">
        <v>73.599999999999994</v>
      </c>
      <c r="U39" s="19"/>
      <c r="V39" s="20"/>
      <c r="W39" s="19"/>
      <c r="X39" s="19"/>
      <c r="Y39" s="19"/>
      <c r="Z39" s="19"/>
      <c r="AA39" s="19">
        <v>60</v>
      </c>
      <c r="AB39" s="19">
        <v>62</v>
      </c>
      <c r="AC39" s="19">
        <v>71.78</v>
      </c>
      <c r="AD39" s="6" t="str">
        <f>IF($A39=$A38,"",MAX($AD$2:$AD38)+1)</f>
        <v/>
      </c>
    </row>
    <row r="40" spans="1:30" ht="12.75" customHeight="1">
      <c r="A40" s="18" t="s">
        <v>26</v>
      </c>
      <c r="B40" s="18" t="s">
        <v>89</v>
      </c>
      <c r="C40" s="19">
        <v>65</v>
      </c>
      <c r="D40" s="19">
        <v>41</v>
      </c>
      <c r="E40" s="19">
        <v>73.180000000000007</v>
      </c>
      <c r="F40" s="19">
        <v>80</v>
      </c>
      <c r="G40" s="19">
        <v>59</v>
      </c>
      <c r="H40" s="19">
        <v>73.87</v>
      </c>
      <c r="I40" s="19">
        <v>81.5</v>
      </c>
      <c r="J40" s="19">
        <v>75.5</v>
      </c>
      <c r="K40" s="19">
        <v>82.56</v>
      </c>
      <c r="L40" s="19">
        <v>75</v>
      </c>
      <c r="M40" s="19">
        <v>49</v>
      </c>
      <c r="N40" s="19">
        <v>78.099999999999994</v>
      </c>
      <c r="O40" s="19">
        <v>82</v>
      </c>
      <c r="P40" s="19">
        <v>51</v>
      </c>
      <c r="Q40" s="19">
        <v>75.62</v>
      </c>
      <c r="R40" s="19">
        <v>45</v>
      </c>
      <c r="S40" s="19">
        <v>34</v>
      </c>
      <c r="T40" s="19">
        <v>63.46</v>
      </c>
      <c r="U40" s="19"/>
      <c r="V40" s="20"/>
      <c r="W40" s="19"/>
      <c r="X40" s="19"/>
      <c r="Y40" s="19"/>
      <c r="Z40" s="19"/>
      <c r="AA40" s="19">
        <v>75</v>
      </c>
      <c r="AB40" s="19">
        <v>70</v>
      </c>
      <c r="AC40" s="19">
        <v>76.72</v>
      </c>
      <c r="AD40" s="6" t="str">
        <f>IF($A40=$A39,"",MAX($AD$2:$AD39)+1)</f>
        <v/>
      </c>
    </row>
    <row r="41" spans="1:30" ht="12.75" customHeight="1">
      <c r="A41" s="18" t="s">
        <v>26</v>
      </c>
      <c r="B41" s="18" t="s">
        <v>90</v>
      </c>
      <c r="C41" s="19">
        <v>61</v>
      </c>
      <c r="D41" s="19">
        <v>24</v>
      </c>
      <c r="E41" s="19">
        <v>62.67</v>
      </c>
      <c r="F41" s="19">
        <v>80</v>
      </c>
      <c r="G41" s="19">
        <v>47</v>
      </c>
      <c r="H41" s="19">
        <v>67.91</v>
      </c>
      <c r="I41" s="19">
        <v>53.5</v>
      </c>
      <c r="J41" s="19">
        <v>67.25</v>
      </c>
      <c r="K41" s="19">
        <v>75.56</v>
      </c>
      <c r="L41" s="19">
        <v>65</v>
      </c>
      <c r="M41" s="19">
        <v>37</v>
      </c>
      <c r="N41" s="19">
        <v>73.819999999999993</v>
      </c>
      <c r="O41" s="19">
        <v>71</v>
      </c>
      <c r="P41" s="19">
        <v>33</v>
      </c>
      <c r="Q41" s="19">
        <v>66.290000000000006</v>
      </c>
      <c r="R41" s="19">
        <v>61</v>
      </c>
      <c r="S41" s="19">
        <v>23</v>
      </c>
      <c r="T41" s="19">
        <v>31.45</v>
      </c>
      <c r="U41" s="19"/>
      <c r="V41" s="20"/>
      <c r="W41" s="19"/>
      <c r="X41" s="19"/>
      <c r="Y41" s="19"/>
      <c r="Z41" s="19"/>
      <c r="AA41" s="19">
        <v>87</v>
      </c>
      <c r="AB41" s="19">
        <v>66</v>
      </c>
      <c r="AC41" s="19">
        <v>76.489999999999995</v>
      </c>
      <c r="AD41" s="6" t="str">
        <f>IF($A41=$A40,"",MAX($AD$2:$AD40)+1)</f>
        <v/>
      </c>
    </row>
    <row r="42" spans="1:30" ht="12.75" customHeight="1">
      <c r="A42" s="18" t="s">
        <v>26</v>
      </c>
      <c r="B42" s="18" t="s">
        <v>91</v>
      </c>
      <c r="C42" s="19">
        <v>38</v>
      </c>
      <c r="D42" s="19">
        <v>15</v>
      </c>
      <c r="E42" s="19">
        <v>60</v>
      </c>
      <c r="F42" s="19">
        <v>70</v>
      </c>
      <c r="G42" s="19">
        <v>38</v>
      </c>
      <c r="H42" s="19">
        <v>60.7</v>
      </c>
      <c r="I42" s="19">
        <v>50</v>
      </c>
      <c r="J42" s="19">
        <v>78.25</v>
      </c>
      <c r="K42" s="19">
        <v>78.97</v>
      </c>
      <c r="L42" s="19">
        <v>60</v>
      </c>
      <c r="M42" s="19">
        <v>32</v>
      </c>
      <c r="N42" s="19">
        <v>71.97</v>
      </c>
      <c r="O42" s="19">
        <v>75</v>
      </c>
      <c r="P42" s="19">
        <v>32</v>
      </c>
      <c r="Q42" s="19">
        <v>66.42</v>
      </c>
      <c r="R42" s="19">
        <v>63</v>
      </c>
      <c r="S42" s="19">
        <v>23</v>
      </c>
      <c r="T42" s="19">
        <v>31.98</v>
      </c>
      <c r="U42" s="19"/>
      <c r="V42" s="20"/>
      <c r="W42" s="19"/>
      <c r="X42" s="19"/>
      <c r="Y42" s="19"/>
      <c r="Z42" s="19"/>
      <c r="AA42" s="19">
        <v>75</v>
      </c>
      <c r="AB42" s="19">
        <v>45</v>
      </c>
      <c r="AC42" s="19">
        <v>65.64</v>
      </c>
      <c r="AD42" s="6" t="str">
        <f>IF($A42=$A41,"",MAX($AD$2:$AD41)+1)</f>
        <v/>
      </c>
    </row>
    <row r="43" spans="1:30" ht="12.75" customHeight="1">
      <c r="A43" s="18" t="s">
        <v>26</v>
      </c>
      <c r="B43" s="18" t="s">
        <v>92</v>
      </c>
      <c r="C43" s="19">
        <v>72</v>
      </c>
      <c r="D43" s="19">
        <v>36</v>
      </c>
      <c r="E43" s="19">
        <v>72.14</v>
      </c>
      <c r="F43" s="19">
        <v>89</v>
      </c>
      <c r="G43" s="19">
        <v>49</v>
      </c>
      <c r="H43" s="19">
        <v>70.52</v>
      </c>
      <c r="I43" s="19">
        <v>99.5</v>
      </c>
      <c r="J43" s="19">
        <v>78.25</v>
      </c>
      <c r="K43" s="19">
        <v>88.81</v>
      </c>
      <c r="L43" s="19">
        <v>72</v>
      </c>
      <c r="M43" s="19">
        <v>40</v>
      </c>
      <c r="N43" s="19">
        <v>75.260000000000005</v>
      </c>
      <c r="O43" s="19">
        <v>75</v>
      </c>
      <c r="P43" s="19">
        <v>42</v>
      </c>
      <c r="Q43" s="19">
        <v>71.95</v>
      </c>
      <c r="R43" s="19">
        <v>68</v>
      </c>
      <c r="S43" s="19">
        <v>27</v>
      </c>
      <c r="T43" s="19">
        <v>62.89</v>
      </c>
      <c r="U43" s="19"/>
      <c r="V43" s="20"/>
      <c r="W43" s="19"/>
      <c r="X43" s="19"/>
      <c r="Y43" s="19"/>
      <c r="Z43" s="19"/>
      <c r="AA43" s="19">
        <v>64</v>
      </c>
      <c r="AB43" s="19">
        <v>79</v>
      </c>
      <c r="AC43" s="19">
        <v>79.08</v>
      </c>
      <c r="AD43" s="6" t="str">
        <f>IF($A43=$A42,"",MAX($AD$2:$AD42)+1)</f>
        <v/>
      </c>
    </row>
    <row r="44" spans="1:30" ht="12.75" customHeight="1">
      <c r="A44" s="18" t="s">
        <v>26</v>
      </c>
      <c r="B44" s="18" t="s">
        <v>93</v>
      </c>
      <c r="C44" s="19">
        <v>78</v>
      </c>
      <c r="D44" s="19">
        <v>41</v>
      </c>
      <c r="E44" s="19">
        <v>74.47</v>
      </c>
      <c r="F44" s="19">
        <v>94</v>
      </c>
      <c r="G44" s="19">
        <v>63</v>
      </c>
      <c r="H44" s="19">
        <v>77.48</v>
      </c>
      <c r="I44" s="19">
        <v>99.5</v>
      </c>
      <c r="J44" s="19">
        <v>73.25</v>
      </c>
      <c r="K44" s="19">
        <v>84.85</v>
      </c>
      <c r="L44" s="19">
        <v>83</v>
      </c>
      <c r="M44" s="19">
        <v>51</v>
      </c>
      <c r="N44" s="19">
        <v>79.33</v>
      </c>
      <c r="O44" s="19">
        <v>83</v>
      </c>
      <c r="P44" s="19">
        <v>50</v>
      </c>
      <c r="Q44" s="19">
        <v>75.38</v>
      </c>
      <c r="R44" s="19">
        <v>64</v>
      </c>
      <c r="S44" s="19">
        <v>26</v>
      </c>
      <c r="T44" s="19">
        <v>60</v>
      </c>
      <c r="U44" s="19"/>
      <c r="V44" s="20"/>
      <c r="W44" s="19"/>
      <c r="X44" s="19"/>
      <c r="Y44" s="19"/>
      <c r="Z44" s="19"/>
      <c r="AA44" s="19">
        <v>88</v>
      </c>
      <c r="AB44" s="19">
        <v>82</v>
      </c>
      <c r="AC44" s="19">
        <v>87.47</v>
      </c>
      <c r="AD44" s="6" t="str">
        <f>IF($A44=$A43,"",MAX($AD$2:$AD43)+1)</f>
        <v/>
      </c>
    </row>
    <row r="45" spans="1:30" ht="12.75" customHeight="1">
      <c r="A45" s="18" t="s">
        <v>26</v>
      </c>
      <c r="B45" s="18" t="s">
        <v>94</v>
      </c>
      <c r="C45" s="19">
        <v>60</v>
      </c>
      <c r="D45" s="19">
        <v>30</v>
      </c>
      <c r="E45" s="19">
        <v>67.33</v>
      </c>
      <c r="F45" s="19">
        <v>69</v>
      </c>
      <c r="G45" s="19">
        <v>51</v>
      </c>
      <c r="H45" s="19">
        <v>68.430000000000007</v>
      </c>
      <c r="I45" s="19">
        <v>63.5</v>
      </c>
      <c r="J45" s="19">
        <v>75.5</v>
      </c>
      <c r="K45" s="19">
        <v>79.34</v>
      </c>
      <c r="L45" s="19">
        <v>61</v>
      </c>
      <c r="M45" s="19">
        <v>41</v>
      </c>
      <c r="N45" s="19">
        <v>74.650000000000006</v>
      </c>
      <c r="O45" s="19">
        <v>76</v>
      </c>
      <c r="P45" s="19">
        <v>37</v>
      </c>
      <c r="Q45" s="19">
        <v>70.38</v>
      </c>
      <c r="R45" s="19">
        <v>70</v>
      </c>
      <c r="S45" s="19">
        <v>32</v>
      </c>
      <c r="T45" s="19">
        <v>70.08</v>
      </c>
      <c r="U45" s="19"/>
      <c r="V45" s="20"/>
      <c r="W45" s="19"/>
      <c r="X45" s="19"/>
      <c r="Y45" s="19"/>
      <c r="Z45" s="19"/>
      <c r="AA45" s="19">
        <v>87</v>
      </c>
      <c r="AB45" s="19">
        <v>52</v>
      </c>
      <c r="AC45" s="19">
        <v>70.86</v>
      </c>
      <c r="AD45" s="6" t="str">
        <f>IF($A45=$A44,"",MAX($AD$2:$AD44)+1)</f>
        <v/>
      </c>
    </row>
    <row r="46" spans="1:30" ht="12.75" customHeight="1">
      <c r="A46" s="18" t="s">
        <v>26</v>
      </c>
      <c r="B46" s="18" t="s">
        <v>95</v>
      </c>
      <c r="C46" s="19">
        <v>64</v>
      </c>
      <c r="D46" s="19">
        <v>29</v>
      </c>
      <c r="E46" s="19">
        <v>67.45</v>
      </c>
      <c r="F46" s="19">
        <v>67</v>
      </c>
      <c r="G46" s="19">
        <v>45</v>
      </c>
      <c r="H46" s="19">
        <v>64.44</v>
      </c>
      <c r="I46" s="19">
        <v>68</v>
      </c>
      <c r="J46" s="19">
        <v>59.5</v>
      </c>
      <c r="K46" s="19">
        <v>74.33</v>
      </c>
      <c r="L46" s="19">
        <v>60</v>
      </c>
      <c r="M46" s="19">
        <v>48</v>
      </c>
      <c r="N46" s="19">
        <v>76.58</v>
      </c>
      <c r="O46" s="19">
        <v>71</v>
      </c>
      <c r="P46" s="19">
        <v>40</v>
      </c>
      <c r="Q46" s="19">
        <v>70.900000000000006</v>
      </c>
      <c r="R46" s="19">
        <v>60</v>
      </c>
      <c r="S46" s="19">
        <v>29</v>
      </c>
      <c r="T46" s="19">
        <v>62.51</v>
      </c>
      <c r="U46" s="19"/>
      <c r="V46" s="20"/>
      <c r="W46" s="19"/>
      <c r="X46" s="19"/>
      <c r="Y46" s="19"/>
      <c r="Z46" s="19"/>
      <c r="AA46" s="19">
        <v>71</v>
      </c>
      <c r="AB46" s="19">
        <v>62</v>
      </c>
      <c r="AC46" s="19">
        <v>73.05</v>
      </c>
      <c r="AD46" s="6" t="str">
        <f>IF($A46=$A45,"",MAX($AD$2:$AD45)+1)</f>
        <v/>
      </c>
    </row>
    <row r="47" spans="1:30" ht="12.75" customHeight="1">
      <c r="A47" s="18" t="s">
        <v>26</v>
      </c>
      <c r="B47" s="18" t="s">
        <v>96</v>
      </c>
      <c r="C47" s="19">
        <v>48</v>
      </c>
      <c r="D47" s="19">
        <v>31</v>
      </c>
      <c r="E47" s="19">
        <v>65.349999999999994</v>
      </c>
      <c r="F47" s="19">
        <v>64</v>
      </c>
      <c r="G47" s="19">
        <v>44</v>
      </c>
      <c r="H47" s="19">
        <v>63.3</v>
      </c>
      <c r="I47" s="19">
        <v>51.5</v>
      </c>
      <c r="J47" s="19">
        <v>73.25</v>
      </c>
      <c r="K47" s="19">
        <v>77.41</v>
      </c>
      <c r="L47" s="19">
        <v>60</v>
      </c>
      <c r="M47" s="19">
        <v>30</v>
      </c>
      <c r="N47" s="19">
        <v>71.400000000000006</v>
      </c>
      <c r="O47" s="19">
        <v>75</v>
      </c>
      <c r="P47" s="19">
        <v>44</v>
      </c>
      <c r="Q47" s="19">
        <v>72.62</v>
      </c>
      <c r="R47" s="19">
        <v>60</v>
      </c>
      <c r="S47" s="19">
        <v>30</v>
      </c>
      <c r="T47" s="19">
        <v>63.86</v>
      </c>
      <c r="U47" s="19"/>
      <c r="V47" s="20"/>
      <c r="W47" s="19"/>
      <c r="X47" s="19"/>
      <c r="Y47" s="19"/>
      <c r="Z47" s="19"/>
      <c r="AA47" s="19">
        <v>70</v>
      </c>
      <c r="AB47" s="19">
        <v>72</v>
      </c>
      <c r="AC47" s="19">
        <v>76.95</v>
      </c>
      <c r="AD47" s="6" t="str">
        <f>IF($A47=$A46,"",MAX($AD$2:$AD46)+1)</f>
        <v/>
      </c>
    </row>
    <row r="48" spans="1:30" ht="12.75" customHeight="1">
      <c r="A48" s="18" t="s">
        <v>26</v>
      </c>
      <c r="B48" s="18" t="s">
        <v>97</v>
      </c>
      <c r="C48" s="19">
        <v>88</v>
      </c>
      <c r="D48" s="19">
        <v>61</v>
      </c>
      <c r="E48" s="19">
        <v>84.71</v>
      </c>
      <c r="F48" s="19">
        <v>96</v>
      </c>
      <c r="G48" s="19">
        <v>73</v>
      </c>
      <c r="H48" s="19">
        <v>85.22</v>
      </c>
      <c r="I48" s="19">
        <v>99.5</v>
      </c>
      <c r="J48" s="19">
        <v>67.25</v>
      </c>
      <c r="K48" s="19">
        <v>80.099999999999994</v>
      </c>
      <c r="L48" s="19">
        <v>86</v>
      </c>
      <c r="M48" s="19">
        <v>80</v>
      </c>
      <c r="N48" s="19">
        <v>93.28</v>
      </c>
      <c r="O48" s="19">
        <v>95</v>
      </c>
      <c r="P48" s="19">
        <v>72</v>
      </c>
      <c r="Q48" s="19">
        <v>86.81</v>
      </c>
      <c r="R48" s="19">
        <v>72</v>
      </c>
      <c r="S48" s="19">
        <v>54</v>
      </c>
      <c r="T48" s="19">
        <v>76.78</v>
      </c>
      <c r="U48" s="19"/>
      <c r="V48" s="20"/>
      <c r="W48" s="19"/>
      <c r="X48" s="19"/>
      <c r="Y48" s="19"/>
      <c r="Z48" s="19"/>
      <c r="AA48" s="19">
        <v>83</v>
      </c>
      <c r="AB48" s="19">
        <v>91</v>
      </c>
      <c r="AC48" s="19">
        <v>92.65</v>
      </c>
      <c r="AD48" s="6" t="str">
        <f>IF($A48=$A47,"",MAX($AD$2:$AD47)+1)</f>
        <v/>
      </c>
    </row>
    <row r="49" spans="1:30" ht="12.75" customHeight="1">
      <c r="A49" s="18" t="s">
        <v>26</v>
      </c>
      <c r="B49" s="18" t="s">
        <v>98</v>
      </c>
      <c r="C49" s="19">
        <v>72</v>
      </c>
      <c r="D49" s="19">
        <v>44</v>
      </c>
      <c r="E49" s="19">
        <v>74.92</v>
      </c>
      <c r="F49" s="19">
        <v>80</v>
      </c>
      <c r="G49" s="19">
        <v>58</v>
      </c>
      <c r="H49" s="19">
        <v>73.42</v>
      </c>
      <c r="I49" s="19">
        <v>99.5</v>
      </c>
      <c r="J49" s="19">
        <v>54</v>
      </c>
      <c r="K49" s="19">
        <v>75.52</v>
      </c>
      <c r="L49" s="19">
        <v>78</v>
      </c>
      <c r="M49" s="19">
        <v>37</v>
      </c>
      <c r="N49" s="19">
        <v>74.89</v>
      </c>
      <c r="O49" s="19">
        <v>86</v>
      </c>
      <c r="P49" s="19">
        <v>47</v>
      </c>
      <c r="Q49" s="19">
        <v>74.67</v>
      </c>
      <c r="R49" s="19">
        <v>62</v>
      </c>
      <c r="S49" s="19">
        <v>32</v>
      </c>
      <c r="T49" s="19">
        <v>67.319999999999993</v>
      </c>
      <c r="U49" s="19"/>
      <c r="V49" s="20"/>
      <c r="W49" s="19"/>
      <c r="X49" s="19"/>
      <c r="Y49" s="19"/>
      <c r="Z49" s="19"/>
      <c r="AA49" s="19">
        <v>84</v>
      </c>
      <c r="AB49" s="19">
        <v>77</v>
      </c>
      <c r="AC49" s="19">
        <v>81.42</v>
      </c>
      <c r="AD49" s="6" t="str">
        <f>IF($A49=$A48,"",MAX($AD$2:$AD48)+1)</f>
        <v/>
      </c>
    </row>
    <row r="50" spans="1:30" ht="12.75" customHeight="1">
      <c r="A50" s="18" t="s">
        <v>26</v>
      </c>
      <c r="B50" s="18" t="s">
        <v>99</v>
      </c>
      <c r="C50" s="19">
        <v>82</v>
      </c>
      <c r="D50" s="19">
        <v>90</v>
      </c>
      <c r="E50" s="19">
        <v>95.62</v>
      </c>
      <c r="F50" s="19">
        <v>70</v>
      </c>
      <c r="G50" s="19">
        <v>69</v>
      </c>
      <c r="H50" s="19">
        <v>77.09</v>
      </c>
      <c r="I50" s="19">
        <v>99.5</v>
      </c>
      <c r="J50" s="19">
        <v>70.5</v>
      </c>
      <c r="K50" s="19">
        <v>82.67</v>
      </c>
      <c r="L50" s="19">
        <v>68</v>
      </c>
      <c r="M50" s="19">
        <v>64</v>
      </c>
      <c r="N50" s="19">
        <v>84.05</v>
      </c>
      <c r="O50" s="19">
        <v>79</v>
      </c>
      <c r="P50" s="19">
        <v>70</v>
      </c>
      <c r="Q50" s="19">
        <v>82.94</v>
      </c>
      <c r="R50" s="19">
        <v>34</v>
      </c>
      <c r="S50" s="19">
        <v>69</v>
      </c>
      <c r="T50" s="19">
        <v>78</v>
      </c>
      <c r="U50" s="19"/>
      <c r="V50" s="20"/>
      <c r="W50" s="19"/>
      <c r="X50" s="19"/>
      <c r="Y50" s="19"/>
      <c r="Z50" s="19"/>
      <c r="AA50" s="19">
        <v>66</v>
      </c>
      <c r="AB50" s="19">
        <v>74</v>
      </c>
      <c r="AC50" s="19">
        <v>77.3</v>
      </c>
      <c r="AD50" s="6" t="str">
        <f>IF($A50=$A49,"",MAX($AD$2:$AD49)+1)</f>
        <v/>
      </c>
    </row>
    <row r="51" spans="1:30" ht="12.75" customHeight="1">
      <c r="A51" s="18" t="s">
        <v>26</v>
      </c>
      <c r="B51" s="18" t="s">
        <v>100</v>
      </c>
      <c r="C51" s="19">
        <v>62</v>
      </c>
      <c r="D51" s="19">
        <v>32</v>
      </c>
      <c r="E51" s="19">
        <v>69.42</v>
      </c>
      <c r="F51" s="19">
        <v>71</v>
      </c>
      <c r="G51" s="19">
        <v>17</v>
      </c>
      <c r="H51" s="19">
        <v>29.08</v>
      </c>
      <c r="I51" s="19">
        <v>72.5</v>
      </c>
      <c r="J51" s="19">
        <v>73.25</v>
      </c>
      <c r="K51" s="19">
        <v>79.45</v>
      </c>
      <c r="L51" s="19">
        <v>60</v>
      </c>
      <c r="M51" s="19">
        <v>42</v>
      </c>
      <c r="N51" s="19">
        <v>74.849999999999994</v>
      </c>
      <c r="O51" s="19">
        <v>80</v>
      </c>
      <c r="P51" s="19">
        <v>32</v>
      </c>
      <c r="Q51" s="19">
        <v>67.66</v>
      </c>
      <c r="R51" s="19">
        <v>33</v>
      </c>
      <c r="S51" s="19">
        <v>13</v>
      </c>
      <c r="T51" s="19">
        <v>17.440000000000001</v>
      </c>
      <c r="U51" s="19"/>
      <c r="V51" s="20"/>
      <c r="W51" s="19"/>
      <c r="X51" s="19"/>
      <c r="Y51" s="19"/>
      <c r="Z51" s="19"/>
      <c r="AA51" s="19">
        <v>75</v>
      </c>
      <c r="AB51" s="19">
        <v>61</v>
      </c>
      <c r="AC51" s="19">
        <v>73.099999999999994</v>
      </c>
      <c r="AD51" s="6" t="str">
        <f>IF($A51=$A50,"",MAX($AD$2:$AD50)+1)</f>
        <v/>
      </c>
    </row>
    <row r="52" spans="1:30" ht="12.75" customHeight="1">
      <c r="A52" s="18" t="s">
        <v>26</v>
      </c>
      <c r="B52" s="18" t="s">
        <v>101</v>
      </c>
      <c r="C52" s="19">
        <v>64</v>
      </c>
      <c r="D52" s="19">
        <v>42</v>
      </c>
      <c r="E52" s="19">
        <v>73.430000000000007</v>
      </c>
      <c r="F52" s="19">
        <v>84</v>
      </c>
      <c r="G52" s="19">
        <v>61</v>
      </c>
      <c r="H52" s="19">
        <v>75.290000000000006</v>
      </c>
      <c r="I52" s="19">
        <v>72.5</v>
      </c>
      <c r="J52" s="19">
        <v>65</v>
      </c>
      <c r="K52" s="19">
        <v>76.64</v>
      </c>
      <c r="L52" s="19">
        <v>64</v>
      </c>
      <c r="M52" s="19">
        <v>40</v>
      </c>
      <c r="N52" s="19">
        <v>74.599999999999994</v>
      </c>
      <c r="O52" s="19">
        <v>81</v>
      </c>
      <c r="P52" s="19">
        <v>52</v>
      </c>
      <c r="Q52" s="19">
        <v>75.849999999999994</v>
      </c>
      <c r="R52" s="19">
        <v>61</v>
      </c>
      <c r="S52" s="19">
        <v>35</v>
      </c>
      <c r="T52" s="19">
        <v>70.209999999999994</v>
      </c>
      <c r="U52" s="19"/>
      <c r="V52" s="20"/>
      <c r="W52" s="19"/>
      <c r="X52" s="19"/>
      <c r="Y52" s="19"/>
      <c r="Z52" s="19"/>
      <c r="AA52" s="19">
        <v>65</v>
      </c>
      <c r="AB52" s="19">
        <v>71</v>
      </c>
      <c r="AC52" s="19">
        <v>75.98</v>
      </c>
      <c r="AD52" s="6" t="str">
        <f>IF($A52=$A51,"",MAX($AD$2:$AD51)+1)</f>
        <v/>
      </c>
    </row>
    <row r="53" spans="1:30" ht="12.75" customHeight="1">
      <c r="A53" s="18" t="s">
        <v>26</v>
      </c>
      <c r="B53" s="18" t="s">
        <v>102</v>
      </c>
      <c r="C53" s="19">
        <v>60</v>
      </c>
      <c r="D53" s="19">
        <v>37</v>
      </c>
      <c r="E53" s="19">
        <v>71.290000000000006</v>
      </c>
      <c r="F53" s="19">
        <v>78</v>
      </c>
      <c r="G53" s="19">
        <v>47</v>
      </c>
      <c r="H53" s="19">
        <v>67.56</v>
      </c>
      <c r="I53" s="19">
        <v>98</v>
      </c>
      <c r="J53" s="19">
        <v>76</v>
      </c>
      <c r="K53" s="19">
        <v>86.69</v>
      </c>
      <c r="L53" s="19">
        <v>60</v>
      </c>
      <c r="M53" s="19">
        <v>35</v>
      </c>
      <c r="N53" s="19">
        <v>72.84</v>
      </c>
      <c r="O53" s="19">
        <v>67</v>
      </c>
      <c r="P53" s="19">
        <v>28</v>
      </c>
      <c r="Q53" s="19">
        <v>60.99</v>
      </c>
      <c r="R53" s="19">
        <v>60</v>
      </c>
      <c r="S53" s="19">
        <v>29</v>
      </c>
      <c r="T53" s="19">
        <v>62.51</v>
      </c>
      <c r="U53" s="19"/>
      <c r="V53" s="20"/>
      <c r="W53" s="19"/>
      <c r="X53" s="19"/>
      <c r="Y53" s="19"/>
      <c r="Z53" s="19"/>
      <c r="AA53" s="19">
        <v>79</v>
      </c>
      <c r="AB53" s="19">
        <v>78</v>
      </c>
      <c r="AC53" s="19">
        <v>80.989999999999995</v>
      </c>
      <c r="AD53" s="6" t="str">
        <f>IF($A53=$A52,"",MAX($AD$2:$AD52)+1)</f>
        <v/>
      </c>
    </row>
    <row r="54" spans="1:30" ht="12.75" customHeight="1">
      <c r="A54" s="18" t="s">
        <v>26</v>
      </c>
      <c r="B54" s="18" t="s">
        <v>103</v>
      </c>
      <c r="C54" s="19">
        <v>65</v>
      </c>
      <c r="D54" s="19">
        <v>26</v>
      </c>
      <c r="E54" s="19">
        <v>65.239999999999995</v>
      </c>
      <c r="F54" s="19">
        <v>82</v>
      </c>
      <c r="G54" s="19">
        <v>47</v>
      </c>
      <c r="H54" s="19">
        <v>68.260000000000005</v>
      </c>
      <c r="I54" s="19">
        <v>99</v>
      </c>
      <c r="J54" s="19">
        <v>63.75</v>
      </c>
      <c r="K54" s="19">
        <v>78.790000000000006</v>
      </c>
      <c r="L54" s="19">
        <v>81</v>
      </c>
      <c r="M54" s="19">
        <v>38</v>
      </c>
      <c r="N54" s="19">
        <v>75.430000000000007</v>
      </c>
      <c r="O54" s="19">
        <v>82</v>
      </c>
      <c r="P54" s="19">
        <v>49</v>
      </c>
      <c r="Q54" s="19">
        <v>74.95</v>
      </c>
      <c r="R54" s="19">
        <v>61</v>
      </c>
      <c r="S54" s="19">
        <v>28</v>
      </c>
      <c r="T54" s="19">
        <v>61.54</v>
      </c>
      <c r="U54" s="19"/>
      <c r="V54" s="20"/>
      <c r="W54" s="19"/>
      <c r="X54" s="19"/>
      <c r="Y54" s="19"/>
      <c r="Z54" s="19"/>
      <c r="AA54" s="19">
        <v>88</v>
      </c>
      <c r="AB54" s="19">
        <v>70</v>
      </c>
      <c r="AC54" s="19">
        <v>78.22</v>
      </c>
      <c r="AD54" s="6" t="str">
        <f>IF($A54=$A53,"",MAX($AD$2:$AD53)+1)</f>
        <v/>
      </c>
    </row>
    <row r="55" spans="1:30" ht="12.75" customHeight="1">
      <c r="A55" s="18" t="s">
        <v>26</v>
      </c>
      <c r="B55" s="18" t="s">
        <v>104</v>
      </c>
      <c r="C55" s="19">
        <v>72</v>
      </c>
      <c r="D55" s="19">
        <v>65</v>
      </c>
      <c r="E55" s="19">
        <v>84.33</v>
      </c>
      <c r="F55" s="19">
        <v>70</v>
      </c>
      <c r="G55" s="19">
        <v>57</v>
      </c>
      <c r="H55" s="19">
        <v>71.680000000000007</v>
      </c>
      <c r="I55" s="19">
        <v>81.5</v>
      </c>
      <c r="J55" s="19">
        <v>80</v>
      </c>
      <c r="K55" s="19">
        <v>86.12</v>
      </c>
      <c r="L55" s="19">
        <v>67</v>
      </c>
      <c r="M55" s="19">
        <v>65</v>
      </c>
      <c r="N55" s="19">
        <v>84.5</v>
      </c>
      <c r="O55" s="19">
        <v>72</v>
      </c>
      <c r="P55" s="19">
        <v>60</v>
      </c>
      <c r="Q55" s="19">
        <v>77.66</v>
      </c>
      <c r="R55" s="19">
        <v>60</v>
      </c>
      <c r="S55" s="19">
        <v>80</v>
      </c>
      <c r="T55" s="19">
        <v>87.13</v>
      </c>
      <c r="U55" s="19"/>
      <c r="V55" s="20"/>
      <c r="W55" s="19"/>
      <c r="X55" s="19"/>
      <c r="Y55" s="19"/>
      <c r="Z55" s="19"/>
      <c r="AA55" s="19">
        <v>81</v>
      </c>
      <c r="AB55" s="19">
        <v>62</v>
      </c>
      <c r="AC55" s="19">
        <v>74.19</v>
      </c>
      <c r="AD55" s="6" t="str">
        <f>IF($A55=$A54,"",MAX($AD$2:$AD54)+1)</f>
        <v/>
      </c>
    </row>
    <row r="56" spans="1:30" ht="12.75" customHeight="1">
      <c r="A56" s="18" t="s">
        <v>26</v>
      </c>
      <c r="B56" s="18" t="s">
        <v>105</v>
      </c>
      <c r="C56" s="19">
        <v>71</v>
      </c>
      <c r="D56" s="19">
        <v>35</v>
      </c>
      <c r="E56" s="19">
        <v>71.69</v>
      </c>
      <c r="F56" s="19">
        <v>93</v>
      </c>
      <c r="G56" s="19">
        <v>55</v>
      </c>
      <c r="H56" s="19">
        <v>73.739999999999995</v>
      </c>
      <c r="I56" s="19">
        <v>99</v>
      </c>
      <c r="J56" s="19">
        <v>73.25</v>
      </c>
      <c r="K56" s="19">
        <v>84.74</v>
      </c>
      <c r="L56" s="19">
        <v>87</v>
      </c>
      <c r="M56" s="19">
        <v>51</v>
      </c>
      <c r="N56" s="19">
        <v>79.66</v>
      </c>
      <c r="O56" s="19">
        <v>84</v>
      </c>
      <c r="P56" s="19">
        <v>50</v>
      </c>
      <c r="Q56" s="19">
        <v>75.47</v>
      </c>
      <c r="R56" s="19">
        <v>70</v>
      </c>
      <c r="S56" s="19">
        <v>30</v>
      </c>
      <c r="T56" s="19">
        <v>67.7</v>
      </c>
      <c r="U56" s="19"/>
      <c r="V56" s="20"/>
      <c r="W56" s="19"/>
      <c r="X56" s="19"/>
      <c r="Y56" s="19"/>
      <c r="Z56" s="19"/>
      <c r="AA56" s="19">
        <v>88</v>
      </c>
      <c r="AB56" s="19">
        <v>61</v>
      </c>
      <c r="AC56" s="19">
        <v>74.599999999999994</v>
      </c>
      <c r="AD56" s="6" t="str">
        <f>IF($A56=$A55,"",MAX($AD$2:$AD55)+1)</f>
        <v/>
      </c>
    </row>
    <row r="57" spans="1:30" ht="12.75" customHeight="1">
      <c r="A57" s="18" t="s">
        <v>26</v>
      </c>
      <c r="B57" s="18" t="s">
        <v>106</v>
      </c>
      <c r="C57" s="19">
        <v>75</v>
      </c>
      <c r="D57" s="19">
        <v>39</v>
      </c>
      <c r="E57" s="19">
        <v>73.48</v>
      </c>
      <c r="F57" s="19">
        <v>81</v>
      </c>
      <c r="G57" s="19">
        <v>67</v>
      </c>
      <c r="H57" s="19">
        <v>77.61</v>
      </c>
      <c r="I57" s="19">
        <v>72.5</v>
      </c>
      <c r="J57" s="19">
        <v>62.25</v>
      </c>
      <c r="K57" s="19">
        <v>75.709999999999994</v>
      </c>
      <c r="L57" s="19">
        <v>79</v>
      </c>
      <c r="M57" s="19">
        <v>47</v>
      </c>
      <c r="N57" s="19">
        <v>77.849999999999994</v>
      </c>
      <c r="O57" s="19">
        <v>79</v>
      </c>
      <c r="P57" s="19">
        <v>60</v>
      </c>
      <c r="Q57" s="19">
        <v>78.33</v>
      </c>
      <c r="R57" s="19">
        <v>69</v>
      </c>
      <c r="S57" s="19">
        <v>44</v>
      </c>
      <c r="T57" s="19">
        <v>73.56</v>
      </c>
      <c r="U57" s="19"/>
      <c r="V57" s="20"/>
      <c r="W57" s="19"/>
      <c r="X57" s="19"/>
      <c r="Y57" s="19"/>
      <c r="Z57" s="19"/>
      <c r="AA57" s="19">
        <v>87</v>
      </c>
      <c r="AB57" s="19">
        <v>70</v>
      </c>
      <c r="AC57" s="19">
        <v>78.099999999999994</v>
      </c>
      <c r="AD57" s="6" t="str">
        <f>IF($A57=$A56,"",MAX($AD$2:$AD56)+1)</f>
        <v/>
      </c>
    </row>
    <row r="58" spans="1:30" ht="12.75" customHeight="1">
      <c r="A58" s="18" t="s">
        <v>26</v>
      </c>
      <c r="B58" s="18" t="s">
        <v>107</v>
      </c>
      <c r="C58" s="19">
        <v>70</v>
      </c>
      <c r="D58" s="19">
        <v>41</v>
      </c>
      <c r="E58" s="19">
        <v>73.680000000000007</v>
      </c>
      <c r="F58" s="19">
        <v>86</v>
      </c>
      <c r="G58" s="19">
        <v>66</v>
      </c>
      <c r="H58" s="19">
        <v>77.8</v>
      </c>
      <c r="I58" s="19">
        <v>81</v>
      </c>
      <c r="J58" s="19">
        <v>75.5</v>
      </c>
      <c r="K58" s="19">
        <v>82.44</v>
      </c>
      <c r="L58" s="19">
        <v>78</v>
      </c>
      <c r="M58" s="19">
        <v>42</v>
      </c>
      <c r="N58" s="19">
        <v>76.33</v>
      </c>
      <c r="O58" s="19">
        <v>86</v>
      </c>
      <c r="P58" s="19">
        <v>32</v>
      </c>
      <c r="Q58" s="19">
        <v>69.13</v>
      </c>
      <c r="R58" s="19">
        <v>62</v>
      </c>
      <c r="S58" s="19">
        <v>29</v>
      </c>
      <c r="T58" s="19">
        <v>63.27</v>
      </c>
      <c r="U58" s="19"/>
      <c r="V58" s="20"/>
      <c r="W58" s="19"/>
      <c r="X58" s="19"/>
      <c r="Y58" s="19"/>
      <c r="Z58" s="19"/>
      <c r="AA58" s="19">
        <v>66</v>
      </c>
      <c r="AB58" s="19">
        <v>79</v>
      </c>
      <c r="AC58" s="19">
        <v>79.31</v>
      </c>
      <c r="AD58" s="6" t="str">
        <f>IF($A58=$A57,"",MAX($AD$2:$AD57)+1)</f>
        <v/>
      </c>
    </row>
    <row r="59" spans="1:30" ht="12.75" customHeight="1">
      <c r="A59" s="18" t="s">
        <v>27</v>
      </c>
      <c r="B59" s="18" t="s">
        <v>108</v>
      </c>
      <c r="C59" s="19">
        <v>80</v>
      </c>
      <c r="D59" s="19">
        <v>63</v>
      </c>
      <c r="E59" s="19">
        <v>84.52</v>
      </c>
      <c r="F59" s="19">
        <v>90</v>
      </c>
      <c r="G59" s="19">
        <v>70</v>
      </c>
      <c r="H59" s="19">
        <v>80.3</v>
      </c>
      <c r="I59" s="19">
        <v>99</v>
      </c>
      <c r="J59" s="19">
        <v>77.75</v>
      </c>
      <c r="K59" s="19">
        <v>88.3</v>
      </c>
      <c r="L59" s="19">
        <v>60</v>
      </c>
      <c r="M59" s="19">
        <v>50</v>
      </c>
      <c r="N59" s="19">
        <v>77.150000000000006</v>
      </c>
      <c r="O59" s="19">
        <v>82</v>
      </c>
      <c r="P59" s="19">
        <v>60</v>
      </c>
      <c r="Q59" s="19">
        <v>78.61</v>
      </c>
      <c r="R59" s="19">
        <v>67</v>
      </c>
      <c r="S59" s="19">
        <v>42</v>
      </c>
      <c r="T59" s="19">
        <v>72.8</v>
      </c>
      <c r="U59" s="19"/>
      <c r="V59" s="20"/>
      <c r="W59" s="19"/>
      <c r="X59" s="19"/>
      <c r="Y59" s="19"/>
      <c r="Z59" s="19"/>
      <c r="AA59" s="19">
        <v>83</v>
      </c>
      <c r="AB59" s="19">
        <v>73</v>
      </c>
      <c r="AC59" s="19">
        <v>78.849999999999994</v>
      </c>
      <c r="AD59" s="6">
        <f>IF($A59=$A58,"",MAX($AD$2:$AD58)+1)</f>
        <v>3</v>
      </c>
    </row>
    <row r="60" spans="1:30" ht="12.75" customHeight="1">
      <c r="A60" s="18" t="s">
        <v>27</v>
      </c>
      <c r="B60" s="18" t="s">
        <v>109</v>
      </c>
      <c r="C60" s="19">
        <v>42</v>
      </c>
      <c r="D60" s="19">
        <v>52</v>
      </c>
      <c r="E60" s="19">
        <v>74.72</v>
      </c>
      <c r="F60" s="19">
        <v>60</v>
      </c>
      <c r="G60" s="19">
        <v>55</v>
      </c>
      <c r="H60" s="19">
        <v>69.3</v>
      </c>
      <c r="I60" s="19">
        <v>51</v>
      </c>
      <c r="J60" s="19">
        <v>69.5</v>
      </c>
      <c r="K60" s="19">
        <v>76.08</v>
      </c>
      <c r="L60" s="19">
        <v>60</v>
      </c>
      <c r="M60" s="19">
        <v>24</v>
      </c>
      <c r="N60" s="19">
        <v>69.06</v>
      </c>
      <c r="O60" s="19">
        <v>63</v>
      </c>
      <c r="P60" s="19">
        <v>42</v>
      </c>
      <c r="Q60" s="19">
        <v>70.81</v>
      </c>
      <c r="R60" s="19">
        <v>62</v>
      </c>
      <c r="S60" s="19">
        <v>38</v>
      </c>
      <c r="T60" s="19">
        <v>71.19</v>
      </c>
      <c r="U60" s="19"/>
      <c r="V60" s="20"/>
      <c r="W60" s="19"/>
      <c r="X60" s="19"/>
      <c r="Y60" s="19"/>
      <c r="Z60" s="19"/>
      <c r="AA60" s="19">
        <v>62</v>
      </c>
      <c r="AB60" s="19">
        <v>54</v>
      </c>
      <c r="AC60" s="19">
        <v>68.42</v>
      </c>
      <c r="AD60" s="6" t="str">
        <f>IF($A60=$A59,"",MAX($AD$2:$AD59)+1)</f>
        <v/>
      </c>
    </row>
    <row r="61" spans="1:30" ht="12.75" customHeight="1">
      <c r="A61" s="18" t="s">
        <v>27</v>
      </c>
      <c r="B61" s="18" t="s">
        <v>110</v>
      </c>
      <c r="C61" s="19">
        <v>60</v>
      </c>
      <c r="D61" s="19">
        <v>56</v>
      </c>
      <c r="E61" s="19">
        <v>77.91</v>
      </c>
      <c r="F61" s="19">
        <v>63</v>
      </c>
      <c r="G61" s="19">
        <v>66</v>
      </c>
      <c r="H61" s="19">
        <v>74.84</v>
      </c>
      <c r="I61" s="19">
        <v>77</v>
      </c>
      <c r="J61" s="19">
        <v>70.5</v>
      </c>
      <c r="K61" s="19">
        <v>78.95</v>
      </c>
      <c r="L61" s="19">
        <v>48</v>
      </c>
      <c r="M61" s="19">
        <v>51</v>
      </c>
      <c r="N61" s="19">
        <v>76.459999999999994</v>
      </c>
      <c r="O61" s="19">
        <v>71</v>
      </c>
      <c r="P61" s="19">
        <v>54</v>
      </c>
      <c r="Q61" s="19">
        <v>75.569999999999993</v>
      </c>
      <c r="R61" s="19">
        <v>29</v>
      </c>
      <c r="S61" s="19">
        <v>20</v>
      </c>
      <c r="T61" s="19">
        <v>22</v>
      </c>
      <c r="U61" s="19"/>
      <c r="V61" s="20"/>
      <c r="W61" s="19"/>
      <c r="X61" s="19"/>
      <c r="Y61" s="19"/>
      <c r="Z61" s="19"/>
      <c r="AA61" s="19">
        <v>75</v>
      </c>
      <c r="AB61" s="19">
        <v>68</v>
      </c>
      <c r="AC61" s="19">
        <v>75.92</v>
      </c>
      <c r="AD61" s="6" t="str">
        <f>IF($A61=$A60,"",MAX($AD$2:$AD60)+1)</f>
        <v/>
      </c>
    </row>
    <row r="62" spans="1:30" ht="12.75" customHeight="1">
      <c r="A62" s="18" t="s">
        <v>27</v>
      </c>
      <c r="B62" s="18" t="s">
        <v>111</v>
      </c>
      <c r="C62" s="19">
        <v>50</v>
      </c>
      <c r="D62" s="19">
        <v>58</v>
      </c>
      <c r="E62" s="19">
        <v>77.61</v>
      </c>
      <c r="F62" s="19">
        <v>70</v>
      </c>
      <c r="G62" s="19">
        <v>66</v>
      </c>
      <c r="H62" s="19">
        <v>75.739999999999995</v>
      </c>
      <c r="I62" s="19">
        <v>80.5</v>
      </c>
      <c r="J62" s="19">
        <v>50.75</v>
      </c>
      <c r="K62" s="19">
        <v>72.569999999999993</v>
      </c>
      <c r="L62" s="19">
        <v>60</v>
      </c>
      <c r="M62" s="19">
        <v>50</v>
      </c>
      <c r="N62" s="19">
        <v>77.150000000000006</v>
      </c>
      <c r="O62" s="19">
        <v>77</v>
      </c>
      <c r="P62" s="19">
        <v>47</v>
      </c>
      <c r="Q62" s="19">
        <v>73.81</v>
      </c>
      <c r="R62" s="19">
        <v>60</v>
      </c>
      <c r="S62" s="19">
        <v>39</v>
      </c>
      <c r="T62" s="19">
        <v>71.31</v>
      </c>
      <c r="U62" s="19"/>
      <c r="V62" s="20"/>
      <c r="W62" s="19"/>
      <c r="X62" s="19"/>
      <c r="Y62" s="19"/>
      <c r="Z62" s="19"/>
      <c r="AA62" s="19">
        <v>79</v>
      </c>
      <c r="AB62" s="19">
        <v>73</v>
      </c>
      <c r="AC62" s="19">
        <v>78.39</v>
      </c>
      <c r="AD62" s="6" t="str">
        <f>IF($A62=$A61,"",MAX($AD$2:$AD61)+1)</f>
        <v/>
      </c>
    </row>
    <row r="63" spans="1:30" ht="12.75" customHeight="1">
      <c r="A63" s="18" t="s">
        <v>27</v>
      </c>
      <c r="B63" s="18" t="s">
        <v>112</v>
      </c>
      <c r="C63" s="19">
        <v>76</v>
      </c>
      <c r="D63" s="19">
        <v>38</v>
      </c>
      <c r="E63" s="19">
        <v>73.23</v>
      </c>
      <c r="F63" s="19">
        <v>69</v>
      </c>
      <c r="G63" s="19">
        <v>57</v>
      </c>
      <c r="H63" s="19">
        <v>71.55</v>
      </c>
      <c r="I63" s="19">
        <v>78</v>
      </c>
      <c r="J63" s="19">
        <v>69.5</v>
      </c>
      <c r="K63" s="19">
        <v>78.709999999999994</v>
      </c>
      <c r="L63" s="19">
        <v>83</v>
      </c>
      <c r="M63" s="19">
        <v>60</v>
      </c>
      <c r="N63" s="19">
        <v>84.23</v>
      </c>
      <c r="O63" s="19">
        <v>80</v>
      </c>
      <c r="P63" s="19">
        <v>54</v>
      </c>
      <c r="Q63" s="19">
        <v>76.430000000000007</v>
      </c>
      <c r="R63" s="19">
        <v>65</v>
      </c>
      <c r="S63" s="19">
        <v>45</v>
      </c>
      <c r="T63" s="19">
        <v>73.510000000000005</v>
      </c>
      <c r="U63" s="19"/>
      <c r="V63" s="20"/>
      <c r="W63" s="19"/>
      <c r="X63" s="19"/>
      <c r="Y63" s="19"/>
      <c r="Z63" s="19"/>
      <c r="AA63" s="19">
        <v>72</v>
      </c>
      <c r="AB63" s="19">
        <v>64</v>
      </c>
      <c r="AC63" s="19">
        <v>73.97</v>
      </c>
      <c r="AD63" s="6" t="str">
        <f>IF($A63=$A62,"",MAX($AD$2:$AD62)+1)</f>
        <v/>
      </c>
    </row>
    <row r="64" spans="1:30" ht="12.75" customHeight="1">
      <c r="A64" s="18" t="s">
        <v>27</v>
      </c>
      <c r="B64" s="18" t="s">
        <v>113</v>
      </c>
      <c r="C64" s="19">
        <v>72</v>
      </c>
      <c r="D64" s="19">
        <v>68</v>
      </c>
      <c r="E64" s="19">
        <v>86.35</v>
      </c>
      <c r="F64" s="19">
        <v>70</v>
      </c>
      <c r="G64" s="19">
        <v>70</v>
      </c>
      <c r="H64" s="19">
        <v>77.55</v>
      </c>
      <c r="I64" s="19">
        <v>81</v>
      </c>
      <c r="J64" s="19">
        <v>86.5</v>
      </c>
      <c r="K64" s="19">
        <v>90.72</v>
      </c>
      <c r="L64" s="19">
        <v>85</v>
      </c>
      <c r="M64" s="19">
        <v>60</v>
      </c>
      <c r="N64" s="19">
        <v>84.6</v>
      </c>
      <c r="O64" s="19">
        <v>71</v>
      </c>
      <c r="P64" s="19">
        <v>55</v>
      </c>
      <c r="Q64" s="19">
        <v>75.900000000000006</v>
      </c>
      <c r="R64" s="19">
        <v>78</v>
      </c>
      <c r="S64" s="19">
        <v>50</v>
      </c>
      <c r="T64" s="19">
        <v>76.099999999999994</v>
      </c>
      <c r="U64" s="19"/>
      <c r="V64" s="20"/>
      <c r="W64" s="19"/>
      <c r="X64" s="19"/>
      <c r="Y64" s="19"/>
      <c r="Z64" s="19"/>
      <c r="AA64" s="19">
        <v>94</v>
      </c>
      <c r="AB64" s="19">
        <v>73</v>
      </c>
      <c r="AC64" s="19">
        <v>80.290000000000006</v>
      </c>
      <c r="AD64" s="6" t="str">
        <f>IF($A64=$A63,"",MAX($AD$2:$AD63)+1)</f>
        <v/>
      </c>
    </row>
    <row r="65" spans="1:30" ht="12.75" customHeight="1">
      <c r="A65" s="18" t="s">
        <v>27</v>
      </c>
      <c r="B65" s="18" t="s">
        <v>114</v>
      </c>
      <c r="C65" s="19">
        <v>60</v>
      </c>
      <c r="D65" s="19">
        <v>67</v>
      </c>
      <c r="E65" s="19">
        <v>83.36</v>
      </c>
      <c r="F65" s="19">
        <v>70</v>
      </c>
      <c r="G65" s="19">
        <v>69</v>
      </c>
      <c r="H65" s="19">
        <v>77.09</v>
      </c>
      <c r="I65" s="19">
        <v>81</v>
      </c>
      <c r="J65" s="19">
        <v>86.5</v>
      </c>
      <c r="K65" s="19">
        <v>90.72</v>
      </c>
      <c r="L65" s="19">
        <v>69</v>
      </c>
      <c r="M65" s="19">
        <v>45</v>
      </c>
      <c r="N65" s="19">
        <v>76.459999999999994</v>
      </c>
      <c r="O65" s="19">
        <v>69</v>
      </c>
      <c r="P65" s="19">
        <v>49</v>
      </c>
      <c r="Q65" s="19">
        <v>73.709999999999994</v>
      </c>
      <c r="R65" s="19">
        <v>62</v>
      </c>
      <c r="S65" s="19">
        <v>34</v>
      </c>
      <c r="T65" s="19">
        <v>70</v>
      </c>
      <c r="U65" s="19"/>
      <c r="V65" s="20"/>
      <c r="W65" s="19"/>
      <c r="X65" s="19"/>
      <c r="Y65" s="19"/>
      <c r="Z65" s="19"/>
      <c r="AA65" s="19">
        <v>78</v>
      </c>
      <c r="AB65" s="19">
        <v>73</v>
      </c>
      <c r="AC65" s="19">
        <v>78.27</v>
      </c>
      <c r="AD65" s="6" t="str">
        <f>IF($A65=$A64,"",MAX($AD$2:$AD64)+1)</f>
        <v/>
      </c>
    </row>
    <row r="66" spans="1:30" ht="12.75" customHeight="1">
      <c r="A66" s="18" t="s">
        <v>27</v>
      </c>
      <c r="B66" s="18" t="s">
        <v>115</v>
      </c>
      <c r="C66" s="19">
        <v>73</v>
      </c>
      <c r="D66" s="19" t="s">
        <v>42</v>
      </c>
      <c r="E66" s="19" t="s">
        <v>42</v>
      </c>
      <c r="F66" s="19">
        <v>71</v>
      </c>
      <c r="G66" s="19">
        <v>49</v>
      </c>
      <c r="H66" s="19">
        <v>67.56</v>
      </c>
      <c r="I66" s="19">
        <v>59</v>
      </c>
      <c r="J66" s="19">
        <v>64</v>
      </c>
      <c r="K66" s="19">
        <v>74.989999999999995</v>
      </c>
      <c r="L66" s="19">
        <v>46</v>
      </c>
      <c r="M66" s="19">
        <v>29</v>
      </c>
      <c r="N66" s="19">
        <v>69.88</v>
      </c>
      <c r="O66" s="19">
        <v>60</v>
      </c>
      <c r="P66" s="19">
        <v>45</v>
      </c>
      <c r="Q66" s="19">
        <v>71.52</v>
      </c>
      <c r="R66" s="19">
        <v>60</v>
      </c>
      <c r="S66" s="19">
        <v>23</v>
      </c>
      <c r="T66" s="19">
        <v>31.22</v>
      </c>
      <c r="U66" s="19"/>
      <c r="V66" s="20"/>
      <c r="W66" s="19"/>
      <c r="X66" s="19"/>
      <c r="Y66" s="19"/>
      <c r="Z66" s="19"/>
      <c r="AA66" s="19">
        <v>40</v>
      </c>
      <c r="AB66" s="19">
        <v>51</v>
      </c>
      <c r="AC66" s="19">
        <v>63.54</v>
      </c>
      <c r="AD66" s="6" t="str">
        <f>IF($A66=$A65,"",MAX($AD$2:$AD65)+1)</f>
        <v/>
      </c>
    </row>
    <row r="67" spans="1:30" ht="12.75" customHeight="1">
      <c r="A67" s="18" t="s">
        <v>27</v>
      </c>
      <c r="B67" s="18" t="s">
        <v>116</v>
      </c>
      <c r="C67" s="19">
        <v>68</v>
      </c>
      <c r="D67" s="19">
        <v>52</v>
      </c>
      <c r="E67" s="19">
        <v>77.31</v>
      </c>
      <c r="F67" s="19">
        <v>78</v>
      </c>
      <c r="G67" s="19">
        <v>56</v>
      </c>
      <c r="H67" s="19">
        <v>72.260000000000005</v>
      </c>
      <c r="I67" s="19">
        <v>80</v>
      </c>
      <c r="J67" s="19">
        <v>72.75</v>
      </c>
      <c r="K67" s="19">
        <v>80.040000000000006</v>
      </c>
      <c r="L67" s="19">
        <v>60</v>
      </c>
      <c r="M67" s="19">
        <v>40</v>
      </c>
      <c r="N67" s="19">
        <v>74.28</v>
      </c>
      <c r="O67" s="19">
        <v>73</v>
      </c>
      <c r="P67" s="19">
        <v>48</v>
      </c>
      <c r="Q67" s="19">
        <v>73.760000000000005</v>
      </c>
      <c r="R67" s="19">
        <v>70</v>
      </c>
      <c r="S67" s="19">
        <v>38</v>
      </c>
      <c r="T67" s="19">
        <v>71.86</v>
      </c>
      <c r="U67" s="19"/>
      <c r="V67" s="20"/>
      <c r="W67" s="19"/>
      <c r="X67" s="19"/>
      <c r="Y67" s="19"/>
      <c r="Z67" s="19"/>
      <c r="AA67" s="19">
        <v>65</v>
      </c>
      <c r="AB67" s="19">
        <v>71</v>
      </c>
      <c r="AC67" s="19">
        <v>75.98</v>
      </c>
      <c r="AD67" s="6" t="str">
        <f>IF($A67=$A66,"",MAX($AD$2:$AD66)+1)</f>
        <v/>
      </c>
    </row>
    <row r="68" spans="1:30" ht="12.75" customHeight="1">
      <c r="A68" s="18" t="s">
        <v>27</v>
      </c>
      <c r="B68" s="18" t="s">
        <v>117</v>
      </c>
      <c r="C68" s="19">
        <v>60</v>
      </c>
      <c r="D68" s="19">
        <v>25</v>
      </c>
      <c r="E68" s="19">
        <v>63.26</v>
      </c>
      <c r="F68" s="19">
        <v>62</v>
      </c>
      <c r="G68" s="19">
        <v>55</v>
      </c>
      <c r="H68" s="19">
        <v>69.650000000000006</v>
      </c>
      <c r="I68" s="19">
        <v>81.8</v>
      </c>
      <c r="J68" s="19">
        <v>40.5</v>
      </c>
      <c r="K68" s="19">
        <v>68.8</v>
      </c>
      <c r="L68" s="19">
        <v>71</v>
      </c>
      <c r="M68" s="19">
        <v>2</v>
      </c>
      <c r="N68" s="19">
        <v>17.39</v>
      </c>
      <c r="O68" s="19">
        <v>82</v>
      </c>
      <c r="P68" s="19">
        <v>51</v>
      </c>
      <c r="Q68" s="19">
        <v>75.62</v>
      </c>
      <c r="R68" s="19">
        <v>78</v>
      </c>
      <c r="S68" s="19">
        <v>32</v>
      </c>
      <c r="T68" s="19">
        <v>70.84</v>
      </c>
      <c r="U68" s="19"/>
      <c r="V68" s="20"/>
      <c r="W68" s="19"/>
      <c r="X68" s="19"/>
      <c r="Y68" s="19"/>
      <c r="Z68" s="19"/>
      <c r="AA68" s="19">
        <v>85</v>
      </c>
      <c r="AB68" s="19">
        <v>81</v>
      </c>
      <c r="AC68" s="19">
        <v>85.64</v>
      </c>
      <c r="AD68" s="6" t="str">
        <f>IF($A68=$A67,"",MAX($AD$2:$AD67)+1)</f>
        <v/>
      </c>
    </row>
    <row r="69" spans="1:30" ht="12.75" customHeight="1">
      <c r="A69" s="18" t="s">
        <v>27</v>
      </c>
      <c r="B69" s="18" t="s">
        <v>118</v>
      </c>
      <c r="C69" s="19">
        <v>36</v>
      </c>
      <c r="D69" s="19">
        <v>56</v>
      </c>
      <c r="E69" s="19">
        <v>75.52</v>
      </c>
      <c r="F69" s="19">
        <v>50</v>
      </c>
      <c r="G69" s="19">
        <v>51</v>
      </c>
      <c r="H69" s="19">
        <v>65.13</v>
      </c>
      <c r="I69" s="19">
        <v>47</v>
      </c>
      <c r="J69" s="19">
        <v>59.5</v>
      </c>
      <c r="K69" s="19">
        <v>72.290000000000006</v>
      </c>
      <c r="L69" s="19">
        <v>50</v>
      </c>
      <c r="M69" s="19">
        <v>38</v>
      </c>
      <c r="N69" s="19">
        <v>72.88</v>
      </c>
      <c r="O69" s="19">
        <v>70</v>
      </c>
      <c r="P69" s="19">
        <v>60</v>
      </c>
      <c r="Q69" s="19">
        <v>77.47</v>
      </c>
      <c r="R69" s="19">
        <v>29</v>
      </c>
      <c r="S69" s="19">
        <v>22</v>
      </c>
      <c r="T69" s="19">
        <v>23.56</v>
      </c>
      <c r="U69" s="19"/>
      <c r="V69" s="20"/>
      <c r="W69" s="19"/>
      <c r="X69" s="19"/>
      <c r="Y69" s="19"/>
      <c r="Z69" s="19"/>
      <c r="AA69" s="19">
        <v>80</v>
      </c>
      <c r="AB69" s="19">
        <v>70</v>
      </c>
      <c r="AC69" s="19">
        <v>77.3</v>
      </c>
      <c r="AD69" s="6" t="str">
        <f>IF($A69=$A68,"",MAX($AD$2:$AD68)+1)</f>
        <v/>
      </c>
    </row>
    <row r="70" spans="1:30" ht="12.75" customHeight="1">
      <c r="A70" s="18" t="s">
        <v>27</v>
      </c>
      <c r="B70" s="18" t="s">
        <v>119</v>
      </c>
      <c r="C70" s="19">
        <v>42</v>
      </c>
      <c r="D70" s="19">
        <v>43</v>
      </c>
      <c r="E70" s="19">
        <v>71.59</v>
      </c>
      <c r="F70" s="19">
        <v>66</v>
      </c>
      <c r="G70" s="19">
        <v>55</v>
      </c>
      <c r="H70" s="19">
        <v>70.260000000000005</v>
      </c>
      <c r="I70" s="19">
        <v>50</v>
      </c>
      <c r="J70" s="19">
        <v>69.5</v>
      </c>
      <c r="K70" s="19">
        <v>75.989999999999995</v>
      </c>
      <c r="L70" s="19">
        <v>62</v>
      </c>
      <c r="M70" s="19">
        <v>33</v>
      </c>
      <c r="N70" s="19">
        <v>72.42</v>
      </c>
      <c r="O70" s="19">
        <v>68</v>
      </c>
      <c r="P70" s="19">
        <v>45</v>
      </c>
      <c r="Q70" s="19">
        <v>72.28</v>
      </c>
      <c r="R70" s="19">
        <v>68</v>
      </c>
      <c r="S70" s="19">
        <v>42</v>
      </c>
      <c r="T70" s="19">
        <v>72.88</v>
      </c>
      <c r="U70" s="19"/>
      <c r="V70" s="20"/>
      <c r="W70" s="19"/>
      <c r="X70" s="19"/>
      <c r="Y70" s="19"/>
      <c r="Z70" s="19"/>
      <c r="AA70" s="19">
        <v>86</v>
      </c>
      <c r="AB70" s="19">
        <v>57</v>
      </c>
      <c r="AC70" s="19">
        <v>72.760000000000005</v>
      </c>
      <c r="AD70" s="6" t="str">
        <f>IF($A70=$A69,"",MAX($AD$2:$AD69)+1)</f>
        <v/>
      </c>
    </row>
    <row r="71" spans="1:30" ht="12.75" customHeight="1">
      <c r="A71" s="18" t="s">
        <v>27</v>
      </c>
      <c r="B71" s="18" t="s">
        <v>120</v>
      </c>
      <c r="C71" s="19">
        <v>91</v>
      </c>
      <c r="D71" s="19">
        <v>52</v>
      </c>
      <c r="E71" s="19">
        <v>79.599999999999994</v>
      </c>
      <c r="F71" s="19">
        <v>94</v>
      </c>
      <c r="G71" s="19">
        <v>72</v>
      </c>
      <c r="H71" s="19">
        <v>83.59</v>
      </c>
      <c r="I71" s="19">
        <v>99</v>
      </c>
      <c r="J71" s="19">
        <v>80.5</v>
      </c>
      <c r="K71" s="19">
        <v>90.3</v>
      </c>
      <c r="L71" s="19">
        <v>89</v>
      </c>
      <c r="M71" s="19">
        <v>50</v>
      </c>
      <c r="N71" s="19">
        <v>79.540000000000006</v>
      </c>
      <c r="O71" s="19">
        <v>91</v>
      </c>
      <c r="P71" s="19">
        <v>66</v>
      </c>
      <c r="Q71" s="19">
        <v>82.61</v>
      </c>
      <c r="R71" s="19">
        <v>86</v>
      </c>
      <c r="S71" s="19">
        <v>61</v>
      </c>
      <c r="T71" s="19">
        <v>80.09</v>
      </c>
      <c r="U71" s="19"/>
      <c r="V71" s="20"/>
      <c r="W71" s="19"/>
      <c r="X71" s="19"/>
      <c r="Y71" s="19"/>
      <c r="Z71" s="19"/>
      <c r="AA71" s="19">
        <v>84</v>
      </c>
      <c r="AB71" s="19">
        <v>85</v>
      </c>
      <c r="AC71" s="19">
        <v>89.31</v>
      </c>
      <c r="AD71" s="6" t="str">
        <f>IF($A71=$A70,"",MAX($AD$2:$AD70)+1)</f>
        <v/>
      </c>
    </row>
    <row r="72" spans="1:30" ht="12.75" customHeight="1">
      <c r="A72" s="18" t="s">
        <v>27</v>
      </c>
      <c r="B72" s="18" t="s">
        <v>121</v>
      </c>
      <c r="C72" s="19">
        <v>63</v>
      </c>
      <c r="D72" s="19">
        <v>55</v>
      </c>
      <c r="E72" s="19">
        <v>77.86</v>
      </c>
      <c r="F72" s="19">
        <v>69</v>
      </c>
      <c r="G72" s="19">
        <v>61</v>
      </c>
      <c r="H72" s="19">
        <v>73.36</v>
      </c>
      <c r="I72" s="19">
        <v>78</v>
      </c>
      <c r="J72" s="19">
        <v>61.75</v>
      </c>
      <c r="K72" s="19">
        <v>76.069999999999993</v>
      </c>
      <c r="L72" s="19">
        <v>60</v>
      </c>
      <c r="M72" s="19">
        <v>50</v>
      </c>
      <c r="N72" s="19">
        <v>77.150000000000006</v>
      </c>
      <c r="O72" s="19">
        <v>72</v>
      </c>
      <c r="P72" s="19">
        <v>52</v>
      </c>
      <c r="Q72" s="19">
        <v>75</v>
      </c>
      <c r="R72" s="19">
        <v>62</v>
      </c>
      <c r="S72" s="19">
        <v>38</v>
      </c>
      <c r="T72" s="19">
        <v>71.19</v>
      </c>
      <c r="U72" s="19"/>
      <c r="V72" s="20"/>
      <c r="W72" s="19"/>
      <c r="X72" s="19"/>
      <c r="Y72" s="19"/>
      <c r="Z72" s="19"/>
      <c r="AA72" s="19">
        <v>78</v>
      </c>
      <c r="AB72" s="19">
        <v>80</v>
      </c>
      <c r="AC72" s="19">
        <v>82.69</v>
      </c>
      <c r="AD72" s="6" t="str">
        <f>IF($A72=$A71,"",MAX($AD$2:$AD71)+1)</f>
        <v/>
      </c>
    </row>
    <row r="73" spans="1:30" ht="12.75" customHeight="1">
      <c r="A73" s="18" t="s">
        <v>27</v>
      </c>
      <c r="B73" s="18" t="s">
        <v>122</v>
      </c>
      <c r="C73" s="19">
        <v>60</v>
      </c>
      <c r="D73" s="19">
        <v>43</v>
      </c>
      <c r="E73" s="19">
        <v>73.38</v>
      </c>
      <c r="F73" s="19">
        <v>74</v>
      </c>
      <c r="G73" s="19">
        <v>63</v>
      </c>
      <c r="H73" s="19">
        <v>74.900000000000006</v>
      </c>
      <c r="I73" s="19">
        <v>50</v>
      </c>
      <c r="J73" s="19">
        <v>61.75</v>
      </c>
      <c r="K73" s="19">
        <v>73.349999999999994</v>
      </c>
      <c r="L73" s="19">
        <v>60</v>
      </c>
      <c r="M73" s="19">
        <v>30</v>
      </c>
      <c r="N73" s="19">
        <v>71.400000000000006</v>
      </c>
      <c r="O73" s="19">
        <v>64</v>
      </c>
      <c r="P73" s="19">
        <v>49</v>
      </c>
      <c r="Q73" s="19">
        <v>73.23</v>
      </c>
      <c r="R73" s="19">
        <v>63</v>
      </c>
      <c r="S73" s="19">
        <v>33</v>
      </c>
      <c r="T73" s="19">
        <v>69.06</v>
      </c>
      <c r="U73" s="19"/>
      <c r="V73" s="20"/>
      <c r="W73" s="19"/>
      <c r="X73" s="19"/>
      <c r="Y73" s="19"/>
      <c r="Z73" s="19"/>
      <c r="AA73" s="19">
        <v>64</v>
      </c>
      <c r="AB73" s="19">
        <v>60</v>
      </c>
      <c r="AC73" s="19">
        <v>71.44</v>
      </c>
      <c r="AD73" s="6" t="str">
        <f>IF($A73=$A72,"",MAX($AD$2:$AD72)+1)</f>
        <v/>
      </c>
    </row>
    <row r="74" spans="1:30" ht="12.75" customHeight="1">
      <c r="A74" s="18" t="s">
        <v>27</v>
      </c>
      <c r="B74" s="18" t="s">
        <v>123</v>
      </c>
      <c r="C74" s="19">
        <v>80</v>
      </c>
      <c r="D74" s="19">
        <v>45</v>
      </c>
      <c r="E74" s="19">
        <v>76.069999999999993</v>
      </c>
      <c r="F74" s="19">
        <v>75</v>
      </c>
      <c r="G74" s="19">
        <v>62</v>
      </c>
      <c r="H74" s="19">
        <v>74.58</v>
      </c>
      <c r="I74" s="19">
        <v>62</v>
      </c>
      <c r="J74" s="19">
        <v>77.25</v>
      </c>
      <c r="K74" s="19">
        <v>79.790000000000006</v>
      </c>
      <c r="L74" s="19">
        <v>72</v>
      </c>
      <c r="M74" s="19">
        <v>43</v>
      </c>
      <c r="N74" s="19">
        <v>76.13</v>
      </c>
      <c r="O74" s="19">
        <v>69</v>
      </c>
      <c r="P74" s="19">
        <v>60</v>
      </c>
      <c r="Q74" s="19">
        <v>77.38</v>
      </c>
      <c r="R74" s="19">
        <v>62</v>
      </c>
      <c r="S74" s="19">
        <v>38</v>
      </c>
      <c r="T74" s="19">
        <v>71.19</v>
      </c>
      <c r="U74" s="19"/>
      <c r="V74" s="20"/>
      <c r="W74" s="19"/>
      <c r="X74" s="19"/>
      <c r="Y74" s="19"/>
      <c r="Z74" s="19"/>
      <c r="AA74" s="19">
        <v>80</v>
      </c>
      <c r="AB74" s="19">
        <v>82</v>
      </c>
      <c r="AC74" s="19">
        <v>85.22</v>
      </c>
      <c r="AD74" s="6" t="str">
        <f>IF($A74=$A73,"",MAX($AD$2:$AD73)+1)</f>
        <v/>
      </c>
    </row>
    <row r="75" spans="1:30" ht="12.75" customHeight="1">
      <c r="A75" s="18" t="s">
        <v>27</v>
      </c>
      <c r="B75" s="18" t="s">
        <v>124</v>
      </c>
      <c r="C75" s="19">
        <v>60</v>
      </c>
      <c r="D75" s="19">
        <v>45</v>
      </c>
      <c r="E75" s="19">
        <v>74.08</v>
      </c>
      <c r="F75" s="19">
        <v>85</v>
      </c>
      <c r="G75" s="19">
        <v>61</v>
      </c>
      <c r="H75" s="19">
        <v>75.42</v>
      </c>
      <c r="I75" s="19">
        <v>81</v>
      </c>
      <c r="J75" s="19">
        <v>88.75</v>
      </c>
      <c r="K75" s="19">
        <v>91.82</v>
      </c>
      <c r="L75" s="19">
        <v>72</v>
      </c>
      <c r="M75" s="19">
        <v>47</v>
      </c>
      <c r="N75" s="19">
        <v>77.28</v>
      </c>
      <c r="O75" s="19">
        <v>79</v>
      </c>
      <c r="P75" s="19">
        <v>60</v>
      </c>
      <c r="Q75" s="19">
        <v>78.33</v>
      </c>
      <c r="R75" s="19">
        <v>64</v>
      </c>
      <c r="S75" s="19">
        <v>47</v>
      </c>
      <c r="T75" s="19">
        <v>74.02</v>
      </c>
      <c r="U75" s="19"/>
      <c r="V75" s="20"/>
      <c r="W75" s="19"/>
      <c r="X75" s="19"/>
      <c r="Y75" s="19"/>
      <c r="Z75" s="19"/>
      <c r="AA75" s="19">
        <v>83</v>
      </c>
      <c r="AB75" s="19">
        <v>80</v>
      </c>
      <c r="AC75" s="19">
        <v>84.09</v>
      </c>
      <c r="AD75" s="6" t="str">
        <f>IF($A75=$A74,"",MAX($AD$2:$AD74)+1)</f>
        <v/>
      </c>
    </row>
    <row r="76" spans="1:30" ht="12.75" customHeight="1">
      <c r="A76" s="18" t="s">
        <v>27</v>
      </c>
      <c r="B76" s="18" t="s">
        <v>125</v>
      </c>
      <c r="C76" s="19">
        <v>65</v>
      </c>
      <c r="D76" s="19">
        <v>45</v>
      </c>
      <c r="E76" s="19">
        <v>74.569999999999993</v>
      </c>
      <c r="F76" s="19">
        <v>75</v>
      </c>
      <c r="G76" s="19">
        <v>61</v>
      </c>
      <c r="H76" s="19">
        <v>74.13</v>
      </c>
      <c r="I76" s="19">
        <v>83</v>
      </c>
      <c r="J76" s="19">
        <v>69.5</v>
      </c>
      <c r="K76" s="19">
        <v>79.2</v>
      </c>
      <c r="L76" s="19">
        <v>60</v>
      </c>
      <c r="M76" s="19">
        <v>34</v>
      </c>
      <c r="N76" s="19">
        <v>72.55</v>
      </c>
      <c r="O76" s="19">
        <v>76</v>
      </c>
      <c r="P76" s="19">
        <v>54</v>
      </c>
      <c r="Q76" s="19">
        <v>76.040000000000006</v>
      </c>
      <c r="R76" s="19">
        <v>61</v>
      </c>
      <c r="S76" s="19">
        <v>43</v>
      </c>
      <c r="T76" s="19">
        <v>72.58</v>
      </c>
      <c r="U76" s="19"/>
      <c r="V76" s="20"/>
      <c r="W76" s="19"/>
      <c r="X76" s="19"/>
      <c r="Y76" s="19"/>
      <c r="Z76" s="19"/>
      <c r="AA76" s="19">
        <v>78</v>
      </c>
      <c r="AB76" s="19">
        <v>67</v>
      </c>
      <c r="AC76" s="19">
        <v>75.86</v>
      </c>
      <c r="AD76" s="6" t="str">
        <f>IF($A76=$A75,"",MAX($AD$2:$AD75)+1)</f>
        <v/>
      </c>
    </row>
    <row r="77" spans="1:30" ht="12.75" customHeight="1">
      <c r="A77" s="18" t="s">
        <v>27</v>
      </c>
      <c r="B77" s="18" t="s">
        <v>126</v>
      </c>
      <c r="C77" s="19">
        <v>81</v>
      </c>
      <c r="D77" s="19">
        <v>64</v>
      </c>
      <c r="E77" s="19">
        <v>85.38</v>
      </c>
      <c r="F77" s="19">
        <v>90</v>
      </c>
      <c r="G77" s="19">
        <v>74</v>
      </c>
      <c r="H77" s="19">
        <v>84.48</v>
      </c>
      <c r="I77" s="19">
        <v>99.5</v>
      </c>
      <c r="J77" s="19">
        <v>69.5</v>
      </c>
      <c r="K77" s="19">
        <v>81.88</v>
      </c>
      <c r="L77" s="19">
        <v>86</v>
      </c>
      <c r="M77" s="19">
        <v>52</v>
      </c>
      <c r="N77" s="19">
        <v>79.87</v>
      </c>
      <c r="O77" s="19">
        <v>88</v>
      </c>
      <c r="P77" s="19">
        <v>64</v>
      </c>
      <c r="Q77" s="19">
        <v>80.92</v>
      </c>
      <c r="R77" s="19">
        <v>71</v>
      </c>
      <c r="S77" s="19">
        <v>40</v>
      </c>
      <c r="T77" s="19">
        <v>72.540000000000006</v>
      </c>
      <c r="U77" s="19"/>
      <c r="V77" s="20"/>
      <c r="W77" s="19"/>
      <c r="X77" s="19"/>
      <c r="Y77" s="19"/>
      <c r="Z77" s="19"/>
      <c r="AA77" s="19">
        <v>80</v>
      </c>
      <c r="AB77" s="19">
        <v>82</v>
      </c>
      <c r="AC77" s="19">
        <v>85.22</v>
      </c>
      <c r="AD77" s="6" t="str">
        <f>IF($A77=$A76,"",MAX($AD$2:$AD76)+1)</f>
        <v/>
      </c>
    </row>
    <row r="78" spans="1:30" ht="12.75" customHeight="1">
      <c r="A78" s="18" t="s">
        <v>27</v>
      </c>
      <c r="B78" s="18" t="s">
        <v>127</v>
      </c>
      <c r="C78" s="19">
        <v>55</v>
      </c>
      <c r="D78" s="19">
        <v>45</v>
      </c>
      <c r="E78" s="19">
        <v>73.58</v>
      </c>
      <c r="F78" s="19">
        <v>68</v>
      </c>
      <c r="G78" s="19">
        <v>57</v>
      </c>
      <c r="H78" s="19">
        <v>71.42</v>
      </c>
      <c r="I78" s="19">
        <v>81</v>
      </c>
      <c r="J78" s="19">
        <v>69.5</v>
      </c>
      <c r="K78" s="19">
        <v>79</v>
      </c>
      <c r="L78" s="19">
        <v>78</v>
      </c>
      <c r="M78" s="19">
        <v>65</v>
      </c>
      <c r="N78" s="19">
        <v>86.49</v>
      </c>
      <c r="O78" s="19">
        <v>84</v>
      </c>
      <c r="P78" s="19">
        <v>47</v>
      </c>
      <c r="Q78" s="19">
        <v>74.47</v>
      </c>
      <c r="R78" s="19">
        <v>61</v>
      </c>
      <c r="S78" s="19">
        <v>46</v>
      </c>
      <c r="T78" s="19">
        <v>73.47</v>
      </c>
      <c r="U78" s="19"/>
      <c r="V78" s="20"/>
      <c r="W78" s="19"/>
      <c r="X78" s="19"/>
      <c r="Y78" s="19"/>
      <c r="Z78" s="19"/>
      <c r="AA78" s="19">
        <v>79</v>
      </c>
      <c r="AB78" s="19">
        <v>62</v>
      </c>
      <c r="AC78" s="19">
        <v>73.97</v>
      </c>
      <c r="AD78" s="6" t="str">
        <f>IF($A78=$A77,"",MAX($AD$2:$AD77)+1)</f>
        <v/>
      </c>
    </row>
    <row r="79" spans="1:30" ht="12.75" customHeight="1">
      <c r="A79" s="18" t="s">
        <v>27</v>
      </c>
      <c r="B79" s="18" t="s">
        <v>128</v>
      </c>
      <c r="C79" s="19">
        <v>82</v>
      </c>
      <c r="D79" s="19">
        <v>64</v>
      </c>
      <c r="E79" s="19">
        <v>85.58</v>
      </c>
      <c r="F79" s="19">
        <v>88</v>
      </c>
      <c r="G79" s="19">
        <v>72</v>
      </c>
      <c r="H79" s="19">
        <v>81.8</v>
      </c>
      <c r="I79" s="19">
        <v>99</v>
      </c>
      <c r="J79" s="19">
        <v>86</v>
      </c>
      <c r="K79" s="19">
        <v>92.99</v>
      </c>
      <c r="L79" s="19">
        <v>88</v>
      </c>
      <c r="M79" s="19">
        <v>50</v>
      </c>
      <c r="N79" s="19">
        <v>79.459999999999994</v>
      </c>
      <c r="O79" s="19">
        <v>81</v>
      </c>
      <c r="P79" s="19">
        <v>69</v>
      </c>
      <c r="Q79" s="19">
        <v>82.69</v>
      </c>
      <c r="R79" s="19">
        <v>63</v>
      </c>
      <c r="S79" s="19">
        <v>45</v>
      </c>
      <c r="T79" s="19">
        <v>73.349999999999994</v>
      </c>
      <c r="U79" s="19"/>
      <c r="V79" s="20"/>
      <c r="W79" s="19"/>
      <c r="X79" s="19"/>
      <c r="Y79" s="19"/>
      <c r="Z79" s="19"/>
      <c r="AA79" s="19">
        <v>82</v>
      </c>
      <c r="AB79" s="19">
        <v>80</v>
      </c>
      <c r="AC79" s="19">
        <v>83.8</v>
      </c>
      <c r="AD79" s="6" t="str">
        <f>IF($A79=$A78,"",MAX($AD$2:$AD78)+1)</f>
        <v/>
      </c>
    </row>
    <row r="80" spans="1:30" ht="12.75" customHeight="1">
      <c r="A80" s="18" t="s">
        <v>27</v>
      </c>
      <c r="B80" s="18" t="s">
        <v>129</v>
      </c>
      <c r="C80" s="19">
        <v>62</v>
      </c>
      <c r="D80" s="19">
        <v>51</v>
      </c>
      <c r="E80" s="19">
        <v>76.36</v>
      </c>
      <c r="F80" s="19">
        <v>81</v>
      </c>
      <c r="G80" s="19">
        <v>64</v>
      </c>
      <c r="H80" s="19">
        <v>76.260000000000005</v>
      </c>
      <c r="I80" s="19">
        <v>81</v>
      </c>
      <c r="J80" s="19">
        <v>72.75</v>
      </c>
      <c r="K80" s="19">
        <v>80.260000000000005</v>
      </c>
      <c r="L80" s="19">
        <v>62</v>
      </c>
      <c r="M80" s="19">
        <v>35</v>
      </c>
      <c r="N80" s="19">
        <v>73</v>
      </c>
      <c r="O80" s="19">
        <v>70</v>
      </c>
      <c r="P80" s="19">
        <v>54</v>
      </c>
      <c r="Q80" s="19">
        <v>75.47</v>
      </c>
      <c r="R80" s="19">
        <v>65</v>
      </c>
      <c r="S80" s="19">
        <v>37</v>
      </c>
      <c r="T80" s="19">
        <v>71.14</v>
      </c>
      <c r="U80" s="19"/>
      <c r="V80" s="20"/>
      <c r="W80" s="19"/>
      <c r="X80" s="19"/>
      <c r="Y80" s="19"/>
      <c r="Z80" s="19"/>
      <c r="AA80" s="19">
        <v>82</v>
      </c>
      <c r="AB80" s="19">
        <v>67</v>
      </c>
      <c r="AC80" s="19">
        <v>76.319999999999993</v>
      </c>
      <c r="AD80" s="6" t="str">
        <f>IF($A80=$A79,"",MAX($AD$2:$AD79)+1)</f>
        <v/>
      </c>
    </row>
    <row r="81" spans="1:30" ht="12.75" customHeight="1">
      <c r="A81" s="18" t="s">
        <v>27</v>
      </c>
      <c r="B81" s="18" t="s">
        <v>130</v>
      </c>
      <c r="C81" s="19">
        <v>66</v>
      </c>
      <c r="D81" s="19">
        <v>58</v>
      </c>
      <c r="E81" s="19">
        <v>79.2</v>
      </c>
      <c r="F81" s="19">
        <v>86</v>
      </c>
      <c r="G81" s="19">
        <v>71</v>
      </c>
      <c r="H81" s="19">
        <v>80.150000000000006</v>
      </c>
      <c r="I81" s="19">
        <v>79</v>
      </c>
      <c r="J81" s="19">
        <v>75</v>
      </c>
      <c r="K81" s="19">
        <v>81.599999999999994</v>
      </c>
      <c r="L81" s="19">
        <v>62</v>
      </c>
      <c r="M81" s="19">
        <v>36</v>
      </c>
      <c r="N81" s="19">
        <v>73.290000000000006</v>
      </c>
      <c r="O81" s="19">
        <v>83</v>
      </c>
      <c r="P81" s="19">
        <v>60</v>
      </c>
      <c r="Q81" s="19">
        <v>78.709999999999994</v>
      </c>
      <c r="R81" s="19">
        <v>62</v>
      </c>
      <c r="S81" s="19">
        <v>46</v>
      </c>
      <c r="T81" s="19">
        <v>73.56</v>
      </c>
      <c r="U81" s="19"/>
      <c r="V81" s="20"/>
      <c r="W81" s="19"/>
      <c r="X81" s="19"/>
      <c r="Y81" s="19"/>
      <c r="Z81" s="19"/>
      <c r="AA81" s="19">
        <v>95</v>
      </c>
      <c r="AB81" s="19">
        <v>85</v>
      </c>
      <c r="AC81" s="19">
        <v>91.29</v>
      </c>
      <c r="AD81" s="6" t="str">
        <f>IF($A81=$A80,"",MAX($AD$2:$AD80)+1)</f>
        <v/>
      </c>
    </row>
    <row r="82" spans="1:30" ht="12.75" customHeight="1">
      <c r="A82" s="18" t="s">
        <v>27</v>
      </c>
      <c r="B82" s="18" t="s">
        <v>131</v>
      </c>
      <c r="C82" s="19">
        <v>73</v>
      </c>
      <c r="D82" s="19">
        <v>58</v>
      </c>
      <c r="E82" s="19">
        <v>79.89</v>
      </c>
      <c r="F82" s="19">
        <v>93</v>
      </c>
      <c r="G82" s="19">
        <v>68</v>
      </c>
      <c r="H82" s="19">
        <v>79.61</v>
      </c>
      <c r="I82" s="19">
        <v>80</v>
      </c>
      <c r="J82" s="19">
        <v>59.5</v>
      </c>
      <c r="K82" s="19">
        <v>75.5</v>
      </c>
      <c r="L82" s="19">
        <v>79</v>
      </c>
      <c r="M82" s="19">
        <v>50</v>
      </c>
      <c r="N82" s="19">
        <v>78.72</v>
      </c>
      <c r="O82" s="19">
        <v>88</v>
      </c>
      <c r="P82" s="19">
        <v>43</v>
      </c>
      <c r="Q82" s="19">
        <v>73.52</v>
      </c>
      <c r="R82" s="19">
        <v>61</v>
      </c>
      <c r="S82" s="19">
        <v>28</v>
      </c>
      <c r="T82" s="19">
        <v>61.54</v>
      </c>
      <c r="U82" s="19"/>
      <c r="V82" s="20"/>
      <c r="W82" s="19"/>
      <c r="X82" s="19"/>
      <c r="Y82" s="19"/>
      <c r="Z82" s="19"/>
      <c r="AA82" s="19">
        <v>83</v>
      </c>
      <c r="AB82" s="19">
        <v>72</v>
      </c>
      <c r="AC82" s="19">
        <v>78.44</v>
      </c>
      <c r="AD82" s="6" t="str">
        <f>IF($A82=$A81,"",MAX($AD$2:$AD81)+1)</f>
        <v/>
      </c>
    </row>
    <row r="83" spans="1:30" ht="12.75" customHeight="1">
      <c r="A83" s="18" t="s">
        <v>27</v>
      </c>
      <c r="B83" s="18" t="s">
        <v>132</v>
      </c>
      <c r="C83" s="19">
        <v>63</v>
      </c>
      <c r="D83" s="19">
        <v>61</v>
      </c>
      <c r="E83" s="19">
        <v>79.94</v>
      </c>
      <c r="F83" s="19">
        <v>88</v>
      </c>
      <c r="G83" s="19">
        <v>70</v>
      </c>
      <c r="H83" s="19">
        <v>79.87</v>
      </c>
      <c r="I83" s="19">
        <v>99</v>
      </c>
      <c r="J83" s="19">
        <v>75</v>
      </c>
      <c r="K83" s="19">
        <v>86.12</v>
      </c>
      <c r="L83" s="19">
        <v>60</v>
      </c>
      <c r="M83" s="19">
        <v>52</v>
      </c>
      <c r="N83" s="19">
        <v>77.73</v>
      </c>
      <c r="O83" s="19">
        <v>65</v>
      </c>
      <c r="P83" s="19">
        <v>52</v>
      </c>
      <c r="Q83" s="19">
        <v>74.33</v>
      </c>
      <c r="R83" s="19">
        <v>60</v>
      </c>
      <c r="S83" s="19">
        <v>40</v>
      </c>
      <c r="T83" s="19">
        <v>71.61</v>
      </c>
      <c r="U83" s="19"/>
      <c r="V83" s="20"/>
      <c r="W83" s="19"/>
      <c r="X83" s="19"/>
      <c r="Y83" s="19"/>
      <c r="Z83" s="19"/>
      <c r="AA83" s="19">
        <v>81</v>
      </c>
      <c r="AB83" s="19">
        <v>70</v>
      </c>
      <c r="AC83" s="19">
        <v>77.41</v>
      </c>
      <c r="AD83" s="6" t="str">
        <f>IF($A83=$A82,"",MAX($AD$2:$AD82)+1)</f>
        <v/>
      </c>
    </row>
    <row r="84" spans="1:30" ht="12.75" customHeight="1">
      <c r="A84" s="18" t="s">
        <v>27</v>
      </c>
      <c r="B84" s="18" t="s">
        <v>133</v>
      </c>
      <c r="C84" s="19">
        <v>54</v>
      </c>
      <c r="D84" s="19">
        <v>42</v>
      </c>
      <c r="E84" s="19">
        <v>72.44</v>
      </c>
      <c r="F84" s="19">
        <v>60</v>
      </c>
      <c r="G84" s="19">
        <v>60</v>
      </c>
      <c r="H84" s="19">
        <v>71.739999999999995</v>
      </c>
      <c r="I84" s="19">
        <v>51</v>
      </c>
      <c r="J84" s="19">
        <v>59.5</v>
      </c>
      <c r="K84" s="19">
        <v>72.680000000000007</v>
      </c>
      <c r="L84" s="19">
        <v>31</v>
      </c>
      <c r="M84" s="19" t="s">
        <v>42</v>
      </c>
      <c r="N84" s="19" t="s">
        <v>42</v>
      </c>
      <c r="O84" s="19">
        <v>60</v>
      </c>
      <c r="P84" s="19">
        <v>42</v>
      </c>
      <c r="Q84" s="19">
        <v>70.52</v>
      </c>
      <c r="R84" s="19">
        <v>60</v>
      </c>
      <c r="S84" s="19">
        <v>36</v>
      </c>
      <c r="T84" s="19">
        <v>70.42</v>
      </c>
      <c r="U84" s="19"/>
      <c r="V84" s="20"/>
      <c r="W84" s="19"/>
      <c r="X84" s="19"/>
      <c r="Y84" s="19"/>
      <c r="Z84" s="19"/>
      <c r="AA84" s="19">
        <v>62</v>
      </c>
      <c r="AB84" s="19">
        <v>64</v>
      </c>
      <c r="AC84" s="19">
        <v>72.819999999999993</v>
      </c>
      <c r="AD84" s="6" t="str">
        <f>IF($A84=$A83,"",MAX($AD$2:$AD83)+1)</f>
        <v/>
      </c>
    </row>
    <row r="85" spans="1:30" ht="12.75" customHeight="1">
      <c r="A85" s="18" t="s">
        <v>27</v>
      </c>
      <c r="B85" s="18" t="s">
        <v>134</v>
      </c>
      <c r="C85" s="19">
        <v>63</v>
      </c>
      <c r="D85" s="19">
        <v>50</v>
      </c>
      <c r="E85" s="19">
        <v>76.12</v>
      </c>
      <c r="F85" s="19">
        <v>90</v>
      </c>
      <c r="G85" s="19">
        <v>61</v>
      </c>
      <c r="H85" s="19">
        <v>76.06</v>
      </c>
      <c r="I85" s="19">
        <v>81</v>
      </c>
      <c r="J85" s="19">
        <v>75</v>
      </c>
      <c r="K85" s="19">
        <v>82.05</v>
      </c>
      <c r="L85" s="19">
        <v>67</v>
      </c>
      <c r="M85" s="19">
        <v>50</v>
      </c>
      <c r="N85" s="19">
        <v>77.73</v>
      </c>
      <c r="O85" s="19">
        <v>63</v>
      </c>
      <c r="P85" s="19">
        <v>48</v>
      </c>
      <c r="Q85" s="19">
        <v>72.81</v>
      </c>
      <c r="R85" s="19">
        <v>68</v>
      </c>
      <c r="S85" s="19">
        <v>38</v>
      </c>
      <c r="T85" s="19">
        <v>71.7</v>
      </c>
      <c r="U85" s="19"/>
      <c r="V85" s="20"/>
      <c r="W85" s="19"/>
      <c r="X85" s="19"/>
      <c r="Y85" s="19"/>
      <c r="Z85" s="19"/>
      <c r="AA85" s="19">
        <v>86</v>
      </c>
      <c r="AB85" s="19">
        <v>76</v>
      </c>
      <c r="AC85" s="19">
        <v>80.989999999999995</v>
      </c>
      <c r="AD85" s="6" t="str">
        <f>IF($A85=$A84,"",MAX($AD$2:$AD84)+1)</f>
        <v/>
      </c>
    </row>
    <row r="86" spans="1:30" ht="12.75" customHeight="1">
      <c r="A86" s="18" t="s">
        <v>27</v>
      </c>
      <c r="B86" s="18" t="s">
        <v>135</v>
      </c>
      <c r="C86" s="19">
        <v>81</v>
      </c>
      <c r="D86" s="19">
        <v>44</v>
      </c>
      <c r="E86" s="19">
        <v>75.819999999999993</v>
      </c>
      <c r="F86" s="19">
        <v>72</v>
      </c>
      <c r="G86" s="19">
        <v>63</v>
      </c>
      <c r="H86" s="19">
        <v>74.64</v>
      </c>
      <c r="I86" s="19">
        <v>63.5</v>
      </c>
      <c r="J86" s="19">
        <v>69.5</v>
      </c>
      <c r="K86" s="19">
        <v>77.3</v>
      </c>
      <c r="L86" s="19">
        <v>60</v>
      </c>
      <c r="M86" s="19">
        <v>44</v>
      </c>
      <c r="N86" s="19">
        <v>75.430000000000007</v>
      </c>
      <c r="O86" s="19">
        <v>80</v>
      </c>
      <c r="P86" s="19">
        <v>60</v>
      </c>
      <c r="Q86" s="19">
        <v>78.42</v>
      </c>
      <c r="R86" s="19">
        <v>64</v>
      </c>
      <c r="S86" s="19">
        <v>38</v>
      </c>
      <c r="T86" s="19">
        <v>71.36</v>
      </c>
      <c r="U86" s="19"/>
      <c r="V86" s="20"/>
      <c r="W86" s="19"/>
      <c r="X86" s="19"/>
      <c r="Y86" s="19"/>
      <c r="Z86" s="19"/>
      <c r="AA86" s="19">
        <v>84</v>
      </c>
      <c r="AB86" s="19">
        <v>54</v>
      </c>
      <c r="AC86" s="19">
        <v>71.319999999999993</v>
      </c>
      <c r="AD86" s="6" t="str">
        <f>IF($A86=$A85,"",MAX($AD$2:$AD85)+1)</f>
        <v/>
      </c>
    </row>
    <row r="87" spans="1:30" ht="12.75" customHeight="1">
      <c r="A87" s="18" t="s">
        <v>28</v>
      </c>
      <c r="B87" s="18" t="s">
        <v>136</v>
      </c>
      <c r="C87" s="19">
        <v>92</v>
      </c>
      <c r="D87" s="19">
        <v>70</v>
      </c>
      <c r="E87" s="19">
        <v>80.3</v>
      </c>
      <c r="F87" s="19">
        <v>90</v>
      </c>
      <c r="G87" s="19">
        <v>73</v>
      </c>
      <c r="H87" s="19">
        <v>77.61</v>
      </c>
      <c r="I87" s="19">
        <v>81.5</v>
      </c>
      <c r="J87" s="19">
        <v>79.75</v>
      </c>
      <c r="K87" s="19">
        <v>81.77</v>
      </c>
      <c r="L87" s="19">
        <v>90</v>
      </c>
      <c r="M87" s="19">
        <v>62</v>
      </c>
      <c r="N87" s="19">
        <v>81.040000000000006</v>
      </c>
      <c r="O87" s="19"/>
      <c r="P87" s="19"/>
      <c r="Q87" s="19"/>
      <c r="R87" s="19">
        <v>82</v>
      </c>
      <c r="S87" s="19">
        <v>53</v>
      </c>
      <c r="T87" s="19">
        <v>77.47</v>
      </c>
      <c r="U87" s="19">
        <v>78</v>
      </c>
      <c r="V87" s="20">
        <v>64</v>
      </c>
      <c r="W87" s="19">
        <v>76.260000000000005</v>
      </c>
      <c r="X87" s="19"/>
      <c r="Y87" s="19"/>
      <c r="Z87" s="19"/>
      <c r="AA87" s="19">
        <v>100</v>
      </c>
      <c r="AB87" s="19">
        <v>77</v>
      </c>
      <c r="AC87" s="19">
        <v>82.22</v>
      </c>
      <c r="AD87" s="6">
        <f>IF($A87=$A86,"",MAX($AD$2:$AD86)+1)</f>
        <v>4</v>
      </c>
    </row>
    <row r="88" spans="1:30" ht="12.75" customHeight="1">
      <c r="A88" s="18" t="s">
        <v>28</v>
      </c>
      <c r="B88" s="18" t="s">
        <v>137</v>
      </c>
      <c r="C88" s="19">
        <v>66</v>
      </c>
      <c r="D88" s="19">
        <v>78</v>
      </c>
      <c r="E88" s="19">
        <v>80.69</v>
      </c>
      <c r="F88" s="19">
        <v>87</v>
      </c>
      <c r="G88" s="19">
        <v>75</v>
      </c>
      <c r="H88" s="19">
        <v>78.41</v>
      </c>
      <c r="I88" s="19">
        <v>99.5</v>
      </c>
      <c r="J88" s="19">
        <v>82.75</v>
      </c>
      <c r="K88" s="19">
        <v>88.5</v>
      </c>
      <c r="L88" s="19">
        <v>63</v>
      </c>
      <c r="M88" s="19">
        <v>33</v>
      </c>
      <c r="N88" s="19">
        <v>69.19</v>
      </c>
      <c r="O88" s="19"/>
      <c r="P88" s="19"/>
      <c r="Q88" s="19"/>
      <c r="R88" s="19">
        <v>77</v>
      </c>
      <c r="S88" s="19">
        <v>47</v>
      </c>
      <c r="T88" s="19">
        <v>74.849999999999994</v>
      </c>
      <c r="U88" s="19">
        <v>63</v>
      </c>
      <c r="V88" s="20">
        <v>64</v>
      </c>
      <c r="W88" s="19">
        <v>75.08</v>
      </c>
      <c r="X88" s="19"/>
      <c r="Y88" s="19"/>
      <c r="Z88" s="19"/>
      <c r="AA88" s="19">
        <v>95</v>
      </c>
      <c r="AB88" s="19">
        <v>94</v>
      </c>
      <c r="AC88" s="19">
        <v>94.28</v>
      </c>
      <c r="AD88" s="6" t="str">
        <f>IF($A88=$A87,"",MAX($AD$2:$AD87)+1)</f>
        <v/>
      </c>
    </row>
    <row r="89" spans="1:30" ht="12.75" customHeight="1">
      <c r="A89" s="18" t="s">
        <v>28</v>
      </c>
      <c r="B89" s="18" t="s">
        <v>138</v>
      </c>
      <c r="C89" s="19">
        <v>48</v>
      </c>
      <c r="D89" s="19">
        <v>51</v>
      </c>
      <c r="E89" s="19">
        <v>69.31</v>
      </c>
      <c r="F89" s="19">
        <v>83</v>
      </c>
      <c r="G89" s="19">
        <v>71</v>
      </c>
      <c r="H89" s="19">
        <v>74.81</v>
      </c>
      <c r="I89" s="19">
        <v>75.5</v>
      </c>
      <c r="J89" s="19">
        <v>66.25</v>
      </c>
      <c r="K89" s="19">
        <v>74.56</v>
      </c>
      <c r="L89" s="19">
        <v>60</v>
      </c>
      <c r="M89" s="19">
        <v>60</v>
      </c>
      <c r="N89" s="19">
        <v>77.13</v>
      </c>
      <c r="O89" s="19"/>
      <c r="P89" s="19"/>
      <c r="Q89" s="19"/>
      <c r="R89" s="19">
        <v>72</v>
      </c>
      <c r="S89" s="19">
        <v>51</v>
      </c>
      <c r="T89" s="19">
        <v>75.760000000000005</v>
      </c>
      <c r="U89" s="19">
        <v>74</v>
      </c>
      <c r="V89" s="20">
        <v>64</v>
      </c>
      <c r="W89" s="19">
        <v>75.94</v>
      </c>
      <c r="X89" s="19"/>
      <c r="Y89" s="19"/>
      <c r="Z89" s="19"/>
      <c r="AA89" s="19">
        <v>100</v>
      </c>
      <c r="AB89" s="19">
        <v>82</v>
      </c>
      <c r="AC89" s="19">
        <v>86.11</v>
      </c>
      <c r="AD89" s="6" t="str">
        <f>IF($A89=$A88,"",MAX($AD$2:$AD88)+1)</f>
        <v/>
      </c>
    </row>
    <row r="90" spans="1:30" ht="12.75" customHeight="1">
      <c r="A90" s="18" t="s">
        <v>28</v>
      </c>
      <c r="B90" s="18" t="s">
        <v>139</v>
      </c>
      <c r="C90" s="19">
        <v>88</v>
      </c>
      <c r="D90" s="19">
        <v>53</v>
      </c>
      <c r="E90" s="19">
        <v>73.3</v>
      </c>
      <c r="F90" s="19">
        <v>77</v>
      </c>
      <c r="G90" s="19">
        <v>71</v>
      </c>
      <c r="H90" s="19">
        <v>73.599999999999994</v>
      </c>
      <c r="I90" s="19">
        <v>81</v>
      </c>
      <c r="J90" s="19">
        <v>82.75</v>
      </c>
      <c r="K90" s="19">
        <v>84.13</v>
      </c>
      <c r="L90" s="19">
        <v>87</v>
      </c>
      <c r="M90" s="19">
        <v>77</v>
      </c>
      <c r="N90" s="19">
        <v>89.03</v>
      </c>
      <c r="O90" s="19"/>
      <c r="P90" s="19"/>
      <c r="Q90" s="19"/>
      <c r="R90" s="19">
        <v>85</v>
      </c>
      <c r="S90" s="19">
        <v>60</v>
      </c>
      <c r="T90" s="19">
        <v>80.44</v>
      </c>
      <c r="U90" s="19">
        <v>82</v>
      </c>
      <c r="V90" s="20">
        <v>81</v>
      </c>
      <c r="W90" s="19">
        <v>82.9</v>
      </c>
      <c r="X90" s="19"/>
      <c r="Y90" s="19"/>
      <c r="Z90" s="19"/>
      <c r="AA90" s="19">
        <v>95</v>
      </c>
      <c r="AB90" s="19">
        <v>71</v>
      </c>
      <c r="AC90" s="19">
        <v>78.75</v>
      </c>
      <c r="AD90" s="6" t="str">
        <f>IF($A90=$A89,"",MAX($AD$2:$AD89)+1)</f>
        <v/>
      </c>
    </row>
    <row r="91" spans="1:30" ht="12.75" customHeight="1">
      <c r="A91" s="18" t="s">
        <v>28</v>
      </c>
      <c r="B91" s="18" t="s">
        <v>140</v>
      </c>
      <c r="C91" s="19">
        <v>100</v>
      </c>
      <c r="D91" s="19">
        <v>100</v>
      </c>
      <c r="E91" s="19">
        <v>100</v>
      </c>
      <c r="F91" s="19">
        <v>98</v>
      </c>
      <c r="G91" s="19">
        <v>85</v>
      </c>
      <c r="H91" s="19">
        <v>90</v>
      </c>
      <c r="I91" s="19">
        <v>100</v>
      </c>
      <c r="J91" s="19">
        <v>91</v>
      </c>
      <c r="K91" s="19">
        <v>94.22</v>
      </c>
      <c r="L91" s="19">
        <v>96</v>
      </c>
      <c r="M91" s="19">
        <v>90</v>
      </c>
      <c r="N91" s="19">
        <v>95.54</v>
      </c>
      <c r="O91" s="19"/>
      <c r="P91" s="19"/>
      <c r="Q91" s="19"/>
      <c r="R91" s="19">
        <v>99</v>
      </c>
      <c r="S91" s="19">
        <v>90</v>
      </c>
      <c r="T91" s="19">
        <v>96.42</v>
      </c>
      <c r="U91" s="19">
        <v>96</v>
      </c>
      <c r="V91" s="20">
        <v>92</v>
      </c>
      <c r="W91" s="19">
        <v>92.97</v>
      </c>
      <c r="X91" s="19"/>
      <c r="Y91" s="19"/>
      <c r="Z91" s="19"/>
      <c r="AA91" s="19">
        <v>100</v>
      </c>
      <c r="AB91" s="19">
        <v>85</v>
      </c>
      <c r="AC91" s="19">
        <v>88.44</v>
      </c>
      <c r="AD91" s="6" t="str">
        <f>IF($A91=$A90,"",MAX($AD$2:$AD90)+1)</f>
        <v/>
      </c>
    </row>
    <row r="92" spans="1:30" ht="12.75" customHeight="1">
      <c r="A92" s="18" t="s">
        <v>28</v>
      </c>
      <c r="B92" s="18" t="s">
        <v>141</v>
      </c>
      <c r="C92" s="19">
        <v>66</v>
      </c>
      <c r="D92" s="19">
        <v>66</v>
      </c>
      <c r="E92" s="19">
        <v>75.83</v>
      </c>
      <c r="F92" s="19">
        <v>87</v>
      </c>
      <c r="G92" s="19">
        <v>65</v>
      </c>
      <c r="H92" s="19">
        <v>71.400000000000006</v>
      </c>
      <c r="I92" s="19">
        <v>81.5</v>
      </c>
      <c r="J92" s="19">
        <v>85.5</v>
      </c>
      <c r="K92" s="19">
        <v>86.53</v>
      </c>
      <c r="L92" s="19">
        <v>65</v>
      </c>
      <c r="M92" s="19">
        <v>60</v>
      </c>
      <c r="N92" s="19">
        <v>77.599999999999994</v>
      </c>
      <c r="O92" s="19"/>
      <c r="P92" s="19"/>
      <c r="Q92" s="19"/>
      <c r="R92" s="19">
        <v>68</v>
      </c>
      <c r="S92" s="19">
        <v>50</v>
      </c>
      <c r="T92" s="19">
        <v>75</v>
      </c>
      <c r="U92" s="19">
        <v>79</v>
      </c>
      <c r="V92" s="20">
        <v>61</v>
      </c>
      <c r="W92" s="19">
        <v>75.510000000000005</v>
      </c>
      <c r="X92" s="19"/>
      <c r="Y92" s="19"/>
      <c r="Z92" s="19"/>
      <c r="AA92" s="19">
        <v>98</v>
      </c>
      <c r="AB92" s="19">
        <v>74</v>
      </c>
      <c r="AC92" s="19">
        <v>79.8</v>
      </c>
      <c r="AD92" s="6" t="str">
        <f>IF($A92=$A91,"",MAX($AD$2:$AD91)+1)</f>
        <v/>
      </c>
    </row>
    <row r="93" spans="1:30" ht="12.75" customHeight="1">
      <c r="A93" s="18" t="s">
        <v>28</v>
      </c>
      <c r="B93" s="18" t="s">
        <v>142</v>
      </c>
      <c r="C93" s="19">
        <v>4</v>
      </c>
      <c r="D93" s="19">
        <v>47</v>
      </c>
      <c r="E93" s="19">
        <v>66.930000000000007</v>
      </c>
      <c r="F93" s="19">
        <v>80</v>
      </c>
      <c r="G93" s="19">
        <v>76</v>
      </c>
      <c r="H93" s="19">
        <v>77.7</v>
      </c>
      <c r="I93" s="19">
        <v>49.5</v>
      </c>
      <c r="J93" s="19">
        <v>64</v>
      </c>
      <c r="K93" s="19">
        <v>70.53</v>
      </c>
      <c r="L93" s="19">
        <v>46</v>
      </c>
      <c r="M93" s="19">
        <v>42</v>
      </c>
      <c r="N93" s="19">
        <v>69.94</v>
      </c>
      <c r="O93" s="19"/>
      <c r="P93" s="19"/>
      <c r="Q93" s="19"/>
      <c r="R93" s="19">
        <v>66</v>
      </c>
      <c r="S93" s="19">
        <v>31</v>
      </c>
      <c r="T93" s="19">
        <v>69.010000000000005</v>
      </c>
      <c r="U93" s="19">
        <v>77</v>
      </c>
      <c r="V93" s="20">
        <v>52</v>
      </c>
      <c r="W93" s="19">
        <v>72.87</v>
      </c>
      <c r="X93" s="19"/>
      <c r="Y93" s="19"/>
      <c r="Z93" s="19"/>
      <c r="AA93" s="19">
        <v>82</v>
      </c>
      <c r="AB93" s="19">
        <v>76</v>
      </c>
      <c r="AC93" s="19">
        <v>79.099999999999994</v>
      </c>
      <c r="AD93" s="6" t="str">
        <f>IF($A93=$A92,"",MAX($AD$2:$AD92)+1)</f>
        <v/>
      </c>
    </row>
    <row r="94" spans="1:30" ht="12.75" customHeight="1">
      <c r="A94" s="18" t="s">
        <v>28</v>
      </c>
      <c r="B94" s="18" t="s">
        <v>143</v>
      </c>
      <c r="C94" s="19">
        <v>98</v>
      </c>
      <c r="D94" s="19">
        <v>77</v>
      </c>
      <c r="E94" s="19">
        <v>86.4</v>
      </c>
      <c r="F94" s="19">
        <v>96</v>
      </c>
      <c r="G94" s="19">
        <v>80</v>
      </c>
      <c r="H94" s="19">
        <v>84.88</v>
      </c>
      <c r="I94" s="19">
        <v>99</v>
      </c>
      <c r="J94" s="19">
        <v>93.25</v>
      </c>
      <c r="K94" s="19">
        <v>95.49</v>
      </c>
      <c r="L94" s="19">
        <v>88</v>
      </c>
      <c r="M94" s="19">
        <v>74</v>
      </c>
      <c r="N94" s="19">
        <v>87.49</v>
      </c>
      <c r="O94" s="19"/>
      <c r="P94" s="19"/>
      <c r="Q94" s="19"/>
      <c r="R94" s="19">
        <v>98</v>
      </c>
      <c r="S94" s="19">
        <v>70</v>
      </c>
      <c r="T94" s="19">
        <v>88.85</v>
      </c>
      <c r="U94" s="19">
        <v>93</v>
      </c>
      <c r="V94" s="20">
        <v>84</v>
      </c>
      <c r="W94" s="19">
        <v>86.82</v>
      </c>
      <c r="X94" s="19"/>
      <c r="Y94" s="19"/>
      <c r="Z94" s="19"/>
      <c r="AA94" s="19">
        <v>100</v>
      </c>
      <c r="AB94" s="19">
        <v>76</v>
      </c>
      <c r="AC94" s="19">
        <v>81.44</v>
      </c>
      <c r="AD94" s="6" t="str">
        <f>IF($A94=$A93,"",MAX($AD$2:$AD93)+1)</f>
        <v/>
      </c>
    </row>
    <row r="95" spans="1:30" ht="12.75" customHeight="1">
      <c r="A95" s="18" t="s">
        <v>28</v>
      </c>
      <c r="B95" s="18" t="s">
        <v>144</v>
      </c>
      <c r="C95" s="19">
        <v>87</v>
      </c>
      <c r="D95" s="19">
        <v>57</v>
      </c>
      <c r="E95" s="19">
        <v>74.7</v>
      </c>
      <c r="F95" s="19">
        <v>92</v>
      </c>
      <c r="G95" s="19">
        <v>76</v>
      </c>
      <c r="H95" s="19">
        <v>80.14</v>
      </c>
      <c r="I95" s="19">
        <v>99</v>
      </c>
      <c r="J95" s="19">
        <v>86</v>
      </c>
      <c r="K95" s="19">
        <v>90.83</v>
      </c>
      <c r="L95" s="19">
        <v>90</v>
      </c>
      <c r="M95" s="19">
        <v>78</v>
      </c>
      <c r="N95" s="19">
        <v>90.06</v>
      </c>
      <c r="O95" s="19"/>
      <c r="P95" s="19"/>
      <c r="Q95" s="19"/>
      <c r="R95" s="19">
        <v>82</v>
      </c>
      <c r="S95" s="19">
        <v>48</v>
      </c>
      <c r="T95" s="19">
        <v>75.709999999999994</v>
      </c>
      <c r="U95" s="19">
        <v>91</v>
      </c>
      <c r="V95" s="20">
        <v>80</v>
      </c>
      <c r="W95" s="19">
        <v>83.9</v>
      </c>
      <c r="X95" s="19"/>
      <c r="Y95" s="19"/>
      <c r="Z95" s="19"/>
      <c r="AA95" s="19">
        <v>100</v>
      </c>
      <c r="AB95" s="19">
        <v>79</v>
      </c>
      <c r="AC95" s="19">
        <v>83.78</v>
      </c>
      <c r="AD95" s="6" t="str">
        <f>IF($A95=$A94,"",MAX($AD$2:$AD94)+1)</f>
        <v/>
      </c>
    </row>
    <row r="96" spans="1:30" ht="12.75" customHeight="1">
      <c r="A96" s="18" t="s">
        <v>28</v>
      </c>
      <c r="B96" s="18" t="s">
        <v>145</v>
      </c>
      <c r="C96" s="19">
        <v>90</v>
      </c>
      <c r="D96" s="19">
        <v>60</v>
      </c>
      <c r="E96" s="19">
        <v>76.16</v>
      </c>
      <c r="F96" s="19">
        <v>90</v>
      </c>
      <c r="G96" s="19">
        <v>76</v>
      </c>
      <c r="H96" s="19">
        <v>79.7</v>
      </c>
      <c r="I96" s="19">
        <v>99</v>
      </c>
      <c r="J96" s="19">
        <v>85.5</v>
      </c>
      <c r="K96" s="19">
        <v>90.51</v>
      </c>
      <c r="L96" s="19">
        <v>85</v>
      </c>
      <c r="M96" s="19">
        <v>61</v>
      </c>
      <c r="N96" s="19">
        <v>79.8</v>
      </c>
      <c r="O96" s="19"/>
      <c r="P96" s="19"/>
      <c r="Q96" s="19"/>
      <c r="R96" s="19">
        <v>80</v>
      </c>
      <c r="S96" s="19">
        <v>51</v>
      </c>
      <c r="T96" s="19">
        <v>76.56</v>
      </c>
      <c r="U96" s="19">
        <v>85</v>
      </c>
      <c r="V96" s="20">
        <v>76</v>
      </c>
      <c r="W96" s="19">
        <v>80.27</v>
      </c>
      <c r="X96" s="19"/>
      <c r="Y96" s="19"/>
      <c r="Z96" s="19"/>
      <c r="AA96" s="19">
        <v>100</v>
      </c>
      <c r="AB96" s="19">
        <v>67</v>
      </c>
      <c r="AC96" s="19">
        <v>78.05</v>
      </c>
      <c r="AD96" s="6" t="str">
        <f>IF($A96=$A95,"",MAX($AD$2:$AD95)+1)</f>
        <v/>
      </c>
    </row>
    <row r="97" spans="1:30" ht="12.75" customHeight="1">
      <c r="A97" s="18" t="s">
        <v>28</v>
      </c>
      <c r="B97" s="18" t="s">
        <v>146</v>
      </c>
      <c r="C97" s="19">
        <v>100</v>
      </c>
      <c r="D97" s="19">
        <v>65</v>
      </c>
      <c r="E97" s="19">
        <v>79.13</v>
      </c>
      <c r="F97" s="19">
        <v>87</v>
      </c>
      <c r="G97" s="19">
        <v>77</v>
      </c>
      <c r="H97" s="19">
        <v>79.8</v>
      </c>
      <c r="I97" s="19">
        <v>98.5</v>
      </c>
      <c r="J97" s="19">
        <v>91</v>
      </c>
      <c r="K97" s="19">
        <v>93.95</v>
      </c>
      <c r="L97" s="19">
        <v>91</v>
      </c>
      <c r="M97" s="19">
        <v>60</v>
      </c>
      <c r="N97" s="19">
        <v>80.08</v>
      </c>
      <c r="O97" s="19"/>
      <c r="P97" s="19"/>
      <c r="Q97" s="19"/>
      <c r="R97" s="19">
        <v>98</v>
      </c>
      <c r="S97" s="19">
        <v>60</v>
      </c>
      <c r="T97" s="19">
        <v>82.71</v>
      </c>
      <c r="U97" s="19">
        <v>85</v>
      </c>
      <c r="V97" s="20">
        <v>72</v>
      </c>
      <c r="W97" s="19">
        <v>79.010000000000005</v>
      </c>
      <c r="X97" s="19"/>
      <c r="Y97" s="19"/>
      <c r="Z97" s="19"/>
      <c r="AA97" s="19">
        <v>100</v>
      </c>
      <c r="AB97" s="19">
        <v>79</v>
      </c>
      <c r="AC97" s="19">
        <v>83.78</v>
      </c>
      <c r="AD97" s="6" t="str">
        <f>IF($A97=$A96,"",MAX($AD$2:$AD96)+1)</f>
        <v/>
      </c>
    </row>
    <row r="98" spans="1:30" ht="12.75" customHeight="1">
      <c r="A98" s="18" t="s">
        <v>28</v>
      </c>
      <c r="B98" s="18" t="s">
        <v>147</v>
      </c>
      <c r="C98" s="19">
        <v>74</v>
      </c>
      <c r="D98" s="19">
        <v>63</v>
      </c>
      <c r="E98" s="19">
        <v>75.56</v>
      </c>
      <c r="F98" s="19">
        <v>84</v>
      </c>
      <c r="G98" s="19">
        <v>79</v>
      </c>
      <c r="H98" s="19">
        <v>80.790000000000006</v>
      </c>
      <c r="I98" s="19">
        <v>86.9</v>
      </c>
      <c r="J98" s="19">
        <v>80.5</v>
      </c>
      <c r="K98" s="19">
        <v>83.67</v>
      </c>
      <c r="L98" s="19">
        <v>73</v>
      </c>
      <c r="M98" s="19">
        <v>60</v>
      </c>
      <c r="N98" s="19">
        <v>78.349999999999994</v>
      </c>
      <c r="O98" s="19"/>
      <c r="P98" s="19"/>
      <c r="Q98" s="19"/>
      <c r="R98" s="19">
        <v>80</v>
      </c>
      <c r="S98" s="19">
        <v>50</v>
      </c>
      <c r="T98" s="19">
        <v>76.209999999999994</v>
      </c>
      <c r="U98" s="19">
        <v>83</v>
      </c>
      <c r="V98" s="20">
        <v>52</v>
      </c>
      <c r="W98" s="19">
        <v>73.349999999999994</v>
      </c>
      <c r="X98" s="19"/>
      <c r="Y98" s="19"/>
      <c r="Z98" s="19"/>
      <c r="AA98" s="19">
        <v>100</v>
      </c>
      <c r="AB98" s="19">
        <v>77</v>
      </c>
      <c r="AC98" s="19">
        <v>82.22</v>
      </c>
      <c r="AD98" s="6" t="str">
        <f>IF($A98=$A97,"",MAX($AD$2:$AD97)+1)</f>
        <v/>
      </c>
    </row>
    <row r="99" spans="1:30" ht="12.75" customHeight="1">
      <c r="A99" s="18" t="s">
        <v>28</v>
      </c>
      <c r="B99" s="18" t="s">
        <v>148</v>
      </c>
      <c r="C99" s="19">
        <v>32</v>
      </c>
      <c r="D99" s="19">
        <v>75</v>
      </c>
      <c r="E99" s="19">
        <v>75.56</v>
      </c>
      <c r="F99" s="19">
        <v>84</v>
      </c>
      <c r="G99" s="19">
        <v>69</v>
      </c>
      <c r="H99" s="19">
        <v>73.599999999999994</v>
      </c>
      <c r="I99" s="19">
        <v>99.5</v>
      </c>
      <c r="J99" s="19">
        <v>78.25</v>
      </c>
      <c r="K99" s="19">
        <v>84.78</v>
      </c>
      <c r="L99" s="19">
        <v>78</v>
      </c>
      <c r="M99" s="19">
        <v>62</v>
      </c>
      <c r="N99" s="19">
        <v>79.48</v>
      </c>
      <c r="O99" s="19"/>
      <c r="P99" s="19"/>
      <c r="Q99" s="19"/>
      <c r="R99" s="19">
        <v>77</v>
      </c>
      <c r="S99" s="19">
        <v>53</v>
      </c>
      <c r="T99" s="19">
        <v>76.959999999999994</v>
      </c>
      <c r="U99" s="19">
        <v>81</v>
      </c>
      <c r="V99" s="20">
        <v>73</v>
      </c>
      <c r="W99" s="19">
        <v>78.97</v>
      </c>
      <c r="X99" s="19"/>
      <c r="Y99" s="19"/>
      <c r="Z99" s="19"/>
      <c r="AA99" s="19">
        <v>100</v>
      </c>
      <c r="AB99" s="19">
        <v>78</v>
      </c>
      <c r="AC99" s="19">
        <v>83</v>
      </c>
      <c r="AD99" s="6" t="str">
        <f>IF($A99=$A98,"",MAX($AD$2:$AD98)+1)</f>
        <v/>
      </c>
    </row>
    <row r="100" spans="1:30" ht="12.75" customHeight="1">
      <c r="A100" s="18" t="s">
        <v>28</v>
      </c>
      <c r="B100" s="18" t="s">
        <v>149</v>
      </c>
      <c r="C100" s="19">
        <v>92</v>
      </c>
      <c r="D100" s="19">
        <v>57</v>
      </c>
      <c r="E100" s="19">
        <v>75.239999999999995</v>
      </c>
      <c r="F100" s="19">
        <v>84</v>
      </c>
      <c r="G100" s="19">
        <v>76</v>
      </c>
      <c r="H100" s="19">
        <v>78.510000000000005</v>
      </c>
      <c r="I100" s="19">
        <v>98</v>
      </c>
      <c r="J100" s="19">
        <v>79.25</v>
      </c>
      <c r="K100" s="19">
        <v>85.26</v>
      </c>
      <c r="L100" s="19">
        <v>88</v>
      </c>
      <c r="M100" s="19">
        <v>60</v>
      </c>
      <c r="N100" s="19">
        <v>79.760000000000005</v>
      </c>
      <c r="O100" s="19"/>
      <c r="P100" s="19"/>
      <c r="Q100" s="19"/>
      <c r="R100" s="19">
        <v>85</v>
      </c>
      <c r="S100" s="19">
        <v>53</v>
      </c>
      <c r="T100" s="19">
        <v>77.77</v>
      </c>
      <c r="U100" s="19">
        <v>75</v>
      </c>
      <c r="V100" s="20">
        <v>61</v>
      </c>
      <c r="W100" s="19">
        <v>75.19</v>
      </c>
      <c r="X100" s="19"/>
      <c r="Y100" s="19"/>
      <c r="Z100" s="19"/>
      <c r="AA100" s="19">
        <v>98</v>
      </c>
      <c r="AB100" s="19">
        <v>82</v>
      </c>
      <c r="AC100" s="19">
        <v>85.67</v>
      </c>
      <c r="AD100" s="6" t="str">
        <f>IF($A100=$A99,"",MAX($AD$2:$AD99)+1)</f>
        <v/>
      </c>
    </row>
    <row r="101" spans="1:30" ht="12.75" customHeight="1">
      <c r="A101" s="18" t="s">
        <v>28</v>
      </c>
      <c r="B101" s="18" t="s">
        <v>150</v>
      </c>
      <c r="C101" s="19">
        <v>60</v>
      </c>
      <c r="D101" s="19">
        <v>62</v>
      </c>
      <c r="E101" s="19">
        <v>73.680000000000007</v>
      </c>
      <c r="F101" s="19">
        <v>82</v>
      </c>
      <c r="G101" s="19">
        <v>67</v>
      </c>
      <c r="H101" s="19">
        <v>71.8</v>
      </c>
      <c r="I101" s="19">
        <v>80.5</v>
      </c>
      <c r="J101" s="19">
        <v>79.25</v>
      </c>
      <c r="K101" s="19">
        <v>81.13</v>
      </c>
      <c r="L101" s="19">
        <v>72</v>
      </c>
      <c r="M101" s="19">
        <v>47</v>
      </c>
      <c r="N101" s="19">
        <v>73.989999999999995</v>
      </c>
      <c r="O101" s="19"/>
      <c r="P101" s="19"/>
      <c r="Q101" s="19"/>
      <c r="R101" s="19">
        <v>68</v>
      </c>
      <c r="S101" s="19">
        <v>43</v>
      </c>
      <c r="T101" s="19">
        <v>72.53</v>
      </c>
      <c r="U101" s="19">
        <v>75</v>
      </c>
      <c r="V101" s="20">
        <v>67</v>
      </c>
      <c r="W101" s="19">
        <v>76.849999999999994</v>
      </c>
      <c r="X101" s="19"/>
      <c r="Y101" s="19"/>
      <c r="Z101" s="19"/>
      <c r="AA101" s="19">
        <v>96</v>
      </c>
      <c r="AB101" s="19">
        <v>64</v>
      </c>
      <c r="AC101" s="19">
        <v>76.92</v>
      </c>
      <c r="AD101" s="6" t="str">
        <f>IF($A101=$A100,"",MAX($AD$2:$AD100)+1)</f>
        <v/>
      </c>
    </row>
    <row r="102" spans="1:30" ht="12.75" customHeight="1">
      <c r="A102" s="18" t="s">
        <v>28</v>
      </c>
      <c r="B102" s="18" t="s">
        <v>151</v>
      </c>
      <c r="C102" s="19">
        <v>60</v>
      </c>
      <c r="D102" s="19">
        <v>57</v>
      </c>
      <c r="E102" s="19">
        <v>71.78</v>
      </c>
      <c r="F102" s="19">
        <v>92</v>
      </c>
      <c r="G102" s="19">
        <v>68</v>
      </c>
      <c r="H102" s="19">
        <v>74.5</v>
      </c>
      <c r="I102" s="19">
        <v>81</v>
      </c>
      <c r="J102" s="19">
        <v>87.75</v>
      </c>
      <c r="K102" s="19">
        <v>88.27</v>
      </c>
      <c r="L102" s="19">
        <v>64</v>
      </c>
      <c r="M102" s="19">
        <v>60</v>
      </c>
      <c r="N102" s="19">
        <v>77.510000000000005</v>
      </c>
      <c r="O102" s="19"/>
      <c r="P102" s="19"/>
      <c r="Q102" s="19"/>
      <c r="R102" s="19">
        <v>79</v>
      </c>
      <c r="S102" s="19">
        <v>48</v>
      </c>
      <c r="T102" s="19">
        <v>75.400000000000006</v>
      </c>
      <c r="U102" s="19">
        <v>82</v>
      </c>
      <c r="V102" s="20">
        <v>52</v>
      </c>
      <c r="W102" s="19">
        <v>73.27</v>
      </c>
      <c r="X102" s="19"/>
      <c r="Y102" s="19"/>
      <c r="Z102" s="19"/>
      <c r="AA102" s="19">
        <v>100</v>
      </c>
      <c r="AB102" s="19">
        <v>72</v>
      </c>
      <c r="AC102" s="19">
        <v>79.41</v>
      </c>
      <c r="AD102" s="6" t="str">
        <f>IF($A102=$A101,"",MAX($AD$2:$AD101)+1)</f>
        <v/>
      </c>
    </row>
    <row r="103" spans="1:30" ht="12.75" customHeight="1">
      <c r="A103" s="18" t="s">
        <v>28</v>
      </c>
      <c r="B103" s="18" t="s">
        <v>152</v>
      </c>
      <c r="C103" s="19">
        <v>63</v>
      </c>
      <c r="D103" s="19">
        <v>24</v>
      </c>
      <c r="E103" s="19">
        <v>66.05</v>
      </c>
      <c r="F103" s="19">
        <v>82</v>
      </c>
      <c r="G103" s="19">
        <v>50</v>
      </c>
      <c r="H103" s="19">
        <v>68.349999999999994</v>
      </c>
      <c r="I103" s="19">
        <v>84</v>
      </c>
      <c r="J103" s="19">
        <v>55.25</v>
      </c>
      <c r="K103" s="19">
        <v>70.989999999999995</v>
      </c>
      <c r="L103" s="19">
        <v>81</v>
      </c>
      <c r="M103" s="19">
        <v>29</v>
      </c>
      <c r="N103" s="19">
        <v>69.400000000000006</v>
      </c>
      <c r="O103" s="19"/>
      <c r="P103" s="19"/>
      <c r="Q103" s="19"/>
      <c r="R103" s="19">
        <v>79</v>
      </c>
      <c r="S103" s="19">
        <v>34</v>
      </c>
      <c r="T103" s="19">
        <v>70.45</v>
      </c>
      <c r="U103" s="19">
        <v>77</v>
      </c>
      <c r="V103" s="20">
        <v>32</v>
      </c>
      <c r="W103" s="19">
        <v>68.489999999999995</v>
      </c>
      <c r="X103" s="19"/>
      <c r="Y103" s="19"/>
      <c r="Z103" s="19"/>
      <c r="AA103" s="19">
        <v>94</v>
      </c>
      <c r="AB103" s="19">
        <v>54</v>
      </c>
      <c r="AC103" s="19">
        <v>74.040000000000006</v>
      </c>
      <c r="AD103" s="6" t="str">
        <f>IF($A103=$A102,"",MAX($AD$2:$AD102)+1)</f>
        <v/>
      </c>
    </row>
    <row r="104" spans="1:30" ht="12.75" customHeight="1">
      <c r="A104" s="18" t="s">
        <v>28</v>
      </c>
      <c r="B104" s="18" t="s">
        <v>153</v>
      </c>
      <c r="C104" s="19">
        <v>60</v>
      </c>
      <c r="D104" s="19">
        <v>42</v>
      </c>
      <c r="E104" s="19">
        <v>68.510000000000005</v>
      </c>
      <c r="F104" s="19">
        <v>84</v>
      </c>
      <c r="G104" s="19">
        <v>60</v>
      </c>
      <c r="H104" s="19">
        <v>69.55</v>
      </c>
      <c r="I104" s="19">
        <v>80.5</v>
      </c>
      <c r="J104" s="19">
        <v>84.25</v>
      </c>
      <c r="K104" s="19">
        <v>85.26</v>
      </c>
      <c r="L104" s="19">
        <v>52</v>
      </c>
      <c r="M104" s="19">
        <v>60</v>
      </c>
      <c r="N104" s="19">
        <v>76.38</v>
      </c>
      <c r="O104" s="19"/>
      <c r="P104" s="19"/>
      <c r="Q104" s="19"/>
      <c r="R104" s="19">
        <v>69</v>
      </c>
      <c r="S104" s="19">
        <v>36</v>
      </c>
      <c r="T104" s="19">
        <v>70.150000000000006</v>
      </c>
      <c r="U104" s="19">
        <v>71</v>
      </c>
      <c r="V104" s="20">
        <v>64</v>
      </c>
      <c r="W104" s="19">
        <v>75.709999999999994</v>
      </c>
      <c r="X104" s="19"/>
      <c r="Y104" s="19"/>
      <c r="Z104" s="19"/>
      <c r="AA104" s="19">
        <v>100</v>
      </c>
      <c r="AB104" s="19">
        <v>75</v>
      </c>
      <c r="AC104" s="19">
        <v>80.67</v>
      </c>
      <c r="AD104" s="6" t="str">
        <f>IF($A104=$A103,"",MAX($AD$2:$AD103)+1)</f>
        <v/>
      </c>
    </row>
    <row r="105" spans="1:30" ht="12.75" customHeight="1">
      <c r="A105" s="18" t="s">
        <v>28</v>
      </c>
      <c r="B105" s="18" t="s">
        <v>154</v>
      </c>
      <c r="C105" s="19">
        <v>73</v>
      </c>
      <c r="D105" s="19">
        <v>67</v>
      </c>
      <c r="E105" s="19">
        <v>76.97</v>
      </c>
      <c r="F105" s="19">
        <v>80</v>
      </c>
      <c r="G105" s="19">
        <v>64</v>
      </c>
      <c r="H105" s="19">
        <v>69.88</v>
      </c>
      <c r="I105" s="19">
        <v>81</v>
      </c>
      <c r="J105" s="19">
        <v>73.25</v>
      </c>
      <c r="K105" s="19">
        <v>78.12</v>
      </c>
      <c r="L105" s="19">
        <v>79</v>
      </c>
      <c r="M105" s="19">
        <v>47</v>
      </c>
      <c r="N105" s="19">
        <v>74.64</v>
      </c>
      <c r="O105" s="19"/>
      <c r="P105" s="19"/>
      <c r="Q105" s="19"/>
      <c r="R105" s="19">
        <v>79</v>
      </c>
      <c r="S105" s="19">
        <v>36</v>
      </c>
      <c r="T105" s="19">
        <v>71.16</v>
      </c>
      <c r="U105" s="19">
        <v>66</v>
      </c>
      <c r="V105" s="20">
        <v>66</v>
      </c>
      <c r="W105" s="19">
        <v>75.86</v>
      </c>
      <c r="X105" s="19"/>
      <c r="Y105" s="19"/>
      <c r="Z105" s="19"/>
      <c r="AA105" s="19">
        <v>100</v>
      </c>
      <c r="AB105" s="19">
        <v>78</v>
      </c>
      <c r="AC105" s="19">
        <v>83</v>
      </c>
      <c r="AD105" s="6" t="str">
        <f>IF($A105=$A104,"",MAX($AD$2:$AD104)+1)</f>
        <v/>
      </c>
    </row>
    <row r="106" spans="1:30" ht="12.75" customHeight="1">
      <c r="A106" s="18" t="s">
        <v>28</v>
      </c>
      <c r="B106" s="18" t="s">
        <v>155</v>
      </c>
      <c r="C106" s="19">
        <v>70</v>
      </c>
      <c r="D106" s="19">
        <v>65</v>
      </c>
      <c r="E106" s="19">
        <v>75.89</v>
      </c>
      <c r="F106" s="19">
        <v>96</v>
      </c>
      <c r="G106" s="19">
        <v>65</v>
      </c>
      <c r="H106" s="19">
        <v>73.2</v>
      </c>
      <c r="I106" s="19">
        <v>90.5</v>
      </c>
      <c r="J106" s="19">
        <v>93.25</v>
      </c>
      <c r="K106" s="19">
        <v>93.93</v>
      </c>
      <c r="L106" s="19">
        <v>83</v>
      </c>
      <c r="M106" s="19">
        <v>61</v>
      </c>
      <c r="N106" s="19">
        <v>79.62</v>
      </c>
      <c r="O106" s="19"/>
      <c r="P106" s="19"/>
      <c r="Q106" s="19"/>
      <c r="R106" s="19">
        <v>80</v>
      </c>
      <c r="S106" s="19">
        <v>60</v>
      </c>
      <c r="T106" s="19">
        <v>79.739999999999995</v>
      </c>
      <c r="U106" s="19">
        <v>81</v>
      </c>
      <c r="V106" s="20">
        <v>60</v>
      </c>
      <c r="W106" s="19">
        <v>75.39</v>
      </c>
      <c r="X106" s="19"/>
      <c r="Y106" s="19"/>
      <c r="Z106" s="19"/>
      <c r="AA106" s="19">
        <v>100</v>
      </c>
      <c r="AB106" s="19">
        <v>79</v>
      </c>
      <c r="AC106" s="19">
        <v>83.78</v>
      </c>
      <c r="AD106" s="6" t="str">
        <f>IF($A106=$A105,"",MAX($AD$2:$AD105)+1)</f>
        <v/>
      </c>
    </row>
    <row r="107" spans="1:30" ht="12.75" customHeight="1">
      <c r="A107" s="18" t="s">
        <v>28</v>
      </c>
      <c r="B107" s="18" t="s">
        <v>156</v>
      </c>
      <c r="C107" s="19">
        <v>54</v>
      </c>
      <c r="D107" s="19">
        <v>66</v>
      </c>
      <c r="E107" s="19">
        <v>74.540000000000006</v>
      </c>
      <c r="F107" s="19">
        <v>76</v>
      </c>
      <c r="G107" s="19">
        <v>60</v>
      </c>
      <c r="H107" s="19">
        <v>69.290000000000006</v>
      </c>
      <c r="I107" s="19">
        <v>90.5</v>
      </c>
      <c r="J107" s="19">
        <v>66.75</v>
      </c>
      <c r="K107" s="19">
        <v>76.55</v>
      </c>
      <c r="L107" s="19">
        <v>78</v>
      </c>
      <c r="M107" s="19">
        <v>38</v>
      </c>
      <c r="N107" s="19">
        <v>71.599999999999994</v>
      </c>
      <c r="O107" s="19"/>
      <c r="P107" s="19"/>
      <c r="Q107" s="19"/>
      <c r="R107" s="19">
        <v>71</v>
      </c>
      <c r="S107" s="19">
        <v>47</v>
      </c>
      <c r="T107" s="19">
        <v>74.239999999999995</v>
      </c>
      <c r="U107" s="19">
        <v>69</v>
      </c>
      <c r="V107" s="20">
        <v>52</v>
      </c>
      <c r="W107" s="19">
        <v>72.239999999999995</v>
      </c>
      <c r="X107" s="19"/>
      <c r="Y107" s="19"/>
      <c r="Z107" s="19"/>
      <c r="AA107" s="19">
        <v>100</v>
      </c>
      <c r="AB107" s="19">
        <v>60</v>
      </c>
      <c r="AC107" s="19">
        <v>76.14</v>
      </c>
      <c r="AD107" s="6" t="str">
        <f>IF($A107=$A106,"",MAX($AD$2:$AD106)+1)</f>
        <v/>
      </c>
    </row>
    <row r="108" spans="1:30" ht="12.75" customHeight="1">
      <c r="A108" s="18" t="s">
        <v>28</v>
      </c>
      <c r="B108" s="18" t="s">
        <v>157</v>
      </c>
      <c r="C108" s="19">
        <v>80</v>
      </c>
      <c r="D108" s="19">
        <v>54</v>
      </c>
      <c r="E108" s="19">
        <v>72.81</v>
      </c>
      <c r="F108" s="19">
        <v>85</v>
      </c>
      <c r="G108" s="19">
        <v>61</v>
      </c>
      <c r="H108" s="19">
        <v>69.7</v>
      </c>
      <c r="I108" s="19">
        <v>72.5</v>
      </c>
      <c r="J108" s="19">
        <v>83.25</v>
      </c>
      <c r="K108" s="19">
        <v>82.54</v>
      </c>
      <c r="L108" s="19">
        <v>83</v>
      </c>
      <c r="M108" s="19">
        <v>49</v>
      </c>
      <c r="N108" s="19">
        <v>75.680000000000007</v>
      </c>
      <c r="O108" s="19"/>
      <c r="P108" s="19"/>
      <c r="Q108" s="19"/>
      <c r="R108" s="19">
        <v>80</v>
      </c>
      <c r="S108" s="19">
        <v>43</v>
      </c>
      <c r="T108" s="19">
        <v>73.73</v>
      </c>
      <c r="U108" s="19">
        <v>77</v>
      </c>
      <c r="V108" s="20">
        <v>73</v>
      </c>
      <c r="W108" s="19">
        <v>78.66</v>
      </c>
      <c r="X108" s="19"/>
      <c r="Y108" s="19"/>
      <c r="Z108" s="19"/>
      <c r="AA108" s="19">
        <v>98</v>
      </c>
      <c r="AB108" s="19">
        <v>66</v>
      </c>
      <c r="AC108" s="19">
        <v>77.62</v>
      </c>
      <c r="AD108" s="6" t="str">
        <f>IF($A108=$A107,"",MAX($AD$2:$AD107)+1)</f>
        <v/>
      </c>
    </row>
    <row r="109" spans="1:30" ht="12.75" customHeight="1">
      <c r="A109" s="18" t="s">
        <v>28</v>
      </c>
      <c r="B109" s="18" t="s">
        <v>158</v>
      </c>
      <c r="C109" s="19">
        <v>87</v>
      </c>
      <c r="D109" s="19">
        <v>72</v>
      </c>
      <c r="E109" s="19">
        <v>80.69</v>
      </c>
      <c r="F109" s="19">
        <v>86</v>
      </c>
      <c r="G109" s="19">
        <v>70</v>
      </c>
      <c r="H109" s="19">
        <v>74.709999999999994</v>
      </c>
      <c r="I109" s="19">
        <v>99</v>
      </c>
      <c r="J109" s="19">
        <v>90.5</v>
      </c>
      <c r="K109" s="19">
        <v>93.72</v>
      </c>
      <c r="L109" s="19">
        <v>92</v>
      </c>
      <c r="M109" s="19">
        <v>60</v>
      </c>
      <c r="N109" s="19">
        <v>80.239999999999995</v>
      </c>
      <c r="O109" s="19"/>
      <c r="P109" s="19"/>
      <c r="Q109" s="19"/>
      <c r="R109" s="19">
        <v>97</v>
      </c>
      <c r="S109" s="19">
        <v>60</v>
      </c>
      <c r="T109" s="19">
        <v>82.54</v>
      </c>
      <c r="U109" s="19">
        <v>82</v>
      </c>
      <c r="V109" s="20">
        <v>88</v>
      </c>
      <c r="W109" s="19">
        <v>87.36</v>
      </c>
      <c r="X109" s="19"/>
      <c r="Y109" s="19"/>
      <c r="Z109" s="19"/>
      <c r="AA109" s="19">
        <v>100</v>
      </c>
      <c r="AB109" s="19">
        <v>85</v>
      </c>
      <c r="AC109" s="19">
        <v>88.44</v>
      </c>
      <c r="AD109" s="6" t="str">
        <f>IF($A109=$A108,"",MAX($AD$2:$AD108)+1)</f>
        <v/>
      </c>
    </row>
    <row r="110" spans="1:30" ht="12.75" customHeight="1">
      <c r="A110" s="18" t="s">
        <v>28</v>
      </c>
      <c r="B110" s="18" t="s">
        <v>159</v>
      </c>
      <c r="C110" s="19">
        <v>85</v>
      </c>
      <c r="D110" s="19">
        <v>34</v>
      </c>
      <c r="E110" s="19">
        <v>68.39</v>
      </c>
      <c r="F110" s="19">
        <v>81</v>
      </c>
      <c r="G110" s="19">
        <v>77</v>
      </c>
      <c r="H110" s="19">
        <v>78.599999999999994</v>
      </c>
      <c r="I110" s="19">
        <v>90.5</v>
      </c>
      <c r="J110" s="19">
        <v>79.75</v>
      </c>
      <c r="K110" s="19">
        <v>83.9</v>
      </c>
      <c r="L110" s="19">
        <v>95</v>
      </c>
      <c r="M110" s="19">
        <v>84</v>
      </c>
      <c r="N110" s="19">
        <v>93.02</v>
      </c>
      <c r="O110" s="19"/>
      <c r="P110" s="19"/>
      <c r="Q110" s="19"/>
      <c r="R110" s="19">
        <v>84</v>
      </c>
      <c r="S110" s="19">
        <v>51</v>
      </c>
      <c r="T110" s="19">
        <v>76.959999999999994</v>
      </c>
      <c r="U110" s="19">
        <v>83</v>
      </c>
      <c r="V110" s="20">
        <v>76</v>
      </c>
      <c r="W110" s="19">
        <v>79.95</v>
      </c>
      <c r="X110" s="19"/>
      <c r="Y110" s="19"/>
      <c r="Z110" s="19"/>
      <c r="AA110" s="19">
        <v>98</v>
      </c>
      <c r="AB110" s="19">
        <v>73</v>
      </c>
      <c r="AC110" s="19">
        <v>79.53</v>
      </c>
      <c r="AD110" s="6" t="str">
        <f>IF($A110=$A109,"",MAX($AD$2:$AD109)+1)</f>
        <v/>
      </c>
    </row>
    <row r="111" spans="1:30" ht="12.75" customHeight="1">
      <c r="A111" s="18" t="s">
        <v>28</v>
      </c>
      <c r="B111" s="18" t="s">
        <v>160</v>
      </c>
      <c r="C111" s="19">
        <v>94</v>
      </c>
      <c r="D111" s="19">
        <v>79</v>
      </c>
      <c r="E111" s="19">
        <v>86.99</v>
      </c>
      <c r="F111" s="19">
        <v>86</v>
      </c>
      <c r="G111" s="19">
        <v>66</v>
      </c>
      <c r="H111" s="19">
        <v>71.900000000000006</v>
      </c>
      <c r="I111" s="19">
        <v>86</v>
      </c>
      <c r="J111" s="19">
        <v>69</v>
      </c>
      <c r="K111" s="19">
        <v>76.95</v>
      </c>
      <c r="L111" s="19">
        <v>80</v>
      </c>
      <c r="M111" s="19">
        <v>60</v>
      </c>
      <c r="N111" s="19">
        <v>79.010000000000005</v>
      </c>
      <c r="O111" s="19"/>
      <c r="P111" s="19"/>
      <c r="Q111" s="19"/>
      <c r="R111" s="19">
        <v>78</v>
      </c>
      <c r="S111" s="19">
        <v>47</v>
      </c>
      <c r="T111" s="19">
        <v>74.95</v>
      </c>
      <c r="U111" s="19">
        <v>85</v>
      </c>
      <c r="V111" s="20">
        <v>60</v>
      </c>
      <c r="W111" s="19">
        <v>75.709999999999994</v>
      </c>
      <c r="X111" s="19"/>
      <c r="Y111" s="19"/>
      <c r="Z111" s="19"/>
      <c r="AA111" s="19">
        <v>98</v>
      </c>
      <c r="AB111" s="19">
        <v>64</v>
      </c>
      <c r="AC111" s="19">
        <v>77.08</v>
      </c>
      <c r="AD111" s="6" t="str">
        <f>IF($A111=$A110,"",MAX($AD$2:$AD110)+1)</f>
        <v/>
      </c>
    </row>
    <row r="112" spans="1:30" ht="12.75" customHeight="1">
      <c r="A112" s="18" t="s">
        <v>28</v>
      </c>
      <c r="B112" s="18" t="s">
        <v>161</v>
      </c>
      <c r="C112" s="19">
        <v>76</v>
      </c>
      <c r="D112" s="19">
        <v>67</v>
      </c>
      <c r="E112" s="19">
        <v>77.290000000000006</v>
      </c>
      <c r="F112" s="19">
        <v>86</v>
      </c>
      <c r="G112" s="19">
        <v>77</v>
      </c>
      <c r="H112" s="19">
        <v>79.599999999999994</v>
      </c>
      <c r="I112" s="19">
        <v>99.5</v>
      </c>
      <c r="J112" s="19">
        <v>91</v>
      </c>
      <c r="K112" s="19">
        <v>94.13</v>
      </c>
      <c r="L112" s="19">
        <v>92</v>
      </c>
      <c r="M112" s="19">
        <v>62</v>
      </c>
      <c r="N112" s="19">
        <v>81.37</v>
      </c>
      <c r="O112" s="19"/>
      <c r="P112" s="19"/>
      <c r="Q112" s="19"/>
      <c r="R112" s="19">
        <v>79</v>
      </c>
      <c r="S112" s="19">
        <v>51</v>
      </c>
      <c r="T112" s="19">
        <v>76.459999999999994</v>
      </c>
      <c r="U112" s="19">
        <v>69</v>
      </c>
      <c r="V112" s="20">
        <v>65</v>
      </c>
      <c r="W112" s="19">
        <v>75.819999999999993</v>
      </c>
      <c r="X112" s="19"/>
      <c r="Y112" s="19"/>
      <c r="Z112" s="19"/>
      <c r="AA112" s="19">
        <v>100</v>
      </c>
      <c r="AB112" s="19">
        <v>79</v>
      </c>
      <c r="AC112" s="19">
        <v>83.78</v>
      </c>
      <c r="AD112" s="6" t="str">
        <f>IF($A112=$A111,"",MAX($AD$2:$AD111)+1)</f>
        <v/>
      </c>
    </row>
    <row r="113" spans="1:30" ht="12.75" customHeight="1">
      <c r="A113" s="18" t="s">
        <v>28</v>
      </c>
      <c r="B113" s="18" t="s">
        <v>162</v>
      </c>
      <c r="C113" s="19">
        <v>72</v>
      </c>
      <c r="D113" s="19">
        <v>63</v>
      </c>
      <c r="E113" s="19">
        <v>75.349999999999994</v>
      </c>
      <c r="F113" s="19">
        <v>92</v>
      </c>
      <c r="G113" s="19">
        <v>66</v>
      </c>
      <c r="H113" s="19">
        <v>73.11</v>
      </c>
      <c r="I113" s="19">
        <v>90.5</v>
      </c>
      <c r="J113" s="19">
        <v>88.25</v>
      </c>
      <c r="K113" s="19">
        <v>90.72</v>
      </c>
      <c r="L113" s="19">
        <v>80</v>
      </c>
      <c r="M113" s="19">
        <v>60</v>
      </c>
      <c r="N113" s="19">
        <v>79.010000000000005</v>
      </c>
      <c r="O113" s="19"/>
      <c r="P113" s="19"/>
      <c r="Q113" s="19"/>
      <c r="R113" s="19">
        <v>83</v>
      </c>
      <c r="S113" s="19">
        <v>47</v>
      </c>
      <c r="T113" s="19">
        <v>75.45</v>
      </c>
      <c r="U113" s="19">
        <v>82</v>
      </c>
      <c r="V113" s="20">
        <v>55</v>
      </c>
      <c r="W113" s="19">
        <v>74.09</v>
      </c>
      <c r="X113" s="19"/>
      <c r="Y113" s="19"/>
      <c r="Z113" s="19"/>
      <c r="AA113" s="19">
        <v>100</v>
      </c>
      <c r="AB113" s="19">
        <v>76</v>
      </c>
      <c r="AC113" s="19">
        <v>81.44</v>
      </c>
      <c r="AD113" s="6" t="str">
        <f>IF($A113=$A112,"",MAX($AD$2:$AD112)+1)</f>
        <v/>
      </c>
    </row>
    <row r="114" spans="1:30" ht="12.75" customHeight="1">
      <c r="A114" s="18" t="s">
        <v>28</v>
      </c>
      <c r="B114" s="18" t="s">
        <v>163</v>
      </c>
      <c r="C114" s="19">
        <v>62</v>
      </c>
      <c r="D114" s="19">
        <v>56</v>
      </c>
      <c r="E114" s="19">
        <v>71.62</v>
      </c>
      <c r="F114" s="19">
        <v>88</v>
      </c>
      <c r="G114" s="19">
        <v>61</v>
      </c>
      <c r="H114" s="19">
        <v>69.8</v>
      </c>
      <c r="I114" s="19">
        <v>81</v>
      </c>
      <c r="J114" s="19">
        <v>85.5</v>
      </c>
      <c r="K114" s="19">
        <v>86.41</v>
      </c>
      <c r="L114" s="19">
        <v>80</v>
      </c>
      <c r="M114" s="19">
        <v>44</v>
      </c>
      <c r="N114" s="19">
        <v>73.75</v>
      </c>
      <c r="O114" s="19"/>
      <c r="P114" s="19"/>
      <c r="Q114" s="19"/>
      <c r="R114" s="19">
        <v>79</v>
      </c>
      <c r="S114" s="19">
        <v>47</v>
      </c>
      <c r="T114" s="19">
        <v>75.05</v>
      </c>
      <c r="U114" s="19">
        <v>76</v>
      </c>
      <c r="V114" s="20">
        <v>60</v>
      </c>
      <c r="W114" s="19">
        <v>75</v>
      </c>
      <c r="X114" s="19"/>
      <c r="Y114" s="19"/>
      <c r="Z114" s="19"/>
      <c r="AA114" s="19">
        <v>100</v>
      </c>
      <c r="AB114" s="19">
        <v>45</v>
      </c>
      <c r="AC114" s="19">
        <v>72.06</v>
      </c>
      <c r="AD114" s="6" t="str">
        <f>IF($A114=$A113,"",MAX($AD$2:$AD113)+1)</f>
        <v/>
      </c>
    </row>
    <row r="115" spans="1:30" ht="12.75" customHeight="1">
      <c r="A115" s="18" t="s">
        <v>24</v>
      </c>
      <c r="B115" s="18" t="s">
        <v>164</v>
      </c>
      <c r="C115" s="19">
        <v>71</v>
      </c>
      <c r="D115" s="19">
        <v>32</v>
      </c>
      <c r="E115" s="19">
        <v>70.650000000000006</v>
      </c>
      <c r="F115" s="19">
        <v>76</v>
      </c>
      <c r="G115" s="19">
        <v>64</v>
      </c>
      <c r="H115" s="19">
        <v>75.61</v>
      </c>
      <c r="I115" s="19">
        <v>85.6</v>
      </c>
      <c r="J115" s="19">
        <v>72.75</v>
      </c>
      <c r="K115" s="19">
        <v>81.31</v>
      </c>
      <c r="L115" s="19">
        <v>64</v>
      </c>
      <c r="M115" s="19">
        <v>46</v>
      </c>
      <c r="N115" s="19">
        <v>76.33</v>
      </c>
      <c r="O115" s="19">
        <v>69</v>
      </c>
      <c r="P115" s="19">
        <v>60</v>
      </c>
      <c r="Q115" s="19">
        <v>77.38</v>
      </c>
      <c r="R115" s="19">
        <v>33</v>
      </c>
      <c r="S115" s="19">
        <v>17</v>
      </c>
      <c r="T115" s="19">
        <v>20.56</v>
      </c>
      <c r="U115" s="19"/>
      <c r="V115" s="20"/>
      <c r="W115" s="19"/>
      <c r="X115" s="19"/>
      <c r="Y115" s="19"/>
      <c r="Z115" s="19"/>
      <c r="AA115" s="19">
        <v>82</v>
      </c>
      <c r="AB115" s="19">
        <v>73</v>
      </c>
      <c r="AC115" s="19">
        <v>78.73</v>
      </c>
      <c r="AD115" s="6">
        <f>IF($A115=$A114,"",MAX($AD$2:$AD114)+1)</f>
        <v>5</v>
      </c>
    </row>
    <row r="116" spans="1:30" ht="12.75" customHeight="1">
      <c r="A116" s="18" t="s">
        <v>24</v>
      </c>
      <c r="B116" s="18" t="s">
        <v>165</v>
      </c>
      <c r="C116" s="19">
        <v>61</v>
      </c>
      <c r="D116" s="19">
        <v>40</v>
      </c>
      <c r="E116" s="19">
        <v>72.44</v>
      </c>
      <c r="F116" s="19">
        <v>77</v>
      </c>
      <c r="G116" s="19">
        <v>67</v>
      </c>
      <c r="H116" s="19">
        <v>77.09</v>
      </c>
      <c r="I116" s="19">
        <v>91</v>
      </c>
      <c r="J116" s="19">
        <v>53.5</v>
      </c>
      <c r="K116" s="19">
        <v>74.52</v>
      </c>
      <c r="L116" s="19">
        <v>64</v>
      </c>
      <c r="M116" s="19">
        <v>60</v>
      </c>
      <c r="N116" s="19">
        <v>80.81</v>
      </c>
      <c r="O116" s="19">
        <v>69</v>
      </c>
      <c r="P116" s="19">
        <v>64</v>
      </c>
      <c r="Q116" s="19">
        <v>78.709999999999994</v>
      </c>
      <c r="R116" s="19">
        <v>71</v>
      </c>
      <c r="S116" s="19">
        <v>33</v>
      </c>
      <c r="T116" s="19">
        <v>70.459999999999994</v>
      </c>
      <c r="U116" s="19"/>
      <c r="V116" s="20"/>
      <c r="W116" s="19"/>
      <c r="X116" s="19"/>
      <c r="Y116" s="19"/>
      <c r="Z116" s="19"/>
      <c r="AA116" s="19">
        <v>89</v>
      </c>
      <c r="AB116" s="19">
        <v>71</v>
      </c>
      <c r="AC116" s="19">
        <v>78.73</v>
      </c>
      <c r="AD116" s="6" t="str">
        <f>IF($A116=$A115,"",MAX($AD$2:$AD115)+1)</f>
        <v/>
      </c>
    </row>
    <row r="117" spans="1:30" ht="12.75" customHeight="1">
      <c r="A117" s="18" t="s">
        <v>24</v>
      </c>
      <c r="B117" s="18" t="s">
        <v>166</v>
      </c>
      <c r="C117" s="19">
        <v>74</v>
      </c>
      <c r="D117" s="19">
        <v>53</v>
      </c>
      <c r="E117" s="19">
        <v>78.25</v>
      </c>
      <c r="F117" s="19">
        <v>82</v>
      </c>
      <c r="G117" s="19">
        <v>74</v>
      </c>
      <c r="H117" s="19">
        <v>82.09</v>
      </c>
      <c r="I117" s="19">
        <v>86</v>
      </c>
      <c r="J117" s="19">
        <v>56.25</v>
      </c>
      <c r="K117" s="19">
        <v>74.98</v>
      </c>
      <c r="L117" s="19">
        <v>100</v>
      </c>
      <c r="M117" s="19">
        <v>71</v>
      </c>
      <c r="N117" s="19">
        <v>91.88</v>
      </c>
      <c r="O117" s="19">
        <v>90</v>
      </c>
      <c r="P117" s="19">
        <v>69</v>
      </c>
      <c r="Q117" s="19">
        <v>84.2</v>
      </c>
      <c r="R117" s="19">
        <v>61</v>
      </c>
      <c r="S117" s="19">
        <v>27</v>
      </c>
      <c r="T117" s="19">
        <v>60.21</v>
      </c>
      <c r="U117" s="19"/>
      <c r="V117" s="20"/>
      <c r="W117" s="19"/>
      <c r="X117" s="19"/>
      <c r="Y117" s="19"/>
      <c r="Z117" s="19"/>
      <c r="AA117" s="19">
        <v>93</v>
      </c>
      <c r="AB117" s="19">
        <v>94</v>
      </c>
      <c r="AC117" s="19">
        <v>95.76</v>
      </c>
      <c r="AD117" s="6" t="str">
        <f>IF($A117=$A116,"",MAX($AD$2:$AD116)+1)</f>
        <v/>
      </c>
    </row>
    <row r="118" spans="1:30" ht="12.75" customHeight="1">
      <c r="A118" s="18" t="s">
        <v>24</v>
      </c>
      <c r="B118" s="18" t="s">
        <v>167</v>
      </c>
      <c r="C118" s="19">
        <v>67</v>
      </c>
      <c r="D118" s="19">
        <v>47</v>
      </c>
      <c r="E118" s="19">
        <v>75.47</v>
      </c>
      <c r="F118" s="19">
        <v>72</v>
      </c>
      <c r="G118" s="19">
        <v>69</v>
      </c>
      <c r="H118" s="19">
        <v>77.349999999999994</v>
      </c>
      <c r="I118" s="19">
        <v>94.6</v>
      </c>
      <c r="J118" s="19">
        <v>70</v>
      </c>
      <c r="K118" s="19">
        <v>81.17</v>
      </c>
      <c r="L118" s="19">
        <v>74</v>
      </c>
      <c r="M118" s="19">
        <v>60</v>
      </c>
      <c r="N118" s="19">
        <v>82.61</v>
      </c>
      <c r="O118" s="19">
        <v>72</v>
      </c>
      <c r="P118" s="19">
        <v>61</v>
      </c>
      <c r="Q118" s="19">
        <v>77.989999999999995</v>
      </c>
      <c r="R118" s="19">
        <v>66</v>
      </c>
      <c r="S118" s="19">
        <v>28</v>
      </c>
      <c r="T118" s="19">
        <v>63.46</v>
      </c>
      <c r="U118" s="19"/>
      <c r="V118" s="20"/>
      <c r="W118" s="19"/>
      <c r="X118" s="19"/>
      <c r="Y118" s="19"/>
      <c r="Z118" s="19"/>
      <c r="AA118" s="19">
        <v>93</v>
      </c>
      <c r="AB118" s="19">
        <v>91</v>
      </c>
      <c r="AC118" s="19">
        <v>94.16</v>
      </c>
      <c r="AD118" s="6" t="str">
        <f>IF($A118=$A117,"",MAX($AD$2:$AD117)+1)</f>
        <v/>
      </c>
    </row>
    <row r="119" spans="1:30" ht="12.75" customHeight="1">
      <c r="A119" s="18" t="s">
        <v>24</v>
      </c>
      <c r="B119" s="18" t="s">
        <v>168</v>
      </c>
      <c r="C119" s="19">
        <v>70</v>
      </c>
      <c r="D119" s="19">
        <v>39</v>
      </c>
      <c r="E119" s="19">
        <v>72.98</v>
      </c>
      <c r="F119" s="19">
        <v>76</v>
      </c>
      <c r="G119" s="19">
        <v>56</v>
      </c>
      <c r="H119" s="19">
        <v>72</v>
      </c>
      <c r="I119" s="19">
        <v>93.2</v>
      </c>
      <c r="J119" s="19">
        <v>55.5</v>
      </c>
      <c r="K119" s="19">
        <v>75.42</v>
      </c>
      <c r="L119" s="19">
        <v>67</v>
      </c>
      <c r="M119" s="19">
        <v>49</v>
      </c>
      <c r="N119" s="19">
        <v>77.44</v>
      </c>
      <c r="O119" s="19">
        <v>68</v>
      </c>
      <c r="P119" s="19">
        <v>58</v>
      </c>
      <c r="Q119" s="19">
        <v>76.61</v>
      </c>
      <c r="R119" s="19">
        <v>66</v>
      </c>
      <c r="S119" s="19">
        <v>27</v>
      </c>
      <c r="T119" s="19">
        <v>62.13</v>
      </c>
      <c r="U119" s="19"/>
      <c r="V119" s="20"/>
      <c r="W119" s="19"/>
      <c r="X119" s="19"/>
      <c r="Y119" s="19"/>
      <c r="Z119" s="19"/>
      <c r="AA119" s="19">
        <v>85</v>
      </c>
      <c r="AB119" s="19">
        <v>72</v>
      </c>
      <c r="AC119" s="19">
        <v>78.680000000000007</v>
      </c>
      <c r="AD119" s="6" t="str">
        <f>IF($A119=$A118,"",MAX($AD$2:$AD118)+1)</f>
        <v/>
      </c>
    </row>
    <row r="120" spans="1:30" ht="12.75" customHeight="1">
      <c r="A120" s="18" t="s">
        <v>24</v>
      </c>
      <c r="B120" s="18" t="s">
        <v>169</v>
      </c>
      <c r="C120" s="19">
        <v>46</v>
      </c>
      <c r="D120" s="19">
        <v>42</v>
      </c>
      <c r="E120" s="19">
        <v>71.64</v>
      </c>
      <c r="F120" s="19">
        <v>78</v>
      </c>
      <c r="G120" s="19">
        <v>68</v>
      </c>
      <c r="H120" s="19">
        <v>77.67</v>
      </c>
      <c r="I120" s="19">
        <v>94.4</v>
      </c>
      <c r="J120" s="19">
        <v>58.25</v>
      </c>
      <c r="K120" s="19">
        <v>76.47</v>
      </c>
      <c r="L120" s="19">
        <v>66</v>
      </c>
      <c r="M120" s="19">
        <v>40</v>
      </c>
      <c r="N120" s="19">
        <v>74.77</v>
      </c>
      <c r="O120" s="19">
        <v>68</v>
      </c>
      <c r="P120" s="19">
        <v>58</v>
      </c>
      <c r="Q120" s="19">
        <v>76.61</v>
      </c>
      <c r="R120" s="19">
        <v>63</v>
      </c>
      <c r="S120" s="19">
        <v>25</v>
      </c>
      <c r="T120" s="19">
        <v>33.82</v>
      </c>
      <c r="U120" s="19"/>
      <c r="V120" s="20"/>
      <c r="W120" s="19"/>
      <c r="X120" s="19"/>
      <c r="Y120" s="19"/>
      <c r="Z120" s="19"/>
      <c r="AA120" s="19">
        <v>82</v>
      </c>
      <c r="AB120" s="19">
        <v>69</v>
      </c>
      <c r="AC120" s="19">
        <v>77.13</v>
      </c>
      <c r="AD120" s="6" t="str">
        <f>IF($A120=$A119,"",MAX($AD$2:$AD119)+1)</f>
        <v/>
      </c>
    </row>
    <row r="121" spans="1:30" ht="12.75" customHeight="1">
      <c r="A121" s="18" t="s">
        <v>24</v>
      </c>
      <c r="B121" s="18" t="s">
        <v>170</v>
      </c>
      <c r="C121" s="19">
        <v>61</v>
      </c>
      <c r="D121" s="19">
        <v>48</v>
      </c>
      <c r="E121" s="19">
        <v>75.22</v>
      </c>
      <c r="F121" s="19">
        <v>70</v>
      </c>
      <c r="G121" s="19">
        <v>67</v>
      </c>
      <c r="H121" s="19">
        <v>76.19</v>
      </c>
      <c r="I121" s="19">
        <v>87</v>
      </c>
      <c r="J121" s="19">
        <v>64.5</v>
      </c>
      <c r="K121" s="19">
        <v>77.88</v>
      </c>
      <c r="L121" s="19">
        <v>72</v>
      </c>
      <c r="M121" s="19">
        <v>40</v>
      </c>
      <c r="N121" s="19">
        <v>75.260000000000005</v>
      </c>
      <c r="O121" s="19">
        <v>76</v>
      </c>
      <c r="P121" s="19">
        <v>59</v>
      </c>
      <c r="Q121" s="19">
        <v>77.709999999999994</v>
      </c>
      <c r="R121" s="19">
        <v>76</v>
      </c>
      <c r="S121" s="19">
        <v>32</v>
      </c>
      <c r="T121" s="19">
        <v>70.59</v>
      </c>
      <c r="U121" s="19"/>
      <c r="V121" s="20"/>
      <c r="W121" s="19"/>
      <c r="X121" s="19"/>
      <c r="Y121" s="19"/>
      <c r="Z121" s="19"/>
      <c r="AA121" s="19">
        <v>83</v>
      </c>
      <c r="AB121" s="19">
        <v>62</v>
      </c>
      <c r="AC121" s="19">
        <v>74.430000000000007</v>
      </c>
      <c r="AD121" s="6" t="str">
        <f>IF($A121=$A120,"",MAX($AD$2:$AD120)+1)</f>
        <v/>
      </c>
    </row>
    <row r="122" spans="1:30" ht="12.75" customHeight="1">
      <c r="A122" s="18" t="s">
        <v>24</v>
      </c>
      <c r="B122" s="18" t="s">
        <v>171</v>
      </c>
      <c r="C122" s="19">
        <v>65</v>
      </c>
      <c r="D122" s="19">
        <v>39</v>
      </c>
      <c r="E122" s="19">
        <v>72.489999999999995</v>
      </c>
      <c r="F122" s="19">
        <v>81</v>
      </c>
      <c r="G122" s="19">
        <v>74</v>
      </c>
      <c r="H122" s="19">
        <v>81.8</v>
      </c>
      <c r="I122" s="19">
        <v>90.8</v>
      </c>
      <c r="J122" s="19">
        <v>61.75</v>
      </c>
      <c r="K122" s="19">
        <v>77.319999999999993</v>
      </c>
      <c r="L122" s="19">
        <v>73</v>
      </c>
      <c r="M122" s="19">
        <v>47</v>
      </c>
      <c r="N122" s="19">
        <v>77.36</v>
      </c>
      <c r="O122" s="19">
        <v>76</v>
      </c>
      <c r="P122" s="19">
        <v>60</v>
      </c>
      <c r="Q122" s="19">
        <v>78.05</v>
      </c>
      <c r="R122" s="19">
        <v>69</v>
      </c>
      <c r="S122" s="19">
        <v>29</v>
      </c>
      <c r="T122" s="19">
        <v>65.97</v>
      </c>
      <c r="U122" s="19"/>
      <c r="V122" s="20"/>
      <c r="W122" s="19"/>
      <c r="X122" s="19"/>
      <c r="Y122" s="19"/>
      <c r="Z122" s="19"/>
      <c r="AA122" s="19">
        <v>88</v>
      </c>
      <c r="AB122" s="19">
        <v>45</v>
      </c>
      <c r="AC122" s="19">
        <v>67.599999999999994</v>
      </c>
      <c r="AD122" s="6" t="str">
        <f>IF($A122=$A121,"",MAX($AD$2:$AD121)+1)</f>
        <v/>
      </c>
    </row>
    <row r="123" spans="1:30" ht="12.75" customHeight="1">
      <c r="A123" s="18" t="s">
        <v>24</v>
      </c>
      <c r="B123" s="18" t="s">
        <v>172</v>
      </c>
      <c r="C123" s="19">
        <v>87</v>
      </c>
      <c r="D123" s="19">
        <v>50</v>
      </c>
      <c r="E123" s="19">
        <v>78.5</v>
      </c>
      <c r="F123" s="19">
        <v>83</v>
      </c>
      <c r="G123" s="19">
        <v>72</v>
      </c>
      <c r="H123" s="19">
        <v>80.3</v>
      </c>
      <c r="I123" s="19">
        <v>98.2</v>
      </c>
      <c r="J123" s="19">
        <v>48.5</v>
      </c>
      <c r="K123" s="19">
        <v>73.52</v>
      </c>
      <c r="L123" s="19">
        <v>74</v>
      </c>
      <c r="M123" s="19">
        <v>44</v>
      </c>
      <c r="N123" s="19">
        <v>76.58</v>
      </c>
      <c r="O123" s="19">
        <v>84</v>
      </c>
      <c r="P123" s="19">
        <v>53</v>
      </c>
      <c r="Q123" s="19">
        <v>76.47</v>
      </c>
      <c r="R123" s="19">
        <v>64</v>
      </c>
      <c r="S123" s="19">
        <v>29</v>
      </c>
      <c r="T123" s="19">
        <v>64.05</v>
      </c>
      <c r="U123" s="19"/>
      <c r="V123" s="20"/>
      <c r="W123" s="19"/>
      <c r="X123" s="19"/>
      <c r="Y123" s="19"/>
      <c r="Z123" s="19"/>
      <c r="AA123" s="19">
        <v>97</v>
      </c>
      <c r="AB123" s="19">
        <v>70</v>
      </c>
      <c r="AC123" s="19">
        <v>79.25</v>
      </c>
      <c r="AD123" s="6" t="str">
        <f>IF($A123=$A122,"",MAX($AD$2:$AD122)+1)</f>
        <v/>
      </c>
    </row>
    <row r="124" spans="1:30" ht="12.75" customHeight="1">
      <c r="A124" s="18" t="s">
        <v>24</v>
      </c>
      <c r="B124" s="18" t="s">
        <v>173</v>
      </c>
      <c r="C124" s="19">
        <v>80</v>
      </c>
      <c r="D124" s="19">
        <v>44</v>
      </c>
      <c r="E124" s="19">
        <v>75.72</v>
      </c>
      <c r="F124" s="19">
        <v>86</v>
      </c>
      <c r="G124" s="19">
        <v>75</v>
      </c>
      <c r="H124" s="19">
        <v>84.32</v>
      </c>
      <c r="I124" s="19">
        <v>79</v>
      </c>
      <c r="J124" s="19">
        <v>64.5</v>
      </c>
      <c r="K124" s="19">
        <v>77.099999999999994</v>
      </c>
      <c r="L124" s="19">
        <v>71</v>
      </c>
      <c r="M124" s="19">
        <v>62</v>
      </c>
      <c r="N124" s="19">
        <v>83.33</v>
      </c>
      <c r="O124" s="19">
        <v>77</v>
      </c>
      <c r="P124" s="19">
        <v>61</v>
      </c>
      <c r="Q124" s="19">
        <v>78.47</v>
      </c>
      <c r="R124" s="19">
        <v>69</v>
      </c>
      <c r="S124" s="19">
        <v>31</v>
      </c>
      <c r="T124" s="19">
        <v>68.66</v>
      </c>
      <c r="U124" s="19"/>
      <c r="V124" s="20"/>
      <c r="W124" s="19"/>
      <c r="X124" s="19"/>
      <c r="Y124" s="19"/>
      <c r="Z124" s="19"/>
      <c r="AA124" s="19">
        <v>82</v>
      </c>
      <c r="AB124" s="19">
        <v>69</v>
      </c>
      <c r="AC124" s="19">
        <v>77.13</v>
      </c>
      <c r="AD124" s="6" t="str">
        <f>IF($A124=$A123,"",MAX($AD$2:$AD123)+1)</f>
        <v/>
      </c>
    </row>
    <row r="125" spans="1:30" ht="12.75" customHeight="1">
      <c r="A125" s="18" t="s">
        <v>24</v>
      </c>
      <c r="B125" s="18" t="s">
        <v>174</v>
      </c>
      <c r="C125" s="19">
        <v>54</v>
      </c>
      <c r="D125" s="19">
        <v>36</v>
      </c>
      <c r="E125" s="19">
        <v>70.349999999999994</v>
      </c>
      <c r="F125" s="19">
        <v>72</v>
      </c>
      <c r="G125" s="19">
        <v>68</v>
      </c>
      <c r="H125" s="19">
        <v>76.900000000000006</v>
      </c>
      <c r="I125" s="19">
        <v>78</v>
      </c>
      <c r="J125" s="19">
        <v>64.5</v>
      </c>
      <c r="K125" s="19">
        <v>77.010000000000005</v>
      </c>
      <c r="L125" s="19">
        <v>66</v>
      </c>
      <c r="M125" s="19">
        <v>60</v>
      </c>
      <c r="N125" s="19">
        <v>81.17</v>
      </c>
      <c r="O125" s="19">
        <v>70</v>
      </c>
      <c r="P125" s="19">
        <v>62</v>
      </c>
      <c r="Q125" s="19">
        <v>78.14</v>
      </c>
      <c r="R125" s="19">
        <v>61</v>
      </c>
      <c r="S125" s="19">
        <v>25</v>
      </c>
      <c r="T125" s="19">
        <v>33.299999999999997</v>
      </c>
      <c r="U125" s="19"/>
      <c r="V125" s="20"/>
      <c r="W125" s="19"/>
      <c r="X125" s="19"/>
      <c r="Y125" s="19"/>
      <c r="Z125" s="19"/>
      <c r="AA125" s="19">
        <v>82</v>
      </c>
      <c r="AB125" s="19">
        <v>58</v>
      </c>
      <c r="AC125" s="19">
        <v>72.7</v>
      </c>
      <c r="AD125" s="6" t="str">
        <f>IF($A125=$A124,"",MAX($AD$2:$AD124)+1)</f>
        <v/>
      </c>
    </row>
    <row r="126" spans="1:30" ht="12.75" customHeight="1">
      <c r="A126" s="18" t="s">
        <v>24</v>
      </c>
      <c r="B126" s="18" t="s">
        <v>175</v>
      </c>
      <c r="C126" s="19">
        <v>64</v>
      </c>
      <c r="D126" s="19">
        <v>45</v>
      </c>
      <c r="E126" s="19">
        <v>74.47</v>
      </c>
      <c r="F126" s="19">
        <v>73</v>
      </c>
      <c r="G126" s="19">
        <v>61</v>
      </c>
      <c r="H126" s="19">
        <v>73.87</v>
      </c>
      <c r="I126" s="19">
        <v>59</v>
      </c>
      <c r="J126" s="19">
        <v>64.5</v>
      </c>
      <c r="K126" s="19">
        <v>75.16</v>
      </c>
      <c r="L126" s="19">
        <v>69</v>
      </c>
      <c r="M126" s="19">
        <v>60</v>
      </c>
      <c r="N126" s="19">
        <v>81.709999999999994</v>
      </c>
      <c r="O126" s="19">
        <v>73</v>
      </c>
      <c r="P126" s="19">
        <v>51</v>
      </c>
      <c r="Q126" s="19">
        <v>74.760000000000005</v>
      </c>
      <c r="R126" s="19">
        <v>74</v>
      </c>
      <c r="S126" s="19">
        <v>67</v>
      </c>
      <c r="T126" s="19">
        <v>81.66</v>
      </c>
      <c r="U126" s="19"/>
      <c r="V126" s="20"/>
      <c r="W126" s="19"/>
      <c r="X126" s="19"/>
      <c r="Y126" s="19"/>
      <c r="Z126" s="19"/>
      <c r="AA126" s="19">
        <v>60</v>
      </c>
      <c r="AB126" s="19">
        <v>61</v>
      </c>
      <c r="AC126" s="19">
        <v>71.38</v>
      </c>
      <c r="AD126" s="6" t="str">
        <f>IF($A126=$A125,"",MAX($AD$2:$AD125)+1)</f>
        <v/>
      </c>
    </row>
    <row r="127" spans="1:30" ht="12.75" customHeight="1">
      <c r="A127" s="18" t="s">
        <v>24</v>
      </c>
      <c r="B127" s="18" t="s">
        <v>176</v>
      </c>
      <c r="C127" s="19">
        <v>50</v>
      </c>
      <c r="D127" s="19">
        <v>47</v>
      </c>
      <c r="E127" s="19">
        <v>73.78</v>
      </c>
      <c r="F127" s="19">
        <v>70</v>
      </c>
      <c r="G127" s="19">
        <v>67</v>
      </c>
      <c r="H127" s="19">
        <v>76.19</v>
      </c>
      <c r="I127" s="19">
        <v>80.599999999999994</v>
      </c>
      <c r="J127" s="19">
        <v>50.75</v>
      </c>
      <c r="K127" s="19">
        <v>72.58</v>
      </c>
      <c r="L127" s="19">
        <v>68</v>
      </c>
      <c r="M127" s="19">
        <v>37</v>
      </c>
      <c r="N127" s="19">
        <v>74.069999999999993</v>
      </c>
      <c r="O127" s="19">
        <v>81</v>
      </c>
      <c r="P127" s="19">
        <v>54</v>
      </c>
      <c r="Q127" s="19">
        <v>76.52</v>
      </c>
      <c r="R127" s="19">
        <v>70</v>
      </c>
      <c r="S127" s="19">
        <v>31</v>
      </c>
      <c r="T127" s="19">
        <v>69.06</v>
      </c>
      <c r="U127" s="19"/>
      <c r="V127" s="20"/>
      <c r="W127" s="19"/>
      <c r="X127" s="19"/>
      <c r="Y127" s="19"/>
      <c r="Z127" s="19"/>
      <c r="AA127" s="19">
        <v>80</v>
      </c>
      <c r="AB127" s="19">
        <v>69</v>
      </c>
      <c r="AC127" s="19">
        <v>76.89</v>
      </c>
      <c r="AD127" s="6" t="str">
        <f>IF($A127=$A126,"",MAX($AD$2:$AD126)+1)</f>
        <v/>
      </c>
    </row>
    <row r="128" spans="1:30" ht="12.75" customHeight="1">
      <c r="A128" s="18" t="s">
        <v>24</v>
      </c>
      <c r="B128" s="18" t="s">
        <v>177</v>
      </c>
      <c r="C128" s="19">
        <v>96</v>
      </c>
      <c r="D128" s="19">
        <v>54</v>
      </c>
      <c r="E128" s="19">
        <v>81.53</v>
      </c>
      <c r="F128" s="19">
        <v>92</v>
      </c>
      <c r="G128" s="19">
        <v>82</v>
      </c>
      <c r="H128" s="19">
        <v>91.39</v>
      </c>
      <c r="I128" s="19">
        <v>98.2</v>
      </c>
      <c r="J128" s="19">
        <v>56.25</v>
      </c>
      <c r="K128" s="19">
        <v>76.16</v>
      </c>
      <c r="L128" s="19">
        <v>99</v>
      </c>
      <c r="M128" s="19">
        <v>47</v>
      </c>
      <c r="N128" s="19">
        <v>79.5</v>
      </c>
      <c r="O128" s="19">
        <v>81</v>
      </c>
      <c r="P128" s="19">
        <v>62</v>
      </c>
      <c r="Q128" s="19">
        <v>79.180000000000007</v>
      </c>
      <c r="R128" s="19">
        <v>85</v>
      </c>
      <c r="S128" s="19">
        <v>42</v>
      </c>
      <c r="T128" s="19">
        <v>74.319999999999993</v>
      </c>
      <c r="U128" s="19"/>
      <c r="V128" s="20"/>
      <c r="W128" s="19"/>
      <c r="X128" s="19"/>
      <c r="Y128" s="19"/>
      <c r="Z128" s="19"/>
      <c r="AA128" s="19">
        <v>98</v>
      </c>
      <c r="AB128" s="19">
        <v>74</v>
      </c>
      <c r="AC128" s="19">
        <v>82.4</v>
      </c>
      <c r="AD128" s="6" t="str">
        <f>IF($A128=$A127,"",MAX($AD$2:$AD127)+1)</f>
        <v/>
      </c>
    </row>
    <row r="129" spans="1:30" ht="12.75" customHeight="1">
      <c r="A129" s="18" t="s">
        <v>24</v>
      </c>
      <c r="B129" s="18" t="s">
        <v>178</v>
      </c>
      <c r="C129" s="19">
        <v>50</v>
      </c>
      <c r="D129" s="19">
        <v>31</v>
      </c>
      <c r="E129" s="19">
        <v>65.81</v>
      </c>
      <c r="F129" s="19">
        <v>66</v>
      </c>
      <c r="G129" s="19">
        <v>45</v>
      </c>
      <c r="H129" s="19">
        <v>64.260000000000005</v>
      </c>
      <c r="I129" s="19">
        <v>14</v>
      </c>
      <c r="J129" s="19">
        <v>64.5</v>
      </c>
      <c r="K129" s="19">
        <v>70.78</v>
      </c>
      <c r="L129" s="19">
        <v>67</v>
      </c>
      <c r="M129" s="19">
        <v>48</v>
      </c>
      <c r="N129" s="19">
        <v>77.150000000000006</v>
      </c>
      <c r="O129" s="19">
        <v>61</v>
      </c>
      <c r="P129" s="19">
        <v>60</v>
      </c>
      <c r="Q129" s="19">
        <v>76.61</v>
      </c>
      <c r="R129" s="19">
        <v>68</v>
      </c>
      <c r="S129" s="19">
        <v>24</v>
      </c>
      <c r="T129" s="19">
        <v>34.22</v>
      </c>
      <c r="U129" s="19"/>
      <c r="V129" s="20"/>
      <c r="W129" s="19"/>
      <c r="X129" s="19"/>
      <c r="Y129" s="19"/>
      <c r="Z129" s="19"/>
      <c r="AA129" s="19">
        <v>75</v>
      </c>
      <c r="AB129" s="19">
        <v>36</v>
      </c>
      <c r="AC129" s="19">
        <v>60.91</v>
      </c>
      <c r="AD129" s="6" t="str">
        <f>IF($A129=$A128,"",MAX($AD$2:$AD128)+1)</f>
        <v/>
      </c>
    </row>
    <row r="130" spans="1:30" ht="12.75" customHeight="1">
      <c r="A130" s="18" t="s">
        <v>24</v>
      </c>
      <c r="B130" s="18" t="s">
        <v>179</v>
      </c>
      <c r="C130" s="19">
        <v>54</v>
      </c>
      <c r="D130" s="19">
        <v>36</v>
      </c>
      <c r="E130" s="19">
        <v>70.349999999999994</v>
      </c>
      <c r="F130" s="19">
        <v>80</v>
      </c>
      <c r="G130" s="19">
        <v>63</v>
      </c>
      <c r="H130" s="19">
        <v>75.680000000000007</v>
      </c>
      <c r="I130" s="19">
        <v>14</v>
      </c>
      <c r="J130" s="19">
        <v>64.5</v>
      </c>
      <c r="K130" s="19">
        <v>70.78</v>
      </c>
      <c r="L130" s="19">
        <v>66</v>
      </c>
      <c r="M130" s="19">
        <v>45</v>
      </c>
      <c r="N130" s="19">
        <v>76.209999999999994</v>
      </c>
      <c r="O130" s="19">
        <v>77</v>
      </c>
      <c r="P130" s="19">
        <v>59</v>
      </c>
      <c r="Q130" s="19">
        <v>77.81</v>
      </c>
      <c r="R130" s="19">
        <v>65</v>
      </c>
      <c r="S130" s="19">
        <v>26</v>
      </c>
      <c r="T130" s="19">
        <v>60.4</v>
      </c>
      <c r="U130" s="19"/>
      <c r="V130" s="20"/>
      <c r="W130" s="19"/>
      <c r="X130" s="19"/>
      <c r="Y130" s="19"/>
      <c r="Z130" s="19"/>
      <c r="AA130" s="19">
        <v>83</v>
      </c>
      <c r="AB130" s="19">
        <v>61</v>
      </c>
      <c r="AC130" s="19">
        <v>74.02</v>
      </c>
      <c r="AD130" s="6" t="str">
        <f>IF($A130=$A129,"",MAX($AD$2:$AD129)+1)</f>
        <v/>
      </c>
    </row>
    <row r="131" spans="1:30" ht="12.75" customHeight="1">
      <c r="A131" s="18" t="s">
        <v>24</v>
      </c>
      <c r="B131" s="18" t="s">
        <v>180</v>
      </c>
      <c r="C131" s="19">
        <v>40</v>
      </c>
      <c r="D131" s="19">
        <v>41</v>
      </c>
      <c r="E131" s="19">
        <v>70.7</v>
      </c>
      <c r="F131" s="19">
        <v>78</v>
      </c>
      <c r="G131" s="19">
        <v>72</v>
      </c>
      <c r="H131" s="19">
        <v>79.48</v>
      </c>
      <c r="I131" s="19">
        <v>88.8</v>
      </c>
      <c r="J131" s="19">
        <v>64.5</v>
      </c>
      <c r="K131" s="19">
        <v>78.06</v>
      </c>
      <c r="L131" s="19">
        <v>71</v>
      </c>
      <c r="M131" s="19">
        <v>45</v>
      </c>
      <c r="N131" s="19">
        <v>76.62</v>
      </c>
      <c r="O131" s="19">
        <v>71</v>
      </c>
      <c r="P131" s="19">
        <v>63</v>
      </c>
      <c r="Q131" s="19">
        <v>78.569999999999993</v>
      </c>
      <c r="R131" s="19">
        <v>71</v>
      </c>
      <c r="S131" s="19">
        <v>24</v>
      </c>
      <c r="T131" s="19">
        <v>60</v>
      </c>
      <c r="U131" s="19"/>
      <c r="V131" s="20"/>
      <c r="W131" s="19"/>
      <c r="X131" s="19"/>
      <c r="Y131" s="19"/>
      <c r="Z131" s="19"/>
      <c r="AA131" s="19">
        <v>83</v>
      </c>
      <c r="AB131" s="19">
        <v>63</v>
      </c>
      <c r="AC131" s="19">
        <v>74.819999999999993</v>
      </c>
      <c r="AD131" s="6" t="str">
        <f>IF($A131=$A130,"",MAX($AD$2:$AD130)+1)</f>
        <v/>
      </c>
    </row>
    <row r="132" spans="1:30" ht="12.75" customHeight="1">
      <c r="A132" s="18" t="s">
        <v>24</v>
      </c>
      <c r="B132" s="18" t="s">
        <v>181</v>
      </c>
      <c r="C132" s="19">
        <v>62</v>
      </c>
      <c r="D132" s="19">
        <v>44</v>
      </c>
      <c r="E132" s="19">
        <v>73.930000000000007</v>
      </c>
      <c r="F132" s="19">
        <v>76</v>
      </c>
      <c r="G132" s="19">
        <v>72</v>
      </c>
      <c r="H132" s="19">
        <v>79.22</v>
      </c>
      <c r="I132" s="19">
        <v>53</v>
      </c>
      <c r="J132" s="19">
        <v>60</v>
      </c>
      <c r="K132" s="19">
        <v>73.040000000000006</v>
      </c>
      <c r="L132" s="19">
        <v>81</v>
      </c>
      <c r="M132" s="19">
        <v>60</v>
      </c>
      <c r="N132" s="19">
        <v>83.88</v>
      </c>
      <c r="O132" s="19">
        <v>73</v>
      </c>
      <c r="P132" s="19">
        <v>61</v>
      </c>
      <c r="Q132" s="19">
        <v>78.09</v>
      </c>
      <c r="R132" s="19">
        <v>67</v>
      </c>
      <c r="S132" s="19">
        <v>27</v>
      </c>
      <c r="T132" s="19">
        <v>62.51</v>
      </c>
      <c r="U132" s="19"/>
      <c r="V132" s="20"/>
      <c r="W132" s="19"/>
      <c r="X132" s="19"/>
      <c r="Y132" s="19"/>
      <c r="Z132" s="19"/>
      <c r="AA132" s="19">
        <v>81</v>
      </c>
      <c r="AB132" s="19">
        <v>60</v>
      </c>
      <c r="AC132" s="19">
        <v>73.39</v>
      </c>
      <c r="AD132" s="6" t="str">
        <f>IF($A132=$A131,"",MAX($AD$2:$AD131)+1)</f>
        <v/>
      </c>
    </row>
    <row r="133" spans="1:30" ht="12.75" customHeight="1">
      <c r="A133" s="18" t="s">
        <v>24</v>
      </c>
      <c r="B133" s="18" t="s">
        <v>182</v>
      </c>
      <c r="C133" s="19">
        <v>48</v>
      </c>
      <c r="D133" s="19">
        <v>61</v>
      </c>
      <c r="E133" s="19">
        <v>78.45</v>
      </c>
      <c r="F133" s="19">
        <v>70</v>
      </c>
      <c r="G133" s="19">
        <v>62</v>
      </c>
      <c r="H133" s="19">
        <v>73.94</v>
      </c>
      <c r="I133" s="19">
        <v>59</v>
      </c>
      <c r="J133" s="19">
        <v>59</v>
      </c>
      <c r="K133" s="19">
        <v>73.28</v>
      </c>
      <c r="L133" s="19">
        <v>70</v>
      </c>
      <c r="M133" s="19">
        <v>60</v>
      </c>
      <c r="N133" s="19">
        <v>81.89</v>
      </c>
      <c r="O133" s="19">
        <v>79</v>
      </c>
      <c r="P133" s="19">
        <v>55</v>
      </c>
      <c r="Q133" s="19">
        <v>76.66</v>
      </c>
      <c r="R133" s="19">
        <v>77</v>
      </c>
      <c r="S133" s="19">
        <v>69</v>
      </c>
      <c r="T133" s="19">
        <v>83.4</v>
      </c>
      <c r="U133" s="19"/>
      <c r="V133" s="20"/>
      <c r="W133" s="19"/>
      <c r="X133" s="19"/>
      <c r="Y133" s="19"/>
      <c r="Z133" s="19"/>
      <c r="AA133" s="19">
        <v>60</v>
      </c>
      <c r="AB133" s="19">
        <v>56</v>
      </c>
      <c r="AC133" s="19">
        <v>69.17</v>
      </c>
      <c r="AD133" s="6" t="str">
        <f>IF($A133=$A132,"",MAX($AD$2:$AD132)+1)</f>
        <v/>
      </c>
    </row>
    <row r="134" spans="1:30" ht="12.75" customHeight="1">
      <c r="A134" s="18" t="s">
        <v>24</v>
      </c>
      <c r="B134" s="18" t="s">
        <v>183</v>
      </c>
      <c r="C134" s="19">
        <v>83</v>
      </c>
      <c r="D134" s="19">
        <v>46</v>
      </c>
      <c r="E134" s="19">
        <v>76.709999999999994</v>
      </c>
      <c r="F134" s="19">
        <v>90</v>
      </c>
      <c r="G134" s="19">
        <v>79</v>
      </c>
      <c r="H134" s="19">
        <v>89.69</v>
      </c>
      <c r="I134" s="19">
        <v>92.8</v>
      </c>
      <c r="J134" s="19">
        <v>61.75</v>
      </c>
      <c r="K134" s="19">
        <v>77.510000000000005</v>
      </c>
      <c r="L134" s="19">
        <v>100</v>
      </c>
      <c r="M134" s="19">
        <v>55</v>
      </c>
      <c r="N134" s="19">
        <v>84.14</v>
      </c>
      <c r="O134" s="19">
        <v>78</v>
      </c>
      <c r="P134" s="19">
        <v>63</v>
      </c>
      <c r="Q134" s="19">
        <v>79.23</v>
      </c>
      <c r="R134" s="19">
        <v>70</v>
      </c>
      <c r="S134" s="19">
        <v>32</v>
      </c>
      <c r="T134" s="19">
        <v>70.08</v>
      </c>
      <c r="U134" s="19"/>
      <c r="V134" s="20"/>
      <c r="W134" s="19"/>
      <c r="X134" s="19"/>
      <c r="Y134" s="19"/>
      <c r="Z134" s="19"/>
      <c r="AA134" s="19">
        <v>98</v>
      </c>
      <c r="AB134" s="19">
        <v>88</v>
      </c>
      <c r="AC134" s="19">
        <v>93.33</v>
      </c>
      <c r="AD134" s="6" t="str">
        <f>IF($A134=$A133,"",MAX($AD$2:$AD133)+1)</f>
        <v/>
      </c>
    </row>
    <row r="135" spans="1:30" ht="12.75" customHeight="1">
      <c r="A135" s="18" t="s">
        <v>24</v>
      </c>
      <c r="B135" s="18" t="s">
        <v>184</v>
      </c>
      <c r="C135" s="19">
        <v>46</v>
      </c>
      <c r="D135" s="19">
        <v>50</v>
      </c>
      <c r="E135" s="19">
        <v>74.42</v>
      </c>
      <c r="F135" s="19">
        <v>74</v>
      </c>
      <c r="G135" s="19">
        <v>53</v>
      </c>
      <c r="H135" s="19">
        <v>70.39</v>
      </c>
      <c r="I135" s="19">
        <v>77</v>
      </c>
      <c r="J135" s="19">
        <v>65</v>
      </c>
      <c r="K135" s="19">
        <v>77.08</v>
      </c>
      <c r="L135" s="19">
        <v>65</v>
      </c>
      <c r="M135" s="19">
        <v>38</v>
      </c>
      <c r="N135" s="19">
        <v>74.11</v>
      </c>
      <c r="O135" s="19">
        <v>68</v>
      </c>
      <c r="P135" s="19">
        <v>56</v>
      </c>
      <c r="Q135" s="19">
        <v>75.95</v>
      </c>
      <c r="R135" s="19">
        <v>67</v>
      </c>
      <c r="S135" s="19">
        <v>26</v>
      </c>
      <c r="T135" s="19">
        <v>61.16</v>
      </c>
      <c r="U135" s="19"/>
      <c r="V135" s="20"/>
      <c r="W135" s="19"/>
      <c r="X135" s="19"/>
      <c r="Y135" s="19"/>
      <c r="Z135" s="19"/>
      <c r="AA135" s="19">
        <v>66</v>
      </c>
      <c r="AB135" s="19">
        <v>68</v>
      </c>
      <c r="AC135" s="19">
        <v>74.89</v>
      </c>
      <c r="AD135" s="6" t="str">
        <f>IF($A135=$A134,"",MAX($AD$2:$AD134)+1)</f>
        <v/>
      </c>
    </row>
    <row r="136" spans="1:30" ht="12.75" customHeight="1">
      <c r="A136" s="18" t="s">
        <v>24</v>
      </c>
      <c r="B136" s="18" t="s">
        <v>185</v>
      </c>
      <c r="C136" s="19">
        <v>72</v>
      </c>
      <c r="D136" s="19">
        <v>40</v>
      </c>
      <c r="E136" s="19">
        <v>73.53</v>
      </c>
      <c r="F136" s="19">
        <v>71</v>
      </c>
      <c r="G136" s="19">
        <v>56</v>
      </c>
      <c r="H136" s="19">
        <v>71.349999999999994</v>
      </c>
      <c r="I136" s="19">
        <v>77</v>
      </c>
      <c r="J136" s="19">
        <v>50.75</v>
      </c>
      <c r="K136" s="19">
        <v>72.22</v>
      </c>
      <c r="L136" s="19">
        <v>68</v>
      </c>
      <c r="M136" s="19">
        <v>41</v>
      </c>
      <c r="N136" s="19">
        <v>75.22</v>
      </c>
      <c r="O136" s="19">
        <v>77</v>
      </c>
      <c r="P136" s="19">
        <v>56</v>
      </c>
      <c r="Q136" s="19">
        <v>76.81</v>
      </c>
      <c r="R136" s="19">
        <v>74</v>
      </c>
      <c r="S136" s="19">
        <v>32</v>
      </c>
      <c r="T136" s="19">
        <v>70.42</v>
      </c>
      <c r="U136" s="19"/>
      <c r="V136" s="20"/>
      <c r="W136" s="19"/>
      <c r="X136" s="19"/>
      <c r="Y136" s="19"/>
      <c r="Z136" s="19"/>
      <c r="AA136" s="19">
        <v>70</v>
      </c>
      <c r="AB136" s="19">
        <v>70</v>
      </c>
      <c r="AC136" s="19">
        <v>76.150000000000006</v>
      </c>
      <c r="AD136" s="6" t="str">
        <f>IF($A136=$A135,"",MAX($AD$2:$AD135)+1)</f>
        <v/>
      </c>
    </row>
    <row r="137" spans="1:30" ht="12.75" customHeight="1">
      <c r="A137" s="18" t="s">
        <v>24</v>
      </c>
      <c r="B137" s="18" t="s">
        <v>186</v>
      </c>
      <c r="C137" s="19">
        <v>67</v>
      </c>
      <c r="D137" s="19">
        <v>43</v>
      </c>
      <c r="E137" s="19">
        <v>74.08</v>
      </c>
      <c r="F137" s="19">
        <v>80</v>
      </c>
      <c r="G137" s="19">
        <v>72</v>
      </c>
      <c r="H137" s="19">
        <v>79.739999999999995</v>
      </c>
      <c r="I137" s="19">
        <v>53</v>
      </c>
      <c r="J137" s="19">
        <v>30.75</v>
      </c>
      <c r="K137" s="19">
        <v>37.619999999999997</v>
      </c>
      <c r="L137" s="19">
        <v>94</v>
      </c>
      <c r="M137" s="19">
        <v>68</v>
      </c>
      <c r="N137" s="19">
        <v>90.56</v>
      </c>
      <c r="O137" s="19">
        <v>74</v>
      </c>
      <c r="P137" s="19">
        <v>53</v>
      </c>
      <c r="Q137" s="19">
        <v>75.52</v>
      </c>
      <c r="R137" s="19">
        <v>68</v>
      </c>
      <c r="S137" s="19">
        <v>45</v>
      </c>
      <c r="T137" s="19">
        <v>73.77</v>
      </c>
      <c r="U137" s="19"/>
      <c r="V137" s="20"/>
      <c r="W137" s="19"/>
      <c r="X137" s="19"/>
      <c r="Y137" s="19"/>
      <c r="Z137" s="19"/>
      <c r="AA137" s="19">
        <v>60</v>
      </c>
      <c r="AB137" s="19">
        <v>82</v>
      </c>
      <c r="AC137" s="19">
        <v>79.819999999999993</v>
      </c>
      <c r="AD137" s="6" t="str">
        <f>IF($A137=$A136,"",MAX($AD$2:$AD136)+1)</f>
        <v/>
      </c>
    </row>
    <row r="138" spans="1:30" ht="12.75" customHeight="1">
      <c r="A138" s="18" t="s">
        <v>24</v>
      </c>
      <c r="B138" s="18" t="s">
        <v>187</v>
      </c>
      <c r="C138" s="19">
        <v>60</v>
      </c>
      <c r="D138" s="19">
        <v>42</v>
      </c>
      <c r="E138" s="19">
        <v>73.03</v>
      </c>
      <c r="F138" s="19">
        <v>80</v>
      </c>
      <c r="G138" s="19">
        <v>67</v>
      </c>
      <c r="H138" s="19">
        <v>77.48</v>
      </c>
      <c r="I138" s="19">
        <v>80.599999999999994</v>
      </c>
      <c r="J138" s="19">
        <v>70.5</v>
      </c>
      <c r="K138" s="19">
        <v>79.3</v>
      </c>
      <c r="L138" s="19">
        <v>81</v>
      </c>
      <c r="M138" s="19">
        <v>50</v>
      </c>
      <c r="N138" s="19">
        <v>78.88</v>
      </c>
      <c r="O138" s="19">
        <v>75</v>
      </c>
      <c r="P138" s="19">
        <v>64</v>
      </c>
      <c r="Q138" s="19">
        <v>79.28</v>
      </c>
      <c r="R138" s="19">
        <v>68</v>
      </c>
      <c r="S138" s="19">
        <v>25</v>
      </c>
      <c r="T138" s="19">
        <v>60.21</v>
      </c>
      <c r="U138" s="19"/>
      <c r="V138" s="20"/>
      <c r="W138" s="19"/>
      <c r="X138" s="19"/>
      <c r="Y138" s="19"/>
      <c r="Z138" s="19"/>
      <c r="AA138" s="19">
        <v>91</v>
      </c>
      <c r="AB138" s="19">
        <v>76</v>
      </c>
      <c r="AC138" s="19">
        <v>82.4</v>
      </c>
      <c r="AD138" s="6" t="str">
        <f>IF($A138=$A137,"",MAX($AD$2:$AD137)+1)</f>
        <v/>
      </c>
    </row>
    <row r="139" spans="1:30" ht="12.75" customHeight="1">
      <c r="A139" s="18" t="s">
        <v>24</v>
      </c>
      <c r="B139" s="18" t="s">
        <v>188</v>
      </c>
      <c r="C139" s="19">
        <v>46</v>
      </c>
      <c r="D139" s="19">
        <v>48</v>
      </c>
      <c r="E139" s="19">
        <v>73.73</v>
      </c>
      <c r="F139" s="19">
        <v>79</v>
      </c>
      <c r="G139" s="19">
        <v>76</v>
      </c>
      <c r="H139" s="19">
        <v>83.29</v>
      </c>
      <c r="I139" s="19">
        <v>80.599999999999994</v>
      </c>
      <c r="J139" s="19">
        <v>64.5</v>
      </c>
      <c r="K139" s="19">
        <v>77.260000000000005</v>
      </c>
      <c r="L139" s="19">
        <v>84</v>
      </c>
      <c r="M139" s="19">
        <v>53</v>
      </c>
      <c r="N139" s="19">
        <v>80</v>
      </c>
      <c r="O139" s="19">
        <v>69</v>
      </c>
      <c r="P139" s="19">
        <v>57</v>
      </c>
      <c r="Q139" s="19">
        <v>76.38</v>
      </c>
      <c r="R139" s="19">
        <v>71</v>
      </c>
      <c r="S139" s="19">
        <v>26</v>
      </c>
      <c r="T139" s="19">
        <v>62.7</v>
      </c>
      <c r="U139" s="19"/>
      <c r="V139" s="20"/>
      <c r="W139" s="19"/>
      <c r="X139" s="19"/>
      <c r="Y139" s="19"/>
      <c r="Z139" s="19"/>
      <c r="AA139" s="19">
        <v>74</v>
      </c>
      <c r="AB139" s="19">
        <v>66</v>
      </c>
      <c r="AC139" s="19">
        <v>75</v>
      </c>
      <c r="AD139" s="6" t="str">
        <f>IF($A139=$A138,"",MAX($AD$2:$AD138)+1)</f>
        <v/>
      </c>
    </row>
    <row r="140" spans="1:30" ht="12.75" customHeight="1">
      <c r="A140" s="18" t="s">
        <v>24</v>
      </c>
      <c r="B140" s="18" t="s">
        <v>189</v>
      </c>
      <c r="C140" s="19">
        <v>68</v>
      </c>
      <c r="D140" s="19">
        <v>54</v>
      </c>
      <c r="E140" s="19">
        <v>78</v>
      </c>
      <c r="F140" s="19">
        <v>78</v>
      </c>
      <c r="G140" s="19">
        <v>75</v>
      </c>
      <c r="H140" s="19">
        <v>81.95</v>
      </c>
      <c r="I140" s="19">
        <v>17</v>
      </c>
      <c r="J140" s="19">
        <v>53.5</v>
      </c>
      <c r="K140" s="19">
        <v>65.97</v>
      </c>
      <c r="L140" s="19">
        <v>79</v>
      </c>
      <c r="M140" s="19">
        <v>56</v>
      </c>
      <c r="N140" s="19">
        <v>80.989999999999995</v>
      </c>
      <c r="O140" s="19">
        <v>73</v>
      </c>
      <c r="P140" s="19">
        <v>63</v>
      </c>
      <c r="Q140" s="19">
        <v>78.760000000000005</v>
      </c>
      <c r="R140" s="19">
        <v>68</v>
      </c>
      <c r="S140" s="19">
        <v>26</v>
      </c>
      <c r="T140" s="19">
        <v>61.54</v>
      </c>
      <c r="U140" s="19"/>
      <c r="V140" s="20"/>
      <c r="W140" s="19"/>
      <c r="X140" s="19"/>
      <c r="Y140" s="19"/>
      <c r="Z140" s="19"/>
      <c r="AA140" s="19">
        <v>93</v>
      </c>
      <c r="AB140" s="19">
        <v>79</v>
      </c>
      <c r="AC140" s="19">
        <v>85.92</v>
      </c>
      <c r="AD140" s="6" t="str">
        <f>IF($A140=$A139,"",MAX($AD$2:$AD139)+1)</f>
        <v/>
      </c>
    </row>
    <row r="141" spans="1:30" ht="12.75" customHeight="1">
      <c r="A141" s="18" t="s">
        <v>24</v>
      </c>
      <c r="B141" s="18" t="s">
        <v>190</v>
      </c>
      <c r="C141" s="19">
        <v>80</v>
      </c>
      <c r="D141" s="19">
        <v>51</v>
      </c>
      <c r="E141" s="19">
        <v>78.150000000000006</v>
      </c>
      <c r="F141" s="19">
        <v>77</v>
      </c>
      <c r="G141" s="19">
        <v>79</v>
      </c>
      <c r="H141" s="19">
        <v>85.83</v>
      </c>
      <c r="I141" s="19">
        <v>94.2</v>
      </c>
      <c r="J141" s="19">
        <v>61.75</v>
      </c>
      <c r="K141" s="19">
        <v>77.650000000000006</v>
      </c>
      <c r="L141" s="19">
        <v>84</v>
      </c>
      <c r="M141" s="19">
        <v>60</v>
      </c>
      <c r="N141" s="19">
        <v>84.41</v>
      </c>
      <c r="O141" s="19">
        <v>75</v>
      </c>
      <c r="P141" s="19">
        <v>68</v>
      </c>
      <c r="Q141" s="19">
        <v>81.099999999999994</v>
      </c>
      <c r="R141" s="19">
        <v>73</v>
      </c>
      <c r="S141" s="19">
        <v>35</v>
      </c>
      <c r="T141" s="19">
        <v>71.23</v>
      </c>
      <c r="U141" s="19"/>
      <c r="V141" s="20"/>
      <c r="W141" s="19"/>
      <c r="X141" s="19"/>
      <c r="Y141" s="19"/>
      <c r="Z141" s="19"/>
      <c r="AA141" s="19">
        <v>84</v>
      </c>
      <c r="AB141" s="19">
        <v>76</v>
      </c>
      <c r="AC141" s="19">
        <v>80.430000000000007</v>
      </c>
      <c r="AD141" s="6" t="str">
        <f>IF($A141=$A140,"",MAX($AD$2:$AD140)+1)</f>
        <v/>
      </c>
    </row>
    <row r="142" spans="1:30" ht="12.75" customHeight="1">
      <c r="A142" s="18" t="s">
        <v>24</v>
      </c>
      <c r="B142" s="18" t="s">
        <v>191</v>
      </c>
      <c r="C142" s="19">
        <v>72</v>
      </c>
      <c r="D142" s="19">
        <v>32</v>
      </c>
      <c r="E142" s="19">
        <v>70.75</v>
      </c>
      <c r="F142" s="19">
        <v>76</v>
      </c>
      <c r="G142" s="19">
        <v>50</v>
      </c>
      <c r="H142" s="19">
        <v>69.040000000000006</v>
      </c>
      <c r="I142" s="19">
        <v>86</v>
      </c>
      <c r="J142" s="19">
        <v>62.25</v>
      </c>
      <c r="K142" s="19">
        <v>77.02</v>
      </c>
      <c r="L142" s="19">
        <v>76</v>
      </c>
      <c r="M142" s="19">
        <v>46</v>
      </c>
      <c r="N142" s="19">
        <v>77.319999999999993</v>
      </c>
      <c r="O142" s="19">
        <v>77</v>
      </c>
      <c r="P142" s="19">
        <v>55</v>
      </c>
      <c r="Q142" s="19">
        <v>76.47</v>
      </c>
      <c r="R142" s="19">
        <v>64</v>
      </c>
      <c r="S142" s="19">
        <v>23</v>
      </c>
      <c r="T142" s="19">
        <v>32.24</v>
      </c>
      <c r="U142" s="19"/>
      <c r="V142" s="20"/>
      <c r="W142" s="19"/>
      <c r="X142" s="19"/>
      <c r="Y142" s="19"/>
      <c r="Z142" s="19"/>
      <c r="AA142" s="19">
        <v>66</v>
      </c>
      <c r="AB142" s="19">
        <v>51</v>
      </c>
      <c r="AC142" s="19">
        <v>67.44</v>
      </c>
      <c r="AD142" s="6" t="str">
        <f>IF($A142=$A141,"",MAX($AD$2:$AD141)+1)</f>
        <v/>
      </c>
    </row>
    <row r="143" spans="1:30" ht="12.75" customHeight="1">
      <c r="A143" s="18" t="s">
        <v>24</v>
      </c>
      <c r="B143" s="18" t="s">
        <v>192</v>
      </c>
      <c r="C143" s="19">
        <v>57</v>
      </c>
      <c r="D143" s="19">
        <v>25</v>
      </c>
      <c r="E143" s="19">
        <v>62.56</v>
      </c>
      <c r="F143" s="19">
        <v>68</v>
      </c>
      <c r="G143" s="19">
        <v>61</v>
      </c>
      <c r="H143" s="19">
        <v>73.23</v>
      </c>
      <c r="I143" s="19">
        <v>84.8</v>
      </c>
      <c r="J143" s="19">
        <v>64.5</v>
      </c>
      <c r="K143" s="19">
        <v>77.67</v>
      </c>
      <c r="L143" s="19">
        <v>64</v>
      </c>
      <c r="M143" s="19">
        <v>36</v>
      </c>
      <c r="N143" s="19">
        <v>73.45</v>
      </c>
      <c r="O143" s="19">
        <v>67</v>
      </c>
      <c r="P143" s="19">
        <v>60</v>
      </c>
      <c r="Q143" s="19">
        <v>77.19</v>
      </c>
      <c r="R143" s="19">
        <v>65</v>
      </c>
      <c r="S143" s="19">
        <v>27</v>
      </c>
      <c r="T143" s="19">
        <v>61.73</v>
      </c>
      <c r="U143" s="19"/>
      <c r="V143" s="20"/>
      <c r="W143" s="19"/>
      <c r="X143" s="19"/>
      <c r="Y143" s="19"/>
      <c r="Z143" s="19"/>
      <c r="AA143" s="19">
        <v>74</v>
      </c>
      <c r="AB143" s="19">
        <v>48</v>
      </c>
      <c r="AC143" s="19">
        <v>67.069999999999993</v>
      </c>
      <c r="AD143" s="6" t="str">
        <f>IF($A143=$A142,"",MAX($AD$2:$AD142)+1)</f>
        <v/>
      </c>
    </row>
    <row r="144" spans="1:30" ht="12.75" customHeight="1">
      <c r="A144" s="18" t="s">
        <v>24</v>
      </c>
      <c r="B144" s="18" t="s">
        <v>193</v>
      </c>
      <c r="C144" s="19">
        <v>4</v>
      </c>
      <c r="D144" s="19">
        <v>35</v>
      </c>
      <c r="E144" s="19">
        <v>60</v>
      </c>
      <c r="F144" s="19">
        <v>66</v>
      </c>
      <c r="G144" s="19">
        <v>60</v>
      </c>
      <c r="H144" s="19">
        <v>72.510000000000005</v>
      </c>
      <c r="I144" s="19">
        <v>17</v>
      </c>
      <c r="J144" s="19">
        <v>54</v>
      </c>
      <c r="K144" s="19">
        <v>66.22</v>
      </c>
      <c r="L144" s="19">
        <v>65</v>
      </c>
      <c r="M144" s="19">
        <v>39</v>
      </c>
      <c r="N144" s="19">
        <v>74.400000000000006</v>
      </c>
      <c r="O144" s="19">
        <v>77</v>
      </c>
      <c r="P144" s="19">
        <v>52</v>
      </c>
      <c r="Q144" s="19">
        <v>75.47</v>
      </c>
      <c r="R144" s="19">
        <v>67</v>
      </c>
      <c r="S144" s="19">
        <v>28</v>
      </c>
      <c r="T144" s="19">
        <v>63.86</v>
      </c>
      <c r="U144" s="19"/>
      <c r="V144" s="20"/>
      <c r="W144" s="19"/>
      <c r="X144" s="19"/>
      <c r="Y144" s="19"/>
      <c r="Z144" s="19"/>
      <c r="AA144" s="19">
        <v>64</v>
      </c>
      <c r="AB144" s="19">
        <v>60</v>
      </c>
      <c r="AC144" s="19">
        <v>71.44</v>
      </c>
      <c r="AD144" s="6" t="str">
        <f>IF($A144=$A143,"",MAX($AD$2:$AD143)+1)</f>
        <v/>
      </c>
    </row>
    <row r="145" spans="1:30" ht="12.75" customHeight="1">
      <c r="A145" s="18" t="s">
        <v>19</v>
      </c>
      <c r="B145" s="18" t="s">
        <v>194</v>
      </c>
      <c r="C145" s="19">
        <v>84</v>
      </c>
      <c r="D145" s="19">
        <v>48</v>
      </c>
      <c r="E145" s="19">
        <v>70.7</v>
      </c>
      <c r="F145" s="19">
        <v>93</v>
      </c>
      <c r="G145" s="19">
        <v>66</v>
      </c>
      <c r="H145" s="19">
        <v>76.05</v>
      </c>
      <c r="I145" s="19">
        <v>81.5</v>
      </c>
      <c r="J145" s="19">
        <v>78.75</v>
      </c>
      <c r="K145" s="19">
        <v>79.98</v>
      </c>
      <c r="L145" s="19">
        <v>73</v>
      </c>
      <c r="M145" s="19">
        <v>26</v>
      </c>
      <c r="N145" s="19">
        <v>71.34</v>
      </c>
      <c r="O145" s="19"/>
      <c r="P145" s="19"/>
      <c r="Q145" s="19"/>
      <c r="R145" s="19">
        <v>86</v>
      </c>
      <c r="S145" s="19">
        <v>43</v>
      </c>
      <c r="T145" s="19">
        <v>75.11</v>
      </c>
      <c r="U145" s="19">
        <v>91</v>
      </c>
      <c r="V145" s="20">
        <v>62</v>
      </c>
      <c r="W145" s="19">
        <v>79.72</v>
      </c>
      <c r="X145" s="19"/>
      <c r="Y145" s="19"/>
      <c r="Z145" s="19"/>
      <c r="AA145" s="19">
        <v>81</v>
      </c>
      <c r="AB145" s="19">
        <v>67</v>
      </c>
      <c r="AC145" s="19">
        <v>77.12</v>
      </c>
      <c r="AD145" s="6">
        <f>IF($A145=$A144,"",MAX($AD$2:$AD144)+1)</f>
        <v>6</v>
      </c>
    </row>
    <row r="146" spans="1:30" ht="12.75" customHeight="1">
      <c r="A146" s="18" t="s">
        <v>19</v>
      </c>
      <c r="B146" s="18" t="s">
        <v>195</v>
      </c>
      <c r="C146" s="19">
        <v>83</v>
      </c>
      <c r="D146" s="19">
        <v>74</v>
      </c>
      <c r="E146" s="19">
        <v>80.92</v>
      </c>
      <c r="F146" s="19">
        <v>87</v>
      </c>
      <c r="G146" s="19">
        <v>71</v>
      </c>
      <c r="H146" s="19">
        <v>77.33</v>
      </c>
      <c r="I146" s="19">
        <v>88.1</v>
      </c>
      <c r="J146" s="19">
        <v>52.25</v>
      </c>
      <c r="K146" s="19">
        <v>71.459999999999994</v>
      </c>
      <c r="L146" s="19">
        <v>72</v>
      </c>
      <c r="M146" s="19">
        <v>28</v>
      </c>
      <c r="N146" s="19">
        <v>71.83</v>
      </c>
      <c r="O146" s="19"/>
      <c r="P146" s="19"/>
      <c r="Q146" s="19"/>
      <c r="R146" s="19">
        <v>81</v>
      </c>
      <c r="S146" s="19">
        <v>55</v>
      </c>
      <c r="T146" s="19">
        <v>79.319999999999993</v>
      </c>
      <c r="U146" s="19">
        <v>86</v>
      </c>
      <c r="V146" s="20">
        <v>65</v>
      </c>
      <c r="W146" s="19">
        <v>80.47</v>
      </c>
      <c r="X146" s="19"/>
      <c r="Y146" s="19"/>
      <c r="Z146" s="19"/>
      <c r="AA146" s="19">
        <v>100</v>
      </c>
      <c r="AB146" s="19">
        <v>70</v>
      </c>
      <c r="AC146" s="19">
        <v>79.03</v>
      </c>
      <c r="AD146" s="6" t="str">
        <f>IF($A146=$A145,"",MAX($AD$2:$AD145)+1)</f>
        <v/>
      </c>
    </row>
    <row r="147" spans="1:30" ht="12.75" customHeight="1">
      <c r="A147" s="18" t="s">
        <v>19</v>
      </c>
      <c r="B147" s="18" t="s">
        <v>196</v>
      </c>
      <c r="C147" s="19">
        <v>96</v>
      </c>
      <c r="D147" s="19">
        <v>78</v>
      </c>
      <c r="E147" s="19">
        <v>86.43</v>
      </c>
      <c r="F147" s="19">
        <v>94</v>
      </c>
      <c r="G147" s="19">
        <v>77</v>
      </c>
      <c r="H147" s="19">
        <v>80.900000000000006</v>
      </c>
      <c r="I147" s="19">
        <v>93.7</v>
      </c>
      <c r="J147" s="19">
        <v>92.75</v>
      </c>
      <c r="K147" s="19">
        <v>92.97</v>
      </c>
      <c r="L147" s="19">
        <v>98</v>
      </c>
      <c r="M147" s="19">
        <v>57</v>
      </c>
      <c r="N147" s="19">
        <v>83.29</v>
      </c>
      <c r="O147" s="19"/>
      <c r="P147" s="19"/>
      <c r="Q147" s="19"/>
      <c r="R147" s="19">
        <v>99</v>
      </c>
      <c r="S147" s="19">
        <v>76</v>
      </c>
      <c r="T147" s="19">
        <v>92.44</v>
      </c>
      <c r="U147" s="19">
        <v>100</v>
      </c>
      <c r="V147" s="20">
        <v>74</v>
      </c>
      <c r="W147" s="19">
        <v>87.58</v>
      </c>
      <c r="X147" s="19"/>
      <c r="Y147" s="19"/>
      <c r="Z147" s="19"/>
      <c r="AA147" s="19">
        <v>98</v>
      </c>
      <c r="AB147" s="19">
        <v>100</v>
      </c>
      <c r="AC147" s="19">
        <v>99.56</v>
      </c>
      <c r="AD147" s="6" t="str">
        <f>IF($A147=$A146,"",MAX($AD$2:$AD146)+1)</f>
        <v/>
      </c>
    </row>
    <row r="148" spans="1:30" ht="12.75" customHeight="1">
      <c r="A148" s="18" t="s">
        <v>19</v>
      </c>
      <c r="B148" s="18" t="s">
        <v>197</v>
      </c>
      <c r="C148" s="19">
        <v>80</v>
      </c>
      <c r="D148" s="19">
        <v>48</v>
      </c>
      <c r="E148" s="19">
        <v>70.27</v>
      </c>
      <c r="F148" s="19">
        <v>96</v>
      </c>
      <c r="G148" s="19">
        <v>78</v>
      </c>
      <c r="H148" s="19">
        <v>82.13</v>
      </c>
      <c r="I148" s="19">
        <v>90.5</v>
      </c>
      <c r="J148" s="19">
        <v>57.5</v>
      </c>
      <c r="K148" s="19">
        <v>73.52</v>
      </c>
      <c r="L148" s="19">
        <v>92</v>
      </c>
      <c r="M148" s="19">
        <v>42</v>
      </c>
      <c r="N148" s="19">
        <v>77.430000000000007</v>
      </c>
      <c r="O148" s="19"/>
      <c r="P148" s="19"/>
      <c r="Q148" s="19"/>
      <c r="R148" s="19">
        <v>92</v>
      </c>
      <c r="S148" s="19">
        <v>53</v>
      </c>
      <c r="T148" s="19">
        <v>79.77</v>
      </c>
      <c r="U148" s="19">
        <v>93</v>
      </c>
      <c r="V148" s="20">
        <v>65</v>
      </c>
      <c r="W148" s="19">
        <v>81.56</v>
      </c>
      <c r="X148" s="19"/>
      <c r="Y148" s="19"/>
      <c r="Z148" s="19"/>
      <c r="AA148" s="19">
        <v>95</v>
      </c>
      <c r="AB148" s="19">
        <v>71</v>
      </c>
      <c r="AC148" s="19">
        <v>78.930000000000007</v>
      </c>
      <c r="AD148" s="6" t="str">
        <f>IF($A148=$A147,"",MAX($AD$2:$AD147)+1)</f>
        <v/>
      </c>
    </row>
    <row r="149" spans="1:30" ht="12.75" customHeight="1">
      <c r="A149" s="18" t="s">
        <v>19</v>
      </c>
      <c r="B149" s="18" t="s">
        <v>198</v>
      </c>
      <c r="C149" s="19">
        <v>81</v>
      </c>
      <c r="D149" s="19">
        <v>54</v>
      </c>
      <c r="E149" s="19">
        <v>72.66</v>
      </c>
      <c r="F149" s="19">
        <v>92</v>
      </c>
      <c r="G149" s="19">
        <v>78</v>
      </c>
      <c r="H149" s="19">
        <v>81.23</v>
      </c>
      <c r="I149" s="19">
        <v>90</v>
      </c>
      <c r="J149" s="19">
        <v>59.5</v>
      </c>
      <c r="K149" s="19">
        <v>74.16</v>
      </c>
      <c r="L149" s="19">
        <v>78</v>
      </c>
      <c r="M149" s="19">
        <v>37</v>
      </c>
      <c r="N149" s="19">
        <v>74.87</v>
      </c>
      <c r="O149" s="19"/>
      <c r="P149" s="19"/>
      <c r="Q149" s="19"/>
      <c r="R149" s="19">
        <v>87</v>
      </c>
      <c r="S149" s="19">
        <v>37</v>
      </c>
      <c r="T149" s="19">
        <v>72.84</v>
      </c>
      <c r="U149" s="19">
        <v>80</v>
      </c>
      <c r="V149" s="20">
        <v>60</v>
      </c>
      <c r="W149" s="19">
        <v>77.77</v>
      </c>
      <c r="X149" s="19"/>
      <c r="Y149" s="19"/>
      <c r="Z149" s="19"/>
      <c r="AA149" s="19">
        <v>92</v>
      </c>
      <c r="AB149" s="19">
        <v>79</v>
      </c>
      <c r="AC149" s="19">
        <v>81.89</v>
      </c>
      <c r="AD149" s="6" t="str">
        <f>IF($A149=$A148,"",MAX($AD$2:$AD148)+1)</f>
        <v/>
      </c>
    </row>
    <row r="150" spans="1:30" ht="12.75" customHeight="1">
      <c r="A150" s="18" t="s">
        <v>19</v>
      </c>
      <c r="B150" s="18" t="s">
        <v>199</v>
      </c>
      <c r="C150" s="19">
        <v>84</v>
      </c>
      <c r="D150" s="19">
        <v>64</v>
      </c>
      <c r="E150" s="19">
        <v>76.790000000000006</v>
      </c>
      <c r="F150" s="19">
        <v>92</v>
      </c>
      <c r="G150" s="19">
        <v>91</v>
      </c>
      <c r="H150" s="19">
        <v>91.41</v>
      </c>
      <c r="I150" s="19">
        <v>91.7</v>
      </c>
      <c r="J150" s="19">
        <v>79.5</v>
      </c>
      <c r="K150" s="19">
        <v>82.66</v>
      </c>
      <c r="L150" s="19">
        <v>82</v>
      </c>
      <c r="M150" s="19">
        <v>69</v>
      </c>
      <c r="N150" s="19">
        <v>86.46</v>
      </c>
      <c r="O150" s="19"/>
      <c r="P150" s="19"/>
      <c r="Q150" s="19"/>
      <c r="R150" s="19">
        <v>83</v>
      </c>
      <c r="S150" s="19">
        <v>49</v>
      </c>
      <c r="T150" s="19">
        <v>77.16</v>
      </c>
      <c r="U150" s="19">
        <v>90</v>
      </c>
      <c r="V150" s="20">
        <v>62</v>
      </c>
      <c r="W150" s="19">
        <v>79.61</v>
      </c>
      <c r="X150" s="19"/>
      <c r="Y150" s="19"/>
      <c r="Z150" s="19"/>
      <c r="AA150" s="19">
        <v>93</v>
      </c>
      <c r="AB150" s="19">
        <v>91</v>
      </c>
      <c r="AC150" s="19">
        <v>91.44</v>
      </c>
      <c r="AD150" s="6" t="str">
        <f>IF($A150=$A149,"",MAX($AD$2:$AD149)+1)</f>
        <v/>
      </c>
    </row>
    <row r="151" spans="1:30" ht="12.75" customHeight="1">
      <c r="A151" s="18" t="s">
        <v>19</v>
      </c>
      <c r="B151" s="18" t="s">
        <v>200</v>
      </c>
      <c r="C151" s="19">
        <v>80</v>
      </c>
      <c r="D151" s="19">
        <v>61</v>
      </c>
      <c r="E151" s="19">
        <v>75.209999999999994</v>
      </c>
      <c r="F151" s="19">
        <v>84</v>
      </c>
      <c r="G151" s="19">
        <v>67</v>
      </c>
      <c r="H151" s="19">
        <v>75.44</v>
      </c>
      <c r="I151" s="19">
        <v>79.5</v>
      </c>
      <c r="J151" s="19">
        <v>48.5</v>
      </c>
      <c r="K151" s="19">
        <v>69.72</v>
      </c>
      <c r="L151" s="19">
        <v>65</v>
      </c>
      <c r="M151" s="19">
        <v>18</v>
      </c>
      <c r="N151" s="19">
        <v>68.67</v>
      </c>
      <c r="O151" s="19"/>
      <c r="P151" s="19"/>
      <c r="Q151" s="19"/>
      <c r="R151" s="19">
        <v>72</v>
      </c>
      <c r="S151" s="19">
        <v>38</v>
      </c>
      <c r="T151" s="19">
        <v>71.53</v>
      </c>
      <c r="U151" s="19">
        <v>76</v>
      </c>
      <c r="V151" s="20">
        <v>45</v>
      </c>
      <c r="W151" s="19">
        <v>71.63</v>
      </c>
      <c r="X151" s="19"/>
      <c r="Y151" s="19"/>
      <c r="Z151" s="19"/>
      <c r="AA151" s="19">
        <v>84</v>
      </c>
      <c r="AB151" s="19">
        <v>70</v>
      </c>
      <c r="AC151" s="19">
        <v>77.989999999999995</v>
      </c>
      <c r="AD151" s="6" t="str">
        <f>IF($A151=$A150,"",MAX($AD$2:$AD150)+1)</f>
        <v/>
      </c>
    </row>
    <row r="152" spans="1:30" ht="12.75" customHeight="1">
      <c r="A152" s="18" t="s">
        <v>19</v>
      </c>
      <c r="B152" s="18" t="s">
        <v>201</v>
      </c>
      <c r="C152" s="19">
        <v>90</v>
      </c>
      <c r="D152" s="19">
        <v>60</v>
      </c>
      <c r="E152" s="19">
        <v>75.92</v>
      </c>
      <c r="F152" s="19">
        <v>95</v>
      </c>
      <c r="G152" s="19">
        <v>81</v>
      </c>
      <c r="H152" s="19">
        <v>84.27</v>
      </c>
      <c r="I152" s="19">
        <v>92.3</v>
      </c>
      <c r="J152" s="19">
        <v>83.25</v>
      </c>
      <c r="K152" s="19">
        <v>85.54</v>
      </c>
      <c r="L152" s="19">
        <v>80</v>
      </c>
      <c r="M152" s="19">
        <v>36</v>
      </c>
      <c r="N152" s="19">
        <v>74.75</v>
      </c>
      <c r="O152" s="19"/>
      <c r="P152" s="19"/>
      <c r="Q152" s="19"/>
      <c r="R152" s="19">
        <v>83</v>
      </c>
      <c r="S152" s="19">
        <v>38</v>
      </c>
      <c r="T152" s="19">
        <v>72.78</v>
      </c>
      <c r="U152" s="19">
        <v>92</v>
      </c>
      <c r="V152" s="20">
        <v>50</v>
      </c>
      <c r="W152" s="19">
        <v>75.27</v>
      </c>
      <c r="X152" s="19"/>
      <c r="Y152" s="19"/>
      <c r="Z152" s="19"/>
      <c r="AA152" s="19">
        <v>88</v>
      </c>
      <c r="AB152" s="19">
        <v>86</v>
      </c>
      <c r="AC152" s="19">
        <v>86.44</v>
      </c>
      <c r="AD152" s="6" t="str">
        <f>IF($A152=$A151,"",MAX($AD$2:$AD151)+1)</f>
        <v/>
      </c>
    </row>
    <row r="153" spans="1:30" ht="12.75" customHeight="1">
      <c r="A153" s="18" t="s">
        <v>19</v>
      </c>
      <c r="B153" s="18" t="s">
        <v>202</v>
      </c>
      <c r="C153" s="19">
        <v>85</v>
      </c>
      <c r="D153" s="19">
        <v>67</v>
      </c>
      <c r="E153" s="19">
        <v>78.040000000000006</v>
      </c>
      <c r="F153" s="19">
        <v>86</v>
      </c>
      <c r="G153" s="19">
        <v>63</v>
      </c>
      <c r="H153" s="19">
        <v>74.11</v>
      </c>
      <c r="I153" s="19">
        <v>89.4</v>
      </c>
      <c r="J153" s="19">
        <v>29</v>
      </c>
      <c r="K153" s="19">
        <v>67.45</v>
      </c>
      <c r="L153" s="19">
        <v>61</v>
      </c>
      <c r="M153" s="19">
        <v>21</v>
      </c>
      <c r="N153" s="19">
        <v>69.11</v>
      </c>
      <c r="O153" s="19"/>
      <c r="P153" s="19"/>
      <c r="Q153" s="19"/>
      <c r="R153" s="19">
        <v>79</v>
      </c>
      <c r="S153" s="19">
        <v>37</v>
      </c>
      <c r="T153" s="19">
        <v>71.930000000000007</v>
      </c>
      <c r="U153" s="19">
        <v>85</v>
      </c>
      <c r="V153" s="20">
        <v>47</v>
      </c>
      <c r="W153" s="19">
        <v>73.36</v>
      </c>
      <c r="X153" s="19"/>
      <c r="Y153" s="19"/>
      <c r="Z153" s="19"/>
      <c r="AA153" s="19">
        <v>87</v>
      </c>
      <c r="AB153" s="19">
        <v>76</v>
      </c>
      <c r="AC153" s="19">
        <v>79.540000000000006</v>
      </c>
      <c r="AD153" s="6" t="str">
        <f>IF($A153=$A152,"",MAX($AD$2:$AD152)+1)</f>
        <v/>
      </c>
    </row>
    <row r="154" spans="1:30" ht="12.75" customHeight="1">
      <c r="A154" s="18" t="s">
        <v>19</v>
      </c>
      <c r="B154" s="18" t="s">
        <v>203</v>
      </c>
      <c r="C154" s="19">
        <v>93</v>
      </c>
      <c r="D154" s="19">
        <v>64</v>
      </c>
      <c r="E154" s="19">
        <v>77.77</v>
      </c>
      <c r="F154" s="19">
        <v>89</v>
      </c>
      <c r="G154" s="19">
        <v>80</v>
      </c>
      <c r="H154" s="19">
        <v>82.13</v>
      </c>
      <c r="I154" s="19">
        <v>74</v>
      </c>
      <c r="J154" s="19">
        <v>55.25</v>
      </c>
      <c r="K154" s="19">
        <v>71.11</v>
      </c>
      <c r="L154" s="19">
        <v>90</v>
      </c>
      <c r="M154" s="19">
        <v>50</v>
      </c>
      <c r="N154" s="19">
        <v>79.55</v>
      </c>
      <c r="O154" s="19"/>
      <c r="P154" s="19"/>
      <c r="Q154" s="19"/>
      <c r="R154" s="19">
        <v>85</v>
      </c>
      <c r="S154" s="19">
        <v>58</v>
      </c>
      <c r="T154" s="19">
        <v>81.47</v>
      </c>
      <c r="U154" s="19">
        <v>82</v>
      </c>
      <c r="V154" s="20">
        <v>67</v>
      </c>
      <c r="W154" s="19">
        <v>80.94</v>
      </c>
      <c r="X154" s="19"/>
      <c r="Y154" s="19"/>
      <c r="Z154" s="19"/>
      <c r="AA154" s="19">
        <v>97</v>
      </c>
      <c r="AB154" s="19">
        <v>71</v>
      </c>
      <c r="AC154" s="19">
        <v>79.06</v>
      </c>
      <c r="AD154" s="6" t="str">
        <f>IF($A154=$A153,"",MAX($AD$2:$AD153)+1)</f>
        <v/>
      </c>
    </row>
    <row r="155" spans="1:30" ht="12.75" customHeight="1">
      <c r="A155" s="18" t="s">
        <v>19</v>
      </c>
      <c r="B155" s="18" t="s">
        <v>204</v>
      </c>
      <c r="C155" s="19">
        <v>74</v>
      </c>
      <c r="D155" s="19">
        <v>53</v>
      </c>
      <c r="E155" s="19">
        <v>71.52</v>
      </c>
      <c r="F155" s="19">
        <v>87</v>
      </c>
      <c r="G155" s="19">
        <v>73</v>
      </c>
      <c r="H155" s="19">
        <v>78.11</v>
      </c>
      <c r="I155" s="19">
        <v>65.2</v>
      </c>
      <c r="J155" s="19">
        <v>37.75</v>
      </c>
      <c r="K155" s="19">
        <v>67.7</v>
      </c>
      <c r="L155" s="19">
        <v>67</v>
      </c>
      <c r="M155" s="19">
        <v>23</v>
      </c>
      <c r="N155" s="19">
        <v>70</v>
      </c>
      <c r="O155" s="19"/>
      <c r="P155" s="19"/>
      <c r="Q155" s="19"/>
      <c r="R155" s="19">
        <v>71</v>
      </c>
      <c r="S155" s="19">
        <v>28</v>
      </c>
      <c r="T155" s="19">
        <v>68.819999999999993</v>
      </c>
      <c r="U155" s="19">
        <v>70</v>
      </c>
      <c r="V155" s="20">
        <v>53</v>
      </c>
      <c r="W155" s="19">
        <v>74.02</v>
      </c>
      <c r="X155" s="19"/>
      <c r="Y155" s="19"/>
      <c r="Z155" s="19"/>
      <c r="AA155" s="19">
        <v>75</v>
      </c>
      <c r="AB155" s="19">
        <v>60</v>
      </c>
      <c r="AC155" s="19">
        <v>75.16</v>
      </c>
      <c r="AD155" s="6" t="str">
        <f>IF($A155=$A154,"",MAX($AD$2:$AD154)+1)</f>
        <v/>
      </c>
    </row>
    <row r="156" spans="1:30" ht="12.75" customHeight="1">
      <c r="A156" s="18" t="s">
        <v>19</v>
      </c>
      <c r="B156" s="18" t="s">
        <v>205</v>
      </c>
      <c r="C156" s="19">
        <v>90</v>
      </c>
      <c r="D156" s="19">
        <v>84</v>
      </c>
      <c r="E156" s="19">
        <v>89.49</v>
      </c>
      <c r="F156" s="19">
        <v>92</v>
      </c>
      <c r="G156" s="19">
        <v>93</v>
      </c>
      <c r="H156" s="19">
        <v>92.94</v>
      </c>
      <c r="I156" s="19">
        <v>80.5</v>
      </c>
      <c r="J156" s="19">
        <v>59.5</v>
      </c>
      <c r="K156" s="19">
        <v>73.22</v>
      </c>
      <c r="L156" s="19">
        <v>87</v>
      </c>
      <c r="M156" s="19">
        <v>75</v>
      </c>
      <c r="N156" s="19">
        <v>89.63</v>
      </c>
      <c r="O156" s="19"/>
      <c r="P156" s="19"/>
      <c r="Q156" s="19"/>
      <c r="R156" s="19">
        <v>87</v>
      </c>
      <c r="S156" s="19">
        <v>58</v>
      </c>
      <c r="T156" s="19">
        <v>81.81</v>
      </c>
      <c r="U156" s="19">
        <v>89</v>
      </c>
      <c r="V156" s="20">
        <v>48</v>
      </c>
      <c r="W156" s="19">
        <v>74.180000000000007</v>
      </c>
      <c r="X156" s="19"/>
      <c r="Y156" s="19"/>
      <c r="Z156" s="19"/>
      <c r="AA156" s="19">
        <v>98</v>
      </c>
      <c r="AB156" s="19">
        <v>88</v>
      </c>
      <c r="AC156" s="19">
        <v>90.22</v>
      </c>
      <c r="AD156" s="6" t="str">
        <f>IF($A156=$A155,"",MAX($AD$2:$AD155)+1)</f>
        <v/>
      </c>
    </row>
    <row r="157" spans="1:30" ht="12.75" customHeight="1">
      <c r="A157" s="18" t="s">
        <v>19</v>
      </c>
      <c r="B157" s="18" t="s">
        <v>206</v>
      </c>
      <c r="C157" s="19">
        <v>79</v>
      </c>
      <c r="D157" s="19">
        <v>55</v>
      </c>
      <c r="E157" s="19">
        <v>72.819999999999993</v>
      </c>
      <c r="F157" s="19">
        <v>83</v>
      </c>
      <c r="G157" s="19">
        <v>73</v>
      </c>
      <c r="H157" s="19">
        <v>77.66</v>
      </c>
      <c r="I157" s="19">
        <v>64</v>
      </c>
      <c r="J157" s="19">
        <v>62.25</v>
      </c>
      <c r="K157" s="19">
        <v>72.540000000000006</v>
      </c>
      <c r="L157" s="19">
        <v>78</v>
      </c>
      <c r="M157" s="19">
        <v>35</v>
      </c>
      <c r="N157" s="19">
        <v>74.31</v>
      </c>
      <c r="O157" s="19"/>
      <c r="P157" s="19"/>
      <c r="Q157" s="19"/>
      <c r="R157" s="19">
        <v>77</v>
      </c>
      <c r="S157" s="19">
        <v>31</v>
      </c>
      <c r="T157" s="19">
        <v>69.680000000000007</v>
      </c>
      <c r="U157" s="19">
        <v>79</v>
      </c>
      <c r="V157" s="20">
        <v>59</v>
      </c>
      <c r="W157" s="19">
        <v>77.28</v>
      </c>
      <c r="X157" s="19"/>
      <c r="Y157" s="19"/>
      <c r="Z157" s="19"/>
      <c r="AA157" s="19">
        <v>88</v>
      </c>
      <c r="AB157" s="19">
        <v>54</v>
      </c>
      <c r="AC157" s="19">
        <v>74.64</v>
      </c>
      <c r="AD157" s="6" t="str">
        <f>IF($A157=$A156,"",MAX($AD$2:$AD156)+1)</f>
        <v/>
      </c>
    </row>
    <row r="158" spans="1:30" ht="12.75" customHeight="1">
      <c r="A158" s="18" t="s">
        <v>19</v>
      </c>
      <c r="B158" s="18" t="s">
        <v>207</v>
      </c>
      <c r="C158" s="19">
        <v>86</v>
      </c>
      <c r="D158" s="19">
        <v>67</v>
      </c>
      <c r="E158" s="19">
        <v>78.150000000000006</v>
      </c>
      <c r="F158" s="19">
        <v>95</v>
      </c>
      <c r="G158" s="19">
        <v>79</v>
      </c>
      <c r="H158" s="19">
        <v>82.7</v>
      </c>
      <c r="I158" s="19">
        <v>82.1</v>
      </c>
      <c r="J158" s="19">
        <v>46.25</v>
      </c>
      <c r="K158" s="19">
        <v>69.52</v>
      </c>
      <c r="L158" s="19">
        <v>89</v>
      </c>
      <c r="M158" s="19">
        <v>46</v>
      </c>
      <c r="N158" s="19">
        <v>78.33</v>
      </c>
      <c r="O158" s="19"/>
      <c r="P158" s="19"/>
      <c r="Q158" s="19"/>
      <c r="R158" s="19">
        <v>86</v>
      </c>
      <c r="S158" s="19">
        <v>44</v>
      </c>
      <c r="T158" s="19">
        <v>75.510000000000005</v>
      </c>
      <c r="U158" s="19">
        <v>80</v>
      </c>
      <c r="V158" s="20">
        <v>38</v>
      </c>
      <c r="W158" s="19">
        <v>69.739999999999995</v>
      </c>
      <c r="X158" s="19"/>
      <c r="Y158" s="19"/>
      <c r="Z158" s="19"/>
      <c r="AA158" s="19">
        <v>98</v>
      </c>
      <c r="AB158" s="19">
        <v>78</v>
      </c>
      <c r="AC158" s="19">
        <v>82.44</v>
      </c>
      <c r="AD158" s="6" t="str">
        <f>IF($A158=$A157,"",MAX($AD$2:$AD157)+1)</f>
        <v/>
      </c>
    </row>
    <row r="159" spans="1:30" ht="12.75" customHeight="1">
      <c r="A159" s="18" t="s">
        <v>19</v>
      </c>
      <c r="B159" s="18" t="s">
        <v>208</v>
      </c>
      <c r="C159" s="19">
        <v>86</v>
      </c>
      <c r="D159" s="19">
        <v>67</v>
      </c>
      <c r="E159" s="19">
        <v>78.150000000000006</v>
      </c>
      <c r="F159" s="19">
        <v>91</v>
      </c>
      <c r="G159" s="19">
        <v>81</v>
      </c>
      <c r="H159" s="19">
        <v>83.37</v>
      </c>
      <c r="I159" s="19">
        <v>89</v>
      </c>
      <c r="J159" s="19">
        <v>52.75</v>
      </c>
      <c r="K159" s="19">
        <v>71.73</v>
      </c>
      <c r="L159" s="19">
        <v>82</v>
      </c>
      <c r="M159" s="19">
        <v>33</v>
      </c>
      <c r="N159" s="19">
        <v>74.06</v>
      </c>
      <c r="O159" s="19"/>
      <c r="P159" s="19"/>
      <c r="Q159" s="19"/>
      <c r="R159" s="19">
        <v>83</v>
      </c>
      <c r="S159" s="19">
        <v>44</v>
      </c>
      <c r="T159" s="19">
        <v>75.17</v>
      </c>
      <c r="U159" s="19">
        <v>80</v>
      </c>
      <c r="V159" s="20">
        <v>63</v>
      </c>
      <c r="W159" s="19">
        <v>78.91</v>
      </c>
      <c r="X159" s="19"/>
      <c r="Y159" s="19"/>
      <c r="Z159" s="19"/>
      <c r="AA159" s="19">
        <v>91</v>
      </c>
      <c r="AB159" s="19">
        <v>89</v>
      </c>
      <c r="AC159" s="19">
        <v>89.44</v>
      </c>
      <c r="AD159" s="6" t="str">
        <f>IF($A159=$A158,"",MAX($AD$2:$AD158)+1)</f>
        <v/>
      </c>
    </row>
    <row r="160" spans="1:30" ht="12.75" customHeight="1">
      <c r="A160" s="18" t="s">
        <v>19</v>
      </c>
      <c r="B160" s="18" t="s">
        <v>209</v>
      </c>
      <c r="C160" s="19">
        <v>87</v>
      </c>
      <c r="D160" s="19">
        <v>70</v>
      </c>
      <c r="E160" s="19">
        <v>79.400000000000006</v>
      </c>
      <c r="F160" s="19">
        <v>89</v>
      </c>
      <c r="G160" s="19">
        <v>78</v>
      </c>
      <c r="H160" s="19">
        <v>80.56</v>
      </c>
      <c r="I160" s="19">
        <v>92.7</v>
      </c>
      <c r="J160" s="19">
        <v>71</v>
      </c>
      <c r="K160" s="19">
        <v>78.41</v>
      </c>
      <c r="L160" s="19">
        <v>91</v>
      </c>
      <c r="M160" s="19">
        <v>54</v>
      </c>
      <c r="N160" s="19">
        <v>81.16</v>
      </c>
      <c r="O160" s="19"/>
      <c r="P160" s="19"/>
      <c r="Q160" s="19"/>
      <c r="R160" s="19">
        <v>83</v>
      </c>
      <c r="S160" s="19">
        <v>51</v>
      </c>
      <c r="T160" s="19">
        <v>77.95</v>
      </c>
      <c r="U160" s="19">
        <v>96</v>
      </c>
      <c r="V160" s="20">
        <v>58</v>
      </c>
      <c r="W160" s="19">
        <v>78.739999999999995</v>
      </c>
      <c r="X160" s="19"/>
      <c r="Y160" s="19"/>
      <c r="Z160" s="19"/>
      <c r="AA160" s="19">
        <v>90</v>
      </c>
      <c r="AB160" s="19">
        <v>70</v>
      </c>
      <c r="AC160" s="19">
        <v>78.38</v>
      </c>
      <c r="AD160" s="6" t="str">
        <f>IF($A160=$A159,"",MAX($AD$2:$AD159)+1)</f>
        <v/>
      </c>
    </row>
    <row r="161" spans="1:30" ht="12.75" customHeight="1">
      <c r="A161" s="18" t="s">
        <v>19</v>
      </c>
      <c r="B161" s="18" t="s">
        <v>210</v>
      </c>
      <c r="C161" s="19">
        <v>85</v>
      </c>
      <c r="D161" s="19">
        <v>49</v>
      </c>
      <c r="E161" s="19">
        <v>71.19</v>
      </c>
      <c r="F161" s="19">
        <v>92</v>
      </c>
      <c r="G161" s="19">
        <v>78</v>
      </c>
      <c r="H161" s="19">
        <v>81.23</v>
      </c>
      <c r="I161" s="19">
        <v>99.5</v>
      </c>
      <c r="J161" s="19">
        <v>93.25</v>
      </c>
      <c r="K161" s="19">
        <v>94.65</v>
      </c>
      <c r="L161" s="19">
        <v>94</v>
      </c>
      <c r="M161" s="19">
        <v>53</v>
      </c>
      <c r="N161" s="19">
        <v>81.099999999999994</v>
      </c>
      <c r="O161" s="19"/>
      <c r="P161" s="19"/>
      <c r="Q161" s="19"/>
      <c r="R161" s="19">
        <v>83</v>
      </c>
      <c r="S161" s="19">
        <v>67</v>
      </c>
      <c r="T161" s="19">
        <v>86.55</v>
      </c>
      <c r="U161" s="19">
        <v>96</v>
      </c>
      <c r="V161" s="20">
        <v>66</v>
      </c>
      <c r="W161" s="19">
        <v>82.58</v>
      </c>
      <c r="X161" s="19"/>
      <c r="Y161" s="19"/>
      <c r="Z161" s="19"/>
      <c r="AA161" s="19">
        <v>100</v>
      </c>
      <c r="AB161" s="19">
        <v>74</v>
      </c>
      <c r="AC161" s="19">
        <v>79.930000000000007</v>
      </c>
      <c r="AD161" s="6" t="str">
        <f>IF($A161=$A160,"",MAX($AD$2:$AD160)+1)</f>
        <v/>
      </c>
    </row>
    <row r="162" spans="1:30" ht="12.75" customHeight="1">
      <c r="A162" s="18" t="s">
        <v>19</v>
      </c>
      <c r="B162" s="18" t="s">
        <v>211</v>
      </c>
      <c r="C162" s="19">
        <v>75</v>
      </c>
      <c r="D162" s="19">
        <v>60</v>
      </c>
      <c r="E162" s="19">
        <v>74.290000000000006</v>
      </c>
      <c r="F162" s="19">
        <v>94</v>
      </c>
      <c r="G162" s="19">
        <v>85</v>
      </c>
      <c r="H162" s="19">
        <v>87.19</v>
      </c>
      <c r="I162" s="19">
        <v>92.3</v>
      </c>
      <c r="J162" s="19">
        <v>75.5</v>
      </c>
      <c r="K162" s="19">
        <v>79.92</v>
      </c>
      <c r="L162" s="19">
        <v>83</v>
      </c>
      <c r="M162" s="19">
        <v>43</v>
      </c>
      <c r="N162" s="19">
        <v>76.989999999999995</v>
      </c>
      <c r="O162" s="19"/>
      <c r="P162" s="19"/>
      <c r="Q162" s="19"/>
      <c r="R162" s="19">
        <v>88</v>
      </c>
      <c r="S162" s="19">
        <v>46</v>
      </c>
      <c r="T162" s="19">
        <v>76.53</v>
      </c>
      <c r="U162" s="19">
        <v>89</v>
      </c>
      <c r="V162" s="20">
        <v>66</v>
      </c>
      <c r="W162" s="19">
        <v>81.48</v>
      </c>
      <c r="X162" s="19"/>
      <c r="Y162" s="19"/>
      <c r="Z162" s="19"/>
      <c r="AA162" s="19">
        <v>90</v>
      </c>
      <c r="AB162" s="19">
        <v>77</v>
      </c>
      <c r="AC162" s="19">
        <v>79.959999999999994</v>
      </c>
      <c r="AD162" s="6" t="str">
        <f>IF($A162=$A161,"",MAX($AD$2:$AD161)+1)</f>
        <v/>
      </c>
    </row>
    <row r="163" spans="1:30" ht="12.75" customHeight="1">
      <c r="A163" s="18" t="s">
        <v>19</v>
      </c>
      <c r="B163" s="18" t="s">
        <v>212</v>
      </c>
      <c r="C163" s="19">
        <v>79</v>
      </c>
      <c r="D163" s="19">
        <v>57</v>
      </c>
      <c r="E163" s="19">
        <v>73.58</v>
      </c>
      <c r="F163" s="19">
        <v>95</v>
      </c>
      <c r="G163" s="19">
        <v>76</v>
      </c>
      <c r="H163" s="19">
        <v>80.33</v>
      </c>
      <c r="I163" s="19">
        <v>75.5</v>
      </c>
      <c r="J163" s="19">
        <v>46.75</v>
      </c>
      <c r="K163" s="19">
        <v>69.33</v>
      </c>
      <c r="L163" s="19">
        <v>72</v>
      </c>
      <c r="M163" s="19">
        <v>23</v>
      </c>
      <c r="N163" s="19">
        <v>70.41</v>
      </c>
      <c r="O163" s="19"/>
      <c r="P163" s="19"/>
      <c r="Q163" s="19"/>
      <c r="R163" s="19">
        <v>85</v>
      </c>
      <c r="S163" s="19">
        <v>51</v>
      </c>
      <c r="T163" s="19">
        <v>78.180000000000007</v>
      </c>
      <c r="U163" s="19">
        <v>87</v>
      </c>
      <c r="V163" s="20">
        <v>36</v>
      </c>
      <c r="W163" s="19">
        <v>69.739999999999995</v>
      </c>
      <c r="X163" s="19"/>
      <c r="Y163" s="19"/>
      <c r="Z163" s="19"/>
      <c r="AA163" s="19">
        <v>97</v>
      </c>
      <c r="AB163" s="19">
        <v>86</v>
      </c>
      <c r="AC163" s="19">
        <v>88.44</v>
      </c>
      <c r="AD163" s="6" t="str">
        <f>IF($A163=$A162,"",MAX($AD$2:$AD162)+1)</f>
        <v/>
      </c>
    </row>
    <row r="164" spans="1:30" ht="12.75" customHeight="1">
      <c r="A164" s="18" t="s">
        <v>19</v>
      </c>
      <c r="B164" s="18" t="s">
        <v>213</v>
      </c>
      <c r="C164" s="19">
        <v>100</v>
      </c>
      <c r="D164" s="19">
        <v>81</v>
      </c>
      <c r="E164" s="19">
        <v>89.38</v>
      </c>
      <c r="F164" s="19">
        <v>99</v>
      </c>
      <c r="G164" s="19">
        <v>91</v>
      </c>
      <c r="H164" s="19">
        <v>92.94</v>
      </c>
      <c r="I164" s="19">
        <v>90.7</v>
      </c>
      <c r="J164" s="19">
        <v>50.5</v>
      </c>
      <c r="K164" s="19">
        <v>71.11</v>
      </c>
      <c r="L164" s="19">
        <v>94</v>
      </c>
      <c r="M164" s="19">
        <v>84</v>
      </c>
      <c r="N164" s="19">
        <v>93.64</v>
      </c>
      <c r="O164" s="19"/>
      <c r="P164" s="19"/>
      <c r="Q164" s="19"/>
      <c r="R164" s="19">
        <v>96</v>
      </c>
      <c r="S164" s="19">
        <v>71</v>
      </c>
      <c r="T164" s="19">
        <v>90.62</v>
      </c>
      <c r="U164" s="19">
        <v>98</v>
      </c>
      <c r="V164" s="20">
        <v>70</v>
      </c>
      <c r="W164" s="19">
        <v>85.08</v>
      </c>
      <c r="X164" s="19"/>
      <c r="Y164" s="19"/>
      <c r="Z164" s="19"/>
      <c r="AA164" s="19">
        <v>97</v>
      </c>
      <c r="AB164" s="19">
        <v>97</v>
      </c>
      <c r="AC164" s="19">
        <v>97</v>
      </c>
      <c r="AD164" s="6" t="str">
        <f>IF($A164=$A163,"",MAX($AD$2:$AD163)+1)</f>
        <v/>
      </c>
    </row>
    <row r="165" spans="1:30" ht="12.75" customHeight="1">
      <c r="A165" s="18" t="s">
        <v>19</v>
      </c>
      <c r="B165" s="18" t="s">
        <v>214</v>
      </c>
      <c r="C165" s="19">
        <v>87</v>
      </c>
      <c r="D165" s="19">
        <v>74</v>
      </c>
      <c r="E165" s="19">
        <v>81.739999999999995</v>
      </c>
      <c r="F165" s="19">
        <v>92</v>
      </c>
      <c r="G165" s="19">
        <v>73</v>
      </c>
      <c r="H165" s="19">
        <v>78.66</v>
      </c>
      <c r="I165" s="19">
        <v>89.5</v>
      </c>
      <c r="J165" s="19">
        <v>70</v>
      </c>
      <c r="K165" s="19">
        <v>77.739999999999995</v>
      </c>
      <c r="L165" s="19">
        <v>93</v>
      </c>
      <c r="M165" s="19">
        <v>57</v>
      </c>
      <c r="N165" s="19">
        <v>82.68</v>
      </c>
      <c r="O165" s="19"/>
      <c r="P165" s="19"/>
      <c r="Q165" s="19"/>
      <c r="R165" s="19">
        <v>86</v>
      </c>
      <c r="S165" s="19">
        <v>53</v>
      </c>
      <c r="T165" s="19">
        <v>79.09</v>
      </c>
      <c r="U165" s="19">
        <v>94</v>
      </c>
      <c r="V165" s="20">
        <v>44</v>
      </c>
      <c r="W165" s="19">
        <v>73.2</v>
      </c>
      <c r="X165" s="19"/>
      <c r="Y165" s="19"/>
      <c r="Z165" s="19"/>
      <c r="AA165" s="19">
        <v>97</v>
      </c>
      <c r="AB165" s="19">
        <v>93</v>
      </c>
      <c r="AC165" s="19">
        <v>93.89</v>
      </c>
      <c r="AD165" s="6" t="str">
        <f>IF($A165=$A164,"",MAX($AD$2:$AD164)+1)</f>
        <v/>
      </c>
    </row>
    <row r="166" spans="1:30" ht="12.75" customHeight="1">
      <c r="A166" s="18" t="s">
        <v>19</v>
      </c>
      <c r="B166" s="18" t="s">
        <v>215</v>
      </c>
      <c r="C166" s="19">
        <v>78</v>
      </c>
      <c r="D166" s="19">
        <v>76</v>
      </c>
      <c r="E166" s="19">
        <v>81.319999999999993</v>
      </c>
      <c r="F166" s="19">
        <v>86</v>
      </c>
      <c r="G166" s="19">
        <v>78</v>
      </c>
      <c r="H166" s="19">
        <v>79.94</v>
      </c>
      <c r="I166" s="19">
        <v>99.5</v>
      </c>
      <c r="J166" s="19">
        <v>93.25</v>
      </c>
      <c r="K166" s="19">
        <v>94.65</v>
      </c>
      <c r="L166" s="19">
        <v>75</v>
      </c>
      <c r="M166" s="19">
        <v>66</v>
      </c>
      <c r="N166" s="19">
        <v>84.33</v>
      </c>
      <c r="O166" s="19"/>
      <c r="P166" s="19"/>
      <c r="Q166" s="19"/>
      <c r="R166" s="19">
        <v>82</v>
      </c>
      <c r="S166" s="19">
        <v>52</v>
      </c>
      <c r="T166" s="19">
        <v>78.239999999999995</v>
      </c>
      <c r="U166" s="19">
        <v>82</v>
      </c>
      <c r="V166" s="20">
        <v>48</v>
      </c>
      <c r="W166" s="19">
        <v>73.42</v>
      </c>
      <c r="X166" s="19"/>
      <c r="Y166" s="19"/>
      <c r="Z166" s="19"/>
      <c r="AA166" s="19">
        <v>76</v>
      </c>
      <c r="AB166" s="19">
        <v>49</v>
      </c>
      <c r="AC166" s="19">
        <v>72.739999999999995</v>
      </c>
      <c r="AD166" s="6" t="str">
        <f>IF($A166=$A165,"",MAX($AD$2:$AD165)+1)</f>
        <v/>
      </c>
    </row>
    <row r="167" spans="1:30" ht="12.75" customHeight="1">
      <c r="A167" s="18" t="s">
        <v>14</v>
      </c>
      <c r="B167" s="18" t="s">
        <v>216</v>
      </c>
      <c r="C167" s="19">
        <v>81</v>
      </c>
      <c r="D167" s="19">
        <v>65</v>
      </c>
      <c r="E167" s="19">
        <v>82.89</v>
      </c>
      <c r="F167" s="19">
        <v>86</v>
      </c>
      <c r="G167" s="19">
        <v>62</v>
      </c>
      <c r="H167" s="19">
        <v>76.2</v>
      </c>
      <c r="I167" s="19">
        <v>89</v>
      </c>
      <c r="J167" s="19">
        <v>83.5</v>
      </c>
      <c r="K167" s="19">
        <v>90.92</v>
      </c>
      <c r="L167" s="19">
        <v>77</v>
      </c>
      <c r="M167" s="19">
        <v>43</v>
      </c>
      <c r="N167" s="19">
        <v>76.61</v>
      </c>
      <c r="O167" s="19"/>
      <c r="P167" s="19"/>
      <c r="Q167" s="19"/>
      <c r="R167" s="19"/>
      <c r="S167" s="19"/>
      <c r="T167" s="19"/>
      <c r="U167" s="19"/>
      <c r="V167" s="20"/>
      <c r="W167" s="19"/>
      <c r="X167" s="19">
        <v>72</v>
      </c>
      <c r="Y167" s="19">
        <v>53</v>
      </c>
      <c r="Z167" s="19">
        <v>77.239999999999995</v>
      </c>
      <c r="AA167" s="19">
        <v>84</v>
      </c>
      <c r="AB167" s="19">
        <v>74</v>
      </c>
      <c r="AC167" s="19">
        <v>79.239999999999995</v>
      </c>
      <c r="AD167" s="6">
        <f>IF($A167=$A166,"",MAX($AD$2:$AD166)+1)</f>
        <v>7</v>
      </c>
    </row>
    <row r="168" spans="1:30" ht="12.75" customHeight="1">
      <c r="A168" s="18" t="s">
        <v>14</v>
      </c>
      <c r="B168" s="18" t="s">
        <v>217</v>
      </c>
      <c r="C168" s="19">
        <v>85</v>
      </c>
      <c r="D168" s="19">
        <v>66</v>
      </c>
      <c r="E168" s="19">
        <v>84.43</v>
      </c>
      <c r="F168" s="19">
        <v>98</v>
      </c>
      <c r="G168" s="19">
        <v>75</v>
      </c>
      <c r="H168" s="19">
        <v>86.27</v>
      </c>
      <c r="I168" s="19">
        <v>87.6</v>
      </c>
      <c r="J168" s="19">
        <v>83.25</v>
      </c>
      <c r="K168" s="19">
        <v>90.62</v>
      </c>
      <c r="L168" s="19">
        <v>77</v>
      </c>
      <c r="M168" s="19">
        <v>39</v>
      </c>
      <c r="N168" s="19">
        <v>75.489999999999995</v>
      </c>
      <c r="O168" s="19"/>
      <c r="P168" s="19"/>
      <c r="Q168" s="19"/>
      <c r="R168" s="19"/>
      <c r="S168" s="19"/>
      <c r="T168" s="19"/>
      <c r="U168" s="19"/>
      <c r="V168" s="20"/>
      <c r="W168" s="19"/>
      <c r="X168" s="19">
        <v>77</v>
      </c>
      <c r="Y168" s="19">
        <v>52</v>
      </c>
      <c r="Z168" s="19">
        <v>77.41</v>
      </c>
      <c r="AA168" s="19">
        <v>94</v>
      </c>
      <c r="AB168" s="19">
        <v>93</v>
      </c>
      <c r="AC168" s="19">
        <v>94.35</v>
      </c>
      <c r="AD168" s="6" t="str">
        <f>IF($A168=$A167,"",MAX($AD$2:$AD167)+1)</f>
        <v/>
      </c>
    </row>
    <row r="169" spans="1:30" ht="12.75" customHeight="1">
      <c r="A169" s="18" t="s">
        <v>14</v>
      </c>
      <c r="B169" s="18" t="s">
        <v>218</v>
      </c>
      <c r="C169" s="19">
        <v>85</v>
      </c>
      <c r="D169" s="19">
        <v>66</v>
      </c>
      <c r="E169" s="19">
        <v>84.43</v>
      </c>
      <c r="F169" s="19">
        <v>80</v>
      </c>
      <c r="G169" s="19">
        <v>75</v>
      </c>
      <c r="H169" s="19">
        <v>81.459999999999994</v>
      </c>
      <c r="I169" s="19">
        <v>98.6</v>
      </c>
      <c r="J169" s="19">
        <v>100</v>
      </c>
      <c r="K169" s="19">
        <v>99.82</v>
      </c>
      <c r="L169" s="19">
        <v>78</v>
      </c>
      <c r="M169" s="19">
        <v>38</v>
      </c>
      <c r="N169" s="19">
        <v>75.3</v>
      </c>
      <c r="O169" s="19"/>
      <c r="P169" s="19"/>
      <c r="Q169" s="19"/>
      <c r="R169" s="19"/>
      <c r="S169" s="19"/>
      <c r="T169" s="19"/>
      <c r="U169" s="19"/>
      <c r="V169" s="20"/>
      <c r="W169" s="19"/>
      <c r="X169" s="19">
        <v>79</v>
      </c>
      <c r="Y169" s="19">
        <v>44</v>
      </c>
      <c r="Z169" s="19">
        <v>74.650000000000006</v>
      </c>
      <c r="AA169" s="19">
        <v>98</v>
      </c>
      <c r="AB169" s="19">
        <v>77</v>
      </c>
      <c r="AC169" s="19">
        <v>83.67</v>
      </c>
      <c r="AD169" s="6" t="str">
        <f>IF($A169=$A168,"",MAX($AD$2:$AD168)+1)</f>
        <v/>
      </c>
    </row>
    <row r="170" spans="1:30" ht="12.75" customHeight="1">
      <c r="A170" s="18" t="s">
        <v>14</v>
      </c>
      <c r="B170" s="18" t="s">
        <v>219</v>
      </c>
      <c r="C170" s="19">
        <v>76</v>
      </c>
      <c r="D170" s="19">
        <v>47</v>
      </c>
      <c r="E170" s="19">
        <v>74.73</v>
      </c>
      <c r="F170" s="19">
        <v>73</v>
      </c>
      <c r="G170" s="19">
        <v>42</v>
      </c>
      <c r="H170" s="19">
        <v>65.56</v>
      </c>
      <c r="I170" s="19">
        <v>90.3</v>
      </c>
      <c r="J170" s="19">
        <v>77.75</v>
      </c>
      <c r="K170" s="19">
        <v>87.7</v>
      </c>
      <c r="L170" s="19">
        <v>65</v>
      </c>
      <c r="M170" s="19">
        <v>48</v>
      </c>
      <c r="N170" s="19">
        <v>77.05</v>
      </c>
      <c r="O170" s="19"/>
      <c r="P170" s="19"/>
      <c r="Q170" s="19"/>
      <c r="R170" s="19"/>
      <c r="S170" s="19"/>
      <c r="T170" s="19"/>
      <c r="U170" s="19"/>
      <c r="V170" s="20"/>
      <c r="W170" s="19"/>
      <c r="X170" s="19">
        <v>60</v>
      </c>
      <c r="Y170" s="19">
        <v>30</v>
      </c>
      <c r="Z170" s="19">
        <v>64.150000000000006</v>
      </c>
      <c r="AA170" s="19">
        <v>68</v>
      </c>
      <c r="AB170" s="19">
        <v>70</v>
      </c>
      <c r="AC170" s="19">
        <v>76.400000000000006</v>
      </c>
      <c r="AD170" s="6" t="str">
        <f>IF($A170=$A169,"",MAX($AD$2:$AD169)+1)</f>
        <v/>
      </c>
    </row>
    <row r="171" spans="1:30" ht="12.75" customHeight="1">
      <c r="A171" s="18" t="s">
        <v>14</v>
      </c>
      <c r="B171" s="18" t="s">
        <v>220</v>
      </c>
      <c r="C171" s="19">
        <v>78</v>
      </c>
      <c r="D171" s="19">
        <v>30</v>
      </c>
      <c r="E171" s="19">
        <v>68.22</v>
      </c>
      <c r="F171" s="19">
        <v>60</v>
      </c>
      <c r="G171" s="19">
        <v>39</v>
      </c>
      <c r="H171" s="19">
        <v>61.78</v>
      </c>
      <c r="I171" s="19">
        <v>59.5</v>
      </c>
      <c r="J171" s="19">
        <v>63.5</v>
      </c>
      <c r="K171" s="19">
        <v>76.5</v>
      </c>
      <c r="L171" s="19">
        <v>64</v>
      </c>
      <c r="M171" s="19">
        <v>18</v>
      </c>
      <c r="N171" s="19">
        <v>66.11</v>
      </c>
      <c r="O171" s="19"/>
      <c r="P171" s="19"/>
      <c r="Q171" s="19"/>
      <c r="R171" s="19"/>
      <c r="S171" s="19"/>
      <c r="T171" s="19"/>
      <c r="U171" s="19"/>
      <c r="V171" s="20"/>
      <c r="W171" s="19"/>
      <c r="X171" s="19">
        <v>66</v>
      </c>
      <c r="Y171" s="19">
        <v>37</v>
      </c>
      <c r="Z171" s="19">
        <v>70.69</v>
      </c>
      <c r="AA171" s="19">
        <v>60</v>
      </c>
      <c r="AB171" s="19">
        <v>43</v>
      </c>
      <c r="AC171" s="19">
        <v>65.59</v>
      </c>
      <c r="AD171" s="6" t="str">
        <f>IF($A171=$A170,"",MAX($AD$2:$AD170)+1)</f>
        <v/>
      </c>
    </row>
    <row r="172" spans="1:30" ht="12.75" customHeight="1">
      <c r="A172" s="18" t="s">
        <v>14</v>
      </c>
      <c r="B172" s="18" t="s">
        <v>221</v>
      </c>
      <c r="C172" s="19">
        <v>82</v>
      </c>
      <c r="D172" s="19">
        <v>72</v>
      </c>
      <c r="E172" s="19">
        <v>88.14</v>
      </c>
      <c r="F172" s="19">
        <v>98</v>
      </c>
      <c r="G172" s="19">
        <v>75</v>
      </c>
      <c r="H172" s="19">
        <v>86.27</v>
      </c>
      <c r="I172" s="19">
        <v>89.8</v>
      </c>
      <c r="J172" s="19">
        <v>80</v>
      </c>
      <c r="K172" s="19">
        <v>89.13</v>
      </c>
      <c r="L172" s="19">
        <v>87</v>
      </c>
      <c r="M172" s="19">
        <v>50</v>
      </c>
      <c r="N172" s="19">
        <v>79.36</v>
      </c>
      <c r="O172" s="19"/>
      <c r="P172" s="19"/>
      <c r="Q172" s="19"/>
      <c r="R172" s="19"/>
      <c r="S172" s="19"/>
      <c r="T172" s="19"/>
      <c r="U172" s="19"/>
      <c r="V172" s="20"/>
      <c r="W172" s="19"/>
      <c r="X172" s="19">
        <v>90</v>
      </c>
      <c r="Y172" s="19">
        <v>64</v>
      </c>
      <c r="Z172" s="19">
        <v>85.93</v>
      </c>
      <c r="AA172" s="19">
        <v>77</v>
      </c>
      <c r="AB172" s="19">
        <v>83</v>
      </c>
      <c r="AC172" s="19">
        <v>83.67</v>
      </c>
      <c r="AD172" s="6" t="str">
        <f>IF($A172=$A171,"",MAX($AD$2:$AD171)+1)</f>
        <v/>
      </c>
    </row>
    <row r="173" spans="1:30" ht="12.75" customHeight="1">
      <c r="A173" s="18" t="s">
        <v>14</v>
      </c>
      <c r="B173" s="18" t="s">
        <v>222</v>
      </c>
      <c r="C173" s="19">
        <v>75</v>
      </c>
      <c r="D173" s="19">
        <v>61</v>
      </c>
      <c r="E173" s="19">
        <v>79.41</v>
      </c>
      <c r="F173" s="19">
        <v>95</v>
      </c>
      <c r="G173" s="19">
        <v>78</v>
      </c>
      <c r="H173" s="19">
        <v>88.27</v>
      </c>
      <c r="I173" s="19">
        <v>93.6</v>
      </c>
      <c r="J173" s="19">
        <v>81.25</v>
      </c>
      <c r="K173" s="19">
        <v>90.48</v>
      </c>
      <c r="L173" s="19">
        <v>72</v>
      </c>
      <c r="M173" s="19">
        <v>59</v>
      </c>
      <c r="N173" s="19">
        <v>81.47</v>
      </c>
      <c r="O173" s="19"/>
      <c r="P173" s="19"/>
      <c r="Q173" s="19"/>
      <c r="R173" s="19"/>
      <c r="S173" s="19"/>
      <c r="T173" s="19"/>
      <c r="U173" s="19"/>
      <c r="V173" s="20"/>
      <c r="W173" s="19"/>
      <c r="X173" s="19">
        <v>75</v>
      </c>
      <c r="Y173" s="19">
        <v>43</v>
      </c>
      <c r="Z173" s="19">
        <v>73.86</v>
      </c>
      <c r="AA173" s="19">
        <v>83</v>
      </c>
      <c r="AB173" s="19">
        <v>86</v>
      </c>
      <c r="AC173" s="19">
        <v>87.33</v>
      </c>
      <c r="AD173" s="6" t="str">
        <f>IF($A173=$A172,"",MAX($AD$2:$AD172)+1)</f>
        <v/>
      </c>
    </row>
    <row r="174" spans="1:30" ht="12.75" customHeight="1">
      <c r="A174" s="18" t="s">
        <v>14</v>
      </c>
      <c r="B174" s="18" t="s">
        <v>223</v>
      </c>
      <c r="C174" s="19">
        <v>75</v>
      </c>
      <c r="D174" s="19">
        <v>54</v>
      </c>
      <c r="E174" s="19">
        <v>77.02</v>
      </c>
      <c r="F174" s="19">
        <v>60</v>
      </c>
      <c r="G174" s="19">
        <v>39</v>
      </c>
      <c r="H174" s="19">
        <v>61.78</v>
      </c>
      <c r="I174" s="19">
        <v>59</v>
      </c>
      <c r="J174" s="19">
        <v>48.25</v>
      </c>
      <c r="K174" s="19">
        <v>71.900000000000006</v>
      </c>
      <c r="L174" s="19">
        <v>50</v>
      </c>
      <c r="M174" s="19">
        <v>29</v>
      </c>
      <c r="N174" s="19">
        <v>70.56</v>
      </c>
      <c r="O174" s="19"/>
      <c r="P174" s="19"/>
      <c r="Q174" s="19"/>
      <c r="R174" s="19"/>
      <c r="S174" s="19"/>
      <c r="T174" s="19"/>
      <c r="U174" s="19"/>
      <c r="V174" s="20"/>
      <c r="W174" s="19"/>
      <c r="X174" s="19">
        <v>55</v>
      </c>
      <c r="Y174" s="19">
        <v>26</v>
      </c>
      <c r="Z174" s="19">
        <v>34.229999999999997</v>
      </c>
      <c r="AA174" s="19">
        <v>60</v>
      </c>
      <c r="AB174" s="19">
        <v>43</v>
      </c>
      <c r="AC174" s="19">
        <v>65.59</v>
      </c>
      <c r="AD174" s="6" t="str">
        <f>IF($A174=$A173,"",MAX($AD$2:$AD173)+1)</f>
        <v/>
      </c>
    </row>
    <row r="175" spans="1:30" ht="12.75" customHeight="1">
      <c r="A175" s="18" t="s">
        <v>14</v>
      </c>
      <c r="B175" s="18" t="s">
        <v>224</v>
      </c>
      <c r="C175" s="19">
        <v>80</v>
      </c>
      <c r="D175" s="19" t="s">
        <v>38</v>
      </c>
      <c r="E175" s="19">
        <v>60</v>
      </c>
      <c r="F175" s="19">
        <v>73</v>
      </c>
      <c r="G175" s="19">
        <v>34</v>
      </c>
      <c r="H175" s="19">
        <v>61.05</v>
      </c>
      <c r="I175" s="19">
        <v>88</v>
      </c>
      <c r="J175" s="19">
        <v>90</v>
      </c>
      <c r="K175" s="19">
        <v>93.79</v>
      </c>
      <c r="L175" s="19">
        <v>60</v>
      </c>
      <c r="M175" s="19" t="s">
        <v>42</v>
      </c>
      <c r="N175" s="19" t="s">
        <v>42</v>
      </c>
      <c r="O175" s="19"/>
      <c r="P175" s="19"/>
      <c r="Q175" s="19"/>
      <c r="R175" s="19"/>
      <c r="S175" s="19"/>
      <c r="T175" s="19"/>
      <c r="U175" s="19"/>
      <c r="V175" s="20"/>
      <c r="W175" s="19"/>
      <c r="X175" s="19">
        <v>56</v>
      </c>
      <c r="Y175" s="19" t="s">
        <v>42</v>
      </c>
      <c r="Z175" s="19" t="s">
        <v>42</v>
      </c>
      <c r="AA175" s="19">
        <v>72</v>
      </c>
      <c r="AB175" s="19" t="s">
        <v>42</v>
      </c>
      <c r="AC175" s="19" t="s">
        <v>42</v>
      </c>
      <c r="AD175" s="6" t="str">
        <f>IF($A175=$A174,"",MAX($AD$2:$AD174)+1)</f>
        <v/>
      </c>
    </row>
    <row r="176" spans="1:30" ht="12.75" customHeight="1">
      <c r="A176" s="18" t="s">
        <v>14</v>
      </c>
      <c r="B176" s="18" t="s">
        <v>225</v>
      </c>
      <c r="C176" s="19">
        <v>71</v>
      </c>
      <c r="D176" s="19">
        <v>58</v>
      </c>
      <c r="E176" s="19">
        <v>78</v>
      </c>
      <c r="F176" s="19">
        <v>60</v>
      </c>
      <c r="G176" s="19">
        <v>48</v>
      </c>
      <c r="H176" s="19">
        <v>66.86</v>
      </c>
      <c r="I176" s="19">
        <v>82.5</v>
      </c>
      <c r="J176" s="19">
        <v>70.25</v>
      </c>
      <c r="K176" s="19">
        <v>81.099999999999994</v>
      </c>
      <c r="L176" s="19">
        <v>60</v>
      </c>
      <c r="M176" s="19">
        <v>49</v>
      </c>
      <c r="N176" s="19">
        <v>76.930000000000007</v>
      </c>
      <c r="O176" s="19"/>
      <c r="P176" s="19"/>
      <c r="Q176" s="19"/>
      <c r="R176" s="19"/>
      <c r="S176" s="19"/>
      <c r="T176" s="19"/>
      <c r="U176" s="19"/>
      <c r="V176" s="20"/>
      <c r="W176" s="19"/>
      <c r="X176" s="19">
        <v>63</v>
      </c>
      <c r="Y176" s="19">
        <v>44</v>
      </c>
      <c r="Z176" s="19">
        <v>72.959999999999994</v>
      </c>
      <c r="AA176" s="19">
        <v>63</v>
      </c>
      <c r="AB176" s="19">
        <v>64</v>
      </c>
      <c r="AC176" s="19">
        <v>73.930000000000007</v>
      </c>
      <c r="AD176" s="6" t="str">
        <f>IF($A176=$A175,"",MAX($AD$2:$AD175)+1)</f>
        <v/>
      </c>
    </row>
    <row r="177" spans="1:30" ht="12.75" customHeight="1">
      <c r="A177" s="18" t="s">
        <v>14</v>
      </c>
      <c r="B177" s="18" t="s">
        <v>226</v>
      </c>
      <c r="C177" s="19">
        <v>77</v>
      </c>
      <c r="D177" s="19">
        <v>52</v>
      </c>
      <c r="E177" s="19">
        <v>76.540000000000006</v>
      </c>
      <c r="F177" s="19">
        <v>79</v>
      </c>
      <c r="G177" s="19">
        <v>63</v>
      </c>
      <c r="H177" s="19">
        <v>75.81</v>
      </c>
      <c r="I177" s="19">
        <v>88</v>
      </c>
      <c r="J177" s="19">
        <v>77.75</v>
      </c>
      <c r="K177" s="19">
        <v>87.25</v>
      </c>
      <c r="L177" s="19">
        <v>60</v>
      </c>
      <c r="M177" s="19">
        <v>45</v>
      </c>
      <c r="N177" s="19">
        <v>75.81</v>
      </c>
      <c r="O177" s="19"/>
      <c r="P177" s="19"/>
      <c r="Q177" s="19"/>
      <c r="R177" s="19"/>
      <c r="S177" s="19"/>
      <c r="T177" s="19"/>
      <c r="U177" s="19"/>
      <c r="V177" s="20"/>
      <c r="W177" s="19"/>
      <c r="X177" s="19">
        <v>63</v>
      </c>
      <c r="Y177" s="19">
        <v>50</v>
      </c>
      <c r="Z177" s="19">
        <v>75.180000000000007</v>
      </c>
      <c r="AA177" s="19">
        <v>79</v>
      </c>
      <c r="AB177" s="19">
        <v>84</v>
      </c>
      <c r="AC177" s="19">
        <v>84.89</v>
      </c>
      <c r="AD177" s="6" t="str">
        <f>IF($A177=$A176,"",MAX($AD$2:$AD176)+1)</f>
        <v/>
      </c>
    </row>
    <row r="178" spans="1:30" ht="12.75" customHeight="1">
      <c r="A178" s="18" t="s">
        <v>14</v>
      </c>
      <c r="B178" s="18" t="s">
        <v>227</v>
      </c>
      <c r="C178" s="19">
        <v>85</v>
      </c>
      <c r="D178" s="19">
        <v>77</v>
      </c>
      <c r="E178" s="19">
        <v>91.08</v>
      </c>
      <c r="F178" s="19">
        <v>86</v>
      </c>
      <c r="G178" s="19">
        <v>76</v>
      </c>
      <c r="H178" s="19">
        <v>84</v>
      </c>
      <c r="I178" s="19">
        <v>98.6</v>
      </c>
      <c r="J178" s="19">
        <v>93.25</v>
      </c>
      <c r="K178" s="19">
        <v>96.69</v>
      </c>
      <c r="L178" s="19">
        <v>72</v>
      </c>
      <c r="M178" s="19">
        <v>62</v>
      </c>
      <c r="N178" s="19">
        <v>83.27</v>
      </c>
      <c r="O178" s="19"/>
      <c r="P178" s="19"/>
      <c r="Q178" s="19"/>
      <c r="R178" s="19"/>
      <c r="S178" s="19"/>
      <c r="T178" s="19"/>
      <c r="U178" s="19"/>
      <c r="V178" s="20"/>
      <c r="W178" s="19"/>
      <c r="X178" s="19">
        <v>82</v>
      </c>
      <c r="Y178" s="19">
        <v>52</v>
      </c>
      <c r="Z178" s="19">
        <v>77.930000000000007</v>
      </c>
      <c r="AA178" s="19">
        <v>90</v>
      </c>
      <c r="AB178" s="19">
        <v>89</v>
      </c>
      <c r="AC178" s="19">
        <v>91.02</v>
      </c>
      <c r="AD178" s="6" t="str">
        <f>IF($A178=$A177,"",MAX($AD$2:$AD177)+1)</f>
        <v/>
      </c>
    </row>
    <row r="179" spans="1:30" ht="12.75" customHeight="1">
      <c r="A179" s="18" t="s">
        <v>14</v>
      </c>
      <c r="B179" s="18" t="s">
        <v>228</v>
      </c>
      <c r="C179" s="19">
        <v>72</v>
      </c>
      <c r="D179" s="19">
        <v>60</v>
      </c>
      <c r="E179" s="19">
        <v>78.78</v>
      </c>
      <c r="F179" s="19">
        <v>70</v>
      </c>
      <c r="G179" s="19">
        <v>51</v>
      </c>
      <c r="H179" s="19">
        <v>70.11</v>
      </c>
      <c r="I179" s="19">
        <v>88</v>
      </c>
      <c r="J179" s="19">
        <v>64.5</v>
      </c>
      <c r="K179" s="19">
        <v>79.23</v>
      </c>
      <c r="L179" s="19">
        <v>73</v>
      </c>
      <c r="M179" s="19">
        <v>49</v>
      </c>
      <c r="N179" s="19">
        <v>77.959999999999994</v>
      </c>
      <c r="O179" s="19"/>
      <c r="P179" s="19"/>
      <c r="Q179" s="19"/>
      <c r="R179" s="19"/>
      <c r="S179" s="19"/>
      <c r="T179" s="19"/>
      <c r="U179" s="19"/>
      <c r="V179" s="20"/>
      <c r="W179" s="19"/>
      <c r="X179" s="19">
        <v>83</v>
      </c>
      <c r="Y179" s="19">
        <v>52</v>
      </c>
      <c r="Z179" s="19">
        <v>78.040000000000006</v>
      </c>
      <c r="AA179" s="19">
        <v>79</v>
      </c>
      <c r="AB179" s="19">
        <v>89</v>
      </c>
      <c r="AC179" s="19">
        <v>88.78</v>
      </c>
      <c r="AD179" s="6" t="str">
        <f>IF($A179=$A178,"",MAX($AD$2:$AD178)+1)</f>
        <v/>
      </c>
    </row>
    <row r="180" spans="1:30" ht="12.75" customHeight="1">
      <c r="A180" s="18" t="s">
        <v>14</v>
      </c>
      <c r="B180" s="18" t="s">
        <v>229</v>
      </c>
      <c r="C180" s="19">
        <v>77</v>
      </c>
      <c r="D180" s="19">
        <v>48</v>
      </c>
      <c r="E180" s="19">
        <v>75.17</v>
      </c>
      <c r="F180" s="19">
        <v>38</v>
      </c>
      <c r="G180" s="19">
        <v>22</v>
      </c>
      <c r="H180" s="19">
        <v>25.56</v>
      </c>
      <c r="I180" s="19">
        <v>69</v>
      </c>
      <c r="J180" s="19">
        <v>64.75</v>
      </c>
      <c r="K180" s="19">
        <v>77.680000000000007</v>
      </c>
      <c r="L180" s="19">
        <v>67</v>
      </c>
      <c r="M180" s="19">
        <v>31</v>
      </c>
      <c r="N180" s="19">
        <v>72.47</v>
      </c>
      <c r="O180" s="19"/>
      <c r="P180" s="19"/>
      <c r="Q180" s="19"/>
      <c r="R180" s="19"/>
      <c r="S180" s="19"/>
      <c r="T180" s="19"/>
      <c r="U180" s="19"/>
      <c r="V180" s="20"/>
      <c r="W180" s="19"/>
      <c r="X180" s="19">
        <v>60</v>
      </c>
      <c r="Y180" s="19">
        <v>28</v>
      </c>
      <c r="Z180" s="19">
        <v>62.44</v>
      </c>
      <c r="AA180" s="19">
        <v>60</v>
      </c>
      <c r="AB180" s="19">
        <v>51</v>
      </c>
      <c r="AC180" s="19">
        <v>69.11</v>
      </c>
      <c r="AD180" s="6" t="str">
        <f>IF($A180=$A179,"",MAX($AD$2:$AD179)+1)</f>
        <v/>
      </c>
    </row>
    <row r="181" spans="1:30" ht="12.75" customHeight="1">
      <c r="A181" s="18" t="s">
        <v>14</v>
      </c>
      <c r="B181" s="18" t="s">
        <v>230</v>
      </c>
      <c r="C181" s="19">
        <v>86</v>
      </c>
      <c r="D181" s="19">
        <v>49</v>
      </c>
      <c r="E181" s="19">
        <v>76.39</v>
      </c>
      <c r="F181" s="19">
        <v>92</v>
      </c>
      <c r="G181" s="19">
        <v>67</v>
      </c>
      <c r="H181" s="19">
        <v>78.819999999999993</v>
      </c>
      <c r="I181" s="19">
        <v>78.5</v>
      </c>
      <c r="J181" s="19">
        <v>26.75</v>
      </c>
      <c r="K181" s="19">
        <v>64.48</v>
      </c>
      <c r="L181" s="19">
        <v>63</v>
      </c>
      <c r="M181" s="19">
        <v>25</v>
      </c>
      <c r="N181" s="19">
        <v>70.48</v>
      </c>
      <c r="O181" s="19"/>
      <c r="P181" s="19"/>
      <c r="Q181" s="19"/>
      <c r="R181" s="19"/>
      <c r="S181" s="19"/>
      <c r="T181" s="19"/>
      <c r="U181" s="19"/>
      <c r="V181" s="20"/>
      <c r="W181" s="19"/>
      <c r="X181" s="19">
        <v>81</v>
      </c>
      <c r="Y181" s="19">
        <v>36</v>
      </c>
      <c r="Z181" s="19">
        <v>71.900000000000006</v>
      </c>
      <c r="AA181" s="19">
        <v>90</v>
      </c>
      <c r="AB181" s="19">
        <v>73</v>
      </c>
      <c r="AC181" s="19">
        <v>79.47</v>
      </c>
      <c r="AD181" s="6" t="str">
        <f>IF($A181=$A180,"",MAX($AD$2:$AD180)+1)</f>
        <v/>
      </c>
    </row>
    <row r="182" spans="1:30" ht="12.75" customHeight="1">
      <c r="A182" s="18" t="s">
        <v>14</v>
      </c>
      <c r="B182" s="18" t="s">
        <v>231</v>
      </c>
      <c r="C182" s="19">
        <v>87</v>
      </c>
      <c r="D182" s="19">
        <v>59</v>
      </c>
      <c r="E182" s="19">
        <v>79.900000000000006</v>
      </c>
      <c r="F182" s="19">
        <v>72</v>
      </c>
      <c r="G182" s="19">
        <v>75</v>
      </c>
      <c r="H182" s="19">
        <v>79.709999999999994</v>
      </c>
      <c r="I182" s="19">
        <v>86.7</v>
      </c>
      <c r="J182" s="19">
        <v>81.25</v>
      </c>
      <c r="K182" s="19">
        <v>89.37</v>
      </c>
      <c r="L182" s="19">
        <v>76</v>
      </c>
      <c r="M182" s="19">
        <v>41</v>
      </c>
      <c r="N182" s="19">
        <v>75.97</v>
      </c>
      <c r="O182" s="19"/>
      <c r="P182" s="19"/>
      <c r="Q182" s="19"/>
      <c r="R182" s="19"/>
      <c r="S182" s="19"/>
      <c r="T182" s="19"/>
      <c r="U182" s="19"/>
      <c r="V182" s="20"/>
      <c r="W182" s="19"/>
      <c r="X182" s="19">
        <v>75</v>
      </c>
      <c r="Y182" s="19">
        <v>55</v>
      </c>
      <c r="Z182" s="19">
        <v>78.3</v>
      </c>
      <c r="AA182" s="19">
        <v>91</v>
      </c>
      <c r="AB182" s="19">
        <v>69</v>
      </c>
      <c r="AC182" s="19">
        <v>78.239999999999995</v>
      </c>
      <c r="AD182" s="6" t="str">
        <f>IF($A182=$A181,"",MAX($AD$2:$AD181)+1)</f>
        <v/>
      </c>
    </row>
    <row r="183" spans="1:30" ht="12.75" customHeight="1">
      <c r="A183" s="18" t="s">
        <v>14</v>
      </c>
      <c r="B183" s="18" t="s">
        <v>232</v>
      </c>
      <c r="C183" s="19">
        <v>90</v>
      </c>
      <c r="D183" s="19">
        <v>71</v>
      </c>
      <c r="E183" s="19">
        <v>89.07</v>
      </c>
      <c r="F183" s="19">
        <v>99</v>
      </c>
      <c r="G183" s="19">
        <v>67</v>
      </c>
      <c r="H183" s="19">
        <v>79.599999999999994</v>
      </c>
      <c r="I183" s="19">
        <v>87.5</v>
      </c>
      <c r="J183" s="19">
        <v>82.25</v>
      </c>
      <c r="K183" s="19">
        <v>90.14</v>
      </c>
      <c r="L183" s="19">
        <v>87</v>
      </c>
      <c r="M183" s="19">
        <v>56</v>
      </c>
      <c r="N183" s="19">
        <v>82.24</v>
      </c>
      <c r="O183" s="19"/>
      <c r="P183" s="19"/>
      <c r="Q183" s="19"/>
      <c r="R183" s="19"/>
      <c r="S183" s="19"/>
      <c r="T183" s="19"/>
      <c r="U183" s="19"/>
      <c r="V183" s="20"/>
      <c r="W183" s="19"/>
      <c r="X183" s="19">
        <v>78</v>
      </c>
      <c r="Y183" s="19">
        <v>45</v>
      </c>
      <c r="Z183" s="19">
        <v>74.92</v>
      </c>
      <c r="AA183" s="19">
        <v>87</v>
      </c>
      <c r="AB183" s="19">
        <v>73</v>
      </c>
      <c r="AC183" s="19">
        <v>79.19</v>
      </c>
      <c r="AD183" s="6" t="str">
        <f>IF($A183=$A182,"",MAX($AD$2:$AD182)+1)</f>
        <v/>
      </c>
    </row>
    <row r="184" spans="1:30" ht="12.75" customHeight="1">
      <c r="A184" s="18" t="s">
        <v>14</v>
      </c>
      <c r="B184" s="18" t="s">
        <v>233</v>
      </c>
      <c r="C184" s="19">
        <v>83</v>
      </c>
      <c r="D184" s="19">
        <v>71</v>
      </c>
      <c r="E184" s="19">
        <v>87.63</v>
      </c>
      <c r="F184" s="19">
        <v>82</v>
      </c>
      <c r="G184" s="19">
        <v>66</v>
      </c>
      <c r="H184" s="19">
        <v>77.319999999999993</v>
      </c>
      <c r="I184" s="19">
        <v>86.5</v>
      </c>
      <c r="J184" s="19">
        <v>86.75</v>
      </c>
      <c r="K184" s="19">
        <v>92.09</v>
      </c>
      <c r="L184" s="19">
        <v>83</v>
      </c>
      <c r="M184" s="19">
        <v>48</v>
      </c>
      <c r="N184" s="19">
        <v>78.48</v>
      </c>
      <c r="O184" s="19"/>
      <c r="P184" s="19"/>
      <c r="Q184" s="19"/>
      <c r="R184" s="19"/>
      <c r="S184" s="19"/>
      <c r="T184" s="19"/>
      <c r="U184" s="19"/>
      <c r="V184" s="20"/>
      <c r="W184" s="19"/>
      <c r="X184" s="19">
        <v>80</v>
      </c>
      <c r="Y184" s="19">
        <v>49</v>
      </c>
      <c r="Z184" s="19">
        <v>76.61</v>
      </c>
      <c r="AA184" s="19">
        <v>92</v>
      </c>
      <c r="AB184" s="19">
        <v>73</v>
      </c>
      <c r="AC184" s="19">
        <v>79.66</v>
      </c>
      <c r="AD184" s="6" t="str">
        <f>IF($A184=$A183,"",MAX($AD$2:$AD183)+1)</f>
        <v/>
      </c>
    </row>
    <row r="185" spans="1:30" ht="12.75" customHeight="1">
      <c r="A185" s="18" t="s">
        <v>14</v>
      </c>
      <c r="B185" s="18" t="s">
        <v>234</v>
      </c>
      <c r="C185" s="19">
        <v>81</v>
      </c>
      <c r="D185" s="19">
        <v>65</v>
      </c>
      <c r="E185" s="19">
        <v>82.89</v>
      </c>
      <c r="F185" s="19">
        <v>97</v>
      </c>
      <c r="G185" s="19">
        <v>78</v>
      </c>
      <c r="H185" s="19">
        <v>88.8</v>
      </c>
      <c r="I185" s="19">
        <v>76.7</v>
      </c>
      <c r="J185" s="19">
        <v>72.25</v>
      </c>
      <c r="K185" s="19">
        <v>81.33</v>
      </c>
      <c r="L185" s="19">
        <v>87</v>
      </c>
      <c r="M185" s="19">
        <v>52</v>
      </c>
      <c r="N185" s="19">
        <v>79.91</v>
      </c>
      <c r="O185" s="19"/>
      <c r="P185" s="19"/>
      <c r="Q185" s="19"/>
      <c r="R185" s="19"/>
      <c r="S185" s="19"/>
      <c r="T185" s="19"/>
      <c r="U185" s="19"/>
      <c r="V185" s="20"/>
      <c r="W185" s="19"/>
      <c r="X185" s="19">
        <v>95</v>
      </c>
      <c r="Y185" s="19">
        <v>57</v>
      </c>
      <c r="Z185" s="19">
        <v>82.13</v>
      </c>
      <c r="AA185" s="19">
        <v>80</v>
      </c>
      <c r="AB185" s="19">
        <v>79</v>
      </c>
      <c r="AC185" s="19">
        <v>81.22</v>
      </c>
      <c r="AD185" s="6" t="str">
        <f>IF($A185=$A184,"",MAX($AD$2:$AD184)+1)</f>
        <v/>
      </c>
    </row>
    <row r="186" spans="1:30" ht="12.75" customHeight="1">
      <c r="A186" s="18" t="s">
        <v>14</v>
      </c>
      <c r="B186" s="18" t="s">
        <v>235</v>
      </c>
      <c r="C186" s="19">
        <v>86</v>
      </c>
      <c r="D186" s="19">
        <v>70</v>
      </c>
      <c r="E186" s="19">
        <v>87.53</v>
      </c>
      <c r="F186" s="19">
        <v>99</v>
      </c>
      <c r="G186" s="19">
        <v>85</v>
      </c>
      <c r="H186" s="19">
        <v>92.91</v>
      </c>
      <c r="I186" s="19">
        <v>99</v>
      </c>
      <c r="J186" s="19">
        <v>93.25</v>
      </c>
      <c r="K186" s="19">
        <v>96.75</v>
      </c>
      <c r="L186" s="19">
        <v>93</v>
      </c>
      <c r="M186" s="19">
        <v>64</v>
      </c>
      <c r="N186" s="19">
        <v>88.1</v>
      </c>
      <c r="O186" s="19"/>
      <c r="P186" s="19"/>
      <c r="Q186" s="19"/>
      <c r="R186" s="19"/>
      <c r="S186" s="19"/>
      <c r="T186" s="19"/>
      <c r="U186" s="19"/>
      <c r="V186" s="20"/>
      <c r="W186" s="19"/>
      <c r="X186" s="19">
        <v>85</v>
      </c>
      <c r="Y186" s="19">
        <v>53</v>
      </c>
      <c r="Z186" s="19">
        <v>78.62</v>
      </c>
      <c r="AA186" s="19">
        <v>97</v>
      </c>
      <c r="AB186" s="19">
        <v>93</v>
      </c>
      <c r="AC186" s="19">
        <v>94.91</v>
      </c>
      <c r="AD186" s="6" t="str">
        <f>IF($A186=$A185,"",MAX($AD$2:$AD185)+1)</f>
        <v/>
      </c>
    </row>
    <row r="187" spans="1:30" ht="12.75" customHeight="1">
      <c r="A187" s="18" t="s">
        <v>14</v>
      </c>
      <c r="B187" s="18" t="s">
        <v>236</v>
      </c>
      <c r="C187" s="19">
        <v>83</v>
      </c>
      <c r="D187" s="19">
        <v>73</v>
      </c>
      <c r="E187" s="19">
        <v>89.07</v>
      </c>
      <c r="F187" s="19">
        <v>80</v>
      </c>
      <c r="G187" s="19">
        <v>67</v>
      </c>
      <c r="H187" s="19">
        <v>77.48</v>
      </c>
      <c r="I187" s="19">
        <v>84.4</v>
      </c>
      <c r="J187" s="19">
        <v>93.25</v>
      </c>
      <c r="K187" s="19">
        <v>94.82</v>
      </c>
      <c r="L187" s="19">
        <v>74</v>
      </c>
      <c r="M187" s="19">
        <v>43</v>
      </c>
      <c r="N187" s="19">
        <v>76.37</v>
      </c>
      <c r="O187" s="19"/>
      <c r="P187" s="19"/>
      <c r="Q187" s="19"/>
      <c r="R187" s="19"/>
      <c r="S187" s="19"/>
      <c r="T187" s="19"/>
      <c r="U187" s="19"/>
      <c r="V187" s="20"/>
      <c r="W187" s="19"/>
      <c r="X187" s="19">
        <v>84</v>
      </c>
      <c r="Y187" s="19">
        <v>44</v>
      </c>
      <c r="Z187" s="19">
        <v>75.180000000000007</v>
      </c>
      <c r="AA187" s="19">
        <v>86</v>
      </c>
      <c r="AB187" s="19">
        <v>75</v>
      </c>
      <c r="AC187" s="19">
        <v>79.760000000000005</v>
      </c>
      <c r="AD187" s="6" t="str">
        <f>IF($A187=$A186,"",MAX($AD$2:$AD186)+1)</f>
        <v/>
      </c>
    </row>
    <row r="188" spans="1:30" ht="12.75" customHeight="1">
      <c r="A188" s="18" t="s">
        <v>14</v>
      </c>
      <c r="B188" s="18" t="s">
        <v>237</v>
      </c>
      <c r="C188" s="19">
        <v>84</v>
      </c>
      <c r="D188" s="19">
        <v>68</v>
      </c>
      <c r="E188" s="19">
        <v>85.68</v>
      </c>
      <c r="F188" s="19">
        <v>93</v>
      </c>
      <c r="G188" s="19">
        <v>72</v>
      </c>
      <c r="H188" s="19">
        <v>82.14</v>
      </c>
      <c r="I188" s="19">
        <v>89.5</v>
      </c>
      <c r="J188" s="19">
        <v>97.75</v>
      </c>
      <c r="K188" s="19">
        <v>97.57</v>
      </c>
      <c r="L188" s="19">
        <v>92</v>
      </c>
      <c r="M188" s="19">
        <v>57</v>
      </c>
      <c r="N188" s="19">
        <v>83.71</v>
      </c>
      <c r="O188" s="19"/>
      <c r="P188" s="19"/>
      <c r="Q188" s="19"/>
      <c r="R188" s="19"/>
      <c r="S188" s="19"/>
      <c r="T188" s="19"/>
      <c r="U188" s="19"/>
      <c r="V188" s="20"/>
      <c r="W188" s="19"/>
      <c r="X188" s="19">
        <v>84</v>
      </c>
      <c r="Y188" s="19">
        <v>49</v>
      </c>
      <c r="Z188" s="19">
        <v>77.03</v>
      </c>
      <c r="AA188" s="19">
        <v>97</v>
      </c>
      <c r="AB188" s="19">
        <v>92</v>
      </c>
      <c r="AC188" s="19">
        <v>94.26</v>
      </c>
      <c r="AD188" s="6" t="str">
        <f>IF($A188=$A187,"",MAX($AD$2:$AD187)+1)</f>
        <v/>
      </c>
    </row>
    <row r="189" spans="1:30" ht="12.75" customHeight="1">
      <c r="A189" s="18" t="s">
        <v>14</v>
      </c>
      <c r="B189" s="18" t="s">
        <v>238</v>
      </c>
      <c r="C189" s="19">
        <v>83</v>
      </c>
      <c r="D189" s="19">
        <v>55</v>
      </c>
      <c r="E189" s="19">
        <v>78.14</v>
      </c>
      <c r="F189" s="19">
        <v>86</v>
      </c>
      <c r="G189" s="19">
        <v>87</v>
      </c>
      <c r="H189" s="19">
        <v>92.12</v>
      </c>
      <c r="I189" s="19">
        <v>70</v>
      </c>
      <c r="J189" s="19">
        <v>92.25</v>
      </c>
      <c r="K189" s="19">
        <v>92.46</v>
      </c>
      <c r="L189" s="19">
        <v>73</v>
      </c>
      <c r="M189" s="19">
        <v>46</v>
      </c>
      <c r="N189" s="19">
        <v>77.13</v>
      </c>
      <c r="O189" s="19"/>
      <c r="P189" s="19"/>
      <c r="Q189" s="19"/>
      <c r="R189" s="19"/>
      <c r="S189" s="19"/>
      <c r="T189" s="19"/>
      <c r="U189" s="19"/>
      <c r="V189" s="20"/>
      <c r="W189" s="19"/>
      <c r="X189" s="19">
        <v>68</v>
      </c>
      <c r="Y189" s="19">
        <v>37</v>
      </c>
      <c r="Z189" s="19">
        <v>70.900000000000006</v>
      </c>
      <c r="AA189" s="19">
        <v>80</v>
      </c>
      <c r="AB189" s="19">
        <v>77</v>
      </c>
      <c r="AC189" s="19">
        <v>79.849999999999994</v>
      </c>
      <c r="AD189" s="6" t="str">
        <f>IF($A189=$A188,"",MAX($AD$2:$AD188)+1)</f>
        <v/>
      </c>
    </row>
    <row r="190" spans="1:30" ht="12.75" customHeight="1">
      <c r="A190" s="18" t="s">
        <v>14</v>
      </c>
      <c r="B190" s="18" t="s">
        <v>239</v>
      </c>
      <c r="C190" s="19">
        <v>80</v>
      </c>
      <c r="D190" s="19">
        <v>42</v>
      </c>
      <c r="E190" s="19">
        <v>73.41</v>
      </c>
      <c r="F190" s="19">
        <v>60</v>
      </c>
      <c r="G190" s="19">
        <v>50</v>
      </c>
      <c r="H190" s="19">
        <v>67.98</v>
      </c>
      <c r="I190" s="19">
        <v>59.5</v>
      </c>
      <c r="J190" s="19">
        <v>76.75</v>
      </c>
      <c r="K190" s="19">
        <v>81.05</v>
      </c>
      <c r="L190" s="19">
        <v>60</v>
      </c>
      <c r="M190" s="19">
        <v>17</v>
      </c>
      <c r="N190" s="19">
        <v>64.45</v>
      </c>
      <c r="O190" s="19"/>
      <c r="P190" s="19"/>
      <c r="Q190" s="19"/>
      <c r="R190" s="19"/>
      <c r="S190" s="19"/>
      <c r="T190" s="19"/>
      <c r="U190" s="19"/>
      <c r="V190" s="20"/>
      <c r="W190" s="19"/>
      <c r="X190" s="19">
        <v>60</v>
      </c>
      <c r="Y190" s="19">
        <v>34</v>
      </c>
      <c r="Z190" s="19">
        <v>67.56</v>
      </c>
      <c r="AA190" s="19">
        <v>65</v>
      </c>
      <c r="AB190" s="19">
        <v>66</v>
      </c>
      <c r="AC190" s="19">
        <v>74.78</v>
      </c>
      <c r="AD190" s="6" t="str">
        <f>IF($A190=$A189,"",MAX($AD$2:$AD189)+1)</f>
        <v/>
      </c>
    </row>
    <row r="191" spans="1:30" ht="12.75" customHeight="1">
      <c r="A191" s="18" t="s">
        <v>14</v>
      </c>
      <c r="B191" s="18" t="s">
        <v>240</v>
      </c>
      <c r="C191" s="19">
        <v>79</v>
      </c>
      <c r="D191" s="19">
        <v>36</v>
      </c>
      <c r="E191" s="19">
        <v>71.27</v>
      </c>
      <c r="F191" s="19">
        <v>83</v>
      </c>
      <c r="G191" s="19">
        <v>46</v>
      </c>
      <c r="H191" s="19">
        <v>69.430000000000007</v>
      </c>
      <c r="I191" s="19">
        <v>59</v>
      </c>
      <c r="J191" s="19">
        <v>60.25</v>
      </c>
      <c r="K191" s="19">
        <v>75.48</v>
      </c>
      <c r="L191" s="19">
        <v>61</v>
      </c>
      <c r="M191" s="19">
        <v>42</v>
      </c>
      <c r="N191" s="19">
        <v>75.06</v>
      </c>
      <c r="O191" s="19"/>
      <c r="P191" s="19"/>
      <c r="Q191" s="19"/>
      <c r="R191" s="19"/>
      <c r="S191" s="19"/>
      <c r="T191" s="19"/>
      <c r="U191" s="19"/>
      <c r="V191" s="20"/>
      <c r="W191" s="19"/>
      <c r="X191" s="19">
        <v>61</v>
      </c>
      <c r="Y191" s="19">
        <v>40</v>
      </c>
      <c r="Z191" s="19">
        <v>71.27</v>
      </c>
      <c r="AA191" s="19">
        <v>68</v>
      </c>
      <c r="AB191" s="19">
        <v>82</v>
      </c>
      <c r="AC191" s="19">
        <v>80.89</v>
      </c>
      <c r="AD191" s="6" t="str">
        <f>IF($A191=$A190,"",MAX($AD$2:$AD190)+1)</f>
        <v/>
      </c>
    </row>
    <row r="192" spans="1:30" ht="12.75" customHeight="1">
      <c r="A192" s="18" t="s">
        <v>14</v>
      </c>
      <c r="B192" s="18" t="s">
        <v>241</v>
      </c>
      <c r="C192" s="19">
        <v>80</v>
      </c>
      <c r="D192" s="19">
        <v>53</v>
      </c>
      <c r="E192" s="19">
        <v>77.17</v>
      </c>
      <c r="F192" s="19">
        <v>70</v>
      </c>
      <c r="G192" s="19">
        <v>54</v>
      </c>
      <c r="H192" s="19">
        <v>71.290000000000006</v>
      </c>
      <c r="I192" s="19">
        <v>99.1</v>
      </c>
      <c r="J192" s="19">
        <v>87.75</v>
      </c>
      <c r="K192" s="19">
        <v>94.22</v>
      </c>
      <c r="L192" s="19">
        <v>62</v>
      </c>
      <c r="M192" s="19">
        <v>21</v>
      </c>
      <c r="N192" s="19">
        <v>68</v>
      </c>
      <c r="O192" s="19"/>
      <c r="P192" s="19"/>
      <c r="Q192" s="19"/>
      <c r="R192" s="19"/>
      <c r="S192" s="19"/>
      <c r="T192" s="19"/>
      <c r="U192" s="19"/>
      <c r="V192" s="20"/>
      <c r="W192" s="19"/>
      <c r="X192" s="19">
        <v>74</v>
      </c>
      <c r="Y192" s="19">
        <v>39</v>
      </c>
      <c r="Z192" s="19">
        <v>72.28</v>
      </c>
      <c r="AA192" s="19">
        <v>60</v>
      </c>
      <c r="AB192" s="19">
        <v>54</v>
      </c>
      <c r="AC192" s="19">
        <v>70.33</v>
      </c>
      <c r="AD192" s="6" t="str">
        <f>IF($A192=$A191,"",MAX($AD$2:$AD191)+1)</f>
        <v/>
      </c>
    </row>
    <row r="193" spans="1:30" ht="12.75" customHeight="1">
      <c r="A193" s="18" t="s">
        <v>15</v>
      </c>
      <c r="B193" s="18" t="s">
        <v>242</v>
      </c>
      <c r="C193" s="19">
        <v>82</v>
      </c>
      <c r="D193" s="19">
        <v>53</v>
      </c>
      <c r="E193" s="19">
        <v>77.36</v>
      </c>
      <c r="F193" s="19">
        <v>73</v>
      </c>
      <c r="G193" s="19">
        <v>56</v>
      </c>
      <c r="H193" s="19">
        <v>72.400000000000006</v>
      </c>
      <c r="I193" s="19">
        <v>89.4</v>
      </c>
      <c r="J193" s="19">
        <v>76.75</v>
      </c>
      <c r="K193" s="19">
        <v>86.84</v>
      </c>
      <c r="L193" s="19">
        <v>90</v>
      </c>
      <c r="M193" s="19">
        <v>36</v>
      </c>
      <c r="N193" s="19">
        <v>75.69</v>
      </c>
      <c r="O193" s="19"/>
      <c r="P193" s="19"/>
      <c r="Q193" s="19"/>
      <c r="R193" s="19"/>
      <c r="S193" s="19"/>
      <c r="T193" s="19"/>
      <c r="U193" s="19"/>
      <c r="V193" s="20"/>
      <c r="W193" s="19"/>
      <c r="X193" s="19">
        <v>81</v>
      </c>
      <c r="Y193" s="19">
        <v>40</v>
      </c>
      <c r="Z193" s="19">
        <v>73.38</v>
      </c>
      <c r="AA193" s="19">
        <v>87</v>
      </c>
      <c r="AB193" s="19">
        <v>78</v>
      </c>
      <c r="AC193" s="19">
        <v>82</v>
      </c>
      <c r="AD193" s="6">
        <f>IF($A193=$A192,"",MAX($AD$2:$AD192)+1)</f>
        <v>8</v>
      </c>
    </row>
    <row r="194" spans="1:30" ht="12.75" customHeight="1">
      <c r="A194" s="18" t="s">
        <v>15</v>
      </c>
      <c r="B194" s="18" t="s">
        <v>243</v>
      </c>
      <c r="C194" s="19">
        <v>84</v>
      </c>
      <c r="D194" s="19">
        <v>62</v>
      </c>
      <c r="E194" s="19">
        <v>81.349999999999994</v>
      </c>
      <c r="F194" s="19">
        <v>62</v>
      </c>
      <c r="G194" s="19">
        <v>63</v>
      </c>
      <c r="H194" s="19">
        <v>73.91</v>
      </c>
      <c r="I194" s="19">
        <v>91.3</v>
      </c>
      <c r="J194" s="19">
        <v>82.25</v>
      </c>
      <c r="K194" s="19">
        <v>90.64</v>
      </c>
      <c r="L194" s="19">
        <v>86</v>
      </c>
      <c r="M194" s="19">
        <v>43</v>
      </c>
      <c r="N194" s="19">
        <v>77.33</v>
      </c>
      <c r="O194" s="19"/>
      <c r="P194" s="19"/>
      <c r="Q194" s="19"/>
      <c r="R194" s="19"/>
      <c r="S194" s="19"/>
      <c r="T194" s="19"/>
      <c r="U194" s="19"/>
      <c r="V194" s="20"/>
      <c r="W194" s="19"/>
      <c r="X194" s="19">
        <v>80</v>
      </c>
      <c r="Y194" s="19">
        <v>42</v>
      </c>
      <c r="Z194" s="19">
        <v>74.02</v>
      </c>
      <c r="AA194" s="19">
        <v>81</v>
      </c>
      <c r="AB194" s="19">
        <v>77</v>
      </c>
      <c r="AC194" s="19">
        <v>79.95</v>
      </c>
      <c r="AD194" s="6" t="str">
        <f>IF($A194=$A193,"",MAX($AD$2:$AD193)+1)</f>
        <v/>
      </c>
    </row>
    <row r="195" spans="1:30" ht="12.75" customHeight="1">
      <c r="A195" s="18" t="s">
        <v>15</v>
      </c>
      <c r="B195" s="18" t="s">
        <v>244</v>
      </c>
      <c r="C195" s="19">
        <v>75</v>
      </c>
      <c r="D195" s="19">
        <v>35</v>
      </c>
      <c r="E195" s="19">
        <v>70.540000000000006</v>
      </c>
      <c r="F195" s="19">
        <v>60</v>
      </c>
      <c r="G195" s="19">
        <v>36</v>
      </c>
      <c r="H195" s="19">
        <v>60.08</v>
      </c>
      <c r="I195" s="19">
        <v>52.7</v>
      </c>
      <c r="J195" s="19">
        <v>80</v>
      </c>
      <c r="K195" s="19">
        <v>81.94</v>
      </c>
      <c r="L195" s="19">
        <v>47</v>
      </c>
      <c r="M195" s="19">
        <v>44</v>
      </c>
      <c r="N195" s="19">
        <v>74.5</v>
      </c>
      <c r="O195" s="19"/>
      <c r="P195" s="19"/>
      <c r="Q195" s="19"/>
      <c r="R195" s="19"/>
      <c r="S195" s="19"/>
      <c r="T195" s="19"/>
      <c r="U195" s="19"/>
      <c r="V195" s="20"/>
      <c r="W195" s="19"/>
      <c r="X195" s="19">
        <v>66</v>
      </c>
      <c r="Y195" s="19">
        <v>30</v>
      </c>
      <c r="Z195" s="19">
        <v>65.61</v>
      </c>
      <c r="AA195" s="19">
        <v>68</v>
      </c>
      <c r="AB195" s="19">
        <v>47</v>
      </c>
      <c r="AC195" s="19">
        <v>68.36</v>
      </c>
      <c r="AD195" s="6" t="str">
        <f>IF($A195=$A194,"",MAX($AD$2:$AD194)+1)</f>
        <v/>
      </c>
    </row>
    <row r="196" spans="1:30" ht="12.75" customHeight="1">
      <c r="A196" s="18" t="s">
        <v>15</v>
      </c>
      <c r="B196" s="18" t="s">
        <v>245</v>
      </c>
      <c r="C196" s="19">
        <v>73</v>
      </c>
      <c r="D196" s="19">
        <v>31</v>
      </c>
      <c r="E196" s="19">
        <v>67.92</v>
      </c>
      <c r="F196" s="19">
        <v>62</v>
      </c>
      <c r="G196" s="19">
        <v>37</v>
      </c>
      <c r="H196" s="19">
        <v>60.97</v>
      </c>
      <c r="I196" s="19">
        <v>56.8</v>
      </c>
      <c r="J196" s="19">
        <v>25.75</v>
      </c>
      <c r="K196" s="19">
        <v>60.32</v>
      </c>
      <c r="L196" s="19">
        <v>73</v>
      </c>
      <c r="M196" s="19">
        <v>32</v>
      </c>
      <c r="N196" s="19">
        <v>73.22</v>
      </c>
      <c r="O196" s="19"/>
      <c r="P196" s="19"/>
      <c r="Q196" s="19"/>
      <c r="R196" s="19"/>
      <c r="S196" s="19"/>
      <c r="T196" s="19"/>
      <c r="U196" s="19"/>
      <c r="V196" s="20"/>
      <c r="W196" s="19"/>
      <c r="X196" s="19">
        <v>69</v>
      </c>
      <c r="Y196" s="19">
        <v>34</v>
      </c>
      <c r="Z196" s="19">
        <v>69.760000000000005</v>
      </c>
      <c r="AA196" s="19">
        <v>60</v>
      </c>
      <c r="AB196" s="19">
        <v>60</v>
      </c>
      <c r="AC196" s="19">
        <v>72.319999999999993</v>
      </c>
      <c r="AD196" s="6" t="str">
        <f>IF($A196=$A195,"",MAX($AD$2:$AD195)+1)</f>
        <v/>
      </c>
    </row>
    <row r="197" spans="1:30" ht="12.75" customHeight="1">
      <c r="A197" s="18" t="s">
        <v>15</v>
      </c>
      <c r="B197" s="18" t="s">
        <v>246</v>
      </c>
      <c r="C197" s="19">
        <v>86</v>
      </c>
      <c r="D197" s="19">
        <v>71</v>
      </c>
      <c r="E197" s="19">
        <v>88.25</v>
      </c>
      <c r="F197" s="19">
        <v>70</v>
      </c>
      <c r="G197" s="19">
        <v>52</v>
      </c>
      <c r="H197" s="19">
        <v>70.5</v>
      </c>
      <c r="I197" s="19">
        <v>90.8</v>
      </c>
      <c r="J197" s="19">
        <v>64.25</v>
      </c>
      <c r="K197" s="19">
        <v>79.39</v>
      </c>
      <c r="L197" s="19">
        <v>75</v>
      </c>
      <c r="M197" s="19">
        <v>22</v>
      </c>
      <c r="N197" s="19">
        <v>70.599999999999994</v>
      </c>
      <c r="O197" s="19"/>
      <c r="P197" s="19"/>
      <c r="Q197" s="19"/>
      <c r="R197" s="19"/>
      <c r="S197" s="19"/>
      <c r="T197" s="19"/>
      <c r="U197" s="19"/>
      <c r="V197" s="20"/>
      <c r="W197" s="19"/>
      <c r="X197" s="19">
        <v>86</v>
      </c>
      <c r="Y197" s="19">
        <v>53</v>
      </c>
      <c r="Z197" s="19">
        <v>78.72</v>
      </c>
      <c r="AA197" s="19">
        <v>81</v>
      </c>
      <c r="AB197" s="19">
        <v>82</v>
      </c>
      <c r="AC197" s="19">
        <v>83.78</v>
      </c>
      <c r="AD197" s="6" t="str">
        <f>IF($A197=$A196,"",MAX($AD$2:$AD196)+1)</f>
        <v/>
      </c>
    </row>
    <row r="198" spans="1:30" ht="12.75" customHeight="1">
      <c r="A198" s="18" t="s">
        <v>15</v>
      </c>
      <c r="B198" s="18" t="s">
        <v>247</v>
      </c>
      <c r="C198" s="19">
        <v>80</v>
      </c>
      <c r="D198" s="19">
        <v>49</v>
      </c>
      <c r="E198" s="19">
        <v>75.8</v>
      </c>
      <c r="F198" s="19">
        <v>72</v>
      </c>
      <c r="G198" s="19">
        <v>54</v>
      </c>
      <c r="H198" s="19">
        <v>71.510000000000005</v>
      </c>
      <c r="I198" s="19">
        <v>84.4</v>
      </c>
      <c r="J198" s="19">
        <v>69</v>
      </c>
      <c r="K198" s="19">
        <v>80.62</v>
      </c>
      <c r="L198" s="19">
        <v>80</v>
      </c>
      <c r="M198" s="19">
        <v>47</v>
      </c>
      <c r="N198" s="19">
        <v>77.959999999999994</v>
      </c>
      <c r="O198" s="19"/>
      <c r="P198" s="19"/>
      <c r="Q198" s="19"/>
      <c r="R198" s="19"/>
      <c r="S198" s="19"/>
      <c r="T198" s="19"/>
      <c r="U198" s="19"/>
      <c r="V198" s="20"/>
      <c r="W198" s="19"/>
      <c r="X198" s="19">
        <v>87</v>
      </c>
      <c r="Y198" s="19">
        <v>45</v>
      </c>
      <c r="Z198" s="19">
        <v>75.87</v>
      </c>
      <c r="AA198" s="19">
        <v>80</v>
      </c>
      <c r="AB198" s="19">
        <v>85</v>
      </c>
      <c r="AC198" s="19">
        <v>85.89</v>
      </c>
      <c r="AD198" s="6" t="str">
        <f>IF($A198=$A197,"",MAX($AD$2:$AD197)+1)</f>
        <v/>
      </c>
    </row>
    <row r="199" spans="1:30" ht="12.75" customHeight="1">
      <c r="A199" s="18" t="s">
        <v>15</v>
      </c>
      <c r="B199" s="18" t="s">
        <v>248</v>
      </c>
      <c r="C199" s="19">
        <v>82</v>
      </c>
      <c r="D199" s="19">
        <v>79</v>
      </c>
      <c r="E199" s="19">
        <v>91.45</v>
      </c>
      <c r="F199" s="19">
        <v>81</v>
      </c>
      <c r="G199" s="19">
        <v>78</v>
      </c>
      <c r="H199" s="19">
        <v>84.54</v>
      </c>
      <c r="I199" s="19">
        <v>89.6</v>
      </c>
      <c r="J199" s="19">
        <v>83.5</v>
      </c>
      <c r="K199" s="19">
        <v>91</v>
      </c>
      <c r="L199" s="19">
        <v>88</v>
      </c>
      <c r="M199" s="19">
        <v>45</v>
      </c>
      <c r="N199" s="19">
        <v>78.040000000000006</v>
      </c>
      <c r="O199" s="19"/>
      <c r="P199" s="19"/>
      <c r="Q199" s="19"/>
      <c r="R199" s="19"/>
      <c r="S199" s="19"/>
      <c r="T199" s="19"/>
      <c r="U199" s="19"/>
      <c r="V199" s="20"/>
      <c r="W199" s="19"/>
      <c r="X199" s="19">
        <v>86</v>
      </c>
      <c r="Y199" s="19">
        <v>60</v>
      </c>
      <c r="Z199" s="19">
        <v>82.43</v>
      </c>
      <c r="AA199" s="19">
        <v>98</v>
      </c>
      <c r="AB199" s="19">
        <v>90</v>
      </c>
      <c r="AC199" s="19">
        <v>93.15</v>
      </c>
      <c r="AD199" s="6" t="str">
        <f>IF($A199=$A198,"",MAX($AD$2:$AD198)+1)</f>
        <v/>
      </c>
    </row>
    <row r="200" spans="1:30" ht="12.75" customHeight="1">
      <c r="A200" s="18" t="s">
        <v>15</v>
      </c>
      <c r="B200" s="18" t="s">
        <v>249</v>
      </c>
      <c r="C200" s="19">
        <v>69</v>
      </c>
      <c r="D200" s="19">
        <v>64</v>
      </c>
      <c r="E200" s="19">
        <v>79.849999999999994</v>
      </c>
      <c r="F200" s="19">
        <v>62</v>
      </c>
      <c r="G200" s="19">
        <v>50</v>
      </c>
      <c r="H200" s="19">
        <v>68.31</v>
      </c>
      <c r="I200" s="19">
        <v>84.5</v>
      </c>
      <c r="J200" s="19">
        <v>67.75</v>
      </c>
      <c r="K200" s="19">
        <v>79.900000000000006</v>
      </c>
      <c r="L200" s="19">
        <v>73</v>
      </c>
      <c r="M200" s="19">
        <v>52</v>
      </c>
      <c r="N200" s="19">
        <v>78.8</v>
      </c>
      <c r="O200" s="19"/>
      <c r="P200" s="19"/>
      <c r="Q200" s="19"/>
      <c r="R200" s="19"/>
      <c r="S200" s="19"/>
      <c r="T200" s="19"/>
      <c r="U200" s="19"/>
      <c r="V200" s="20"/>
      <c r="W200" s="19"/>
      <c r="X200" s="19">
        <v>68</v>
      </c>
      <c r="Y200" s="19">
        <v>42</v>
      </c>
      <c r="Z200" s="19">
        <v>72.75</v>
      </c>
      <c r="AA200" s="19">
        <v>83</v>
      </c>
      <c r="AB200" s="19">
        <v>74</v>
      </c>
      <c r="AC200" s="19">
        <v>79.14</v>
      </c>
      <c r="AD200" s="6" t="str">
        <f>IF($A200=$A199,"",MAX($AD$2:$AD199)+1)</f>
        <v/>
      </c>
    </row>
    <row r="201" spans="1:30" ht="12.75" customHeight="1">
      <c r="A201" s="18" t="s">
        <v>15</v>
      </c>
      <c r="B201" s="18" t="s">
        <v>250</v>
      </c>
      <c r="C201" s="19">
        <v>85</v>
      </c>
      <c r="D201" s="19">
        <v>47</v>
      </c>
      <c r="E201" s="19">
        <v>75.61</v>
      </c>
      <c r="F201" s="19">
        <v>72</v>
      </c>
      <c r="G201" s="19">
        <v>62</v>
      </c>
      <c r="H201" s="19">
        <v>74.63</v>
      </c>
      <c r="I201" s="19">
        <v>93.1</v>
      </c>
      <c r="J201" s="19">
        <v>92.25</v>
      </c>
      <c r="K201" s="19">
        <v>95.51</v>
      </c>
      <c r="L201" s="19">
        <v>92</v>
      </c>
      <c r="M201" s="19">
        <v>38</v>
      </c>
      <c r="N201" s="19">
        <v>76.41</v>
      </c>
      <c r="O201" s="19"/>
      <c r="P201" s="19"/>
      <c r="Q201" s="19"/>
      <c r="R201" s="19"/>
      <c r="S201" s="19"/>
      <c r="T201" s="19"/>
      <c r="U201" s="19"/>
      <c r="V201" s="20"/>
      <c r="W201" s="19"/>
      <c r="X201" s="19">
        <v>84</v>
      </c>
      <c r="Y201" s="19">
        <v>41</v>
      </c>
      <c r="Z201" s="19">
        <v>74.069999999999993</v>
      </c>
      <c r="AA201" s="19">
        <v>100</v>
      </c>
      <c r="AB201" s="19">
        <v>89</v>
      </c>
      <c r="AC201" s="19">
        <v>92.87</v>
      </c>
      <c r="AD201" s="6" t="str">
        <f>IF($A201=$A200,"",MAX($AD$2:$AD200)+1)</f>
        <v/>
      </c>
    </row>
    <row r="202" spans="1:30" ht="12.75" customHeight="1">
      <c r="A202" s="18" t="s">
        <v>15</v>
      </c>
      <c r="B202" s="18" t="s">
        <v>251</v>
      </c>
      <c r="C202" s="19">
        <v>83</v>
      </c>
      <c r="D202" s="19">
        <v>54</v>
      </c>
      <c r="E202" s="19">
        <v>77.8</v>
      </c>
      <c r="F202" s="19">
        <v>81</v>
      </c>
      <c r="G202" s="19">
        <v>66</v>
      </c>
      <c r="H202" s="19">
        <v>77.2</v>
      </c>
      <c r="I202" s="19">
        <v>86.4</v>
      </c>
      <c r="J202" s="19">
        <v>80</v>
      </c>
      <c r="K202" s="19">
        <v>88.46</v>
      </c>
      <c r="L202" s="19">
        <v>95</v>
      </c>
      <c r="M202" s="19">
        <v>45</v>
      </c>
      <c r="N202" s="19">
        <v>78.599999999999994</v>
      </c>
      <c r="O202" s="19"/>
      <c r="P202" s="19"/>
      <c r="Q202" s="19"/>
      <c r="R202" s="19"/>
      <c r="S202" s="19"/>
      <c r="T202" s="19"/>
      <c r="U202" s="19"/>
      <c r="V202" s="20"/>
      <c r="W202" s="19"/>
      <c r="X202" s="19">
        <v>93</v>
      </c>
      <c r="Y202" s="19">
        <v>40</v>
      </c>
      <c r="Z202" s="19">
        <v>74.650000000000006</v>
      </c>
      <c r="AA202" s="19">
        <v>87</v>
      </c>
      <c r="AB202" s="19">
        <v>83</v>
      </c>
      <c r="AC202" s="19">
        <v>85.89</v>
      </c>
      <c r="AD202" s="6" t="str">
        <f>IF($A202=$A201,"",MAX($AD$2:$AD201)+1)</f>
        <v/>
      </c>
    </row>
    <row r="203" spans="1:30" ht="12.75" customHeight="1">
      <c r="A203" s="18" t="s">
        <v>15</v>
      </c>
      <c r="B203" s="18" t="s">
        <v>252</v>
      </c>
      <c r="C203" s="19">
        <v>86</v>
      </c>
      <c r="D203" s="19">
        <v>69</v>
      </c>
      <c r="E203" s="19">
        <v>86.81</v>
      </c>
      <c r="F203" s="19">
        <v>88</v>
      </c>
      <c r="G203" s="19">
        <v>77</v>
      </c>
      <c r="H203" s="19">
        <v>85.46</v>
      </c>
      <c r="I203" s="19">
        <v>92.3</v>
      </c>
      <c r="J203" s="19">
        <v>74.5</v>
      </c>
      <c r="K203" s="19">
        <v>85.88</v>
      </c>
      <c r="L203" s="19">
        <v>96</v>
      </c>
      <c r="M203" s="19">
        <v>72</v>
      </c>
      <c r="N203" s="19">
        <v>91.64</v>
      </c>
      <c r="O203" s="19"/>
      <c r="P203" s="19"/>
      <c r="Q203" s="19"/>
      <c r="R203" s="19"/>
      <c r="S203" s="19"/>
      <c r="T203" s="19"/>
      <c r="U203" s="19"/>
      <c r="V203" s="20"/>
      <c r="W203" s="19"/>
      <c r="X203" s="19">
        <v>98</v>
      </c>
      <c r="Y203" s="19">
        <v>64</v>
      </c>
      <c r="Z203" s="19">
        <v>87.48</v>
      </c>
      <c r="AA203" s="19">
        <v>100</v>
      </c>
      <c r="AB203" s="19">
        <v>94</v>
      </c>
      <c r="AC203" s="19">
        <v>96.11</v>
      </c>
      <c r="AD203" s="6" t="str">
        <f>IF($A203=$A202,"",MAX($AD$2:$AD202)+1)</f>
        <v/>
      </c>
    </row>
    <row r="204" spans="1:30" ht="12.75" customHeight="1">
      <c r="A204" s="18" t="s">
        <v>15</v>
      </c>
      <c r="B204" s="18" t="s">
        <v>253</v>
      </c>
      <c r="C204" s="19">
        <v>69</v>
      </c>
      <c r="D204" s="19">
        <v>38</v>
      </c>
      <c r="E204" s="19">
        <v>70.97</v>
      </c>
      <c r="F204" s="19">
        <v>61</v>
      </c>
      <c r="G204" s="19">
        <v>41</v>
      </c>
      <c r="H204" s="19">
        <v>63.06</v>
      </c>
      <c r="I204" s="19">
        <v>65.5</v>
      </c>
      <c r="J204" s="19">
        <v>30.25</v>
      </c>
      <c r="K204" s="19">
        <v>64.349999999999994</v>
      </c>
      <c r="L204" s="19">
        <v>63</v>
      </c>
      <c r="M204" s="19">
        <v>34</v>
      </c>
      <c r="N204" s="19">
        <v>72.98</v>
      </c>
      <c r="O204" s="19"/>
      <c r="P204" s="19"/>
      <c r="Q204" s="19"/>
      <c r="R204" s="19"/>
      <c r="S204" s="19"/>
      <c r="T204" s="19"/>
      <c r="U204" s="19"/>
      <c r="V204" s="20"/>
      <c r="W204" s="19"/>
      <c r="X204" s="19">
        <v>60</v>
      </c>
      <c r="Y204" s="19">
        <v>34</v>
      </c>
      <c r="Z204" s="19">
        <v>67.56</v>
      </c>
      <c r="AA204" s="19">
        <v>71</v>
      </c>
      <c r="AB204" s="19">
        <v>68</v>
      </c>
      <c r="AC204" s="19">
        <v>76.02</v>
      </c>
      <c r="AD204" s="6" t="str">
        <f>IF($A204=$A203,"",MAX($AD$2:$AD203)+1)</f>
        <v/>
      </c>
    </row>
    <row r="205" spans="1:30" ht="12.75" customHeight="1">
      <c r="A205" s="18" t="s">
        <v>15</v>
      </c>
      <c r="B205" s="18" t="s">
        <v>254</v>
      </c>
      <c r="C205" s="19">
        <v>84</v>
      </c>
      <c r="D205" s="19">
        <v>43</v>
      </c>
      <c r="E205" s="19">
        <v>74.14</v>
      </c>
      <c r="F205" s="19">
        <v>67</v>
      </c>
      <c r="G205" s="19">
        <v>47</v>
      </c>
      <c r="H205" s="19">
        <v>67.41</v>
      </c>
      <c r="I205" s="19">
        <v>87</v>
      </c>
      <c r="J205" s="19">
        <v>44.25</v>
      </c>
      <c r="K205" s="19">
        <v>73.099999999999994</v>
      </c>
      <c r="L205" s="19">
        <v>73</v>
      </c>
      <c r="M205" s="19">
        <v>27</v>
      </c>
      <c r="N205" s="19">
        <v>71.83</v>
      </c>
      <c r="O205" s="19"/>
      <c r="P205" s="19"/>
      <c r="Q205" s="19"/>
      <c r="R205" s="19"/>
      <c r="S205" s="19"/>
      <c r="T205" s="19"/>
      <c r="U205" s="19"/>
      <c r="V205" s="20"/>
      <c r="W205" s="19"/>
      <c r="X205" s="19">
        <v>74</v>
      </c>
      <c r="Y205" s="19">
        <v>33</v>
      </c>
      <c r="Z205" s="19">
        <v>70.05</v>
      </c>
      <c r="AA205" s="19">
        <v>74</v>
      </c>
      <c r="AB205" s="19">
        <v>55</v>
      </c>
      <c r="AC205" s="19">
        <v>71.989999999999995</v>
      </c>
      <c r="AD205" s="6" t="str">
        <f>IF($A205=$A204,"",MAX($AD$2:$AD204)+1)</f>
        <v/>
      </c>
    </row>
    <row r="206" spans="1:30" ht="12.75" customHeight="1">
      <c r="A206" s="18" t="s">
        <v>15</v>
      </c>
      <c r="B206" s="18" t="s">
        <v>255</v>
      </c>
      <c r="C206" s="19">
        <v>74</v>
      </c>
      <c r="D206" s="19">
        <v>48</v>
      </c>
      <c r="E206" s="19">
        <v>74.88</v>
      </c>
      <c r="F206" s="19">
        <v>70</v>
      </c>
      <c r="G206" s="19">
        <v>41</v>
      </c>
      <c r="H206" s="19">
        <v>64.510000000000005</v>
      </c>
      <c r="I206" s="19">
        <v>52.3</v>
      </c>
      <c r="J206" s="19">
        <v>43.5</v>
      </c>
      <c r="K206" s="19">
        <v>69.83</v>
      </c>
      <c r="L206" s="19">
        <v>61</v>
      </c>
      <c r="M206" s="19">
        <v>39</v>
      </c>
      <c r="N206" s="19">
        <v>74.22</v>
      </c>
      <c r="O206" s="19"/>
      <c r="P206" s="19"/>
      <c r="Q206" s="19"/>
      <c r="R206" s="19"/>
      <c r="S206" s="19"/>
      <c r="T206" s="19"/>
      <c r="U206" s="19"/>
      <c r="V206" s="20"/>
      <c r="W206" s="19"/>
      <c r="X206" s="19">
        <v>60</v>
      </c>
      <c r="Y206" s="19">
        <v>33</v>
      </c>
      <c r="Z206" s="19">
        <v>66.709999999999994</v>
      </c>
      <c r="AA206" s="19">
        <v>62</v>
      </c>
      <c r="AB206" s="19">
        <v>61</v>
      </c>
      <c r="AC206" s="19">
        <v>72.84</v>
      </c>
      <c r="AD206" s="6" t="str">
        <f>IF($A206=$A205,"",MAX($AD$2:$AD205)+1)</f>
        <v/>
      </c>
    </row>
    <row r="207" spans="1:30" ht="12.75" customHeight="1">
      <c r="A207" s="18" t="s">
        <v>15</v>
      </c>
      <c r="B207" s="18" t="s">
        <v>256</v>
      </c>
      <c r="C207" s="19" t="s">
        <v>42</v>
      </c>
      <c r="D207" s="19" t="s">
        <v>42</v>
      </c>
      <c r="E207" s="19" t="s">
        <v>42</v>
      </c>
      <c r="F207" s="19" t="s">
        <v>42</v>
      </c>
      <c r="G207" s="19" t="s">
        <v>42</v>
      </c>
      <c r="H207" s="19" t="s">
        <v>42</v>
      </c>
      <c r="I207" s="19" t="s">
        <v>42</v>
      </c>
      <c r="J207" s="19" t="s">
        <v>42</v>
      </c>
      <c r="K207" s="19"/>
      <c r="L207" s="19" t="s">
        <v>42</v>
      </c>
      <c r="M207" s="19" t="s">
        <v>42</v>
      </c>
      <c r="N207" s="19" t="s">
        <v>42</v>
      </c>
      <c r="O207" s="19"/>
      <c r="P207" s="19"/>
      <c r="Q207" s="19"/>
      <c r="R207" s="19"/>
      <c r="S207" s="19"/>
      <c r="T207" s="19"/>
      <c r="U207" s="19"/>
      <c r="V207" s="20"/>
      <c r="W207" s="19"/>
      <c r="X207" s="19" t="s">
        <v>42</v>
      </c>
      <c r="Y207" s="19" t="s">
        <v>42</v>
      </c>
      <c r="Z207" s="19" t="s">
        <v>42</v>
      </c>
      <c r="AA207" s="19" t="s">
        <v>42</v>
      </c>
      <c r="AB207" s="19" t="s">
        <v>42</v>
      </c>
      <c r="AC207" s="19" t="s">
        <v>42</v>
      </c>
      <c r="AD207" s="6" t="str">
        <f>IF($A207=$A206,"",MAX($AD$2:$AD206)+1)</f>
        <v/>
      </c>
    </row>
    <row r="208" spans="1:30" ht="12.75" customHeight="1">
      <c r="A208" s="18" t="s">
        <v>15</v>
      </c>
      <c r="B208" s="18" t="s">
        <v>257</v>
      </c>
      <c r="C208" s="19">
        <v>83</v>
      </c>
      <c r="D208" s="19">
        <v>35</v>
      </c>
      <c r="E208" s="19">
        <v>71.319999999999993</v>
      </c>
      <c r="F208" s="19">
        <v>64</v>
      </c>
      <c r="G208" s="19">
        <v>47</v>
      </c>
      <c r="H208" s="19">
        <v>66.94</v>
      </c>
      <c r="I208" s="19">
        <v>77.2</v>
      </c>
      <c r="J208" s="19">
        <v>72.25</v>
      </c>
      <c r="K208" s="19">
        <v>81.430000000000007</v>
      </c>
      <c r="L208" s="19">
        <v>68</v>
      </c>
      <c r="M208" s="19">
        <v>42</v>
      </c>
      <c r="N208" s="19">
        <v>75.61</v>
      </c>
      <c r="O208" s="19"/>
      <c r="P208" s="19"/>
      <c r="Q208" s="19"/>
      <c r="R208" s="19"/>
      <c r="S208" s="19"/>
      <c r="T208" s="19"/>
      <c r="U208" s="19"/>
      <c r="V208" s="20"/>
      <c r="W208" s="19"/>
      <c r="X208" s="19">
        <v>68</v>
      </c>
      <c r="Y208" s="19">
        <v>36</v>
      </c>
      <c r="Z208" s="19">
        <v>70.53</v>
      </c>
      <c r="AA208" s="19">
        <v>61</v>
      </c>
      <c r="AB208" s="19">
        <v>64</v>
      </c>
      <c r="AC208" s="19">
        <v>73.739999999999995</v>
      </c>
      <c r="AD208" s="6" t="str">
        <f>IF($A208=$A207,"",MAX($AD$2:$AD207)+1)</f>
        <v/>
      </c>
    </row>
    <row r="209" spans="1:30" ht="12.75" customHeight="1">
      <c r="A209" s="18" t="s">
        <v>15</v>
      </c>
      <c r="B209" s="18" t="s">
        <v>258</v>
      </c>
      <c r="C209" s="19">
        <v>75</v>
      </c>
      <c r="D209" s="19">
        <v>45</v>
      </c>
      <c r="E209" s="19">
        <v>73.95</v>
      </c>
      <c r="F209" s="19">
        <v>60</v>
      </c>
      <c r="G209" s="19">
        <v>58</v>
      </c>
      <c r="H209" s="19">
        <v>71.73</v>
      </c>
      <c r="I209" s="19">
        <v>59</v>
      </c>
      <c r="J209" s="19">
        <v>60.25</v>
      </c>
      <c r="K209" s="19">
        <v>75.48</v>
      </c>
      <c r="L209" s="19">
        <v>65</v>
      </c>
      <c r="M209" s="19">
        <v>48</v>
      </c>
      <c r="N209" s="19">
        <v>77.05</v>
      </c>
      <c r="O209" s="19"/>
      <c r="P209" s="19"/>
      <c r="Q209" s="19"/>
      <c r="R209" s="19"/>
      <c r="S209" s="19"/>
      <c r="T209" s="19"/>
      <c r="U209" s="19"/>
      <c r="V209" s="20"/>
      <c r="W209" s="19"/>
      <c r="X209" s="19">
        <v>63</v>
      </c>
      <c r="Y209" s="19">
        <v>49</v>
      </c>
      <c r="Z209" s="19">
        <v>74.81</v>
      </c>
      <c r="AA209" s="19">
        <v>82</v>
      </c>
      <c r="AB209" s="19">
        <v>63</v>
      </c>
      <c r="AC209" s="19">
        <v>75.400000000000006</v>
      </c>
      <c r="AD209" s="6" t="str">
        <f>IF($A209=$A208,"",MAX($AD$2:$AD208)+1)</f>
        <v/>
      </c>
    </row>
    <row r="210" spans="1:30" ht="12.75" customHeight="1">
      <c r="A210" s="18" t="s">
        <v>15</v>
      </c>
      <c r="B210" s="18" t="s">
        <v>259</v>
      </c>
      <c r="C210" s="19">
        <v>77</v>
      </c>
      <c r="D210" s="19">
        <v>45</v>
      </c>
      <c r="E210" s="19">
        <v>74.14</v>
      </c>
      <c r="F210" s="19">
        <v>55</v>
      </c>
      <c r="G210" s="19">
        <v>52</v>
      </c>
      <c r="H210" s="19">
        <v>68.31</v>
      </c>
      <c r="I210" s="19">
        <v>59.5</v>
      </c>
      <c r="J210" s="19">
        <v>73.25</v>
      </c>
      <c r="K210" s="19">
        <v>79.41</v>
      </c>
      <c r="L210" s="19">
        <v>55</v>
      </c>
      <c r="M210" s="19">
        <v>33</v>
      </c>
      <c r="N210" s="19">
        <v>72.069999999999993</v>
      </c>
      <c r="O210" s="19"/>
      <c r="P210" s="19"/>
      <c r="Q210" s="19"/>
      <c r="R210" s="19"/>
      <c r="S210" s="19"/>
      <c r="T210" s="19"/>
      <c r="U210" s="19"/>
      <c r="V210" s="20"/>
      <c r="W210" s="19"/>
      <c r="X210" s="19">
        <v>60</v>
      </c>
      <c r="Y210" s="19">
        <v>44</v>
      </c>
      <c r="Z210" s="19">
        <v>72.650000000000006</v>
      </c>
      <c r="AA210" s="19">
        <v>70</v>
      </c>
      <c r="AB210" s="19">
        <v>90</v>
      </c>
      <c r="AC210" s="19">
        <v>87.56</v>
      </c>
      <c r="AD210" s="6" t="str">
        <f>IF($A210=$A209,"",MAX($AD$2:$AD209)+1)</f>
        <v/>
      </c>
    </row>
    <row r="211" spans="1:30" ht="12.75" customHeight="1">
      <c r="A211" s="18" t="s">
        <v>15</v>
      </c>
      <c r="B211" s="18" t="s">
        <v>260</v>
      </c>
      <c r="C211" s="19">
        <v>80</v>
      </c>
      <c r="D211" s="19">
        <v>44</v>
      </c>
      <c r="E211" s="19">
        <v>74.099999999999994</v>
      </c>
      <c r="F211" s="19">
        <v>65</v>
      </c>
      <c r="G211" s="19">
        <v>55</v>
      </c>
      <c r="H211" s="19">
        <v>71.12</v>
      </c>
      <c r="I211" s="19">
        <v>74.5</v>
      </c>
      <c r="J211" s="19">
        <v>52.5</v>
      </c>
      <c r="K211" s="19">
        <v>74.489999999999995</v>
      </c>
      <c r="L211" s="19">
        <v>67</v>
      </c>
      <c r="M211" s="19">
        <v>32</v>
      </c>
      <c r="N211" s="19">
        <v>72.75</v>
      </c>
      <c r="O211" s="19"/>
      <c r="P211" s="19"/>
      <c r="Q211" s="19"/>
      <c r="R211" s="19"/>
      <c r="S211" s="19"/>
      <c r="T211" s="19"/>
      <c r="U211" s="19"/>
      <c r="V211" s="20"/>
      <c r="W211" s="19"/>
      <c r="X211" s="19">
        <v>64</v>
      </c>
      <c r="Y211" s="19">
        <v>35</v>
      </c>
      <c r="Z211" s="19">
        <v>69.39</v>
      </c>
      <c r="AA211" s="19">
        <v>71</v>
      </c>
      <c r="AB211" s="19">
        <v>67</v>
      </c>
      <c r="AC211" s="19">
        <v>75.680000000000007</v>
      </c>
      <c r="AD211" s="6" t="str">
        <f>IF($A211=$A210,"",MAX($AD$2:$AD210)+1)</f>
        <v/>
      </c>
    </row>
    <row r="212" spans="1:30" ht="12.75" customHeight="1">
      <c r="A212" s="18" t="s">
        <v>15</v>
      </c>
      <c r="B212" s="18" t="s">
        <v>261</v>
      </c>
      <c r="C212" s="19">
        <v>79</v>
      </c>
      <c r="D212" s="19">
        <v>36</v>
      </c>
      <c r="E212" s="19">
        <v>71.27</v>
      </c>
      <c r="F212" s="19">
        <v>55</v>
      </c>
      <c r="G212" s="19">
        <v>46</v>
      </c>
      <c r="H212" s="19">
        <v>64.92</v>
      </c>
      <c r="I212" s="19">
        <v>50.8</v>
      </c>
      <c r="J212" s="19">
        <v>38.25</v>
      </c>
      <c r="K212" s="19">
        <v>66.55</v>
      </c>
      <c r="L212" s="19">
        <v>48</v>
      </c>
      <c r="M212" s="19">
        <v>34</v>
      </c>
      <c r="N212" s="19">
        <v>71.790000000000006</v>
      </c>
      <c r="O212" s="19"/>
      <c r="P212" s="19"/>
      <c r="Q212" s="19"/>
      <c r="R212" s="19"/>
      <c r="S212" s="19"/>
      <c r="T212" s="19"/>
      <c r="U212" s="19"/>
      <c r="V212" s="20"/>
      <c r="W212" s="19"/>
      <c r="X212" s="19">
        <v>54</v>
      </c>
      <c r="Y212" s="19">
        <v>29</v>
      </c>
      <c r="Z212" s="19">
        <v>61.83</v>
      </c>
      <c r="AA212" s="19">
        <v>60</v>
      </c>
      <c r="AB212" s="19">
        <v>68</v>
      </c>
      <c r="AC212" s="19">
        <v>74.97</v>
      </c>
      <c r="AD212" s="6" t="str">
        <f>IF($A212=$A211,"",MAX($AD$2:$AD211)+1)</f>
        <v/>
      </c>
    </row>
    <row r="213" spans="1:30" ht="12.75" customHeight="1">
      <c r="A213" s="18" t="s">
        <v>15</v>
      </c>
      <c r="B213" s="18" t="s">
        <v>262</v>
      </c>
      <c r="C213" s="19">
        <v>72</v>
      </c>
      <c r="D213" s="19">
        <v>55</v>
      </c>
      <c r="E213" s="19">
        <v>77.069999999999993</v>
      </c>
      <c r="F213" s="19">
        <v>64</v>
      </c>
      <c r="G213" s="19">
        <v>76</v>
      </c>
      <c r="H213" s="19">
        <v>79.209999999999994</v>
      </c>
      <c r="I213" s="19">
        <v>54.6</v>
      </c>
      <c r="J213" s="19">
        <v>69</v>
      </c>
      <c r="K213" s="19">
        <v>77.72</v>
      </c>
      <c r="L213" s="19">
        <v>55</v>
      </c>
      <c r="M213" s="19">
        <v>47</v>
      </c>
      <c r="N213" s="19">
        <v>75.97</v>
      </c>
      <c r="O213" s="19"/>
      <c r="P213" s="19"/>
      <c r="Q213" s="19"/>
      <c r="R213" s="19"/>
      <c r="S213" s="19"/>
      <c r="T213" s="19"/>
      <c r="U213" s="19"/>
      <c r="V213" s="20"/>
      <c r="W213" s="19"/>
      <c r="X213" s="19">
        <v>61</v>
      </c>
      <c r="Y213" s="19">
        <v>42</v>
      </c>
      <c r="Z213" s="19">
        <v>72.010000000000005</v>
      </c>
      <c r="AA213" s="19">
        <v>76</v>
      </c>
      <c r="AB213" s="19">
        <v>86</v>
      </c>
      <c r="AC213" s="19">
        <v>85.78</v>
      </c>
      <c r="AD213" s="6" t="str">
        <f>IF($A213=$A212,"",MAX($AD$2:$AD212)+1)</f>
        <v/>
      </c>
    </row>
    <row r="214" spans="1:30" ht="12.75" customHeight="1">
      <c r="A214" s="18" t="s">
        <v>15</v>
      </c>
      <c r="B214" s="18" t="s">
        <v>263</v>
      </c>
      <c r="C214" s="19">
        <v>75</v>
      </c>
      <c r="D214" s="19">
        <v>57</v>
      </c>
      <c r="E214" s="19">
        <v>78.05</v>
      </c>
      <c r="F214" s="19">
        <v>60</v>
      </c>
      <c r="G214" s="19">
        <v>47</v>
      </c>
      <c r="H214" s="19">
        <v>66.290000000000006</v>
      </c>
      <c r="I214" s="19">
        <v>69.5</v>
      </c>
      <c r="J214" s="19">
        <v>65.75</v>
      </c>
      <c r="K214" s="19">
        <v>78.02</v>
      </c>
      <c r="L214" s="19">
        <v>60</v>
      </c>
      <c r="M214" s="19">
        <v>49</v>
      </c>
      <c r="N214" s="19">
        <v>76.930000000000007</v>
      </c>
      <c r="O214" s="19"/>
      <c r="P214" s="19"/>
      <c r="Q214" s="19"/>
      <c r="R214" s="19"/>
      <c r="S214" s="19"/>
      <c r="T214" s="19"/>
      <c r="U214" s="19"/>
      <c r="V214" s="20"/>
      <c r="W214" s="19"/>
      <c r="X214" s="19">
        <v>79</v>
      </c>
      <c r="Y214" s="19">
        <v>38</v>
      </c>
      <c r="Z214" s="19">
        <v>72.430000000000007</v>
      </c>
      <c r="AA214" s="19">
        <v>84</v>
      </c>
      <c r="AB214" s="19">
        <v>74</v>
      </c>
      <c r="AC214" s="19">
        <v>79.239999999999995</v>
      </c>
      <c r="AD214" s="6" t="str">
        <f>IF($A214=$A213,"",MAX($AD$2:$AD213)+1)</f>
        <v/>
      </c>
    </row>
    <row r="215" spans="1:30" ht="12.75" customHeight="1">
      <c r="A215" s="18" t="s">
        <v>15</v>
      </c>
      <c r="B215" s="18" t="s">
        <v>264</v>
      </c>
      <c r="C215" s="19">
        <v>77</v>
      </c>
      <c r="D215" s="19">
        <v>49</v>
      </c>
      <c r="E215" s="19">
        <v>75.510000000000005</v>
      </c>
      <c r="F215" s="19">
        <v>55</v>
      </c>
      <c r="G215" s="19">
        <v>48</v>
      </c>
      <c r="H215" s="19">
        <v>66.05</v>
      </c>
      <c r="I215" s="19">
        <v>69</v>
      </c>
      <c r="J215" s="19">
        <v>74.5</v>
      </c>
      <c r="K215" s="19">
        <v>81.37</v>
      </c>
      <c r="L215" s="19">
        <v>55</v>
      </c>
      <c r="M215" s="19">
        <v>29</v>
      </c>
      <c r="N215" s="19">
        <v>70.959999999999994</v>
      </c>
      <c r="O215" s="19"/>
      <c r="P215" s="19"/>
      <c r="Q215" s="19"/>
      <c r="R215" s="19"/>
      <c r="S215" s="19"/>
      <c r="T215" s="19"/>
      <c r="U215" s="19"/>
      <c r="V215" s="20"/>
      <c r="W215" s="19"/>
      <c r="X215" s="19">
        <v>60</v>
      </c>
      <c r="Y215" s="19">
        <v>40</v>
      </c>
      <c r="Z215" s="19">
        <v>71.16</v>
      </c>
      <c r="AA215" s="19">
        <v>69</v>
      </c>
      <c r="AB215" s="19">
        <v>75</v>
      </c>
      <c r="AC215" s="19">
        <v>78.150000000000006</v>
      </c>
      <c r="AD215" s="6" t="str">
        <f>IF($A215=$A214,"",MAX($AD$2:$AD214)+1)</f>
        <v/>
      </c>
    </row>
    <row r="216" spans="1:30" ht="12.75" customHeight="1">
      <c r="A216" s="18" t="s">
        <v>15</v>
      </c>
      <c r="B216" s="18" t="s">
        <v>265</v>
      </c>
      <c r="C216" s="19">
        <v>82</v>
      </c>
      <c r="D216" s="19">
        <v>60</v>
      </c>
      <c r="E216" s="19">
        <v>79.75</v>
      </c>
      <c r="F216" s="19">
        <v>62</v>
      </c>
      <c r="G216" s="19">
        <v>53</v>
      </c>
      <c r="H216" s="19">
        <v>70</v>
      </c>
      <c r="I216" s="19">
        <v>60</v>
      </c>
      <c r="J216" s="19">
        <v>67.75</v>
      </c>
      <c r="K216" s="19">
        <v>77.81</v>
      </c>
      <c r="L216" s="19">
        <v>73</v>
      </c>
      <c r="M216" s="19">
        <v>41</v>
      </c>
      <c r="N216" s="19">
        <v>75.73</v>
      </c>
      <c r="O216" s="19"/>
      <c r="P216" s="19"/>
      <c r="Q216" s="19"/>
      <c r="R216" s="19"/>
      <c r="S216" s="19"/>
      <c r="T216" s="19"/>
      <c r="U216" s="19"/>
      <c r="V216" s="20"/>
      <c r="W216" s="19"/>
      <c r="X216" s="19">
        <v>72</v>
      </c>
      <c r="Y216" s="19">
        <v>37</v>
      </c>
      <c r="Z216" s="19">
        <v>71.319999999999993</v>
      </c>
      <c r="AA216" s="19">
        <v>85</v>
      </c>
      <c r="AB216" s="19">
        <v>66</v>
      </c>
      <c r="AC216" s="19">
        <v>76.680000000000007</v>
      </c>
      <c r="AD216" s="6" t="str">
        <f>IF($A216=$A215,"",MAX($AD$2:$AD215)+1)</f>
        <v/>
      </c>
    </row>
    <row r="217" spans="1:30" ht="12.75" customHeight="1">
      <c r="A217" s="18" t="s">
        <v>15</v>
      </c>
      <c r="B217" s="18" t="s">
        <v>266</v>
      </c>
      <c r="C217" s="19">
        <v>84</v>
      </c>
      <c r="D217" s="19">
        <v>65</v>
      </c>
      <c r="E217" s="19">
        <v>83.51</v>
      </c>
      <c r="F217" s="19">
        <v>69</v>
      </c>
      <c r="G217" s="19">
        <v>63</v>
      </c>
      <c r="H217" s="19">
        <v>74.69</v>
      </c>
      <c r="I217" s="19">
        <v>79</v>
      </c>
      <c r="J217" s="19">
        <v>67.75</v>
      </c>
      <c r="K217" s="19">
        <v>79.430000000000007</v>
      </c>
      <c r="L217" s="19">
        <v>89</v>
      </c>
      <c r="M217" s="19">
        <v>45</v>
      </c>
      <c r="N217" s="19">
        <v>78.12</v>
      </c>
      <c r="O217" s="19"/>
      <c r="P217" s="19"/>
      <c r="Q217" s="19"/>
      <c r="R217" s="19"/>
      <c r="S217" s="19"/>
      <c r="T217" s="19"/>
      <c r="U217" s="19"/>
      <c r="V217" s="20"/>
      <c r="W217" s="19"/>
      <c r="X217" s="19">
        <v>87</v>
      </c>
      <c r="Y217" s="19">
        <v>42</v>
      </c>
      <c r="Z217" s="19">
        <v>74.760000000000005</v>
      </c>
      <c r="AA217" s="19">
        <v>86</v>
      </c>
      <c r="AB217" s="19">
        <v>88</v>
      </c>
      <c r="AC217" s="19">
        <v>89.56</v>
      </c>
      <c r="AD217" s="6" t="str">
        <f>IF($A217=$A216,"",MAX($AD$2:$AD216)+1)</f>
        <v/>
      </c>
    </row>
    <row r="218" spans="1:30" ht="12.75" customHeight="1">
      <c r="A218" s="18" t="s">
        <v>15</v>
      </c>
      <c r="B218" s="18" t="s">
        <v>267</v>
      </c>
      <c r="C218" s="19">
        <v>77</v>
      </c>
      <c r="D218" s="19">
        <v>63</v>
      </c>
      <c r="E218" s="19">
        <v>80.62</v>
      </c>
      <c r="F218" s="19">
        <v>68</v>
      </c>
      <c r="G218" s="19">
        <v>75</v>
      </c>
      <c r="H218" s="19">
        <v>79.27</v>
      </c>
      <c r="I218" s="19">
        <v>86.3</v>
      </c>
      <c r="J218" s="19">
        <v>62.25</v>
      </c>
      <c r="K218" s="19">
        <v>78.41</v>
      </c>
      <c r="L218" s="19">
        <v>77</v>
      </c>
      <c r="M218" s="19">
        <v>56</v>
      </c>
      <c r="N218" s="19">
        <v>80.52</v>
      </c>
      <c r="O218" s="19"/>
      <c r="P218" s="19"/>
      <c r="Q218" s="19"/>
      <c r="R218" s="19"/>
      <c r="S218" s="19"/>
      <c r="T218" s="19"/>
      <c r="U218" s="19"/>
      <c r="V218" s="20"/>
      <c r="W218" s="19"/>
      <c r="X218" s="19">
        <v>73</v>
      </c>
      <c r="Y218" s="19">
        <v>55</v>
      </c>
      <c r="Z218" s="19">
        <v>78.09</v>
      </c>
      <c r="AA218" s="19">
        <v>84</v>
      </c>
      <c r="AB218" s="19">
        <v>80</v>
      </c>
      <c r="AC218" s="19">
        <v>82.89</v>
      </c>
      <c r="AD218" s="6" t="str">
        <f>IF($A218=$A217,"",MAX($AD$2:$AD217)+1)</f>
        <v/>
      </c>
    </row>
    <row r="219" spans="1:30" ht="12.75" customHeight="1">
      <c r="A219" s="18" t="s">
        <v>16</v>
      </c>
      <c r="B219" s="18" t="s">
        <v>268</v>
      </c>
      <c r="C219" s="19">
        <v>89</v>
      </c>
      <c r="D219" s="19">
        <v>60</v>
      </c>
      <c r="E219" s="19">
        <v>80.930000000000007</v>
      </c>
      <c r="F219" s="19">
        <v>76</v>
      </c>
      <c r="G219" s="19">
        <v>61</v>
      </c>
      <c r="H219" s="19">
        <v>74.69</v>
      </c>
      <c r="I219" s="19">
        <v>81.7</v>
      </c>
      <c r="J219" s="19">
        <v>60</v>
      </c>
      <c r="K219" s="19">
        <v>77.349999999999994</v>
      </c>
      <c r="L219" s="19">
        <v>100</v>
      </c>
      <c r="M219" s="19">
        <v>59</v>
      </c>
      <c r="N219" s="19">
        <v>86.29</v>
      </c>
      <c r="O219" s="19"/>
      <c r="P219" s="19"/>
      <c r="Q219" s="19"/>
      <c r="R219" s="19"/>
      <c r="S219" s="19"/>
      <c r="T219" s="19"/>
      <c r="U219" s="19"/>
      <c r="V219" s="20"/>
      <c r="W219" s="19"/>
      <c r="X219" s="19">
        <v>93</v>
      </c>
      <c r="Y219" s="19">
        <v>47</v>
      </c>
      <c r="Z219" s="19">
        <v>77.239999999999995</v>
      </c>
      <c r="AA219" s="19">
        <v>70</v>
      </c>
      <c r="AB219" s="19">
        <v>71</v>
      </c>
      <c r="AC219" s="19">
        <v>76.92</v>
      </c>
      <c r="AD219" s="6">
        <f>IF($A219=$A218,"",MAX($AD$2:$AD218)+1)</f>
        <v>9</v>
      </c>
    </row>
    <row r="220" spans="1:30" ht="12.75" customHeight="1">
      <c r="A220" s="18" t="s">
        <v>16</v>
      </c>
      <c r="B220" s="18" t="s">
        <v>269</v>
      </c>
      <c r="C220" s="19">
        <v>70</v>
      </c>
      <c r="D220" s="19">
        <v>34</v>
      </c>
      <c r="E220" s="19">
        <v>69.400000000000006</v>
      </c>
      <c r="F220" s="19">
        <v>65</v>
      </c>
      <c r="G220" s="19">
        <v>29</v>
      </c>
      <c r="H220" s="19">
        <v>37</v>
      </c>
      <c r="I220" s="19">
        <v>52.3</v>
      </c>
      <c r="J220" s="19">
        <v>43.5</v>
      </c>
      <c r="K220" s="19">
        <v>69.83</v>
      </c>
      <c r="L220" s="19">
        <v>60</v>
      </c>
      <c r="M220" s="19">
        <v>25</v>
      </c>
      <c r="N220" s="19">
        <v>70.239999999999995</v>
      </c>
      <c r="O220" s="19"/>
      <c r="P220" s="19"/>
      <c r="Q220" s="19"/>
      <c r="R220" s="19"/>
      <c r="S220" s="19"/>
      <c r="T220" s="19"/>
      <c r="U220" s="19"/>
      <c r="V220" s="20"/>
      <c r="W220" s="19"/>
      <c r="X220" s="19">
        <v>44</v>
      </c>
      <c r="Y220" s="19">
        <v>30</v>
      </c>
      <c r="Z220" s="19">
        <v>60.24</v>
      </c>
      <c r="AA220" s="19">
        <v>60</v>
      </c>
      <c r="AB220" s="19">
        <v>70</v>
      </c>
      <c r="AC220" s="19">
        <v>75.64</v>
      </c>
      <c r="AD220" s="6" t="str">
        <f>IF($A220=$A219,"",MAX($AD$2:$AD219)+1)</f>
        <v/>
      </c>
    </row>
    <row r="221" spans="1:30" ht="12.75" customHeight="1">
      <c r="A221" s="18" t="s">
        <v>16</v>
      </c>
      <c r="B221" s="18" t="s">
        <v>270</v>
      </c>
      <c r="C221" s="19">
        <v>79</v>
      </c>
      <c r="D221" s="19">
        <v>39</v>
      </c>
      <c r="E221" s="19">
        <v>72.290000000000006</v>
      </c>
      <c r="F221" s="19">
        <v>60</v>
      </c>
      <c r="G221" s="19">
        <v>48</v>
      </c>
      <c r="H221" s="19">
        <v>66.86</v>
      </c>
      <c r="I221" s="19">
        <v>59.5</v>
      </c>
      <c r="J221" s="19">
        <v>71.25</v>
      </c>
      <c r="K221" s="19">
        <v>78.81</v>
      </c>
      <c r="L221" s="19">
        <v>65</v>
      </c>
      <c r="M221" s="19">
        <v>40</v>
      </c>
      <c r="N221" s="19">
        <v>74.819999999999993</v>
      </c>
      <c r="O221" s="19"/>
      <c r="P221" s="19"/>
      <c r="Q221" s="19"/>
      <c r="R221" s="19"/>
      <c r="S221" s="19"/>
      <c r="T221" s="19"/>
      <c r="U221" s="19"/>
      <c r="V221" s="20"/>
      <c r="W221" s="19"/>
      <c r="X221" s="19">
        <v>61</v>
      </c>
      <c r="Y221" s="19">
        <v>36</v>
      </c>
      <c r="Z221" s="19">
        <v>69.52</v>
      </c>
      <c r="AA221" s="19">
        <v>71</v>
      </c>
      <c r="AB221" s="19">
        <v>68</v>
      </c>
      <c r="AC221" s="19">
        <v>76.02</v>
      </c>
      <c r="AD221" s="6" t="str">
        <f>IF($A221=$A220,"",MAX($AD$2:$AD220)+1)</f>
        <v/>
      </c>
    </row>
    <row r="222" spans="1:30" ht="12.75" customHeight="1">
      <c r="A222" s="18" t="s">
        <v>16</v>
      </c>
      <c r="B222" s="18" t="s">
        <v>271</v>
      </c>
      <c r="C222" s="19">
        <v>83</v>
      </c>
      <c r="D222" s="19">
        <v>57</v>
      </c>
      <c r="E222" s="19">
        <v>78.83</v>
      </c>
      <c r="F222" s="19">
        <v>71</v>
      </c>
      <c r="G222" s="19">
        <v>47</v>
      </c>
      <c r="H222" s="19">
        <v>68.06</v>
      </c>
      <c r="I222" s="19">
        <v>62.7</v>
      </c>
      <c r="J222" s="19">
        <v>76.75</v>
      </c>
      <c r="K222" s="19">
        <v>81.67</v>
      </c>
      <c r="L222" s="19">
        <v>69</v>
      </c>
      <c r="M222" s="19">
        <v>58</v>
      </c>
      <c r="N222" s="19">
        <v>80.34</v>
      </c>
      <c r="O222" s="19"/>
      <c r="P222" s="19"/>
      <c r="Q222" s="19"/>
      <c r="R222" s="19"/>
      <c r="S222" s="19"/>
      <c r="T222" s="19"/>
      <c r="U222" s="19"/>
      <c r="V222" s="20"/>
      <c r="W222" s="19"/>
      <c r="X222" s="19">
        <v>64</v>
      </c>
      <c r="Y222" s="19">
        <v>40</v>
      </c>
      <c r="Z222" s="19">
        <v>71.58</v>
      </c>
      <c r="AA222" s="19">
        <v>79</v>
      </c>
      <c r="AB222" s="19">
        <v>72</v>
      </c>
      <c r="AC222" s="19">
        <v>78.099999999999994</v>
      </c>
      <c r="AD222" s="6" t="str">
        <f>IF($A222=$A221,"",MAX($AD$2:$AD221)+1)</f>
        <v/>
      </c>
    </row>
    <row r="223" spans="1:30" ht="12.75" customHeight="1">
      <c r="A223" s="18" t="s">
        <v>16</v>
      </c>
      <c r="B223" s="18" t="s">
        <v>272</v>
      </c>
      <c r="C223" s="19">
        <v>87</v>
      </c>
      <c r="D223" s="19">
        <v>55</v>
      </c>
      <c r="E223" s="19">
        <v>78.53</v>
      </c>
      <c r="F223" s="19">
        <v>60</v>
      </c>
      <c r="G223" s="19">
        <v>46</v>
      </c>
      <c r="H223" s="19">
        <v>65.72</v>
      </c>
      <c r="I223" s="19">
        <v>58.5</v>
      </c>
      <c r="J223" s="19">
        <v>74.5</v>
      </c>
      <c r="K223" s="19">
        <v>79.7</v>
      </c>
      <c r="L223" s="19">
        <v>65</v>
      </c>
      <c r="M223" s="19">
        <v>34</v>
      </c>
      <c r="N223" s="19">
        <v>73.150000000000006</v>
      </c>
      <c r="O223" s="19"/>
      <c r="P223" s="19"/>
      <c r="Q223" s="19"/>
      <c r="R223" s="19"/>
      <c r="S223" s="19"/>
      <c r="T223" s="19"/>
      <c r="U223" s="19"/>
      <c r="V223" s="20"/>
      <c r="W223" s="19"/>
      <c r="X223" s="19">
        <v>71</v>
      </c>
      <c r="Y223" s="19">
        <v>39</v>
      </c>
      <c r="Z223" s="19">
        <v>71.959999999999994</v>
      </c>
      <c r="AA223" s="19">
        <v>74</v>
      </c>
      <c r="AB223" s="19">
        <v>62</v>
      </c>
      <c r="AC223" s="19">
        <v>74.31</v>
      </c>
      <c r="AD223" s="6" t="str">
        <f>IF($A223=$A222,"",MAX($AD$2:$AD222)+1)</f>
        <v/>
      </c>
    </row>
    <row r="224" spans="1:30" ht="12.75" customHeight="1">
      <c r="A224" s="18" t="s">
        <v>16</v>
      </c>
      <c r="B224" s="18" t="s">
        <v>273</v>
      </c>
      <c r="C224" s="19">
        <v>77</v>
      </c>
      <c r="D224" s="19">
        <v>57</v>
      </c>
      <c r="E224" s="19">
        <v>78.239999999999995</v>
      </c>
      <c r="F224" s="19">
        <v>65</v>
      </c>
      <c r="G224" s="19">
        <v>56</v>
      </c>
      <c r="H224" s="19">
        <v>71.510000000000005</v>
      </c>
      <c r="I224" s="19">
        <v>57.2</v>
      </c>
      <c r="J224" s="19">
        <v>69</v>
      </c>
      <c r="K224" s="19">
        <v>77.95</v>
      </c>
      <c r="L224" s="19">
        <v>60</v>
      </c>
      <c r="M224" s="19">
        <v>35</v>
      </c>
      <c r="N224" s="19">
        <v>73.03</v>
      </c>
      <c r="O224" s="19"/>
      <c r="P224" s="19"/>
      <c r="Q224" s="19"/>
      <c r="R224" s="19"/>
      <c r="S224" s="19"/>
      <c r="T224" s="19"/>
      <c r="U224" s="19"/>
      <c r="V224" s="20"/>
      <c r="W224" s="19"/>
      <c r="X224" s="19">
        <v>61</v>
      </c>
      <c r="Y224" s="19">
        <v>45</v>
      </c>
      <c r="Z224" s="19">
        <v>73.12</v>
      </c>
      <c r="AA224" s="19">
        <v>64</v>
      </c>
      <c r="AB224" s="19">
        <v>73</v>
      </c>
      <c r="AC224" s="19">
        <v>77.010000000000005</v>
      </c>
      <c r="AD224" s="6" t="str">
        <f>IF($A224=$A223,"",MAX($AD$2:$AD223)+1)</f>
        <v/>
      </c>
    </row>
    <row r="225" spans="1:30" ht="12.75" customHeight="1">
      <c r="A225" s="18" t="s">
        <v>16</v>
      </c>
      <c r="B225" s="18" t="s">
        <v>274</v>
      </c>
      <c r="C225" s="19">
        <v>88</v>
      </c>
      <c r="D225" s="19">
        <v>67</v>
      </c>
      <c r="E225" s="19">
        <v>85.78</v>
      </c>
      <c r="F225" s="19">
        <v>85</v>
      </c>
      <c r="G225" s="19">
        <v>75</v>
      </c>
      <c r="H225" s="19">
        <v>82.8</v>
      </c>
      <c r="I225" s="19">
        <v>97.2</v>
      </c>
      <c r="J225" s="19">
        <v>92.25</v>
      </c>
      <c r="K225" s="19">
        <v>96.05</v>
      </c>
      <c r="L225" s="19">
        <v>100</v>
      </c>
      <c r="M225" s="19">
        <v>52</v>
      </c>
      <c r="N225" s="19">
        <v>82.07</v>
      </c>
      <c r="O225" s="19"/>
      <c r="P225" s="19"/>
      <c r="Q225" s="19"/>
      <c r="R225" s="19"/>
      <c r="S225" s="19"/>
      <c r="T225" s="19"/>
      <c r="U225" s="19"/>
      <c r="V225" s="20"/>
      <c r="W225" s="19"/>
      <c r="X225" s="19">
        <v>94</v>
      </c>
      <c r="Y225" s="19">
        <v>59</v>
      </c>
      <c r="Z225" s="19">
        <v>83.3</v>
      </c>
      <c r="AA225" s="19">
        <v>90</v>
      </c>
      <c r="AB225" s="19">
        <v>85</v>
      </c>
      <c r="AC225" s="19">
        <v>88.11</v>
      </c>
      <c r="AD225" s="6" t="str">
        <f>IF($A225=$A224,"",MAX($AD$2:$AD224)+1)</f>
        <v/>
      </c>
    </row>
    <row r="226" spans="1:30" ht="12.75" customHeight="1">
      <c r="A226" s="18" t="s">
        <v>16</v>
      </c>
      <c r="B226" s="18" t="s">
        <v>275</v>
      </c>
      <c r="C226" s="19">
        <v>78</v>
      </c>
      <c r="D226" s="19">
        <v>52</v>
      </c>
      <c r="E226" s="19">
        <v>76.63</v>
      </c>
      <c r="F226" s="19">
        <v>66</v>
      </c>
      <c r="G226" s="19">
        <v>36</v>
      </c>
      <c r="H226" s="19">
        <v>61.05</v>
      </c>
      <c r="I226" s="19">
        <v>78.5</v>
      </c>
      <c r="J226" s="19">
        <v>83.5</v>
      </c>
      <c r="K226" s="19">
        <v>89.31</v>
      </c>
      <c r="L226" s="19">
        <v>60</v>
      </c>
      <c r="M226" s="19">
        <v>46</v>
      </c>
      <c r="N226" s="19">
        <v>76.09</v>
      </c>
      <c r="O226" s="19"/>
      <c r="P226" s="19"/>
      <c r="Q226" s="19"/>
      <c r="R226" s="19"/>
      <c r="S226" s="19"/>
      <c r="T226" s="19"/>
      <c r="U226" s="19"/>
      <c r="V226" s="20"/>
      <c r="W226" s="19"/>
      <c r="X226" s="19">
        <v>72</v>
      </c>
      <c r="Y226" s="19">
        <v>26</v>
      </c>
      <c r="Z226" s="19">
        <v>63.66</v>
      </c>
      <c r="AA226" s="19">
        <v>90</v>
      </c>
      <c r="AB226" s="19">
        <v>31</v>
      </c>
      <c r="AC226" s="19">
        <v>64.08</v>
      </c>
      <c r="AD226" s="6" t="str">
        <f>IF($A226=$A225,"",MAX($AD$2:$AD225)+1)</f>
        <v/>
      </c>
    </row>
    <row r="227" spans="1:30" ht="12.75" customHeight="1">
      <c r="A227" s="18" t="s">
        <v>16</v>
      </c>
      <c r="B227" s="18" t="s">
        <v>276</v>
      </c>
      <c r="C227" s="19">
        <v>79</v>
      </c>
      <c r="D227" s="19">
        <v>55</v>
      </c>
      <c r="E227" s="19">
        <v>77.75</v>
      </c>
      <c r="F227" s="19">
        <v>54</v>
      </c>
      <c r="G227" s="19">
        <v>42</v>
      </c>
      <c r="H227" s="19">
        <v>62.5</v>
      </c>
      <c r="I227" s="19">
        <v>54.9</v>
      </c>
      <c r="J227" s="19">
        <v>57.75</v>
      </c>
      <c r="K227" s="19">
        <v>74.39</v>
      </c>
      <c r="L227" s="19">
        <v>60</v>
      </c>
      <c r="M227" s="19">
        <v>30</v>
      </c>
      <c r="N227" s="19">
        <v>71.63</v>
      </c>
      <c r="O227" s="19"/>
      <c r="P227" s="19"/>
      <c r="Q227" s="19"/>
      <c r="R227" s="19"/>
      <c r="S227" s="19"/>
      <c r="T227" s="19"/>
      <c r="U227" s="19"/>
      <c r="V227" s="20"/>
      <c r="W227" s="19"/>
      <c r="X227" s="19">
        <v>60</v>
      </c>
      <c r="Y227" s="19">
        <v>33</v>
      </c>
      <c r="Z227" s="19">
        <v>66.709999999999994</v>
      </c>
      <c r="AA227" s="19">
        <v>65</v>
      </c>
      <c r="AB227" s="19">
        <v>55</v>
      </c>
      <c r="AC227" s="19">
        <v>71.13</v>
      </c>
      <c r="AD227" s="6" t="str">
        <f>IF($A227=$A226,"",MAX($AD$2:$AD226)+1)</f>
        <v/>
      </c>
    </row>
    <row r="228" spans="1:30" ht="12.75" customHeight="1">
      <c r="A228" s="18" t="s">
        <v>16</v>
      </c>
      <c r="B228" s="18" t="s">
        <v>277</v>
      </c>
      <c r="C228" s="19">
        <v>77</v>
      </c>
      <c r="D228" s="19">
        <v>40</v>
      </c>
      <c r="E228" s="19">
        <v>72.44</v>
      </c>
      <c r="F228" s="19">
        <v>60</v>
      </c>
      <c r="G228" s="19">
        <v>33</v>
      </c>
      <c r="H228" s="19">
        <v>39</v>
      </c>
      <c r="I228" s="19">
        <v>58.2</v>
      </c>
      <c r="J228" s="19">
        <v>54.25</v>
      </c>
      <c r="K228" s="19">
        <v>73.63</v>
      </c>
      <c r="L228" s="19">
        <v>68</v>
      </c>
      <c r="M228" s="19">
        <v>21</v>
      </c>
      <c r="N228" s="19">
        <v>69.33</v>
      </c>
      <c r="O228" s="19"/>
      <c r="P228" s="19"/>
      <c r="Q228" s="19"/>
      <c r="R228" s="19"/>
      <c r="S228" s="19"/>
      <c r="T228" s="19"/>
      <c r="U228" s="19"/>
      <c r="V228" s="20"/>
      <c r="W228" s="19"/>
      <c r="X228" s="19">
        <v>65</v>
      </c>
      <c r="Y228" s="19">
        <v>34</v>
      </c>
      <c r="Z228" s="19">
        <v>68.78</v>
      </c>
      <c r="AA228" s="19">
        <v>60</v>
      </c>
      <c r="AB228" s="19">
        <v>48</v>
      </c>
      <c r="AC228" s="19">
        <v>67.8</v>
      </c>
      <c r="AD228" s="6" t="str">
        <f>IF($A228=$A227,"",MAX($AD$2:$AD227)+1)</f>
        <v/>
      </c>
    </row>
    <row r="229" spans="1:30" ht="12.75" customHeight="1">
      <c r="A229" s="18" t="s">
        <v>16</v>
      </c>
      <c r="B229" s="18" t="s">
        <v>278</v>
      </c>
      <c r="C229" s="19">
        <v>79</v>
      </c>
      <c r="D229" s="19">
        <v>58</v>
      </c>
      <c r="E229" s="19">
        <v>78.78</v>
      </c>
      <c r="F229" s="19">
        <v>66</v>
      </c>
      <c r="G229" s="19">
        <v>71</v>
      </c>
      <c r="H229" s="19">
        <v>77.48</v>
      </c>
      <c r="I229" s="19">
        <v>69</v>
      </c>
      <c r="J229" s="19">
        <v>75.75</v>
      </c>
      <c r="K229" s="19">
        <v>82.21</v>
      </c>
      <c r="L229" s="19">
        <v>60</v>
      </c>
      <c r="M229" s="19">
        <v>38</v>
      </c>
      <c r="N229" s="19">
        <v>73.86</v>
      </c>
      <c r="O229" s="19"/>
      <c r="P229" s="19"/>
      <c r="Q229" s="19"/>
      <c r="R229" s="19"/>
      <c r="S229" s="19"/>
      <c r="T229" s="19"/>
      <c r="U229" s="19"/>
      <c r="V229" s="20"/>
      <c r="W229" s="19"/>
      <c r="X229" s="19">
        <v>65</v>
      </c>
      <c r="Y229" s="19">
        <v>38</v>
      </c>
      <c r="Z229" s="19">
        <v>70.95</v>
      </c>
      <c r="AA229" s="19">
        <v>85</v>
      </c>
      <c r="AB229" s="19">
        <v>76</v>
      </c>
      <c r="AC229" s="19">
        <v>80</v>
      </c>
      <c r="AD229" s="6" t="str">
        <f>IF($A229=$A228,"",MAX($AD$2:$AD228)+1)</f>
        <v/>
      </c>
    </row>
    <row r="230" spans="1:30" ht="12.75" customHeight="1">
      <c r="A230" s="18" t="s">
        <v>16</v>
      </c>
      <c r="B230" s="18" t="s">
        <v>279</v>
      </c>
      <c r="C230" s="19">
        <v>79</v>
      </c>
      <c r="D230" s="19">
        <v>68</v>
      </c>
      <c r="E230" s="19">
        <v>84.64</v>
      </c>
      <c r="F230" s="19">
        <v>70</v>
      </c>
      <c r="G230" s="19">
        <v>69</v>
      </c>
      <c r="H230" s="19">
        <v>77.150000000000006</v>
      </c>
      <c r="I230" s="19">
        <v>70</v>
      </c>
      <c r="J230" s="19">
        <v>92.25</v>
      </c>
      <c r="K230" s="19">
        <v>92.46</v>
      </c>
      <c r="L230" s="19">
        <v>92</v>
      </c>
      <c r="M230" s="19">
        <v>33</v>
      </c>
      <c r="N230" s="19">
        <v>75.02</v>
      </c>
      <c r="O230" s="19"/>
      <c r="P230" s="19"/>
      <c r="Q230" s="19"/>
      <c r="R230" s="19"/>
      <c r="S230" s="19"/>
      <c r="T230" s="19"/>
      <c r="U230" s="19"/>
      <c r="V230" s="20"/>
      <c r="W230" s="19"/>
      <c r="X230" s="19">
        <v>78</v>
      </c>
      <c r="Y230" s="19">
        <v>33</v>
      </c>
      <c r="Z230" s="19">
        <v>70.48</v>
      </c>
      <c r="AA230" s="19">
        <v>91</v>
      </c>
      <c r="AB230" s="19">
        <v>90</v>
      </c>
      <c r="AC230" s="19">
        <v>91.85</v>
      </c>
      <c r="AD230" s="6" t="str">
        <f>IF($A230=$A229,"",MAX($AD$2:$AD229)+1)</f>
        <v/>
      </c>
    </row>
    <row r="231" spans="1:30" ht="12.75" customHeight="1">
      <c r="A231" s="18" t="s">
        <v>16</v>
      </c>
      <c r="B231" s="18" t="s">
        <v>280</v>
      </c>
      <c r="C231" s="19">
        <v>79</v>
      </c>
      <c r="D231" s="19">
        <v>62</v>
      </c>
      <c r="E231" s="19">
        <v>80.319999999999993</v>
      </c>
      <c r="F231" s="19">
        <v>70</v>
      </c>
      <c r="G231" s="19">
        <v>52</v>
      </c>
      <c r="H231" s="19">
        <v>70.5</v>
      </c>
      <c r="I231" s="19">
        <v>75.400000000000006</v>
      </c>
      <c r="J231" s="19">
        <v>54.5</v>
      </c>
      <c r="K231" s="19">
        <v>75.17</v>
      </c>
      <c r="L231" s="19">
        <v>71</v>
      </c>
      <c r="M231" s="19">
        <v>44</v>
      </c>
      <c r="N231" s="19">
        <v>76.41</v>
      </c>
      <c r="O231" s="19"/>
      <c r="P231" s="19"/>
      <c r="Q231" s="19"/>
      <c r="R231" s="19"/>
      <c r="S231" s="19"/>
      <c r="T231" s="19"/>
      <c r="U231" s="19"/>
      <c r="V231" s="20"/>
      <c r="W231" s="19"/>
      <c r="X231" s="19">
        <v>72</v>
      </c>
      <c r="Y231" s="19">
        <v>31</v>
      </c>
      <c r="Z231" s="19">
        <v>67.930000000000007</v>
      </c>
      <c r="AA231" s="19">
        <v>93</v>
      </c>
      <c r="AB231" s="19">
        <v>72</v>
      </c>
      <c r="AC231" s="19">
        <v>79.430000000000007</v>
      </c>
      <c r="AD231" s="6" t="str">
        <f>IF($A231=$A230,"",MAX($AD$2:$AD230)+1)</f>
        <v/>
      </c>
    </row>
    <row r="232" spans="1:30" ht="12.75" customHeight="1">
      <c r="A232" s="18" t="s">
        <v>16</v>
      </c>
      <c r="B232" s="18" t="s">
        <v>281</v>
      </c>
      <c r="C232" s="19">
        <v>79</v>
      </c>
      <c r="D232" s="19">
        <v>78</v>
      </c>
      <c r="E232" s="19">
        <v>90.84</v>
      </c>
      <c r="F232" s="19">
        <v>66</v>
      </c>
      <c r="G232" s="19">
        <v>51</v>
      </c>
      <c r="H232" s="19">
        <v>69.510000000000005</v>
      </c>
      <c r="I232" s="19">
        <v>76.2</v>
      </c>
      <c r="J232" s="19">
        <v>73.25</v>
      </c>
      <c r="K232" s="19">
        <v>81.92</v>
      </c>
      <c r="L232" s="19">
        <v>73</v>
      </c>
      <c r="M232" s="19">
        <v>37</v>
      </c>
      <c r="N232" s="19">
        <v>74.62</v>
      </c>
      <c r="O232" s="19"/>
      <c r="P232" s="19"/>
      <c r="Q232" s="19"/>
      <c r="R232" s="19"/>
      <c r="S232" s="19"/>
      <c r="T232" s="19"/>
      <c r="U232" s="19"/>
      <c r="V232" s="20"/>
      <c r="W232" s="19"/>
      <c r="X232" s="19">
        <v>83</v>
      </c>
      <c r="Y232" s="19">
        <v>53</v>
      </c>
      <c r="Z232" s="19">
        <v>78.41</v>
      </c>
      <c r="AA232" s="19">
        <v>79</v>
      </c>
      <c r="AB232" s="19">
        <v>80</v>
      </c>
      <c r="AC232" s="19">
        <v>81.78</v>
      </c>
      <c r="AD232" s="6" t="str">
        <f>IF($A232=$A231,"",MAX($AD$2:$AD231)+1)</f>
        <v/>
      </c>
    </row>
    <row r="233" spans="1:30" ht="12.75" customHeight="1">
      <c r="A233" s="18" t="s">
        <v>16</v>
      </c>
      <c r="B233" s="18" t="s">
        <v>282</v>
      </c>
      <c r="C233" s="19">
        <v>80</v>
      </c>
      <c r="D233" s="19">
        <v>49</v>
      </c>
      <c r="E233" s="19">
        <v>75.8</v>
      </c>
      <c r="F233" s="19">
        <v>68</v>
      </c>
      <c r="G233" s="19">
        <v>35</v>
      </c>
      <c r="H233" s="19">
        <v>60.81</v>
      </c>
      <c r="I233" s="19">
        <v>90</v>
      </c>
      <c r="J233" s="19">
        <v>94.5</v>
      </c>
      <c r="K233" s="19">
        <v>96.14</v>
      </c>
      <c r="L233" s="19">
        <v>65</v>
      </c>
      <c r="M233" s="19">
        <v>34</v>
      </c>
      <c r="N233" s="19">
        <v>73.150000000000006</v>
      </c>
      <c r="O233" s="19"/>
      <c r="P233" s="19"/>
      <c r="Q233" s="19"/>
      <c r="R233" s="19"/>
      <c r="S233" s="19"/>
      <c r="T233" s="19"/>
      <c r="U233" s="19"/>
      <c r="V233" s="20"/>
      <c r="W233" s="19"/>
      <c r="X233" s="19">
        <v>80</v>
      </c>
      <c r="Y233" s="19">
        <v>47</v>
      </c>
      <c r="Z233" s="19">
        <v>75.87</v>
      </c>
      <c r="AA233" s="19">
        <v>78</v>
      </c>
      <c r="AB233" s="19">
        <v>68</v>
      </c>
      <c r="AC233" s="19">
        <v>76.680000000000007</v>
      </c>
      <c r="AD233" s="6" t="str">
        <f>IF($A233=$A232,"",MAX($AD$2:$AD232)+1)</f>
        <v/>
      </c>
    </row>
    <row r="234" spans="1:30" ht="12.75" customHeight="1">
      <c r="A234" s="18" t="s">
        <v>16</v>
      </c>
      <c r="B234" s="18" t="s">
        <v>283</v>
      </c>
      <c r="C234" s="19">
        <v>74</v>
      </c>
      <c r="D234" s="19">
        <v>55</v>
      </c>
      <c r="E234" s="19">
        <v>77.260000000000005</v>
      </c>
      <c r="F234" s="19">
        <v>63</v>
      </c>
      <c r="G234" s="19">
        <v>49</v>
      </c>
      <c r="H234" s="19">
        <v>67.900000000000006</v>
      </c>
      <c r="I234" s="19">
        <v>90</v>
      </c>
      <c r="J234" s="19">
        <v>57.75</v>
      </c>
      <c r="K234" s="19">
        <v>77.39</v>
      </c>
      <c r="L234" s="19">
        <v>60</v>
      </c>
      <c r="M234" s="19">
        <v>51</v>
      </c>
      <c r="N234" s="19">
        <v>77.489999999999995</v>
      </c>
      <c r="O234" s="19"/>
      <c r="P234" s="19"/>
      <c r="Q234" s="19"/>
      <c r="R234" s="19"/>
      <c r="S234" s="19"/>
      <c r="T234" s="19"/>
      <c r="U234" s="19"/>
      <c r="V234" s="20"/>
      <c r="W234" s="19"/>
      <c r="X234" s="19">
        <v>61</v>
      </c>
      <c r="Y234" s="19">
        <v>42</v>
      </c>
      <c r="Z234" s="19">
        <v>72.010000000000005</v>
      </c>
      <c r="AA234" s="19">
        <v>84</v>
      </c>
      <c r="AB234" s="19">
        <v>66</v>
      </c>
      <c r="AC234" s="19">
        <v>76.58</v>
      </c>
      <c r="AD234" s="6" t="str">
        <f>IF($A234=$A233,"",MAX($AD$2:$AD233)+1)</f>
        <v/>
      </c>
    </row>
    <row r="235" spans="1:30" ht="12.75" customHeight="1">
      <c r="A235" s="18" t="s">
        <v>16</v>
      </c>
      <c r="B235" s="18" t="s">
        <v>284</v>
      </c>
      <c r="C235" s="19">
        <v>78</v>
      </c>
      <c r="D235" s="19">
        <v>50</v>
      </c>
      <c r="E235" s="19">
        <v>75.95</v>
      </c>
      <c r="F235" s="19">
        <v>80</v>
      </c>
      <c r="G235" s="19">
        <v>69</v>
      </c>
      <c r="H235" s="19">
        <v>78.260000000000005</v>
      </c>
      <c r="I235" s="19">
        <v>95</v>
      </c>
      <c r="J235" s="19">
        <v>92.25</v>
      </c>
      <c r="K235" s="19">
        <v>95.76</v>
      </c>
      <c r="L235" s="19">
        <v>92</v>
      </c>
      <c r="M235" s="19">
        <v>52</v>
      </c>
      <c r="N235" s="19">
        <v>80.69</v>
      </c>
      <c r="O235" s="19"/>
      <c r="P235" s="19"/>
      <c r="Q235" s="19"/>
      <c r="R235" s="19"/>
      <c r="S235" s="19"/>
      <c r="T235" s="19"/>
      <c r="U235" s="19"/>
      <c r="V235" s="20"/>
      <c r="W235" s="19"/>
      <c r="X235" s="19">
        <v>90</v>
      </c>
      <c r="Y235" s="19">
        <v>48</v>
      </c>
      <c r="Z235" s="19">
        <v>77.3</v>
      </c>
      <c r="AA235" s="19">
        <v>94</v>
      </c>
      <c r="AB235" s="19">
        <v>72</v>
      </c>
      <c r="AC235" s="19">
        <v>79.52</v>
      </c>
      <c r="AD235" s="6" t="str">
        <f>IF($A235=$A234,"",MAX($AD$2:$AD234)+1)</f>
        <v/>
      </c>
    </row>
    <row r="236" spans="1:30" ht="12.75" customHeight="1">
      <c r="A236" s="18" t="s">
        <v>16</v>
      </c>
      <c r="B236" s="18" t="s">
        <v>285</v>
      </c>
      <c r="C236" s="19">
        <v>76</v>
      </c>
      <c r="D236" s="19">
        <v>46</v>
      </c>
      <c r="E236" s="19">
        <v>74.39</v>
      </c>
      <c r="F236" s="19">
        <v>63</v>
      </c>
      <c r="G236" s="19">
        <v>50</v>
      </c>
      <c r="H236" s="19">
        <v>68.47</v>
      </c>
      <c r="I236" s="19">
        <v>64</v>
      </c>
      <c r="J236" s="19">
        <v>62</v>
      </c>
      <c r="K236" s="19">
        <v>76.430000000000007</v>
      </c>
      <c r="L236" s="19">
        <v>60</v>
      </c>
      <c r="M236" s="19">
        <v>19</v>
      </c>
      <c r="N236" s="19">
        <v>66</v>
      </c>
      <c r="O236" s="19"/>
      <c r="P236" s="19"/>
      <c r="Q236" s="19"/>
      <c r="R236" s="19"/>
      <c r="S236" s="19"/>
      <c r="T236" s="19"/>
      <c r="U236" s="19"/>
      <c r="V236" s="20"/>
      <c r="W236" s="19"/>
      <c r="X236" s="19">
        <v>60</v>
      </c>
      <c r="Y236" s="19">
        <v>32</v>
      </c>
      <c r="Z236" s="19">
        <v>65.849999999999994</v>
      </c>
      <c r="AA236" s="19">
        <v>68</v>
      </c>
      <c r="AB236" s="19">
        <v>60</v>
      </c>
      <c r="AC236" s="19">
        <v>73.08</v>
      </c>
      <c r="AD236" s="6" t="str">
        <f>IF($A236=$A235,"",MAX($AD$2:$AD235)+1)</f>
        <v/>
      </c>
    </row>
    <row r="237" spans="1:30" ht="12.75" customHeight="1">
      <c r="A237" s="18" t="s">
        <v>16</v>
      </c>
      <c r="B237" s="18" t="s">
        <v>286</v>
      </c>
      <c r="C237" s="19">
        <v>73</v>
      </c>
      <c r="D237" s="19">
        <v>45</v>
      </c>
      <c r="E237" s="19">
        <v>73.75</v>
      </c>
      <c r="F237" s="19">
        <v>55</v>
      </c>
      <c r="G237" s="19">
        <v>34</v>
      </c>
      <c r="H237" s="19">
        <v>38.67</v>
      </c>
      <c r="I237" s="19">
        <v>48.5</v>
      </c>
      <c r="J237" s="19">
        <v>60.25</v>
      </c>
      <c r="K237" s="19">
        <v>74.59</v>
      </c>
      <c r="L237" s="19">
        <v>60</v>
      </c>
      <c r="M237" s="19">
        <v>22</v>
      </c>
      <c r="N237" s="19">
        <v>68.33</v>
      </c>
      <c r="O237" s="19"/>
      <c r="P237" s="19"/>
      <c r="Q237" s="19"/>
      <c r="R237" s="19"/>
      <c r="S237" s="19"/>
      <c r="T237" s="19"/>
      <c r="U237" s="19"/>
      <c r="V237" s="20"/>
      <c r="W237" s="19"/>
      <c r="X237" s="19">
        <v>53</v>
      </c>
      <c r="Y237" s="19">
        <v>30</v>
      </c>
      <c r="Z237" s="19">
        <v>62.44</v>
      </c>
      <c r="AA237" s="19">
        <v>60</v>
      </c>
      <c r="AB237" s="19">
        <v>43</v>
      </c>
      <c r="AC237" s="19">
        <v>65.59</v>
      </c>
      <c r="AD237" s="6" t="str">
        <f>IF($A237=$A236,"",MAX($AD$2:$AD236)+1)</f>
        <v/>
      </c>
    </row>
    <row r="238" spans="1:30" ht="12.75" customHeight="1">
      <c r="A238" s="18" t="s">
        <v>16</v>
      </c>
      <c r="B238" s="18" t="s">
        <v>287</v>
      </c>
      <c r="C238" s="19">
        <v>83</v>
      </c>
      <c r="D238" s="19">
        <v>60</v>
      </c>
      <c r="E238" s="19">
        <v>79.849999999999994</v>
      </c>
      <c r="F238" s="19">
        <v>74</v>
      </c>
      <c r="G238" s="19">
        <v>70</v>
      </c>
      <c r="H238" s="19">
        <v>77.98</v>
      </c>
      <c r="I238" s="19">
        <v>81.3</v>
      </c>
      <c r="J238" s="19">
        <v>85.5</v>
      </c>
      <c r="K238" s="19">
        <v>90.83</v>
      </c>
      <c r="L238" s="19">
        <v>60</v>
      </c>
      <c r="M238" s="19">
        <v>23</v>
      </c>
      <c r="N238" s="19">
        <v>69.11</v>
      </c>
      <c r="O238" s="19"/>
      <c r="P238" s="19"/>
      <c r="Q238" s="19"/>
      <c r="R238" s="19"/>
      <c r="S238" s="19"/>
      <c r="T238" s="19"/>
      <c r="U238" s="19"/>
      <c r="V238" s="20"/>
      <c r="W238" s="19"/>
      <c r="X238" s="19">
        <v>74</v>
      </c>
      <c r="Y238" s="19">
        <v>52</v>
      </c>
      <c r="Z238" s="19">
        <v>77.09</v>
      </c>
      <c r="AA238" s="19">
        <v>90</v>
      </c>
      <c r="AB238" s="19">
        <v>86</v>
      </c>
      <c r="AC238" s="19">
        <v>88.89</v>
      </c>
      <c r="AD238" s="6" t="str">
        <f>IF($A238=$A237,"",MAX($AD$2:$AD237)+1)</f>
        <v/>
      </c>
    </row>
    <row r="239" spans="1:30" ht="12.75" customHeight="1">
      <c r="A239" s="18" t="s">
        <v>16</v>
      </c>
      <c r="B239" s="18" t="s">
        <v>288</v>
      </c>
      <c r="C239" s="19">
        <v>89</v>
      </c>
      <c r="D239" s="19">
        <v>82</v>
      </c>
      <c r="E239" s="19">
        <v>93.09</v>
      </c>
      <c r="F239" s="19">
        <v>80</v>
      </c>
      <c r="G239" s="19">
        <v>78</v>
      </c>
      <c r="H239" s="19">
        <v>84.26</v>
      </c>
      <c r="I239" s="19">
        <v>91.8</v>
      </c>
      <c r="J239" s="19">
        <v>94.5</v>
      </c>
      <c r="K239" s="19">
        <v>96.37</v>
      </c>
      <c r="L239" s="19">
        <v>100</v>
      </c>
      <c r="M239" s="19">
        <v>62</v>
      </c>
      <c r="N239" s="19">
        <v>88.1</v>
      </c>
      <c r="O239" s="19"/>
      <c r="P239" s="19"/>
      <c r="Q239" s="19"/>
      <c r="R239" s="19"/>
      <c r="S239" s="19"/>
      <c r="T239" s="19"/>
      <c r="U239" s="19"/>
      <c r="V239" s="20"/>
      <c r="W239" s="19"/>
      <c r="X239" s="19">
        <v>94</v>
      </c>
      <c r="Y239" s="19">
        <v>47</v>
      </c>
      <c r="Z239" s="19">
        <v>77.349999999999994</v>
      </c>
      <c r="AA239" s="19">
        <v>92</v>
      </c>
      <c r="AB239" s="19">
        <v>90</v>
      </c>
      <c r="AC239" s="19">
        <v>92.03</v>
      </c>
      <c r="AD239" s="6" t="str">
        <f>IF($A239=$A238,"",MAX($AD$2:$AD238)+1)</f>
        <v/>
      </c>
    </row>
    <row r="240" spans="1:30" ht="12.75" customHeight="1">
      <c r="A240" s="18" t="s">
        <v>16</v>
      </c>
      <c r="B240" s="18" t="s">
        <v>289</v>
      </c>
      <c r="C240" s="19">
        <v>79</v>
      </c>
      <c r="D240" s="19">
        <v>53</v>
      </c>
      <c r="E240" s="19">
        <v>77.069999999999993</v>
      </c>
      <c r="F240" s="19">
        <v>81</v>
      </c>
      <c r="G240" s="19">
        <v>72</v>
      </c>
      <c r="H240" s="19">
        <v>79.55</v>
      </c>
      <c r="I240" s="19">
        <v>89</v>
      </c>
      <c r="J240" s="19">
        <v>92.25</v>
      </c>
      <c r="K240" s="19">
        <v>94.96</v>
      </c>
      <c r="L240" s="19">
        <v>73</v>
      </c>
      <c r="M240" s="19">
        <v>49</v>
      </c>
      <c r="N240" s="19">
        <v>77.959999999999994</v>
      </c>
      <c r="O240" s="19"/>
      <c r="P240" s="19"/>
      <c r="Q240" s="19"/>
      <c r="R240" s="19"/>
      <c r="S240" s="19"/>
      <c r="T240" s="19"/>
      <c r="U240" s="19"/>
      <c r="V240" s="20"/>
      <c r="W240" s="19"/>
      <c r="X240" s="19">
        <v>74</v>
      </c>
      <c r="Y240" s="19">
        <v>41</v>
      </c>
      <c r="Z240" s="19">
        <v>73.010000000000005</v>
      </c>
      <c r="AA240" s="19">
        <v>97</v>
      </c>
      <c r="AB240" s="19">
        <v>94</v>
      </c>
      <c r="AC240" s="19">
        <v>95.56</v>
      </c>
      <c r="AD240" s="6" t="str">
        <f>IF($A240=$A239,"",MAX($AD$2:$AD239)+1)</f>
        <v/>
      </c>
    </row>
    <row r="241" spans="1:30" ht="12.75" customHeight="1">
      <c r="A241" s="18" t="s">
        <v>16</v>
      </c>
      <c r="B241" s="18" t="s">
        <v>290</v>
      </c>
      <c r="C241" s="19">
        <v>78</v>
      </c>
      <c r="D241" s="19">
        <v>67</v>
      </c>
      <c r="E241" s="19">
        <v>83.71</v>
      </c>
      <c r="F241" s="19">
        <v>69</v>
      </c>
      <c r="G241" s="19">
        <v>65</v>
      </c>
      <c r="H241" s="19">
        <v>75.47</v>
      </c>
      <c r="I241" s="19">
        <v>67.7</v>
      </c>
      <c r="J241" s="19">
        <v>89</v>
      </c>
      <c r="K241" s="19">
        <v>90.65</v>
      </c>
      <c r="L241" s="19">
        <v>60</v>
      </c>
      <c r="M241" s="19">
        <v>37</v>
      </c>
      <c r="N241" s="19">
        <v>73.58</v>
      </c>
      <c r="O241" s="19"/>
      <c r="P241" s="19"/>
      <c r="Q241" s="19"/>
      <c r="R241" s="19"/>
      <c r="S241" s="19"/>
      <c r="T241" s="19"/>
      <c r="U241" s="19"/>
      <c r="V241" s="20"/>
      <c r="W241" s="19"/>
      <c r="X241" s="19">
        <v>62</v>
      </c>
      <c r="Y241" s="19">
        <v>39</v>
      </c>
      <c r="Z241" s="19">
        <v>71</v>
      </c>
      <c r="AA241" s="19">
        <v>82</v>
      </c>
      <c r="AB241" s="19">
        <v>73</v>
      </c>
      <c r="AC241" s="19">
        <v>78.72</v>
      </c>
      <c r="AD241" s="6" t="str">
        <f>IF($A241=$A240,"",MAX($AD$2:$AD240)+1)</f>
        <v/>
      </c>
    </row>
    <row r="242" spans="1:30" ht="12.75" customHeight="1">
      <c r="A242" s="18" t="s">
        <v>16</v>
      </c>
      <c r="B242" s="18" t="s">
        <v>291</v>
      </c>
      <c r="C242" s="19">
        <v>77</v>
      </c>
      <c r="D242" s="19">
        <v>65</v>
      </c>
      <c r="E242" s="19">
        <v>82.07</v>
      </c>
      <c r="F242" s="19">
        <v>54</v>
      </c>
      <c r="G242" s="19">
        <v>53</v>
      </c>
      <c r="H242" s="19">
        <v>68.709999999999994</v>
      </c>
      <c r="I242" s="19">
        <v>61.3</v>
      </c>
      <c r="J242" s="19">
        <v>60</v>
      </c>
      <c r="K242" s="19">
        <v>75.61</v>
      </c>
      <c r="L242" s="19">
        <v>60</v>
      </c>
      <c r="M242" s="19">
        <v>44</v>
      </c>
      <c r="N242" s="19">
        <v>75.540000000000006</v>
      </c>
      <c r="O242" s="19"/>
      <c r="P242" s="19"/>
      <c r="Q242" s="19"/>
      <c r="R242" s="19"/>
      <c r="S242" s="19"/>
      <c r="T242" s="19"/>
      <c r="U242" s="19"/>
      <c r="V242" s="20"/>
      <c r="W242" s="19"/>
      <c r="X242" s="19">
        <v>48</v>
      </c>
      <c r="Y242" s="19">
        <v>30</v>
      </c>
      <c r="Z242" s="19">
        <v>61.22</v>
      </c>
      <c r="AA242" s="19">
        <v>64</v>
      </c>
      <c r="AB242" s="19">
        <v>67</v>
      </c>
      <c r="AC242" s="19">
        <v>75.02</v>
      </c>
      <c r="AD242" s="6" t="str">
        <f>IF($A242=$A241,"",MAX($AD$2:$AD241)+1)</f>
        <v/>
      </c>
    </row>
    <row r="243" spans="1:30" ht="12.75" customHeight="1">
      <c r="A243" s="18" t="s">
        <v>16</v>
      </c>
      <c r="B243" s="18" t="s">
        <v>292</v>
      </c>
      <c r="C243" s="19">
        <v>81</v>
      </c>
      <c r="D243" s="19">
        <v>63</v>
      </c>
      <c r="E243" s="19">
        <v>81.45</v>
      </c>
      <c r="F243" s="19">
        <v>62</v>
      </c>
      <c r="G243" s="19">
        <v>47</v>
      </c>
      <c r="H243" s="19">
        <v>66.61</v>
      </c>
      <c r="I243" s="19">
        <v>60</v>
      </c>
      <c r="J243" s="19">
        <v>34.25</v>
      </c>
      <c r="K243" s="19">
        <v>65.75</v>
      </c>
      <c r="L243" s="19">
        <v>73</v>
      </c>
      <c r="M243" s="19">
        <v>48</v>
      </c>
      <c r="N243" s="19">
        <v>77.69</v>
      </c>
      <c r="O243" s="19"/>
      <c r="P243" s="19"/>
      <c r="Q243" s="19"/>
      <c r="R243" s="19"/>
      <c r="S243" s="19"/>
      <c r="T243" s="19"/>
      <c r="U243" s="19"/>
      <c r="V243" s="20"/>
      <c r="W243" s="19"/>
      <c r="X243" s="19">
        <v>62</v>
      </c>
      <c r="Y243" s="19">
        <v>39</v>
      </c>
      <c r="Z243" s="19">
        <v>71</v>
      </c>
      <c r="AA243" s="19">
        <v>78</v>
      </c>
      <c r="AB243" s="19">
        <v>68</v>
      </c>
      <c r="AC243" s="19">
        <v>76.680000000000007</v>
      </c>
      <c r="AD243" s="6" t="str">
        <f>IF($A243=$A242,"",MAX($AD$2:$AD242)+1)</f>
        <v/>
      </c>
    </row>
    <row r="244" spans="1:30" ht="12.75" customHeight="1">
      <c r="A244" s="18" t="s">
        <v>16</v>
      </c>
      <c r="B244" s="18" t="s">
        <v>293</v>
      </c>
      <c r="C244" s="19">
        <v>70</v>
      </c>
      <c r="D244" s="19">
        <v>50</v>
      </c>
      <c r="E244" s="19">
        <v>75.17</v>
      </c>
      <c r="F244" s="19">
        <v>69</v>
      </c>
      <c r="G244" s="19">
        <v>61</v>
      </c>
      <c r="H244" s="19">
        <v>73.91</v>
      </c>
      <c r="I244" s="19">
        <v>70</v>
      </c>
      <c r="J244" s="19">
        <v>71</v>
      </c>
      <c r="K244" s="19">
        <v>79.64</v>
      </c>
      <c r="L244" s="19">
        <v>71</v>
      </c>
      <c r="M244" s="19">
        <v>60</v>
      </c>
      <c r="N244" s="19">
        <v>81.89</v>
      </c>
      <c r="O244" s="19"/>
      <c r="P244" s="19"/>
      <c r="Q244" s="19"/>
      <c r="R244" s="19"/>
      <c r="S244" s="19"/>
      <c r="T244" s="19"/>
      <c r="U244" s="19"/>
      <c r="V244" s="20"/>
      <c r="W244" s="19"/>
      <c r="X244" s="19">
        <v>81</v>
      </c>
      <c r="Y244" s="19">
        <v>59</v>
      </c>
      <c r="Z244" s="19">
        <v>80.78</v>
      </c>
      <c r="AA244" s="19">
        <v>74</v>
      </c>
      <c r="AB244" s="19">
        <v>51</v>
      </c>
      <c r="AC244" s="19">
        <v>70.66</v>
      </c>
      <c r="AD244" s="6" t="str">
        <f>IF($A244=$A243,"",MAX($AD$2:$AD243)+1)</f>
        <v/>
      </c>
    </row>
    <row r="245" spans="1:30" ht="12.75" customHeight="1">
      <c r="A245" s="18" t="s">
        <v>17</v>
      </c>
      <c r="B245" s="18" t="s">
        <v>294</v>
      </c>
      <c r="C245" s="19">
        <v>75</v>
      </c>
      <c r="D245" s="19">
        <v>34</v>
      </c>
      <c r="E245" s="19">
        <v>70.19</v>
      </c>
      <c r="F245" s="19">
        <v>55</v>
      </c>
      <c r="G245" s="19">
        <v>57</v>
      </c>
      <c r="H245" s="19">
        <v>70.78</v>
      </c>
      <c r="I245" s="19">
        <v>50</v>
      </c>
      <c r="J245" s="19">
        <v>60.25</v>
      </c>
      <c r="K245" s="19">
        <v>74.72</v>
      </c>
      <c r="L245" s="19">
        <v>60</v>
      </c>
      <c r="M245" s="19">
        <v>26</v>
      </c>
      <c r="N245" s="19">
        <v>70.52</v>
      </c>
      <c r="O245" s="19"/>
      <c r="P245" s="19"/>
      <c r="Q245" s="19"/>
      <c r="R245" s="19"/>
      <c r="S245" s="19"/>
      <c r="T245" s="19"/>
      <c r="U245" s="19"/>
      <c r="V245" s="20"/>
      <c r="W245" s="19"/>
      <c r="X245" s="19">
        <v>83</v>
      </c>
      <c r="Y245" s="19">
        <v>37</v>
      </c>
      <c r="Z245" s="19">
        <v>72.48</v>
      </c>
      <c r="AA245" s="19">
        <v>61</v>
      </c>
      <c r="AB245" s="19">
        <v>65</v>
      </c>
      <c r="AC245" s="19">
        <v>74.069999999999993</v>
      </c>
      <c r="AD245" s="6">
        <f>IF($A245=$A244,"",MAX($AD$2:$AD244)+1)</f>
        <v>10</v>
      </c>
    </row>
    <row r="246" spans="1:30" ht="12.75" customHeight="1">
      <c r="A246" s="18" t="s">
        <v>17</v>
      </c>
      <c r="B246" s="18" t="s">
        <v>295</v>
      </c>
      <c r="C246" s="19">
        <v>75</v>
      </c>
      <c r="D246" s="19">
        <v>48</v>
      </c>
      <c r="E246" s="19">
        <v>74.97</v>
      </c>
      <c r="F246" s="19">
        <v>60</v>
      </c>
      <c r="G246" s="19">
        <v>57</v>
      </c>
      <c r="H246" s="19">
        <v>71.34</v>
      </c>
      <c r="I246" s="19">
        <v>59.5</v>
      </c>
      <c r="J246" s="19">
        <v>57.75</v>
      </c>
      <c r="K246" s="19">
        <v>74.78</v>
      </c>
      <c r="L246" s="19">
        <v>55</v>
      </c>
      <c r="M246" s="19">
        <v>22</v>
      </c>
      <c r="N246" s="19">
        <v>67.22</v>
      </c>
      <c r="O246" s="19"/>
      <c r="P246" s="19"/>
      <c r="Q246" s="19"/>
      <c r="R246" s="19"/>
      <c r="S246" s="19"/>
      <c r="T246" s="19"/>
      <c r="U246" s="19"/>
      <c r="V246" s="20"/>
      <c r="W246" s="19"/>
      <c r="X246" s="19">
        <v>87</v>
      </c>
      <c r="Y246" s="19">
        <v>36</v>
      </c>
      <c r="Z246" s="19">
        <v>72.540000000000006</v>
      </c>
      <c r="AA246" s="19">
        <v>73</v>
      </c>
      <c r="AB246" s="19">
        <v>70</v>
      </c>
      <c r="AC246" s="19">
        <v>76.87</v>
      </c>
      <c r="AD246" s="6" t="str">
        <f>IF($A246=$A245,"",MAX($AD$2:$AD245)+1)</f>
        <v/>
      </c>
    </row>
    <row r="247" spans="1:30" ht="12.75" customHeight="1">
      <c r="A247" s="18" t="s">
        <v>17</v>
      </c>
      <c r="B247" s="18" t="s">
        <v>296</v>
      </c>
      <c r="C247" s="19">
        <v>78</v>
      </c>
      <c r="D247" s="19">
        <v>42</v>
      </c>
      <c r="E247" s="19">
        <v>73.22</v>
      </c>
      <c r="F247" s="19">
        <v>63</v>
      </c>
      <c r="G247" s="19">
        <v>56</v>
      </c>
      <c r="H247" s="19">
        <v>71.290000000000006</v>
      </c>
      <c r="I247" s="19">
        <v>70.400000000000006</v>
      </c>
      <c r="J247" s="19">
        <v>91</v>
      </c>
      <c r="K247" s="19">
        <v>91.93</v>
      </c>
      <c r="L247" s="19">
        <v>60</v>
      </c>
      <c r="M247" s="19">
        <v>28</v>
      </c>
      <c r="N247" s="19">
        <v>71.069999999999993</v>
      </c>
      <c r="O247" s="19"/>
      <c r="P247" s="19"/>
      <c r="Q247" s="19"/>
      <c r="R247" s="19"/>
      <c r="S247" s="19"/>
      <c r="T247" s="19"/>
      <c r="U247" s="19"/>
      <c r="V247" s="20"/>
      <c r="W247" s="19"/>
      <c r="X247" s="19">
        <v>100</v>
      </c>
      <c r="Y247" s="19">
        <v>40</v>
      </c>
      <c r="Z247" s="19">
        <v>75.39</v>
      </c>
      <c r="AA247" s="19">
        <v>72</v>
      </c>
      <c r="AB247" s="19">
        <v>75</v>
      </c>
      <c r="AC247" s="19">
        <v>78.430000000000007</v>
      </c>
      <c r="AD247" s="6" t="str">
        <f>IF($A247=$A246,"",MAX($AD$2:$AD246)+1)</f>
        <v/>
      </c>
    </row>
    <row r="248" spans="1:30" ht="12.75" customHeight="1">
      <c r="A248" s="18" t="s">
        <v>17</v>
      </c>
      <c r="B248" s="18" t="s">
        <v>297</v>
      </c>
      <c r="C248" s="19">
        <v>77</v>
      </c>
      <c r="D248" s="19">
        <v>44</v>
      </c>
      <c r="E248" s="19">
        <v>73.8</v>
      </c>
      <c r="F248" s="19">
        <v>53</v>
      </c>
      <c r="G248" s="19">
        <v>41</v>
      </c>
      <c r="H248" s="19">
        <v>61.78</v>
      </c>
      <c r="I248" s="19">
        <v>52.3</v>
      </c>
      <c r="J248" s="19">
        <v>45.5</v>
      </c>
      <c r="K248" s="19">
        <v>70.510000000000005</v>
      </c>
      <c r="L248" s="19">
        <v>60</v>
      </c>
      <c r="M248" s="19">
        <v>33</v>
      </c>
      <c r="N248" s="19">
        <v>72.47</v>
      </c>
      <c r="O248" s="19"/>
      <c r="P248" s="19"/>
      <c r="Q248" s="19"/>
      <c r="R248" s="19"/>
      <c r="S248" s="19"/>
      <c r="T248" s="19"/>
      <c r="U248" s="19"/>
      <c r="V248" s="20"/>
      <c r="W248" s="19"/>
      <c r="X248" s="19">
        <v>74</v>
      </c>
      <c r="Y248" s="19">
        <v>36</v>
      </c>
      <c r="Z248" s="19">
        <v>71.16</v>
      </c>
      <c r="AA248" s="19">
        <v>66</v>
      </c>
      <c r="AB248" s="19">
        <v>62</v>
      </c>
      <c r="AC248" s="19">
        <v>73.55</v>
      </c>
      <c r="AD248" s="6" t="str">
        <f>IF($A248=$A247,"",MAX($AD$2:$AD247)+1)</f>
        <v/>
      </c>
    </row>
    <row r="249" spans="1:30" ht="12.75" customHeight="1">
      <c r="A249" s="18" t="s">
        <v>17</v>
      </c>
      <c r="B249" s="18" t="s">
        <v>298</v>
      </c>
      <c r="C249" s="19">
        <v>79</v>
      </c>
      <c r="D249" s="19">
        <v>56</v>
      </c>
      <c r="E249" s="19">
        <v>78.09</v>
      </c>
      <c r="F249" s="19">
        <v>63</v>
      </c>
      <c r="G249" s="19">
        <v>69</v>
      </c>
      <c r="H249" s="19">
        <v>76.37</v>
      </c>
      <c r="I249" s="19">
        <v>64.5</v>
      </c>
      <c r="J249" s="19">
        <v>78.75</v>
      </c>
      <c r="K249" s="19">
        <v>83.37</v>
      </c>
      <c r="L249" s="19">
        <v>66</v>
      </c>
      <c r="M249" s="19">
        <v>28</v>
      </c>
      <c r="N249" s="19">
        <v>71.55</v>
      </c>
      <c r="O249" s="19"/>
      <c r="P249" s="19"/>
      <c r="Q249" s="19"/>
      <c r="R249" s="19"/>
      <c r="S249" s="19"/>
      <c r="T249" s="19"/>
      <c r="U249" s="19"/>
      <c r="V249" s="20"/>
      <c r="W249" s="19"/>
      <c r="X249" s="19">
        <v>67</v>
      </c>
      <c r="Y249" s="19">
        <v>45</v>
      </c>
      <c r="Z249" s="19">
        <v>73.760000000000005</v>
      </c>
      <c r="AA249" s="19">
        <v>62</v>
      </c>
      <c r="AB249" s="19">
        <v>82</v>
      </c>
      <c r="AC249" s="19">
        <v>79.81</v>
      </c>
      <c r="AD249" s="6" t="str">
        <f>IF($A249=$A248,"",MAX($AD$2:$AD248)+1)</f>
        <v/>
      </c>
    </row>
    <row r="250" spans="1:30" ht="12.75" customHeight="1">
      <c r="A250" s="18" t="s">
        <v>17</v>
      </c>
      <c r="B250" s="18" t="s">
        <v>299</v>
      </c>
      <c r="C250" s="19">
        <v>75</v>
      </c>
      <c r="D250" s="19">
        <v>37</v>
      </c>
      <c r="E250" s="19">
        <v>71.22</v>
      </c>
      <c r="F250" s="19">
        <v>60</v>
      </c>
      <c r="G250" s="19">
        <v>40</v>
      </c>
      <c r="H250" s="19">
        <v>62.34</v>
      </c>
      <c r="I250" s="19">
        <v>59</v>
      </c>
      <c r="J250" s="19">
        <v>37.75</v>
      </c>
      <c r="K250" s="19">
        <v>67.61</v>
      </c>
      <c r="L250" s="19">
        <v>60</v>
      </c>
      <c r="M250" s="19">
        <v>17</v>
      </c>
      <c r="N250" s="19">
        <v>64.45</v>
      </c>
      <c r="O250" s="19"/>
      <c r="P250" s="19"/>
      <c r="Q250" s="19"/>
      <c r="R250" s="19"/>
      <c r="S250" s="19"/>
      <c r="T250" s="19"/>
      <c r="U250" s="19"/>
      <c r="V250" s="20"/>
      <c r="W250" s="19"/>
      <c r="X250" s="19">
        <v>68</v>
      </c>
      <c r="Y250" s="19">
        <v>33</v>
      </c>
      <c r="Z250" s="19">
        <v>68.66</v>
      </c>
      <c r="AA250" s="19">
        <v>60</v>
      </c>
      <c r="AB250" s="19">
        <v>63</v>
      </c>
      <c r="AC250" s="19">
        <v>73.31</v>
      </c>
      <c r="AD250" s="6" t="str">
        <f>IF($A250=$A249,"",MAX($AD$2:$AD249)+1)</f>
        <v/>
      </c>
    </row>
    <row r="251" spans="1:30" ht="12.75" customHeight="1">
      <c r="A251" s="18" t="s">
        <v>17</v>
      </c>
      <c r="B251" s="18" t="s">
        <v>300</v>
      </c>
      <c r="C251" s="19">
        <v>71</v>
      </c>
      <c r="D251" s="19">
        <v>50</v>
      </c>
      <c r="E251" s="19">
        <v>75.27</v>
      </c>
      <c r="F251" s="19">
        <v>60</v>
      </c>
      <c r="G251" s="19">
        <v>55</v>
      </c>
      <c r="H251" s="19">
        <v>70.56</v>
      </c>
      <c r="I251" s="19">
        <v>70.5</v>
      </c>
      <c r="J251" s="19">
        <v>84.5</v>
      </c>
      <c r="K251" s="19">
        <v>88.44</v>
      </c>
      <c r="L251" s="19">
        <v>60</v>
      </c>
      <c r="M251" s="19">
        <v>85</v>
      </c>
      <c r="N251" s="19">
        <v>92.42</v>
      </c>
      <c r="O251" s="19"/>
      <c r="P251" s="19"/>
      <c r="Q251" s="19"/>
      <c r="R251" s="19"/>
      <c r="S251" s="19"/>
      <c r="T251" s="19"/>
      <c r="U251" s="19"/>
      <c r="V251" s="20"/>
      <c r="W251" s="19"/>
      <c r="X251" s="19">
        <v>85</v>
      </c>
      <c r="Y251" s="19">
        <v>64</v>
      </c>
      <c r="Z251" s="19">
        <v>84.96</v>
      </c>
      <c r="AA251" s="19">
        <v>60</v>
      </c>
      <c r="AB251" s="19">
        <v>74</v>
      </c>
      <c r="AC251" s="19">
        <v>76.959999999999994</v>
      </c>
      <c r="AD251" s="6" t="str">
        <f>IF($A251=$A250,"",MAX($AD$2:$AD250)+1)</f>
        <v/>
      </c>
    </row>
    <row r="252" spans="1:30" ht="12.75" customHeight="1">
      <c r="A252" s="18" t="s">
        <v>17</v>
      </c>
      <c r="B252" s="18" t="s">
        <v>301</v>
      </c>
      <c r="C252" s="19">
        <v>84</v>
      </c>
      <c r="D252" s="19">
        <v>67</v>
      </c>
      <c r="E252" s="19">
        <v>84.95</v>
      </c>
      <c r="F252" s="19">
        <v>71</v>
      </c>
      <c r="G252" s="19">
        <v>65</v>
      </c>
      <c r="H252" s="19">
        <v>75.69</v>
      </c>
      <c r="I252" s="19">
        <v>91.8</v>
      </c>
      <c r="J252" s="19">
        <v>100</v>
      </c>
      <c r="K252" s="19">
        <v>98.92</v>
      </c>
      <c r="L252" s="19">
        <v>95</v>
      </c>
      <c r="M252" s="19">
        <v>41</v>
      </c>
      <c r="N252" s="19">
        <v>77.489999999999995</v>
      </c>
      <c r="O252" s="19"/>
      <c r="P252" s="19"/>
      <c r="Q252" s="19"/>
      <c r="R252" s="19"/>
      <c r="S252" s="19"/>
      <c r="T252" s="19"/>
      <c r="U252" s="19"/>
      <c r="V252" s="20"/>
      <c r="W252" s="19"/>
      <c r="X252" s="19">
        <v>95</v>
      </c>
      <c r="Y252" s="19">
        <v>39</v>
      </c>
      <c r="Z252" s="19">
        <v>74.489999999999995</v>
      </c>
      <c r="AA252" s="19">
        <v>84</v>
      </c>
      <c r="AB252" s="19">
        <v>81</v>
      </c>
      <c r="AC252" s="19">
        <v>83.67</v>
      </c>
      <c r="AD252" s="6" t="str">
        <f>IF($A252=$A251,"",MAX($AD$2:$AD251)+1)</f>
        <v/>
      </c>
    </row>
    <row r="253" spans="1:30" ht="12.75" customHeight="1">
      <c r="A253" s="18" t="s">
        <v>17</v>
      </c>
      <c r="B253" s="18" t="s">
        <v>302</v>
      </c>
      <c r="C253" s="19">
        <v>79</v>
      </c>
      <c r="D253" s="19">
        <v>49</v>
      </c>
      <c r="E253" s="19">
        <v>75.709999999999994</v>
      </c>
      <c r="F253" s="19">
        <v>56</v>
      </c>
      <c r="G253" s="19">
        <v>61</v>
      </c>
      <c r="H253" s="19">
        <v>72.459999999999994</v>
      </c>
      <c r="I253" s="19">
        <v>67.2</v>
      </c>
      <c r="J253" s="19">
        <v>69</v>
      </c>
      <c r="K253" s="19">
        <v>78.8</v>
      </c>
      <c r="L253" s="19">
        <v>60</v>
      </c>
      <c r="M253" s="19">
        <v>25</v>
      </c>
      <c r="N253" s="19">
        <v>70.239999999999995</v>
      </c>
      <c r="O253" s="19"/>
      <c r="P253" s="19"/>
      <c r="Q253" s="19"/>
      <c r="R253" s="19"/>
      <c r="S253" s="19"/>
      <c r="T253" s="19"/>
      <c r="U253" s="19"/>
      <c r="V253" s="20"/>
      <c r="W253" s="19"/>
      <c r="X253" s="19">
        <v>80</v>
      </c>
      <c r="Y253" s="19">
        <v>44</v>
      </c>
      <c r="Z253" s="19">
        <v>74.760000000000005</v>
      </c>
      <c r="AA253" s="19">
        <v>68</v>
      </c>
      <c r="AB253" s="19">
        <v>75</v>
      </c>
      <c r="AC253" s="19">
        <v>78.05</v>
      </c>
      <c r="AD253" s="6" t="str">
        <f>IF($A253=$A252,"",MAX($AD$2:$AD252)+1)</f>
        <v/>
      </c>
    </row>
    <row r="254" spans="1:30" ht="12.75" customHeight="1">
      <c r="A254" s="18" t="s">
        <v>17</v>
      </c>
      <c r="B254" s="18" t="s">
        <v>303</v>
      </c>
      <c r="C254" s="19">
        <v>83</v>
      </c>
      <c r="D254" s="19">
        <v>53</v>
      </c>
      <c r="E254" s="19">
        <v>77.459999999999994</v>
      </c>
      <c r="F254" s="19">
        <v>69</v>
      </c>
      <c r="G254" s="19">
        <v>60</v>
      </c>
      <c r="H254" s="19">
        <v>73.52</v>
      </c>
      <c r="I254" s="19">
        <v>69</v>
      </c>
      <c r="J254" s="19">
        <v>72.25</v>
      </c>
      <c r="K254" s="19">
        <v>79.92</v>
      </c>
      <c r="L254" s="19">
        <v>96</v>
      </c>
      <c r="M254" s="19">
        <v>27</v>
      </c>
      <c r="N254" s="19">
        <v>73.66</v>
      </c>
      <c r="O254" s="19"/>
      <c r="P254" s="19"/>
      <c r="Q254" s="19"/>
      <c r="R254" s="19"/>
      <c r="S254" s="19"/>
      <c r="T254" s="19"/>
      <c r="U254" s="19"/>
      <c r="V254" s="20"/>
      <c r="W254" s="19"/>
      <c r="X254" s="19">
        <v>84</v>
      </c>
      <c r="Y254" s="19">
        <v>36</v>
      </c>
      <c r="Z254" s="19">
        <v>72.22</v>
      </c>
      <c r="AA254" s="19">
        <v>67</v>
      </c>
      <c r="AB254" s="19">
        <v>88</v>
      </c>
      <c r="AC254" s="19">
        <v>85.33</v>
      </c>
      <c r="AD254" s="6" t="str">
        <f>IF($A254=$A253,"",MAX($AD$2:$AD253)+1)</f>
        <v/>
      </c>
    </row>
    <row r="255" spans="1:30" ht="12.75" customHeight="1">
      <c r="A255" s="18" t="s">
        <v>17</v>
      </c>
      <c r="B255" s="18" t="s">
        <v>304</v>
      </c>
      <c r="C255" s="19">
        <v>70</v>
      </c>
      <c r="D255" s="19">
        <v>54</v>
      </c>
      <c r="E255" s="19">
        <v>76.540000000000006</v>
      </c>
      <c r="F255" s="19">
        <v>61</v>
      </c>
      <c r="G255" s="19">
        <v>61</v>
      </c>
      <c r="H255" s="19">
        <v>73.02</v>
      </c>
      <c r="I255" s="19">
        <v>79</v>
      </c>
      <c r="J255" s="19">
        <v>49.75</v>
      </c>
      <c r="K255" s="19">
        <v>74.06</v>
      </c>
      <c r="L255" s="19">
        <v>67</v>
      </c>
      <c r="M255" s="19">
        <v>8</v>
      </c>
      <c r="N255" s="19">
        <v>25.51</v>
      </c>
      <c r="O255" s="19"/>
      <c r="P255" s="19"/>
      <c r="Q255" s="19"/>
      <c r="R255" s="19"/>
      <c r="S255" s="19"/>
      <c r="T255" s="19"/>
      <c r="U255" s="19"/>
      <c r="V255" s="20"/>
      <c r="W255" s="19"/>
      <c r="X255" s="19">
        <v>78</v>
      </c>
      <c r="Y255" s="19">
        <v>45</v>
      </c>
      <c r="Z255" s="19">
        <v>74.92</v>
      </c>
      <c r="AA255" s="19">
        <v>64</v>
      </c>
      <c r="AB255" s="19">
        <v>70</v>
      </c>
      <c r="AC255" s="19">
        <v>76.02</v>
      </c>
      <c r="AD255" s="6" t="str">
        <f>IF($A255=$A254,"",MAX($AD$2:$AD254)+1)</f>
        <v/>
      </c>
    </row>
    <row r="256" spans="1:30" ht="12.75" customHeight="1">
      <c r="A256" s="18" t="s">
        <v>17</v>
      </c>
      <c r="B256" s="18" t="s">
        <v>305</v>
      </c>
      <c r="C256" s="19">
        <v>78</v>
      </c>
      <c r="D256" s="19">
        <v>64</v>
      </c>
      <c r="E256" s="19">
        <v>81.55</v>
      </c>
      <c r="F256" s="19">
        <v>69</v>
      </c>
      <c r="G256" s="19">
        <v>66</v>
      </c>
      <c r="H256" s="19">
        <v>75.86</v>
      </c>
      <c r="I256" s="19">
        <v>93.6</v>
      </c>
      <c r="J256" s="19">
        <v>89</v>
      </c>
      <c r="K256" s="19">
        <v>94.07</v>
      </c>
      <c r="L256" s="19">
        <v>75</v>
      </c>
      <c r="M256" s="19">
        <v>36</v>
      </c>
      <c r="N256" s="19">
        <v>74.5</v>
      </c>
      <c r="O256" s="19"/>
      <c r="P256" s="19"/>
      <c r="Q256" s="19"/>
      <c r="R256" s="19"/>
      <c r="S256" s="19"/>
      <c r="T256" s="19"/>
      <c r="U256" s="19"/>
      <c r="V256" s="20"/>
      <c r="W256" s="19"/>
      <c r="X256" s="19">
        <v>92</v>
      </c>
      <c r="Y256" s="19">
        <v>60</v>
      </c>
      <c r="Z256" s="19">
        <v>83.59</v>
      </c>
      <c r="AA256" s="19">
        <v>76</v>
      </c>
      <c r="AB256" s="19">
        <v>87</v>
      </c>
      <c r="AC256" s="19">
        <v>86.56</v>
      </c>
      <c r="AD256" s="6" t="str">
        <f>IF($A256=$A255,"",MAX($AD$2:$AD255)+1)</f>
        <v/>
      </c>
    </row>
    <row r="257" spans="1:30" ht="12.75" customHeight="1">
      <c r="A257" s="18" t="s">
        <v>17</v>
      </c>
      <c r="B257" s="18" t="s">
        <v>306</v>
      </c>
      <c r="C257" s="19">
        <v>85</v>
      </c>
      <c r="D257" s="19">
        <v>49</v>
      </c>
      <c r="E257" s="19">
        <v>76.290000000000006</v>
      </c>
      <c r="F257" s="19">
        <v>66</v>
      </c>
      <c r="G257" s="19">
        <v>51</v>
      </c>
      <c r="H257" s="19">
        <v>69.510000000000005</v>
      </c>
      <c r="I257" s="19">
        <v>80.5</v>
      </c>
      <c r="J257" s="19">
        <v>80</v>
      </c>
      <c r="K257" s="19">
        <v>87.32</v>
      </c>
      <c r="L257" s="19">
        <v>86</v>
      </c>
      <c r="M257" s="19">
        <v>41</v>
      </c>
      <c r="N257" s="19">
        <v>76.77</v>
      </c>
      <c r="O257" s="19"/>
      <c r="P257" s="19"/>
      <c r="Q257" s="19"/>
      <c r="R257" s="19"/>
      <c r="S257" s="19"/>
      <c r="T257" s="19"/>
      <c r="U257" s="19"/>
      <c r="V257" s="20"/>
      <c r="W257" s="19"/>
      <c r="X257" s="19">
        <v>83</v>
      </c>
      <c r="Y257" s="19">
        <v>40</v>
      </c>
      <c r="Z257" s="19">
        <v>73.599999999999994</v>
      </c>
      <c r="AA257" s="19">
        <v>76</v>
      </c>
      <c r="AB257" s="19">
        <v>74</v>
      </c>
      <c r="AC257" s="19">
        <v>78.48</v>
      </c>
      <c r="AD257" s="6" t="str">
        <f>IF($A257=$A256,"",MAX($AD$2:$AD256)+1)</f>
        <v/>
      </c>
    </row>
    <row r="258" spans="1:30" ht="12.75" customHeight="1">
      <c r="A258" s="18" t="s">
        <v>17</v>
      </c>
      <c r="B258" s="18" t="s">
        <v>307</v>
      </c>
      <c r="C258" s="19">
        <v>80</v>
      </c>
      <c r="D258" s="19">
        <v>63</v>
      </c>
      <c r="E258" s="19">
        <v>81.239999999999995</v>
      </c>
      <c r="F258" s="19">
        <v>62</v>
      </c>
      <c r="G258" s="19">
        <v>45</v>
      </c>
      <c r="H258" s="19">
        <v>65.48</v>
      </c>
      <c r="I258" s="19">
        <v>77.2</v>
      </c>
      <c r="J258" s="19">
        <v>75.75</v>
      </c>
      <c r="K258" s="19">
        <v>83.8</v>
      </c>
      <c r="L258" s="19">
        <v>62</v>
      </c>
      <c r="M258" s="19">
        <v>37</v>
      </c>
      <c r="N258" s="19">
        <v>73.739999999999995</v>
      </c>
      <c r="O258" s="19"/>
      <c r="P258" s="19"/>
      <c r="Q258" s="19"/>
      <c r="R258" s="19"/>
      <c r="S258" s="19"/>
      <c r="T258" s="19"/>
      <c r="U258" s="19"/>
      <c r="V258" s="20"/>
      <c r="W258" s="19"/>
      <c r="X258" s="19">
        <v>62</v>
      </c>
      <c r="Y258" s="19">
        <v>44</v>
      </c>
      <c r="Z258" s="19">
        <v>72.86</v>
      </c>
      <c r="AA258" s="19">
        <v>66</v>
      </c>
      <c r="AB258" s="19">
        <v>72</v>
      </c>
      <c r="AC258" s="19">
        <v>76.87</v>
      </c>
      <c r="AD258" s="6" t="str">
        <f>IF($A258=$A257,"",MAX($AD$2:$AD257)+1)</f>
        <v/>
      </c>
    </row>
    <row r="259" spans="1:30" ht="12.75" customHeight="1">
      <c r="A259" s="18" t="s">
        <v>17</v>
      </c>
      <c r="B259" s="18" t="s">
        <v>308</v>
      </c>
      <c r="C259" s="19">
        <v>83</v>
      </c>
      <c r="D259" s="19">
        <v>79</v>
      </c>
      <c r="E259" s="19">
        <v>91.54</v>
      </c>
      <c r="F259" s="19">
        <v>73</v>
      </c>
      <c r="G259" s="19">
        <v>73</v>
      </c>
      <c r="H259" s="19">
        <v>79.05</v>
      </c>
      <c r="I259" s="19">
        <v>95.9</v>
      </c>
      <c r="J259" s="19">
        <v>100</v>
      </c>
      <c r="K259" s="19">
        <v>99.46</v>
      </c>
      <c r="L259" s="19">
        <v>100</v>
      </c>
      <c r="M259" s="19">
        <v>61</v>
      </c>
      <c r="N259" s="19">
        <v>87.5</v>
      </c>
      <c r="O259" s="19"/>
      <c r="P259" s="19"/>
      <c r="Q259" s="19"/>
      <c r="R259" s="19"/>
      <c r="S259" s="19"/>
      <c r="T259" s="19"/>
      <c r="U259" s="19"/>
      <c r="V259" s="20"/>
      <c r="W259" s="19"/>
      <c r="X259" s="19">
        <v>100</v>
      </c>
      <c r="Y259" s="19">
        <v>66</v>
      </c>
      <c r="Z259" s="19">
        <v>89.23</v>
      </c>
      <c r="AA259" s="19">
        <v>83</v>
      </c>
      <c r="AB259" s="19">
        <v>96</v>
      </c>
      <c r="AC259" s="19">
        <v>94.26</v>
      </c>
      <c r="AD259" s="6" t="str">
        <f>IF($A259=$A258,"",MAX($AD$2:$AD258)+1)</f>
        <v/>
      </c>
    </row>
    <row r="260" spans="1:30" ht="12.75" customHeight="1">
      <c r="A260" s="18" t="s">
        <v>17</v>
      </c>
      <c r="B260" s="18" t="s">
        <v>309</v>
      </c>
      <c r="C260" s="19">
        <v>78</v>
      </c>
      <c r="D260" s="19">
        <v>44</v>
      </c>
      <c r="E260" s="19">
        <v>73.900000000000006</v>
      </c>
      <c r="F260" s="19">
        <v>52</v>
      </c>
      <c r="G260" s="19">
        <v>60</v>
      </c>
      <c r="H260" s="19">
        <v>71.62</v>
      </c>
      <c r="I260" s="19">
        <v>71.7</v>
      </c>
      <c r="J260" s="19">
        <v>83.25</v>
      </c>
      <c r="K260" s="19">
        <v>87.82</v>
      </c>
      <c r="L260" s="19">
        <v>60</v>
      </c>
      <c r="M260" s="19">
        <v>22</v>
      </c>
      <c r="N260" s="19">
        <v>68.33</v>
      </c>
      <c r="O260" s="19"/>
      <c r="P260" s="19"/>
      <c r="Q260" s="19"/>
      <c r="R260" s="19"/>
      <c r="S260" s="19"/>
      <c r="T260" s="19"/>
      <c r="U260" s="19"/>
      <c r="V260" s="20"/>
      <c r="W260" s="19"/>
      <c r="X260" s="19">
        <v>72</v>
      </c>
      <c r="Y260" s="19">
        <v>34</v>
      </c>
      <c r="Z260" s="19">
        <v>70.209999999999994</v>
      </c>
      <c r="AA260" s="19">
        <v>70</v>
      </c>
      <c r="AB260" s="19">
        <v>68</v>
      </c>
      <c r="AC260" s="19">
        <v>75.92</v>
      </c>
      <c r="AD260" s="6" t="str">
        <f>IF($A260=$A259,"",MAX($AD$2:$AD259)+1)</f>
        <v/>
      </c>
    </row>
    <row r="261" spans="1:30" ht="12.75" customHeight="1">
      <c r="A261" s="18" t="s">
        <v>17</v>
      </c>
      <c r="B261" s="18" t="s">
        <v>310</v>
      </c>
      <c r="C261" s="19">
        <v>77</v>
      </c>
      <c r="D261" s="19">
        <v>59</v>
      </c>
      <c r="E261" s="19">
        <v>78.92</v>
      </c>
      <c r="F261" s="19">
        <v>61</v>
      </c>
      <c r="G261" s="19">
        <v>70</v>
      </c>
      <c r="H261" s="19">
        <v>76.53</v>
      </c>
      <c r="I261" s="19">
        <v>77.599999999999994</v>
      </c>
      <c r="J261" s="19">
        <v>57.75</v>
      </c>
      <c r="K261" s="19">
        <v>76.33</v>
      </c>
      <c r="L261" s="19">
        <v>60</v>
      </c>
      <c r="M261" s="19">
        <v>39</v>
      </c>
      <c r="N261" s="19">
        <v>74.14</v>
      </c>
      <c r="O261" s="19"/>
      <c r="P261" s="19"/>
      <c r="Q261" s="19"/>
      <c r="R261" s="19"/>
      <c r="S261" s="19"/>
      <c r="T261" s="19"/>
      <c r="U261" s="19"/>
      <c r="V261" s="20"/>
      <c r="W261" s="19"/>
      <c r="X261" s="19">
        <v>96</v>
      </c>
      <c r="Y261" s="19">
        <v>44</v>
      </c>
      <c r="Z261" s="19">
        <v>76.45</v>
      </c>
      <c r="AA261" s="19">
        <v>72</v>
      </c>
      <c r="AB261" s="19">
        <v>82</v>
      </c>
      <c r="AC261" s="19">
        <v>81.78</v>
      </c>
      <c r="AD261" s="6" t="str">
        <f>IF($A261=$A260,"",MAX($AD$2:$AD260)+1)</f>
        <v/>
      </c>
    </row>
    <row r="262" spans="1:30" ht="12.75" customHeight="1">
      <c r="A262" s="18" t="s">
        <v>17</v>
      </c>
      <c r="B262" s="18" t="s">
        <v>311</v>
      </c>
      <c r="C262" s="19">
        <v>84</v>
      </c>
      <c r="D262" s="19">
        <v>76</v>
      </c>
      <c r="E262" s="19">
        <v>90.66</v>
      </c>
      <c r="F262" s="19">
        <v>69</v>
      </c>
      <c r="G262" s="19">
        <v>57</v>
      </c>
      <c r="H262" s="19">
        <v>72.349999999999994</v>
      </c>
      <c r="I262" s="19">
        <v>87.2</v>
      </c>
      <c r="J262" s="19">
        <v>87.75</v>
      </c>
      <c r="K262" s="19">
        <v>92.65</v>
      </c>
      <c r="L262" s="19">
        <v>78</v>
      </c>
      <c r="M262" s="19" t="s">
        <v>42</v>
      </c>
      <c r="N262" s="19" t="s">
        <v>42</v>
      </c>
      <c r="O262" s="19"/>
      <c r="P262" s="19"/>
      <c r="Q262" s="19"/>
      <c r="R262" s="19"/>
      <c r="S262" s="19"/>
      <c r="T262" s="19"/>
      <c r="U262" s="19"/>
      <c r="V262" s="20"/>
      <c r="W262" s="19"/>
      <c r="X262" s="19">
        <v>79</v>
      </c>
      <c r="Y262" s="19">
        <v>53</v>
      </c>
      <c r="Z262" s="19">
        <v>77.989999999999995</v>
      </c>
      <c r="AA262" s="19">
        <v>75</v>
      </c>
      <c r="AB262" s="19">
        <v>79</v>
      </c>
      <c r="AC262" s="19">
        <v>80.11</v>
      </c>
      <c r="AD262" s="6" t="str">
        <f>IF($A262=$A261,"",MAX($AD$2:$AD261)+1)</f>
        <v/>
      </c>
    </row>
    <row r="263" spans="1:30" ht="12.75" customHeight="1">
      <c r="A263" s="18" t="s">
        <v>17</v>
      </c>
      <c r="B263" s="18" t="s">
        <v>312</v>
      </c>
      <c r="C263" s="19">
        <v>90</v>
      </c>
      <c r="D263" s="19">
        <v>83</v>
      </c>
      <c r="E263" s="19">
        <v>93.51</v>
      </c>
      <c r="F263" s="19">
        <v>88</v>
      </c>
      <c r="G263" s="19">
        <v>74</v>
      </c>
      <c r="H263" s="19">
        <v>82.67</v>
      </c>
      <c r="I263" s="19">
        <v>95</v>
      </c>
      <c r="J263" s="19">
        <v>83.5</v>
      </c>
      <c r="K263" s="19">
        <v>91.71</v>
      </c>
      <c r="L263" s="19">
        <v>100</v>
      </c>
      <c r="M263" s="19">
        <v>68</v>
      </c>
      <c r="N263" s="19">
        <v>90.82</v>
      </c>
      <c r="O263" s="19"/>
      <c r="P263" s="19"/>
      <c r="Q263" s="19"/>
      <c r="R263" s="19"/>
      <c r="S263" s="19"/>
      <c r="T263" s="19"/>
      <c r="U263" s="19"/>
      <c r="V263" s="20"/>
      <c r="W263" s="19"/>
      <c r="X263" s="19">
        <v>85</v>
      </c>
      <c r="Y263" s="19">
        <v>76</v>
      </c>
      <c r="Z263" s="19">
        <v>91.39</v>
      </c>
      <c r="AA263" s="19">
        <v>84</v>
      </c>
      <c r="AB263" s="19">
        <v>84</v>
      </c>
      <c r="AC263" s="19">
        <v>86</v>
      </c>
      <c r="AD263" s="6" t="str">
        <f>IF($A263=$A262,"",MAX($AD$2:$AD262)+1)</f>
        <v/>
      </c>
    </row>
    <row r="264" spans="1:30" ht="12.75" customHeight="1">
      <c r="A264" s="18" t="s">
        <v>17</v>
      </c>
      <c r="B264" s="18" t="s">
        <v>313</v>
      </c>
      <c r="C264" s="19">
        <v>74</v>
      </c>
      <c r="D264" s="19">
        <v>39</v>
      </c>
      <c r="E264" s="19">
        <v>71.8</v>
      </c>
      <c r="F264" s="19">
        <v>55</v>
      </c>
      <c r="G264" s="19">
        <v>46</v>
      </c>
      <c r="H264" s="19">
        <v>64.92</v>
      </c>
      <c r="I264" s="19">
        <v>81.7</v>
      </c>
      <c r="J264" s="19">
        <v>60.75</v>
      </c>
      <c r="K264" s="19">
        <v>77.569999999999993</v>
      </c>
      <c r="L264" s="19">
        <v>60</v>
      </c>
      <c r="M264" s="19">
        <v>28</v>
      </c>
      <c r="N264" s="19">
        <v>71.069999999999993</v>
      </c>
      <c r="O264" s="19"/>
      <c r="P264" s="19"/>
      <c r="Q264" s="19"/>
      <c r="R264" s="19"/>
      <c r="S264" s="19"/>
      <c r="T264" s="19"/>
      <c r="U264" s="19"/>
      <c r="V264" s="20"/>
      <c r="W264" s="19"/>
      <c r="X264" s="19">
        <v>62</v>
      </c>
      <c r="Y264" s="19">
        <v>33</v>
      </c>
      <c r="Z264" s="19">
        <v>67.19</v>
      </c>
      <c r="AA264" s="19">
        <v>60</v>
      </c>
      <c r="AB264" s="19">
        <v>60</v>
      </c>
      <c r="AC264" s="19">
        <v>72.319999999999993</v>
      </c>
      <c r="AD264" s="6" t="str">
        <f>IF($A264=$A263,"",MAX($AD$2:$AD263)+1)</f>
        <v/>
      </c>
    </row>
    <row r="265" spans="1:30" ht="12.75" customHeight="1">
      <c r="A265" s="18" t="s">
        <v>17</v>
      </c>
      <c r="B265" s="18" t="s">
        <v>314</v>
      </c>
      <c r="C265" s="19">
        <v>87</v>
      </c>
      <c r="D265" s="19">
        <v>66</v>
      </c>
      <c r="E265" s="19">
        <v>84.85</v>
      </c>
      <c r="F265" s="19">
        <v>71</v>
      </c>
      <c r="G265" s="19">
        <v>59</v>
      </c>
      <c r="H265" s="19">
        <v>73.349999999999994</v>
      </c>
      <c r="I265" s="19">
        <v>98.2</v>
      </c>
      <c r="J265" s="19">
        <v>100</v>
      </c>
      <c r="K265" s="19">
        <v>99.76</v>
      </c>
      <c r="L265" s="19">
        <v>99</v>
      </c>
      <c r="M265" s="19">
        <v>52</v>
      </c>
      <c r="N265" s="19">
        <v>81.89</v>
      </c>
      <c r="O265" s="19"/>
      <c r="P265" s="19"/>
      <c r="Q265" s="19"/>
      <c r="R265" s="19"/>
      <c r="S265" s="19"/>
      <c r="T265" s="19"/>
      <c r="U265" s="19"/>
      <c r="V265" s="20"/>
      <c r="W265" s="19"/>
      <c r="X265" s="19">
        <v>98</v>
      </c>
      <c r="Y265" s="19">
        <v>57</v>
      </c>
      <c r="Z265" s="19">
        <v>82.72</v>
      </c>
      <c r="AA265" s="19">
        <v>77</v>
      </c>
      <c r="AB265" s="19">
        <v>76</v>
      </c>
      <c r="AC265" s="19">
        <v>79.239999999999995</v>
      </c>
      <c r="AD265" s="6" t="str">
        <f>IF($A265=$A264,"",MAX($AD$2:$AD264)+1)</f>
        <v/>
      </c>
    </row>
    <row r="266" spans="1:30" ht="12.75" customHeight="1">
      <c r="A266" s="18" t="s">
        <v>17</v>
      </c>
      <c r="B266" s="18" t="s">
        <v>315</v>
      </c>
      <c r="C266" s="19">
        <v>78</v>
      </c>
      <c r="D266" s="19">
        <v>47</v>
      </c>
      <c r="E266" s="19">
        <v>74.92</v>
      </c>
      <c r="F266" s="19">
        <v>55</v>
      </c>
      <c r="G266" s="19">
        <v>59</v>
      </c>
      <c r="H266" s="19">
        <v>71.56</v>
      </c>
      <c r="I266" s="19">
        <v>58.5</v>
      </c>
      <c r="J266" s="19">
        <v>55.25</v>
      </c>
      <c r="K266" s="19">
        <v>73.95</v>
      </c>
      <c r="L266" s="19">
        <v>60</v>
      </c>
      <c r="M266" s="19">
        <v>42</v>
      </c>
      <c r="N266" s="19">
        <v>74.98</v>
      </c>
      <c r="O266" s="19"/>
      <c r="P266" s="19"/>
      <c r="Q266" s="19"/>
      <c r="R266" s="19"/>
      <c r="S266" s="19"/>
      <c r="T266" s="19"/>
      <c r="U266" s="19"/>
      <c r="V266" s="20"/>
      <c r="W266" s="19"/>
      <c r="X266" s="19">
        <v>81</v>
      </c>
      <c r="Y266" s="19">
        <v>41</v>
      </c>
      <c r="Z266" s="19">
        <v>73.760000000000005</v>
      </c>
      <c r="AA266" s="19">
        <v>75</v>
      </c>
      <c r="AB266" s="19">
        <v>76</v>
      </c>
      <c r="AC266" s="19">
        <v>79.05</v>
      </c>
      <c r="AD266" s="6" t="str">
        <f>IF($A266=$A265,"",MAX($AD$2:$AD265)+1)</f>
        <v/>
      </c>
    </row>
    <row r="267" spans="1:30" ht="12.75" customHeight="1">
      <c r="A267" s="18" t="s">
        <v>17</v>
      </c>
      <c r="B267" s="18" t="s">
        <v>316</v>
      </c>
      <c r="C267" s="19">
        <v>80</v>
      </c>
      <c r="D267" s="19">
        <v>37</v>
      </c>
      <c r="E267" s="19">
        <v>71.709999999999994</v>
      </c>
      <c r="F267" s="19">
        <v>66</v>
      </c>
      <c r="G267" s="19">
        <v>61</v>
      </c>
      <c r="H267" s="19">
        <v>73.569999999999993</v>
      </c>
      <c r="I267" s="19">
        <v>61.8</v>
      </c>
      <c r="J267" s="19">
        <v>73.25</v>
      </c>
      <c r="K267" s="19">
        <v>79.61</v>
      </c>
      <c r="L267" s="19">
        <v>60</v>
      </c>
      <c r="M267" s="19">
        <v>18</v>
      </c>
      <c r="N267" s="19">
        <v>65.22</v>
      </c>
      <c r="O267" s="19"/>
      <c r="P267" s="19"/>
      <c r="Q267" s="19"/>
      <c r="R267" s="19"/>
      <c r="S267" s="19"/>
      <c r="T267" s="19"/>
      <c r="U267" s="19"/>
      <c r="V267" s="20"/>
      <c r="W267" s="19"/>
      <c r="X267" s="19">
        <v>62</v>
      </c>
      <c r="Y267" s="19">
        <v>39</v>
      </c>
      <c r="Z267" s="19">
        <v>71</v>
      </c>
      <c r="AA267" s="19">
        <v>68</v>
      </c>
      <c r="AB267" s="19">
        <v>71</v>
      </c>
      <c r="AC267" s="19">
        <v>76.72</v>
      </c>
      <c r="AD267" s="6" t="str">
        <f>IF($A267=$A266,"",MAX($AD$2:$AD266)+1)</f>
        <v/>
      </c>
    </row>
    <row r="268" spans="1:30" ht="12.75" customHeight="1">
      <c r="A268" s="18" t="s">
        <v>17</v>
      </c>
      <c r="B268" s="18" t="s">
        <v>317</v>
      </c>
      <c r="C268" s="19">
        <v>80</v>
      </c>
      <c r="D268" s="19">
        <v>67</v>
      </c>
      <c r="E268" s="19">
        <v>84.13</v>
      </c>
      <c r="F268" s="19">
        <v>73</v>
      </c>
      <c r="G268" s="19">
        <v>59</v>
      </c>
      <c r="H268" s="19">
        <v>73.569999999999993</v>
      </c>
      <c r="I268" s="19">
        <v>87.7</v>
      </c>
      <c r="J268" s="19">
        <v>83.25</v>
      </c>
      <c r="K268" s="19">
        <v>90.63</v>
      </c>
      <c r="L268" s="19">
        <v>70</v>
      </c>
      <c r="M268" s="19">
        <v>45</v>
      </c>
      <c r="N268" s="19">
        <v>76.61</v>
      </c>
      <c r="O268" s="19"/>
      <c r="P268" s="19"/>
      <c r="Q268" s="19"/>
      <c r="R268" s="19"/>
      <c r="S268" s="19"/>
      <c r="T268" s="19"/>
      <c r="U268" s="19"/>
      <c r="V268" s="20"/>
      <c r="W268" s="19"/>
      <c r="X268" s="19">
        <v>87</v>
      </c>
      <c r="Y268" s="19">
        <v>55</v>
      </c>
      <c r="Z268" s="19">
        <v>79.569999999999993</v>
      </c>
      <c r="AA268" s="19">
        <v>71</v>
      </c>
      <c r="AB268" s="19">
        <v>69</v>
      </c>
      <c r="AC268" s="19">
        <v>76.34</v>
      </c>
      <c r="AD268" s="6" t="str">
        <f>IF($A268=$A267,"",MAX($AD$2:$AD267)+1)</f>
        <v/>
      </c>
    </row>
    <row r="269" spans="1:30" ht="12.75" customHeight="1">
      <c r="A269" s="18" t="s">
        <v>17</v>
      </c>
      <c r="B269" s="18" t="s">
        <v>318</v>
      </c>
      <c r="C269" s="19">
        <v>75</v>
      </c>
      <c r="D269" s="19">
        <v>65</v>
      </c>
      <c r="E269" s="19">
        <v>81.650000000000006</v>
      </c>
      <c r="F269" s="19">
        <v>79</v>
      </c>
      <c r="G269" s="19">
        <v>59</v>
      </c>
      <c r="H269" s="19">
        <v>74.239999999999995</v>
      </c>
      <c r="I269" s="19">
        <v>59.5</v>
      </c>
      <c r="J269" s="19">
        <v>87.75</v>
      </c>
      <c r="K269" s="19">
        <v>88.51</v>
      </c>
      <c r="L269" s="19">
        <v>60</v>
      </c>
      <c r="M269" s="19">
        <v>19</v>
      </c>
      <c r="N269" s="19">
        <v>66</v>
      </c>
      <c r="O269" s="19"/>
      <c r="P269" s="19"/>
      <c r="Q269" s="19"/>
      <c r="R269" s="19"/>
      <c r="S269" s="19"/>
      <c r="T269" s="19"/>
      <c r="U269" s="19"/>
      <c r="V269" s="20"/>
      <c r="W269" s="19"/>
      <c r="X269" s="19">
        <v>91</v>
      </c>
      <c r="Y269" s="19">
        <v>62</v>
      </c>
      <c r="Z269" s="19">
        <v>84.75</v>
      </c>
      <c r="AA269" s="19">
        <v>65</v>
      </c>
      <c r="AB269" s="19">
        <v>84</v>
      </c>
      <c r="AC269" s="19">
        <v>81.78</v>
      </c>
      <c r="AD269" s="6" t="str">
        <f>IF($A269=$A268,"",MAX($AD$2:$AD268)+1)</f>
        <v/>
      </c>
    </row>
    <row r="270" spans="1:30" ht="12.75" customHeight="1">
      <c r="A270" s="18" t="s">
        <v>17</v>
      </c>
      <c r="B270" s="18" t="s">
        <v>319</v>
      </c>
      <c r="C270" s="19">
        <v>77</v>
      </c>
      <c r="D270" s="19">
        <v>65</v>
      </c>
      <c r="E270" s="19">
        <v>82.07</v>
      </c>
      <c r="F270" s="19">
        <v>66</v>
      </c>
      <c r="G270" s="19">
        <v>59</v>
      </c>
      <c r="H270" s="19">
        <v>72.790000000000006</v>
      </c>
      <c r="I270" s="19">
        <v>59.5</v>
      </c>
      <c r="J270" s="19">
        <v>82.25</v>
      </c>
      <c r="K270" s="19">
        <v>84.78</v>
      </c>
      <c r="L270" s="19">
        <v>60</v>
      </c>
      <c r="M270" s="19">
        <v>29</v>
      </c>
      <c r="N270" s="19">
        <v>71.349999999999994</v>
      </c>
      <c r="O270" s="19"/>
      <c r="P270" s="19"/>
      <c r="Q270" s="19"/>
      <c r="R270" s="19"/>
      <c r="S270" s="19"/>
      <c r="T270" s="19"/>
      <c r="U270" s="19"/>
      <c r="V270" s="20"/>
      <c r="W270" s="19"/>
      <c r="X270" s="19">
        <v>78</v>
      </c>
      <c r="Y270" s="19">
        <v>46</v>
      </c>
      <c r="Z270" s="19">
        <v>75.290000000000006</v>
      </c>
      <c r="AA270" s="19">
        <v>62</v>
      </c>
      <c r="AB270" s="19">
        <v>74</v>
      </c>
      <c r="AC270" s="19">
        <v>77.150000000000006</v>
      </c>
      <c r="AD270" s="6" t="str">
        <f>IF($A270=$A269,"",MAX($AD$2:$AD269)+1)</f>
        <v/>
      </c>
    </row>
    <row r="271" spans="1:30" ht="12.75" customHeight="1">
      <c r="A271" s="18" t="s">
        <v>18</v>
      </c>
      <c r="B271" s="18" t="s">
        <v>320</v>
      </c>
      <c r="C271" s="19">
        <v>76</v>
      </c>
      <c r="D271" s="19">
        <v>45</v>
      </c>
      <c r="E271" s="19">
        <v>74.05</v>
      </c>
      <c r="F271" s="19">
        <v>51</v>
      </c>
      <c r="G271" s="19">
        <v>47</v>
      </c>
      <c r="H271" s="19">
        <v>64.84</v>
      </c>
      <c r="I271" s="19">
        <v>60.9</v>
      </c>
      <c r="J271" s="19">
        <v>63.5</v>
      </c>
      <c r="K271" s="19">
        <v>76.62</v>
      </c>
      <c r="L271" s="19">
        <v>63</v>
      </c>
      <c r="M271" s="19">
        <v>25</v>
      </c>
      <c r="N271" s="19">
        <v>70.48</v>
      </c>
      <c r="O271" s="19"/>
      <c r="P271" s="19"/>
      <c r="Q271" s="19"/>
      <c r="R271" s="19"/>
      <c r="S271" s="19"/>
      <c r="T271" s="19"/>
      <c r="U271" s="19"/>
      <c r="V271" s="20"/>
      <c r="W271" s="19"/>
      <c r="X271" s="19">
        <v>62</v>
      </c>
      <c r="Y271" s="19">
        <v>20</v>
      </c>
      <c r="Z271" s="19">
        <v>29.33</v>
      </c>
      <c r="AA271" s="19">
        <v>60</v>
      </c>
      <c r="AB271" s="19">
        <v>51</v>
      </c>
      <c r="AC271" s="19">
        <v>69.11</v>
      </c>
      <c r="AD271" s="6">
        <f>IF($A271=$A270,"",MAX($AD$2:$AD270)+1)</f>
        <v>11</v>
      </c>
    </row>
    <row r="272" spans="1:30" ht="12.75" customHeight="1">
      <c r="A272" s="18" t="s">
        <v>18</v>
      </c>
      <c r="B272" s="18" t="s">
        <v>321</v>
      </c>
      <c r="C272" s="19">
        <v>77</v>
      </c>
      <c r="D272" s="19">
        <v>67</v>
      </c>
      <c r="E272" s="19">
        <v>83.51</v>
      </c>
      <c r="F272" s="19">
        <v>62</v>
      </c>
      <c r="G272" s="19">
        <v>65</v>
      </c>
      <c r="H272" s="19">
        <v>74.69</v>
      </c>
      <c r="I272" s="19">
        <v>54</v>
      </c>
      <c r="J272" s="19">
        <v>50.25</v>
      </c>
      <c r="K272" s="19">
        <v>72.069999999999993</v>
      </c>
      <c r="L272" s="19">
        <v>60</v>
      </c>
      <c r="M272" s="19">
        <v>39</v>
      </c>
      <c r="N272" s="19">
        <v>74.14</v>
      </c>
      <c r="O272" s="19"/>
      <c r="P272" s="19"/>
      <c r="Q272" s="19"/>
      <c r="R272" s="19"/>
      <c r="S272" s="19"/>
      <c r="T272" s="19"/>
      <c r="U272" s="19"/>
      <c r="V272" s="20"/>
      <c r="W272" s="19"/>
      <c r="X272" s="19">
        <v>69</v>
      </c>
      <c r="Y272" s="19">
        <v>31</v>
      </c>
      <c r="Z272" s="19">
        <v>67.19</v>
      </c>
      <c r="AA272" s="19">
        <v>63</v>
      </c>
      <c r="AB272" s="19">
        <v>61</v>
      </c>
      <c r="AC272" s="19">
        <v>72.930000000000007</v>
      </c>
      <c r="AD272" s="6" t="str">
        <f>IF($A272=$A271,"",MAX($AD$2:$AD271)+1)</f>
        <v/>
      </c>
    </row>
    <row r="273" spans="1:30" ht="12.75" customHeight="1">
      <c r="A273" s="18" t="s">
        <v>18</v>
      </c>
      <c r="B273" s="18" t="s">
        <v>322</v>
      </c>
      <c r="C273" s="19">
        <v>80</v>
      </c>
      <c r="D273" s="19">
        <v>45</v>
      </c>
      <c r="E273" s="19">
        <v>74.44</v>
      </c>
      <c r="F273" s="19">
        <v>70</v>
      </c>
      <c r="G273" s="19">
        <v>49</v>
      </c>
      <c r="H273" s="19">
        <v>69.03</v>
      </c>
      <c r="I273" s="19">
        <v>82.6</v>
      </c>
      <c r="J273" s="19">
        <v>67.75</v>
      </c>
      <c r="K273" s="19">
        <v>79.739999999999995</v>
      </c>
      <c r="L273" s="19">
        <v>60</v>
      </c>
      <c r="M273" s="19">
        <v>21</v>
      </c>
      <c r="N273" s="19">
        <v>67.56</v>
      </c>
      <c r="O273" s="19"/>
      <c r="P273" s="19"/>
      <c r="Q273" s="19"/>
      <c r="R273" s="19"/>
      <c r="S273" s="19"/>
      <c r="T273" s="19"/>
      <c r="U273" s="19"/>
      <c r="V273" s="20"/>
      <c r="W273" s="19"/>
      <c r="X273" s="19">
        <v>74</v>
      </c>
      <c r="Y273" s="19">
        <v>41</v>
      </c>
      <c r="Z273" s="19">
        <v>73.010000000000005</v>
      </c>
      <c r="AA273" s="19">
        <v>69</v>
      </c>
      <c r="AB273" s="19">
        <v>81</v>
      </c>
      <c r="AC273" s="19">
        <v>80.33</v>
      </c>
      <c r="AD273" s="6" t="str">
        <f>IF($A273=$A272,"",MAX($AD$2:$AD272)+1)</f>
        <v/>
      </c>
    </row>
    <row r="274" spans="1:30" ht="12.75" customHeight="1">
      <c r="A274" s="18" t="s">
        <v>18</v>
      </c>
      <c r="B274" s="18" t="s">
        <v>323</v>
      </c>
      <c r="C274" s="19">
        <v>69</v>
      </c>
      <c r="D274" s="19">
        <v>45</v>
      </c>
      <c r="E274" s="19">
        <v>73.36</v>
      </c>
      <c r="F274" s="19">
        <v>54</v>
      </c>
      <c r="G274" s="19">
        <v>42</v>
      </c>
      <c r="H274" s="19">
        <v>62.5</v>
      </c>
      <c r="I274" s="19">
        <v>56.3</v>
      </c>
      <c r="J274" s="19">
        <v>77.75</v>
      </c>
      <c r="K274" s="19">
        <v>81.11</v>
      </c>
      <c r="L274" s="19">
        <v>60</v>
      </c>
      <c r="M274" s="19">
        <v>21</v>
      </c>
      <c r="N274" s="19">
        <v>67.56</v>
      </c>
      <c r="O274" s="19"/>
      <c r="P274" s="19"/>
      <c r="Q274" s="19"/>
      <c r="R274" s="19"/>
      <c r="S274" s="19"/>
      <c r="T274" s="19"/>
      <c r="U274" s="19"/>
      <c r="V274" s="20"/>
      <c r="W274" s="19"/>
      <c r="X274" s="19">
        <v>72</v>
      </c>
      <c r="Y274" s="19">
        <v>41</v>
      </c>
      <c r="Z274" s="19">
        <v>72.8</v>
      </c>
      <c r="AA274" s="19">
        <v>60</v>
      </c>
      <c r="AB274" s="19">
        <v>90</v>
      </c>
      <c r="AC274" s="19">
        <v>85.33</v>
      </c>
      <c r="AD274" s="6" t="str">
        <f>IF($A274=$A273,"",MAX($AD$2:$AD273)+1)</f>
        <v/>
      </c>
    </row>
    <row r="275" spans="1:30" ht="12.75" customHeight="1">
      <c r="A275" s="18" t="s">
        <v>18</v>
      </c>
      <c r="B275" s="18" t="s">
        <v>324</v>
      </c>
      <c r="C275" s="19">
        <v>74</v>
      </c>
      <c r="D275" s="19">
        <v>49</v>
      </c>
      <c r="E275" s="19">
        <v>75.22</v>
      </c>
      <c r="F275" s="19">
        <v>60</v>
      </c>
      <c r="G275" s="19">
        <v>57</v>
      </c>
      <c r="H275" s="19">
        <v>71.34</v>
      </c>
      <c r="I275" s="19">
        <v>87.2</v>
      </c>
      <c r="J275" s="19">
        <v>77.75</v>
      </c>
      <c r="K275" s="19">
        <v>87.1</v>
      </c>
      <c r="L275" s="19">
        <v>61</v>
      </c>
      <c r="M275" s="19">
        <v>31</v>
      </c>
      <c r="N275" s="19">
        <v>71.989999999999995</v>
      </c>
      <c r="O275" s="19"/>
      <c r="P275" s="19"/>
      <c r="Q275" s="19"/>
      <c r="R275" s="19"/>
      <c r="S275" s="19"/>
      <c r="T275" s="19"/>
      <c r="U275" s="19"/>
      <c r="V275" s="20"/>
      <c r="W275" s="19"/>
      <c r="X275" s="19">
        <v>73</v>
      </c>
      <c r="Y275" s="19">
        <v>42</v>
      </c>
      <c r="Z275" s="19">
        <v>73.28</v>
      </c>
      <c r="AA275" s="19">
        <v>60</v>
      </c>
      <c r="AB275" s="19">
        <v>67</v>
      </c>
      <c r="AC275" s="19">
        <v>74.64</v>
      </c>
      <c r="AD275" s="6" t="str">
        <f>IF($A275=$A274,"",MAX($AD$2:$AD274)+1)</f>
        <v/>
      </c>
    </row>
    <row r="276" spans="1:30" ht="12.75" customHeight="1">
      <c r="A276" s="18" t="s">
        <v>18</v>
      </c>
      <c r="B276" s="18" t="s">
        <v>325</v>
      </c>
      <c r="C276" s="19">
        <v>75</v>
      </c>
      <c r="D276" s="19">
        <v>54</v>
      </c>
      <c r="E276" s="19">
        <v>77.02</v>
      </c>
      <c r="F276" s="19">
        <v>55</v>
      </c>
      <c r="G276" s="19">
        <v>39</v>
      </c>
      <c r="H276" s="19">
        <v>60.97</v>
      </c>
      <c r="I276" s="19">
        <v>51.8</v>
      </c>
      <c r="J276" s="19">
        <v>55.75</v>
      </c>
      <c r="K276" s="19">
        <v>73.53</v>
      </c>
      <c r="L276" s="19">
        <v>60</v>
      </c>
      <c r="M276" s="19">
        <v>25</v>
      </c>
      <c r="N276" s="19">
        <v>70.239999999999995</v>
      </c>
      <c r="O276" s="19"/>
      <c r="P276" s="19"/>
      <c r="Q276" s="19"/>
      <c r="R276" s="19"/>
      <c r="S276" s="19"/>
      <c r="T276" s="19"/>
      <c r="U276" s="19"/>
      <c r="V276" s="20"/>
      <c r="W276" s="19"/>
      <c r="X276" s="19">
        <v>66</v>
      </c>
      <c r="Y276" s="19">
        <v>26</v>
      </c>
      <c r="Z276" s="19">
        <v>62.2</v>
      </c>
      <c r="AA276" s="19">
        <v>60</v>
      </c>
      <c r="AB276" s="19">
        <v>65</v>
      </c>
      <c r="AC276" s="19">
        <v>73.98</v>
      </c>
      <c r="AD276" s="6" t="str">
        <f>IF($A276=$A275,"",MAX($AD$2:$AD275)+1)</f>
        <v/>
      </c>
    </row>
    <row r="277" spans="1:30" ht="12.75" customHeight="1">
      <c r="A277" s="18" t="s">
        <v>18</v>
      </c>
      <c r="B277" s="18" t="s">
        <v>326</v>
      </c>
      <c r="C277" s="19">
        <v>79</v>
      </c>
      <c r="D277" s="19">
        <v>49</v>
      </c>
      <c r="E277" s="19">
        <v>75.709999999999994</v>
      </c>
      <c r="F277" s="19">
        <v>60</v>
      </c>
      <c r="G277" s="19">
        <v>58</v>
      </c>
      <c r="H277" s="19">
        <v>71.73</v>
      </c>
      <c r="I277" s="19">
        <v>48.5</v>
      </c>
      <c r="J277" s="19">
        <v>42.25</v>
      </c>
      <c r="K277" s="19">
        <v>68.48</v>
      </c>
      <c r="L277" s="19">
        <v>61</v>
      </c>
      <c r="M277" s="19">
        <v>31</v>
      </c>
      <c r="N277" s="19">
        <v>71.989999999999995</v>
      </c>
      <c r="O277" s="19"/>
      <c r="P277" s="19"/>
      <c r="Q277" s="19"/>
      <c r="R277" s="19"/>
      <c r="S277" s="19"/>
      <c r="T277" s="19"/>
      <c r="U277" s="19"/>
      <c r="V277" s="20"/>
      <c r="W277" s="19"/>
      <c r="X277" s="19">
        <v>71</v>
      </c>
      <c r="Y277" s="19">
        <v>33</v>
      </c>
      <c r="Z277" s="19">
        <v>69.39</v>
      </c>
      <c r="AA277" s="19">
        <v>62</v>
      </c>
      <c r="AB277" s="19">
        <v>66</v>
      </c>
      <c r="AC277" s="19">
        <v>74.5</v>
      </c>
      <c r="AD277" s="6" t="str">
        <f>IF($A277=$A276,"",MAX($AD$2:$AD276)+1)</f>
        <v/>
      </c>
    </row>
    <row r="278" spans="1:30" ht="12.75" customHeight="1">
      <c r="A278" s="18" t="s">
        <v>18</v>
      </c>
      <c r="B278" s="18" t="s">
        <v>327</v>
      </c>
      <c r="C278" s="19">
        <v>79</v>
      </c>
      <c r="D278" s="19">
        <v>71</v>
      </c>
      <c r="E278" s="19">
        <v>86.81</v>
      </c>
      <c r="F278" s="19">
        <v>78</v>
      </c>
      <c r="G278" s="19">
        <v>67</v>
      </c>
      <c r="H278" s="19">
        <v>77.260000000000005</v>
      </c>
      <c r="I278" s="19">
        <v>90.8</v>
      </c>
      <c r="J278" s="19">
        <v>71.25</v>
      </c>
      <c r="K278" s="19">
        <v>83.38</v>
      </c>
      <c r="L278" s="19">
        <v>92</v>
      </c>
      <c r="M278" s="19" t="s">
        <v>42</v>
      </c>
      <c r="N278" s="19" t="s">
        <v>42</v>
      </c>
      <c r="O278" s="19"/>
      <c r="P278" s="19"/>
      <c r="Q278" s="19"/>
      <c r="R278" s="19"/>
      <c r="S278" s="19"/>
      <c r="T278" s="19"/>
      <c r="U278" s="19"/>
      <c r="V278" s="20"/>
      <c r="W278" s="19"/>
      <c r="X278" s="19">
        <v>77</v>
      </c>
      <c r="Y278" s="19">
        <v>48</v>
      </c>
      <c r="Z278" s="19">
        <v>75.92</v>
      </c>
      <c r="AA278" s="19">
        <v>78</v>
      </c>
      <c r="AB278" s="19">
        <v>78</v>
      </c>
      <c r="AC278" s="19">
        <v>80</v>
      </c>
      <c r="AD278" s="6" t="str">
        <f>IF($A278=$A277,"",MAX($AD$2:$AD277)+1)</f>
        <v/>
      </c>
    </row>
    <row r="279" spans="1:30" ht="12.75" customHeight="1">
      <c r="A279" s="18" t="s">
        <v>18</v>
      </c>
      <c r="B279" s="18" t="s">
        <v>328</v>
      </c>
      <c r="C279" s="19">
        <v>76</v>
      </c>
      <c r="D279" s="19">
        <v>39</v>
      </c>
      <c r="E279" s="19">
        <v>72</v>
      </c>
      <c r="F279" s="19">
        <v>60</v>
      </c>
      <c r="G279" s="19">
        <v>58</v>
      </c>
      <c r="H279" s="19">
        <v>71.73</v>
      </c>
      <c r="I279" s="19">
        <v>64.5</v>
      </c>
      <c r="J279" s="19">
        <v>60</v>
      </c>
      <c r="K279" s="19">
        <v>75.88</v>
      </c>
      <c r="L279" s="19">
        <v>75</v>
      </c>
      <c r="M279" s="19">
        <v>31</v>
      </c>
      <c r="N279" s="19">
        <v>73.11</v>
      </c>
      <c r="O279" s="19"/>
      <c r="P279" s="19"/>
      <c r="Q279" s="19"/>
      <c r="R279" s="19"/>
      <c r="S279" s="19"/>
      <c r="T279" s="19"/>
      <c r="U279" s="19"/>
      <c r="V279" s="20"/>
      <c r="W279" s="19"/>
      <c r="X279" s="19">
        <v>74</v>
      </c>
      <c r="Y279" s="19">
        <v>53</v>
      </c>
      <c r="Z279" s="19">
        <v>77.459999999999994</v>
      </c>
      <c r="AA279" s="19">
        <v>61</v>
      </c>
      <c r="AB279" s="19">
        <v>69</v>
      </c>
      <c r="AC279" s="19">
        <v>75.400000000000006</v>
      </c>
      <c r="AD279" s="6" t="str">
        <f>IF($A279=$A278,"",MAX($AD$2:$AD278)+1)</f>
        <v/>
      </c>
    </row>
    <row r="280" spans="1:30" ht="12.75" customHeight="1">
      <c r="A280" s="18" t="s">
        <v>18</v>
      </c>
      <c r="B280" s="18" t="s">
        <v>329</v>
      </c>
      <c r="C280" s="19">
        <v>75</v>
      </c>
      <c r="D280" s="19">
        <v>76</v>
      </c>
      <c r="E280" s="19">
        <v>89.59</v>
      </c>
      <c r="F280" s="19">
        <v>50</v>
      </c>
      <c r="G280" s="19">
        <v>35</v>
      </c>
      <c r="H280" s="19">
        <v>38.33</v>
      </c>
      <c r="I280" s="19">
        <v>49.5</v>
      </c>
      <c r="J280" s="19">
        <v>44.5</v>
      </c>
      <c r="K280" s="19">
        <v>69.94</v>
      </c>
      <c r="L280" s="19">
        <v>44</v>
      </c>
      <c r="M280" s="19">
        <v>19</v>
      </c>
      <c r="N280" s="19">
        <v>62.45</v>
      </c>
      <c r="O280" s="19"/>
      <c r="P280" s="19"/>
      <c r="Q280" s="19"/>
      <c r="R280" s="19"/>
      <c r="S280" s="19"/>
      <c r="T280" s="19"/>
      <c r="U280" s="19"/>
      <c r="V280" s="20"/>
      <c r="W280" s="19"/>
      <c r="X280" s="19">
        <v>40</v>
      </c>
      <c r="Y280" s="19">
        <v>21</v>
      </c>
      <c r="Z280" s="19">
        <v>25.22</v>
      </c>
      <c r="AA280" s="19">
        <v>40</v>
      </c>
      <c r="AB280" s="19">
        <v>18</v>
      </c>
      <c r="AC280" s="19">
        <v>60</v>
      </c>
      <c r="AD280" s="6" t="str">
        <f>IF($A280=$A279,"",MAX($AD$2:$AD279)+1)</f>
        <v/>
      </c>
    </row>
    <row r="281" spans="1:30" ht="12.75" customHeight="1">
      <c r="A281" s="18" t="s">
        <v>18</v>
      </c>
      <c r="B281" s="18" t="s">
        <v>330</v>
      </c>
      <c r="C281" s="19">
        <v>80</v>
      </c>
      <c r="D281" s="19">
        <v>46</v>
      </c>
      <c r="E281" s="19">
        <v>74.78</v>
      </c>
      <c r="F281" s="19">
        <v>69</v>
      </c>
      <c r="G281" s="19">
        <v>53</v>
      </c>
      <c r="H281" s="19">
        <v>70.78</v>
      </c>
      <c r="I281" s="19">
        <v>73.599999999999994</v>
      </c>
      <c r="J281" s="19">
        <v>26.75</v>
      </c>
      <c r="K281" s="19">
        <v>63.67</v>
      </c>
      <c r="L281" s="19">
        <v>60</v>
      </c>
      <c r="M281" s="19">
        <v>21</v>
      </c>
      <c r="N281" s="19">
        <v>67.56</v>
      </c>
      <c r="O281" s="19"/>
      <c r="P281" s="19"/>
      <c r="Q281" s="19"/>
      <c r="R281" s="19"/>
      <c r="S281" s="19"/>
      <c r="T281" s="19"/>
      <c r="U281" s="19"/>
      <c r="V281" s="20"/>
      <c r="W281" s="19"/>
      <c r="X281" s="19">
        <v>78</v>
      </c>
      <c r="Y281" s="19">
        <v>34</v>
      </c>
      <c r="Z281" s="19">
        <v>70.849999999999994</v>
      </c>
      <c r="AA281" s="19">
        <v>62</v>
      </c>
      <c r="AB281" s="19">
        <v>66</v>
      </c>
      <c r="AC281" s="19">
        <v>74.5</v>
      </c>
      <c r="AD281" s="6" t="str">
        <f>IF($A281=$A280,"",MAX($AD$2:$AD280)+1)</f>
        <v/>
      </c>
    </row>
    <row r="282" spans="1:30" ht="12.75" customHeight="1">
      <c r="A282" s="18" t="s">
        <v>18</v>
      </c>
      <c r="B282" s="18" t="s">
        <v>331</v>
      </c>
      <c r="C282" s="19">
        <v>51</v>
      </c>
      <c r="D282" s="19">
        <v>34</v>
      </c>
      <c r="E282" s="19">
        <v>65.64</v>
      </c>
      <c r="F282" s="19">
        <v>51</v>
      </c>
      <c r="G282" s="19">
        <v>36</v>
      </c>
      <c r="H282" s="19">
        <v>39.33</v>
      </c>
      <c r="I282" s="19">
        <v>49.5</v>
      </c>
      <c r="J282" s="19">
        <v>54.5</v>
      </c>
      <c r="K282" s="19">
        <v>72.959999999999994</v>
      </c>
      <c r="L282" s="19">
        <v>38</v>
      </c>
      <c r="M282" s="19">
        <v>24</v>
      </c>
      <c r="N282" s="19">
        <v>65</v>
      </c>
      <c r="O282" s="19"/>
      <c r="P282" s="19"/>
      <c r="Q282" s="19"/>
      <c r="R282" s="19"/>
      <c r="S282" s="19"/>
      <c r="T282" s="19"/>
      <c r="U282" s="19"/>
      <c r="V282" s="20"/>
      <c r="W282" s="19"/>
      <c r="X282" s="19">
        <v>60</v>
      </c>
      <c r="Y282" s="19">
        <v>26</v>
      </c>
      <c r="Z282" s="19">
        <v>60.74</v>
      </c>
      <c r="AA282" s="19">
        <v>60</v>
      </c>
      <c r="AB282" s="19">
        <v>38</v>
      </c>
      <c r="AC282" s="19">
        <v>63.39</v>
      </c>
      <c r="AD282" s="6" t="str">
        <f>IF($A282=$A281,"",MAX($AD$2:$AD281)+1)</f>
        <v/>
      </c>
    </row>
    <row r="283" spans="1:30" ht="12.75" customHeight="1">
      <c r="A283" s="18" t="s">
        <v>18</v>
      </c>
      <c r="B283" s="18" t="s">
        <v>332</v>
      </c>
      <c r="C283" s="19">
        <v>80</v>
      </c>
      <c r="D283" s="19">
        <v>49</v>
      </c>
      <c r="E283" s="19">
        <v>75.8</v>
      </c>
      <c r="F283" s="19">
        <v>60</v>
      </c>
      <c r="G283" s="19">
        <v>59</v>
      </c>
      <c r="H283" s="19">
        <v>72.12</v>
      </c>
      <c r="I283" s="19">
        <v>87</v>
      </c>
      <c r="J283" s="19">
        <v>49</v>
      </c>
      <c r="K283" s="19">
        <v>74.510000000000005</v>
      </c>
      <c r="L283" s="19">
        <v>85</v>
      </c>
      <c r="M283" s="19">
        <v>27</v>
      </c>
      <c r="N283" s="19">
        <v>72.790000000000006</v>
      </c>
      <c r="O283" s="19"/>
      <c r="P283" s="19"/>
      <c r="Q283" s="19"/>
      <c r="R283" s="19"/>
      <c r="S283" s="19"/>
      <c r="T283" s="19"/>
      <c r="U283" s="19"/>
      <c r="V283" s="20"/>
      <c r="W283" s="19"/>
      <c r="X283" s="19">
        <v>67</v>
      </c>
      <c r="Y283" s="19">
        <v>41</v>
      </c>
      <c r="Z283" s="19">
        <v>72.28</v>
      </c>
      <c r="AA283" s="19">
        <v>60</v>
      </c>
      <c r="AB283" s="19">
        <v>69</v>
      </c>
      <c r="AC283" s="19">
        <v>75.3</v>
      </c>
      <c r="AD283" s="6" t="str">
        <f>IF($A283=$A282,"",MAX($AD$2:$AD282)+1)</f>
        <v/>
      </c>
    </row>
    <row r="284" spans="1:30" ht="12.75" customHeight="1">
      <c r="A284" s="18" t="s">
        <v>18</v>
      </c>
      <c r="B284" s="18" t="s">
        <v>333</v>
      </c>
      <c r="C284" s="19">
        <v>81</v>
      </c>
      <c r="D284" s="19">
        <v>63</v>
      </c>
      <c r="E284" s="19">
        <v>81.45</v>
      </c>
      <c r="F284" s="19">
        <v>67</v>
      </c>
      <c r="G284" s="19">
        <v>61</v>
      </c>
      <c r="H284" s="19">
        <v>73.680000000000007</v>
      </c>
      <c r="I284" s="19">
        <v>81.3</v>
      </c>
      <c r="J284" s="19">
        <v>51.25</v>
      </c>
      <c r="K284" s="19">
        <v>74.7</v>
      </c>
      <c r="L284" s="19">
        <v>75</v>
      </c>
      <c r="M284" s="19">
        <v>31</v>
      </c>
      <c r="N284" s="19">
        <v>73.11</v>
      </c>
      <c r="O284" s="19"/>
      <c r="P284" s="19"/>
      <c r="Q284" s="19"/>
      <c r="R284" s="19"/>
      <c r="S284" s="19"/>
      <c r="T284" s="19"/>
      <c r="U284" s="19"/>
      <c r="V284" s="20"/>
      <c r="W284" s="19"/>
      <c r="X284" s="19">
        <v>78</v>
      </c>
      <c r="Y284" s="19">
        <v>34</v>
      </c>
      <c r="Z284" s="19">
        <v>70.849999999999994</v>
      </c>
      <c r="AA284" s="19">
        <v>75</v>
      </c>
      <c r="AB284" s="19">
        <v>77</v>
      </c>
      <c r="AC284" s="19">
        <v>79.38</v>
      </c>
      <c r="AD284" s="6" t="str">
        <f>IF($A284=$A283,"",MAX($AD$2:$AD283)+1)</f>
        <v/>
      </c>
    </row>
    <row r="285" spans="1:30" ht="12.75" customHeight="1">
      <c r="A285" s="18" t="s">
        <v>18</v>
      </c>
      <c r="B285" s="18" t="s">
        <v>334</v>
      </c>
      <c r="C285" s="19">
        <v>97</v>
      </c>
      <c r="D285" s="19">
        <v>74</v>
      </c>
      <c r="E285" s="19">
        <v>91.22</v>
      </c>
      <c r="F285" s="19">
        <v>92</v>
      </c>
      <c r="G285" s="19">
        <v>76</v>
      </c>
      <c r="H285" s="19">
        <v>85.61</v>
      </c>
      <c r="I285" s="19">
        <v>95.5</v>
      </c>
      <c r="J285" s="19">
        <v>100</v>
      </c>
      <c r="K285" s="19">
        <v>99.41</v>
      </c>
      <c r="L285" s="19">
        <v>100</v>
      </c>
      <c r="M285" s="19">
        <v>62</v>
      </c>
      <c r="N285" s="19">
        <v>88.1</v>
      </c>
      <c r="O285" s="19"/>
      <c r="P285" s="19"/>
      <c r="Q285" s="19"/>
      <c r="R285" s="19"/>
      <c r="S285" s="19"/>
      <c r="T285" s="19"/>
      <c r="U285" s="19"/>
      <c r="V285" s="20"/>
      <c r="W285" s="19"/>
      <c r="X285" s="19">
        <v>98</v>
      </c>
      <c r="Y285" s="19">
        <v>75</v>
      </c>
      <c r="Z285" s="19">
        <v>92.22</v>
      </c>
      <c r="AA285" s="19">
        <v>98</v>
      </c>
      <c r="AB285" s="19">
        <v>95</v>
      </c>
      <c r="AC285" s="19">
        <v>96.39</v>
      </c>
      <c r="AD285" s="6" t="str">
        <f>IF($A285=$A284,"",MAX($AD$2:$AD284)+1)</f>
        <v/>
      </c>
    </row>
    <row r="286" spans="1:30" ht="12.75" customHeight="1">
      <c r="A286" s="18" t="s">
        <v>18</v>
      </c>
      <c r="B286" s="18" t="s">
        <v>335</v>
      </c>
      <c r="C286" s="19">
        <v>70</v>
      </c>
      <c r="D286" s="19">
        <v>46</v>
      </c>
      <c r="E286" s="19">
        <v>73.8</v>
      </c>
      <c r="F286" s="19">
        <v>60</v>
      </c>
      <c r="G286" s="19">
        <v>47</v>
      </c>
      <c r="H286" s="19">
        <v>66.290000000000006</v>
      </c>
      <c r="I286" s="19">
        <v>59</v>
      </c>
      <c r="J286" s="19">
        <v>49.75</v>
      </c>
      <c r="K286" s="19">
        <v>72.349999999999994</v>
      </c>
      <c r="L286" s="19">
        <v>60</v>
      </c>
      <c r="M286" s="19">
        <v>14</v>
      </c>
      <c r="N286" s="19">
        <v>62.11</v>
      </c>
      <c r="O286" s="19"/>
      <c r="P286" s="19"/>
      <c r="Q286" s="19"/>
      <c r="R286" s="19"/>
      <c r="S286" s="19"/>
      <c r="T286" s="19"/>
      <c r="U286" s="19"/>
      <c r="V286" s="20"/>
      <c r="W286" s="19"/>
      <c r="X286" s="19">
        <v>66</v>
      </c>
      <c r="Y286" s="19">
        <v>40</v>
      </c>
      <c r="Z286" s="19">
        <v>71.8</v>
      </c>
      <c r="AA286" s="19">
        <v>60</v>
      </c>
      <c r="AB286" s="19">
        <v>62</v>
      </c>
      <c r="AC286" s="19">
        <v>72.98</v>
      </c>
      <c r="AD286" s="6" t="str">
        <f>IF($A286=$A285,"",MAX($AD$2:$AD285)+1)</f>
        <v/>
      </c>
    </row>
    <row r="287" spans="1:30" ht="12.75" customHeight="1">
      <c r="A287" s="18" t="s">
        <v>18</v>
      </c>
      <c r="B287" s="18" t="s">
        <v>336</v>
      </c>
      <c r="C287" s="19">
        <v>76</v>
      </c>
      <c r="D287" s="19">
        <v>53</v>
      </c>
      <c r="E287" s="19">
        <v>76.78</v>
      </c>
      <c r="F287" s="19">
        <v>56</v>
      </c>
      <c r="G287" s="19">
        <v>34</v>
      </c>
      <c r="H287" s="19">
        <v>38.89</v>
      </c>
      <c r="I287" s="19">
        <v>75</v>
      </c>
      <c r="J287" s="19">
        <v>57.75</v>
      </c>
      <c r="K287" s="19">
        <v>76.099999999999994</v>
      </c>
      <c r="L287" s="19">
        <v>60</v>
      </c>
      <c r="M287" s="19">
        <v>3</v>
      </c>
      <c r="N287" s="19">
        <v>15.73</v>
      </c>
      <c r="O287" s="19"/>
      <c r="P287" s="19"/>
      <c r="Q287" s="19"/>
      <c r="R287" s="19"/>
      <c r="S287" s="19"/>
      <c r="T287" s="19"/>
      <c r="U287" s="19"/>
      <c r="V287" s="20"/>
      <c r="W287" s="19"/>
      <c r="X287" s="19">
        <v>76</v>
      </c>
      <c r="Y287" s="19">
        <v>39</v>
      </c>
      <c r="Z287" s="19">
        <v>72.48</v>
      </c>
      <c r="AA287" s="19">
        <v>62</v>
      </c>
      <c r="AB287" s="19">
        <v>64</v>
      </c>
      <c r="AC287" s="19">
        <v>73.84</v>
      </c>
      <c r="AD287" s="6" t="str">
        <f>IF($A287=$A286,"",MAX($AD$2:$AD286)+1)</f>
        <v/>
      </c>
    </row>
    <row r="288" spans="1:30" ht="12.75" customHeight="1">
      <c r="A288" s="18" t="s">
        <v>18</v>
      </c>
      <c r="B288" s="18" t="s">
        <v>337</v>
      </c>
      <c r="C288" s="19">
        <v>71</v>
      </c>
      <c r="D288" s="19">
        <v>42</v>
      </c>
      <c r="E288" s="19">
        <v>72.53</v>
      </c>
      <c r="F288" s="19">
        <v>48</v>
      </c>
      <c r="G288" s="19">
        <v>55</v>
      </c>
      <c r="H288" s="19">
        <v>68.87</v>
      </c>
      <c r="I288" s="19">
        <v>48</v>
      </c>
      <c r="J288" s="19">
        <v>63.5</v>
      </c>
      <c r="K288" s="19">
        <v>75.52</v>
      </c>
      <c r="L288" s="19">
        <v>39</v>
      </c>
      <c r="M288" s="19">
        <v>18</v>
      </c>
      <c r="N288" s="19">
        <v>60.56</v>
      </c>
      <c r="O288" s="19"/>
      <c r="P288" s="19"/>
      <c r="Q288" s="19"/>
      <c r="R288" s="19"/>
      <c r="S288" s="19"/>
      <c r="T288" s="19"/>
      <c r="U288" s="19"/>
      <c r="V288" s="20"/>
      <c r="W288" s="19"/>
      <c r="X288" s="19">
        <v>44</v>
      </c>
      <c r="Y288" s="19" t="s">
        <v>42</v>
      </c>
      <c r="Z288" s="19" t="s">
        <v>42</v>
      </c>
      <c r="AA288" s="19">
        <v>40</v>
      </c>
      <c r="AB288" s="19">
        <v>44</v>
      </c>
      <c r="AC288" s="19">
        <v>63.52</v>
      </c>
      <c r="AD288" s="6" t="str">
        <f>IF($A288=$A287,"",MAX($AD$2:$AD287)+1)</f>
        <v/>
      </c>
    </row>
    <row r="289" spans="1:30" ht="12.75" customHeight="1">
      <c r="A289" s="18" t="s">
        <v>18</v>
      </c>
      <c r="B289" s="18" t="s">
        <v>338</v>
      </c>
      <c r="C289" s="19">
        <v>83</v>
      </c>
      <c r="D289" s="19">
        <v>59</v>
      </c>
      <c r="E289" s="19">
        <v>79.510000000000005</v>
      </c>
      <c r="F289" s="19">
        <v>78</v>
      </c>
      <c r="G289" s="19">
        <v>59</v>
      </c>
      <c r="H289" s="19">
        <v>74.13</v>
      </c>
      <c r="I289" s="19">
        <v>80.7</v>
      </c>
      <c r="J289" s="19">
        <v>45.5</v>
      </c>
      <c r="K289" s="19">
        <v>72.930000000000007</v>
      </c>
      <c r="L289" s="19">
        <v>86</v>
      </c>
      <c r="M289" s="19">
        <v>55</v>
      </c>
      <c r="N289" s="19">
        <v>81.47</v>
      </c>
      <c r="O289" s="19"/>
      <c r="P289" s="19"/>
      <c r="Q289" s="19"/>
      <c r="R289" s="19"/>
      <c r="S289" s="19"/>
      <c r="T289" s="19"/>
      <c r="U289" s="19"/>
      <c r="V289" s="20"/>
      <c r="W289" s="19"/>
      <c r="X289" s="19">
        <v>75</v>
      </c>
      <c r="Y289" s="19">
        <v>38</v>
      </c>
      <c r="Z289" s="19">
        <v>72.010000000000005</v>
      </c>
      <c r="AA289" s="19">
        <v>74</v>
      </c>
      <c r="AB289" s="19">
        <v>67</v>
      </c>
      <c r="AC289" s="19">
        <v>75.97</v>
      </c>
      <c r="AD289" s="6" t="str">
        <f>IF($A289=$A288,"",MAX($AD$2:$AD288)+1)</f>
        <v/>
      </c>
    </row>
    <row r="290" spans="1:30" ht="12.75" customHeight="1">
      <c r="A290" s="18" t="s">
        <v>18</v>
      </c>
      <c r="B290" s="18" t="s">
        <v>339</v>
      </c>
      <c r="C290" s="19">
        <v>77</v>
      </c>
      <c r="D290" s="19">
        <v>53</v>
      </c>
      <c r="E290" s="19">
        <v>76.87</v>
      </c>
      <c r="F290" s="19">
        <v>60</v>
      </c>
      <c r="G290" s="19">
        <v>58</v>
      </c>
      <c r="H290" s="19">
        <v>71.73</v>
      </c>
      <c r="I290" s="19">
        <v>57.2</v>
      </c>
      <c r="J290" s="19">
        <v>80</v>
      </c>
      <c r="K290" s="19">
        <v>82.81</v>
      </c>
      <c r="L290" s="19">
        <v>61</v>
      </c>
      <c r="M290" s="19">
        <v>39</v>
      </c>
      <c r="N290" s="19">
        <v>74.22</v>
      </c>
      <c r="O290" s="19"/>
      <c r="P290" s="19"/>
      <c r="Q290" s="19"/>
      <c r="R290" s="19"/>
      <c r="S290" s="19"/>
      <c r="T290" s="19"/>
      <c r="U290" s="19"/>
      <c r="V290" s="20"/>
      <c r="W290" s="19"/>
      <c r="X290" s="19">
        <v>71</v>
      </c>
      <c r="Y290" s="19">
        <v>41</v>
      </c>
      <c r="Z290" s="19">
        <v>72.7</v>
      </c>
      <c r="AA290" s="19">
        <v>62</v>
      </c>
      <c r="AB290" s="19">
        <v>68</v>
      </c>
      <c r="AC290" s="19">
        <v>75.16</v>
      </c>
      <c r="AD290" s="6" t="str">
        <f>IF($A290=$A289,"",MAX($AD$2:$AD289)+1)</f>
        <v/>
      </c>
    </row>
    <row r="291" spans="1:30" ht="12.75" customHeight="1">
      <c r="A291" s="18" t="s">
        <v>18</v>
      </c>
      <c r="B291" s="18" t="s">
        <v>340</v>
      </c>
      <c r="C291" s="19">
        <v>74</v>
      </c>
      <c r="D291" s="19">
        <v>46</v>
      </c>
      <c r="E291" s="19">
        <v>74.19</v>
      </c>
      <c r="F291" s="19">
        <v>53</v>
      </c>
      <c r="G291" s="19">
        <v>50</v>
      </c>
      <c r="H291" s="19">
        <v>66.86</v>
      </c>
      <c r="I291" s="19">
        <v>49.5</v>
      </c>
      <c r="J291" s="19">
        <v>41.25</v>
      </c>
      <c r="K291" s="19">
        <v>68.06</v>
      </c>
      <c r="L291" s="19">
        <v>60</v>
      </c>
      <c r="M291" s="19">
        <v>22</v>
      </c>
      <c r="N291" s="19">
        <v>68.33</v>
      </c>
      <c r="O291" s="19"/>
      <c r="P291" s="19"/>
      <c r="Q291" s="19"/>
      <c r="R291" s="19"/>
      <c r="S291" s="19"/>
      <c r="T291" s="19"/>
      <c r="U291" s="19"/>
      <c r="V291" s="20"/>
      <c r="W291" s="19"/>
      <c r="X291" s="19">
        <v>66</v>
      </c>
      <c r="Y291" s="19">
        <v>30</v>
      </c>
      <c r="Z291" s="19">
        <v>65.61</v>
      </c>
      <c r="AA291" s="19">
        <v>60</v>
      </c>
      <c r="AB291" s="19">
        <v>64</v>
      </c>
      <c r="AC291" s="19">
        <v>73.650000000000006</v>
      </c>
      <c r="AD291" s="6" t="str">
        <f>IF($A291=$A290,"",MAX($AD$2:$AD290)+1)</f>
        <v/>
      </c>
    </row>
    <row r="292" spans="1:30" ht="12.75" customHeight="1">
      <c r="A292" s="18" t="s">
        <v>18</v>
      </c>
      <c r="B292" s="18" t="s">
        <v>341</v>
      </c>
      <c r="C292" s="19">
        <v>69</v>
      </c>
      <c r="D292" s="19">
        <v>64</v>
      </c>
      <c r="E292" s="19">
        <v>79.849999999999994</v>
      </c>
      <c r="F292" s="19">
        <v>52</v>
      </c>
      <c r="G292" s="19">
        <v>57</v>
      </c>
      <c r="H292" s="19">
        <v>70.45</v>
      </c>
      <c r="I292" s="19">
        <v>57.7</v>
      </c>
      <c r="J292" s="19">
        <v>63.5</v>
      </c>
      <c r="K292" s="19">
        <v>76.349999999999994</v>
      </c>
      <c r="L292" s="19">
        <v>60</v>
      </c>
      <c r="M292" s="19">
        <v>22</v>
      </c>
      <c r="N292" s="19">
        <v>68.33</v>
      </c>
      <c r="O292" s="19"/>
      <c r="P292" s="19"/>
      <c r="Q292" s="19"/>
      <c r="R292" s="19"/>
      <c r="S292" s="19"/>
      <c r="T292" s="19"/>
      <c r="U292" s="19"/>
      <c r="V292" s="20"/>
      <c r="W292" s="19"/>
      <c r="X292" s="19">
        <v>70</v>
      </c>
      <c r="Y292" s="19">
        <v>35</v>
      </c>
      <c r="Z292" s="19">
        <v>70.37</v>
      </c>
      <c r="AA292" s="19">
        <v>60</v>
      </c>
      <c r="AB292" s="19">
        <v>63</v>
      </c>
      <c r="AC292" s="19">
        <v>73.31</v>
      </c>
      <c r="AD292" s="6" t="str">
        <f>IF($A292=$A291,"",MAX($AD$2:$AD291)+1)</f>
        <v/>
      </c>
    </row>
    <row r="293" spans="1:30" ht="12.75" customHeight="1">
      <c r="A293" s="18" t="s">
        <v>18</v>
      </c>
      <c r="B293" s="18" t="s">
        <v>342</v>
      </c>
      <c r="C293" s="19">
        <v>80</v>
      </c>
      <c r="D293" s="19">
        <v>51</v>
      </c>
      <c r="E293" s="19">
        <v>76.48</v>
      </c>
      <c r="F293" s="19">
        <v>60</v>
      </c>
      <c r="G293" s="19">
        <v>58</v>
      </c>
      <c r="H293" s="19">
        <v>71.73</v>
      </c>
      <c r="I293" s="19">
        <v>63.5</v>
      </c>
      <c r="J293" s="19">
        <v>53.25</v>
      </c>
      <c r="K293" s="19">
        <v>73.78</v>
      </c>
      <c r="L293" s="19">
        <v>83</v>
      </c>
      <c r="M293" s="19">
        <v>36</v>
      </c>
      <c r="N293" s="19">
        <v>75.13</v>
      </c>
      <c r="O293" s="19"/>
      <c r="P293" s="19"/>
      <c r="Q293" s="19"/>
      <c r="R293" s="19"/>
      <c r="S293" s="19"/>
      <c r="T293" s="19"/>
      <c r="U293" s="19"/>
      <c r="V293" s="20"/>
      <c r="W293" s="19"/>
      <c r="X293" s="19">
        <v>71</v>
      </c>
      <c r="Y293" s="19">
        <v>49</v>
      </c>
      <c r="Z293" s="19">
        <v>75.66</v>
      </c>
      <c r="AA293" s="19">
        <v>60</v>
      </c>
      <c r="AB293" s="19">
        <v>74</v>
      </c>
      <c r="AC293" s="19">
        <v>76.959999999999994</v>
      </c>
      <c r="AD293" s="6" t="str">
        <f>IF($A293=$A292,"",MAX($AD$2:$AD292)+1)</f>
        <v/>
      </c>
    </row>
    <row r="294" spans="1:30" ht="12.75" customHeight="1">
      <c r="A294" s="18" t="s">
        <v>18</v>
      </c>
      <c r="B294" s="18" t="s">
        <v>343</v>
      </c>
      <c r="C294" s="19">
        <v>79</v>
      </c>
      <c r="D294" s="19">
        <v>45</v>
      </c>
      <c r="E294" s="19">
        <v>74.34</v>
      </c>
      <c r="F294" s="19">
        <v>60</v>
      </c>
      <c r="G294" s="19">
        <v>51</v>
      </c>
      <c r="H294" s="19">
        <v>68.55</v>
      </c>
      <c r="I294" s="19">
        <v>60.5</v>
      </c>
      <c r="J294" s="19">
        <v>69</v>
      </c>
      <c r="K294" s="19">
        <v>78.23</v>
      </c>
      <c r="L294" s="19">
        <v>82</v>
      </c>
      <c r="M294" s="19">
        <v>69</v>
      </c>
      <c r="N294" s="19">
        <v>89.22</v>
      </c>
      <c r="O294" s="19"/>
      <c r="P294" s="19"/>
      <c r="Q294" s="19"/>
      <c r="R294" s="19"/>
      <c r="S294" s="19"/>
      <c r="T294" s="19"/>
      <c r="U294" s="19"/>
      <c r="V294" s="20"/>
      <c r="W294" s="19"/>
      <c r="X294" s="19">
        <v>68</v>
      </c>
      <c r="Y294" s="19">
        <v>61</v>
      </c>
      <c r="Z294" s="19">
        <v>79.790000000000006</v>
      </c>
      <c r="AA294" s="19">
        <v>70</v>
      </c>
      <c r="AB294" s="19">
        <v>84</v>
      </c>
      <c r="AC294" s="19">
        <v>82.89</v>
      </c>
      <c r="AD294" s="6" t="str">
        <f>IF($A294=$A293,"",MAX($AD$2:$AD293)+1)</f>
        <v/>
      </c>
    </row>
    <row r="295" spans="1:30" ht="12.75" customHeight="1">
      <c r="A295" s="18" t="s">
        <v>18</v>
      </c>
      <c r="B295" s="18" t="s">
        <v>344</v>
      </c>
      <c r="C295" s="19">
        <v>78</v>
      </c>
      <c r="D295" s="19">
        <v>50</v>
      </c>
      <c r="E295" s="19">
        <v>75.95</v>
      </c>
      <c r="F295" s="19">
        <v>60</v>
      </c>
      <c r="G295" s="19">
        <v>56</v>
      </c>
      <c r="H295" s="19">
        <v>70.95</v>
      </c>
      <c r="I295" s="19">
        <v>60</v>
      </c>
      <c r="J295" s="19">
        <v>72.25</v>
      </c>
      <c r="K295" s="19">
        <v>79.16</v>
      </c>
      <c r="L295" s="19">
        <v>60</v>
      </c>
      <c r="M295" s="19">
        <v>37</v>
      </c>
      <c r="N295" s="19">
        <v>73.58</v>
      </c>
      <c r="O295" s="19"/>
      <c r="P295" s="19"/>
      <c r="Q295" s="19"/>
      <c r="R295" s="19"/>
      <c r="S295" s="19"/>
      <c r="T295" s="19"/>
      <c r="U295" s="19"/>
      <c r="V295" s="20"/>
      <c r="W295" s="19"/>
      <c r="X295" s="19">
        <v>75</v>
      </c>
      <c r="Y295" s="19">
        <v>45</v>
      </c>
      <c r="Z295" s="19">
        <v>74.599999999999994</v>
      </c>
      <c r="AA295" s="19">
        <v>61</v>
      </c>
      <c r="AB295" s="19">
        <v>57</v>
      </c>
      <c r="AC295" s="19">
        <v>71.42</v>
      </c>
      <c r="AD295" s="6" t="str">
        <f>IF($A295=$A294,"",MAX($AD$2:$AD294)+1)</f>
        <v/>
      </c>
    </row>
    <row r="296" spans="1:30" ht="12.75" customHeight="1">
      <c r="A296" s="18" t="s">
        <v>23</v>
      </c>
      <c r="B296" s="18" t="s">
        <v>345</v>
      </c>
      <c r="C296" s="19">
        <v>87</v>
      </c>
      <c r="D296" s="19">
        <v>81</v>
      </c>
      <c r="E296" s="19">
        <v>86.38</v>
      </c>
      <c r="F296" s="19">
        <v>90</v>
      </c>
      <c r="G296" s="19">
        <v>78</v>
      </c>
      <c r="H296" s="19">
        <v>80.89</v>
      </c>
      <c r="I296" s="19">
        <v>82</v>
      </c>
      <c r="J296" s="19">
        <v>50.25</v>
      </c>
      <c r="K296" s="19">
        <v>72</v>
      </c>
      <c r="L296" s="19">
        <v>64</v>
      </c>
      <c r="M296" s="19">
        <v>24</v>
      </c>
      <c r="N296" s="19">
        <v>68.72</v>
      </c>
      <c r="O296" s="19">
        <v>72</v>
      </c>
      <c r="P296" s="19">
        <v>32</v>
      </c>
      <c r="Q296" s="19">
        <v>68.41</v>
      </c>
      <c r="R296" s="19">
        <v>84</v>
      </c>
      <c r="S296" s="19">
        <v>37</v>
      </c>
      <c r="T296" s="19">
        <v>71.22</v>
      </c>
      <c r="U296" s="19"/>
      <c r="V296" s="20"/>
      <c r="W296" s="19"/>
      <c r="X296" s="19"/>
      <c r="Y296" s="19"/>
      <c r="Z296" s="19"/>
      <c r="AA296" s="19">
        <v>100</v>
      </c>
      <c r="AB296" s="19">
        <v>75</v>
      </c>
      <c r="AC296" s="19">
        <v>81.19</v>
      </c>
      <c r="AD296" s="6">
        <f>IF($A296=$A295,"",MAX($AD$2:$AD295)+1)</f>
        <v>12</v>
      </c>
    </row>
    <row r="297" spans="1:30" ht="12.75" customHeight="1">
      <c r="A297" s="18" t="s">
        <v>23</v>
      </c>
      <c r="B297" s="18" t="s">
        <v>346</v>
      </c>
      <c r="C297" s="19">
        <v>80</v>
      </c>
      <c r="D297" s="19">
        <v>69</v>
      </c>
      <c r="E297" s="19">
        <v>78.89</v>
      </c>
      <c r="F297" s="19">
        <v>93</v>
      </c>
      <c r="G297" s="19">
        <v>75</v>
      </c>
      <c r="H297" s="19">
        <v>79.31</v>
      </c>
      <c r="I297" s="19">
        <v>79.2</v>
      </c>
      <c r="J297" s="19">
        <v>41.25</v>
      </c>
      <c r="K297" s="19">
        <v>69.36</v>
      </c>
      <c r="L297" s="19">
        <v>68</v>
      </c>
      <c r="M297" s="19">
        <v>25</v>
      </c>
      <c r="N297" s="19">
        <v>69.17</v>
      </c>
      <c r="O297" s="19">
        <v>84</v>
      </c>
      <c r="P297" s="19">
        <v>51</v>
      </c>
      <c r="Q297" s="19">
        <v>74.53</v>
      </c>
      <c r="R297" s="19">
        <v>79</v>
      </c>
      <c r="S297" s="19">
        <v>58</v>
      </c>
      <c r="T297" s="19">
        <v>77.17</v>
      </c>
      <c r="U297" s="19"/>
      <c r="V297" s="20"/>
      <c r="W297" s="19"/>
      <c r="X297" s="19"/>
      <c r="Y297" s="19"/>
      <c r="Z297" s="19"/>
      <c r="AA297" s="19">
        <v>91</v>
      </c>
      <c r="AB297" s="19">
        <v>69</v>
      </c>
      <c r="AC297" s="19">
        <v>76.64</v>
      </c>
      <c r="AD297" s="6" t="str">
        <f>IF($A297=$A296,"",MAX($AD$2:$AD296)+1)</f>
        <v/>
      </c>
    </row>
    <row r="298" spans="1:30" ht="12.75" customHeight="1">
      <c r="A298" s="18" t="s">
        <v>23</v>
      </c>
      <c r="B298" s="18" t="s">
        <v>347</v>
      </c>
      <c r="C298" s="19">
        <v>88</v>
      </c>
      <c r="D298" s="19">
        <v>62</v>
      </c>
      <c r="E298" s="19">
        <v>77.25</v>
      </c>
      <c r="F298" s="19">
        <v>91</v>
      </c>
      <c r="G298" s="19">
        <v>78</v>
      </c>
      <c r="H298" s="19">
        <v>81.14</v>
      </c>
      <c r="I298" s="19">
        <v>86.5</v>
      </c>
      <c r="J298" s="19">
        <v>57.25</v>
      </c>
      <c r="K298" s="19">
        <v>75.03</v>
      </c>
      <c r="L298" s="19">
        <v>86</v>
      </c>
      <c r="M298" s="19">
        <v>39</v>
      </c>
      <c r="N298" s="19">
        <v>75.02</v>
      </c>
      <c r="O298" s="19">
        <v>78</v>
      </c>
      <c r="P298" s="19">
        <v>40</v>
      </c>
      <c r="Q298" s="19">
        <v>69.97</v>
      </c>
      <c r="R298" s="19">
        <v>93</v>
      </c>
      <c r="S298" s="19">
        <v>46</v>
      </c>
      <c r="T298" s="19">
        <v>74.73</v>
      </c>
      <c r="U298" s="19"/>
      <c r="V298" s="20"/>
      <c r="W298" s="19"/>
      <c r="X298" s="19"/>
      <c r="Y298" s="19"/>
      <c r="Z298" s="19"/>
      <c r="AA298" s="19">
        <v>100</v>
      </c>
      <c r="AB298" s="19">
        <v>78</v>
      </c>
      <c r="AC298" s="19">
        <v>83.95</v>
      </c>
      <c r="AD298" s="6" t="str">
        <f>IF($A298=$A297,"",MAX($AD$2:$AD297)+1)</f>
        <v/>
      </c>
    </row>
    <row r="299" spans="1:30" ht="12.75" customHeight="1">
      <c r="A299" s="18" t="s">
        <v>23</v>
      </c>
      <c r="B299" s="18" t="s">
        <v>348</v>
      </c>
      <c r="C299" s="19">
        <v>80</v>
      </c>
      <c r="D299" s="19">
        <v>75</v>
      </c>
      <c r="E299" s="19">
        <v>81.680000000000007</v>
      </c>
      <c r="F299" s="19">
        <v>81</v>
      </c>
      <c r="G299" s="19">
        <v>74</v>
      </c>
      <c r="H299" s="19">
        <v>76.64</v>
      </c>
      <c r="I299" s="19">
        <v>76</v>
      </c>
      <c r="J299" s="19">
        <v>41.75</v>
      </c>
      <c r="K299" s="19">
        <v>69.3</v>
      </c>
      <c r="L299" s="19">
        <v>60</v>
      </c>
      <c r="M299" s="19">
        <v>32</v>
      </c>
      <c r="N299" s="19">
        <v>70.23</v>
      </c>
      <c r="O299" s="19">
        <v>70</v>
      </c>
      <c r="P299" s="19">
        <v>40</v>
      </c>
      <c r="Q299" s="19">
        <v>69.599999999999994</v>
      </c>
      <c r="R299" s="19">
        <v>75</v>
      </c>
      <c r="S299" s="19">
        <v>46</v>
      </c>
      <c r="T299" s="19">
        <v>73.17</v>
      </c>
      <c r="U299" s="19"/>
      <c r="V299" s="20"/>
      <c r="W299" s="19"/>
      <c r="X299" s="19"/>
      <c r="Y299" s="19"/>
      <c r="Z299" s="19"/>
      <c r="AA299" s="19">
        <v>90</v>
      </c>
      <c r="AB299" s="19">
        <v>66</v>
      </c>
      <c r="AC299" s="19">
        <v>75.13</v>
      </c>
      <c r="AD299" s="6" t="str">
        <f>IF($A299=$A298,"",MAX($AD$2:$AD298)+1)</f>
        <v/>
      </c>
    </row>
    <row r="300" spans="1:30" ht="12.75" customHeight="1">
      <c r="A300" s="18" t="s">
        <v>23</v>
      </c>
      <c r="B300" s="18" t="s">
        <v>349</v>
      </c>
      <c r="C300" s="19">
        <v>79</v>
      </c>
      <c r="D300" s="19">
        <v>62</v>
      </c>
      <c r="E300" s="19">
        <v>76.349999999999994</v>
      </c>
      <c r="F300" s="19">
        <v>91</v>
      </c>
      <c r="G300" s="19">
        <v>87</v>
      </c>
      <c r="H300" s="19">
        <v>89.11</v>
      </c>
      <c r="I300" s="19">
        <v>77.5</v>
      </c>
      <c r="J300" s="19">
        <v>61.25</v>
      </c>
      <c r="K300" s="19">
        <v>75.56</v>
      </c>
      <c r="L300" s="19">
        <v>62</v>
      </c>
      <c r="M300" s="19">
        <v>26</v>
      </c>
      <c r="N300" s="19">
        <v>69.02</v>
      </c>
      <c r="O300" s="19">
        <v>69</v>
      </c>
      <c r="P300" s="19">
        <v>29</v>
      </c>
      <c r="Q300" s="19">
        <v>67.8</v>
      </c>
      <c r="R300" s="19">
        <v>64</v>
      </c>
      <c r="S300" s="19">
        <v>24</v>
      </c>
      <c r="T300" s="19">
        <v>67.41</v>
      </c>
      <c r="U300" s="19"/>
      <c r="V300" s="20"/>
      <c r="W300" s="19"/>
      <c r="X300" s="19"/>
      <c r="Y300" s="19"/>
      <c r="Z300" s="19"/>
      <c r="AA300" s="19">
        <v>88</v>
      </c>
      <c r="AB300" s="19">
        <v>76</v>
      </c>
      <c r="AC300" s="19">
        <v>79.47</v>
      </c>
      <c r="AD300" s="6" t="str">
        <f>IF($A300=$A299,"",MAX($AD$2:$AD299)+1)</f>
        <v/>
      </c>
    </row>
    <row r="301" spans="1:30" ht="12.75" customHeight="1">
      <c r="A301" s="18" t="s">
        <v>23</v>
      </c>
      <c r="B301" s="18" t="s">
        <v>350</v>
      </c>
      <c r="C301" s="19">
        <v>80</v>
      </c>
      <c r="D301" s="19">
        <v>65</v>
      </c>
      <c r="E301" s="19">
        <v>77.489999999999995</v>
      </c>
      <c r="F301" s="19">
        <v>77</v>
      </c>
      <c r="G301" s="19">
        <v>79</v>
      </c>
      <c r="H301" s="19">
        <v>78.97</v>
      </c>
      <c r="I301" s="19">
        <v>86.5</v>
      </c>
      <c r="J301" s="19">
        <v>35</v>
      </c>
      <c r="K301" s="19">
        <v>68.75</v>
      </c>
      <c r="L301" s="19">
        <v>75</v>
      </c>
      <c r="M301" s="19">
        <v>20</v>
      </c>
      <c r="N301" s="19">
        <v>68.55</v>
      </c>
      <c r="O301" s="19">
        <v>73</v>
      </c>
      <c r="P301" s="19">
        <v>49</v>
      </c>
      <c r="Q301" s="19">
        <v>72.680000000000007</v>
      </c>
      <c r="R301" s="19">
        <v>79</v>
      </c>
      <c r="S301" s="19">
        <v>56</v>
      </c>
      <c r="T301" s="19">
        <v>76.56</v>
      </c>
      <c r="U301" s="19"/>
      <c r="V301" s="20"/>
      <c r="W301" s="19"/>
      <c r="X301" s="19"/>
      <c r="Y301" s="19"/>
      <c r="Z301" s="19"/>
      <c r="AA301" s="19">
        <v>100</v>
      </c>
      <c r="AB301" s="19">
        <v>66</v>
      </c>
      <c r="AC301" s="19">
        <v>76.44</v>
      </c>
      <c r="AD301" s="6" t="str">
        <f>IF($A301=$A300,"",MAX($AD$2:$AD300)+1)</f>
        <v/>
      </c>
    </row>
    <row r="302" spans="1:30" ht="12.75" customHeight="1">
      <c r="A302" s="18" t="s">
        <v>23</v>
      </c>
      <c r="B302" s="18" t="s">
        <v>351</v>
      </c>
      <c r="C302" s="19">
        <v>77</v>
      </c>
      <c r="D302" s="19">
        <v>43</v>
      </c>
      <c r="E302" s="19">
        <v>69.78</v>
      </c>
      <c r="F302" s="19">
        <v>63</v>
      </c>
      <c r="G302" s="19">
        <v>55</v>
      </c>
      <c r="H302" s="19">
        <v>68.47</v>
      </c>
      <c r="I302" s="19">
        <v>25</v>
      </c>
      <c r="J302" s="19">
        <v>22.25</v>
      </c>
      <c r="K302" s="19">
        <v>64.3</v>
      </c>
      <c r="L302" s="19">
        <v>55</v>
      </c>
      <c r="M302" s="19">
        <v>13</v>
      </c>
      <c r="N302" s="19">
        <v>65.92</v>
      </c>
      <c r="O302" s="19">
        <v>77</v>
      </c>
      <c r="P302" s="19">
        <v>31</v>
      </c>
      <c r="Q302" s="19">
        <v>68.48</v>
      </c>
      <c r="R302" s="19">
        <v>61</v>
      </c>
      <c r="S302" s="19">
        <v>38</v>
      </c>
      <c r="T302" s="19">
        <v>69.72</v>
      </c>
      <c r="U302" s="19"/>
      <c r="V302" s="20"/>
      <c r="W302" s="19"/>
      <c r="X302" s="19"/>
      <c r="Y302" s="19"/>
      <c r="Z302" s="19"/>
      <c r="AA302" s="19">
        <v>73</v>
      </c>
      <c r="AB302" s="19">
        <v>66</v>
      </c>
      <c r="AC302" s="19">
        <v>72.89</v>
      </c>
      <c r="AD302" s="6" t="str">
        <f>IF($A302=$A301,"",MAX($AD$2:$AD301)+1)</f>
        <v/>
      </c>
    </row>
    <row r="303" spans="1:30" ht="12.75" customHeight="1">
      <c r="A303" s="18" t="s">
        <v>23</v>
      </c>
      <c r="B303" s="18" t="s">
        <v>352</v>
      </c>
      <c r="C303" s="19">
        <v>85</v>
      </c>
      <c r="D303" s="19">
        <v>78</v>
      </c>
      <c r="E303" s="19">
        <v>84.29</v>
      </c>
      <c r="F303" s="19">
        <v>91</v>
      </c>
      <c r="G303" s="19">
        <v>88</v>
      </c>
      <c r="H303" s="19">
        <v>90</v>
      </c>
      <c r="I303" s="19">
        <v>76.5</v>
      </c>
      <c r="J303" s="19">
        <v>35</v>
      </c>
      <c r="K303" s="19">
        <v>68.33</v>
      </c>
      <c r="L303" s="19">
        <v>72</v>
      </c>
      <c r="M303" s="19">
        <v>19</v>
      </c>
      <c r="N303" s="19">
        <v>68.16</v>
      </c>
      <c r="O303" s="19">
        <v>81</v>
      </c>
      <c r="P303" s="19">
        <v>45</v>
      </c>
      <c r="Q303" s="19">
        <v>72.06</v>
      </c>
      <c r="R303" s="19">
        <v>80</v>
      </c>
      <c r="S303" s="19">
        <v>39</v>
      </c>
      <c r="T303" s="19">
        <v>71.48</v>
      </c>
      <c r="U303" s="19"/>
      <c r="V303" s="20"/>
      <c r="W303" s="19"/>
      <c r="X303" s="19"/>
      <c r="Y303" s="19"/>
      <c r="Z303" s="19"/>
      <c r="AA303" s="19">
        <v>100</v>
      </c>
      <c r="AB303" s="19">
        <v>88</v>
      </c>
      <c r="AC303" s="19">
        <v>92.22</v>
      </c>
      <c r="AD303" s="6" t="str">
        <f>IF($A303=$A302,"",MAX($AD$2:$AD302)+1)</f>
        <v/>
      </c>
    </row>
    <row r="304" spans="1:30" ht="12.75" customHeight="1">
      <c r="A304" s="18" t="s">
        <v>23</v>
      </c>
      <c r="B304" s="18" t="s">
        <v>353</v>
      </c>
      <c r="C304" s="19">
        <v>80</v>
      </c>
      <c r="D304" s="19">
        <v>43</v>
      </c>
      <c r="E304" s="19">
        <v>69.900000000000006</v>
      </c>
      <c r="F304" s="19">
        <v>80</v>
      </c>
      <c r="G304" s="19">
        <v>71</v>
      </c>
      <c r="H304" s="19">
        <v>74.650000000000006</v>
      </c>
      <c r="I304" s="19">
        <v>72</v>
      </c>
      <c r="J304" s="19">
        <v>35.5</v>
      </c>
      <c r="K304" s="19">
        <v>68.209999999999994</v>
      </c>
      <c r="L304" s="19">
        <v>63</v>
      </c>
      <c r="M304" s="19">
        <v>15</v>
      </c>
      <c r="N304" s="19">
        <v>66.81</v>
      </c>
      <c r="O304" s="19">
        <v>75</v>
      </c>
      <c r="P304" s="19">
        <v>38</v>
      </c>
      <c r="Q304" s="19">
        <v>69.510000000000005</v>
      </c>
      <c r="R304" s="19">
        <v>82</v>
      </c>
      <c r="S304" s="19">
        <v>42</v>
      </c>
      <c r="T304" s="19">
        <v>72.56</v>
      </c>
      <c r="U304" s="19"/>
      <c r="V304" s="20"/>
      <c r="W304" s="19"/>
      <c r="X304" s="19"/>
      <c r="Y304" s="19"/>
      <c r="Z304" s="19"/>
      <c r="AA304" s="19">
        <v>89</v>
      </c>
      <c r="AB304" s="19">
        <v>73</v>
      </c>
      <c r="AC304" s="19">
        <v>78.22</v>
      </c>
      <c r="AD304" s="6" t="str">
        <f>IF($A304=$A303,"",MAX($AD$2:$AD303)+1)</f>
        <v/>
      </c>
    </row>
    <row r="305" spans="1:30" ht="12.75" customHeight="1">
      <c r="A305" s="18" t="s">
        <v>23</v>
      </c>
      <c r="B305" s="18" t="s">
        <v>354</v>
      </c>
      <c r="C305" s="19">
        <v>82</v>
      </c>
      <c r="D305" s="19">
        <v>59</v>
      </c>
      <c r="E305" s="19">
        <v>75.599999999999994</v>
      </c>
      <c r="F305" s="19">
        <v>91</v>
      </c>
      <c r="G305" s="19">
        <v>83</v>
      </c>
      <c r="H305" s="19">
        <v>85.57</v>
      </c>
      <c r="I305" s="19">
        <v>25.5</v>
      </c>
      <c r="J305" s="19">
        <v>43.75</v>
      </c>
      <c r="K305" s="19">
        <v>67.47</v>
      </c>
      <c r="L305" s="19">
        <v>78</v>
      </c>
      <c r="M305" s="19">
        <v>27</v>
      </c>
      <c r="N305" s="19">
        <v>70.28</v>
      </c>
      <c r="O305" s="19">
        <v>88</v>
      </c>
      <c r="P305" s="19">
        <v>52</v>
      </c>
      <c r="Q305" s="19">
        <v>75.31</v>
      </c>
      <c r="R305" s="19">
        <v>81</v>
      </c>
      <c r="S305" s="19">
        <v>60</v>
      </c>
      <c r="T305" s="19">
        <v>77.95</v>
      </c>
      <c r="U305" s="19"/>
      <c r="V305" s="20"/>
      <c r="W305" s="19"/>
      <c r="X305" s="19"/>
      <c r="Y305" s="19"/>
      <c r="Z305" s="19"/>
      <c r="AA305" s="19">
        <v>100</v>
      </c>
      <c r="AB305" s="19">
        <v>72</v>
      </c>
      <c r="AC305" s="19">
        <v>79.2</v>
      </c>
      <c r="AD305" s="6" t="str">
        <f>IF($A305=$A304,"",MAX($AD$2:$AD304)+1)</f>
        <v/>
      </c>
    </row>
    <row r="306" spans="1:30" ht="12.75" customHeight="1">
      <c r="A306" s="18" t="s">
        <v>23</v>
      </c>
      <c r="B306" s="18" t="s">
        <v>355</v>
      </c>
      <c r="C306" s="19">
        <v>100</v>
      </c>
      <c r="D306" s="19">
        <v>82</v>
      </c>
      <c r="E306" s="19">
        <v>89.16</v>
      </c>
      <c r="F306" s="19">
        <v>79</v>
      </c>
      <c r="G306" s="19">
        <v>87</v>
      </c>
      <c r="H306" s="19">
        <v>86.07</v>
      </c>
      <c r="I306" s="19">
        <v>28.8</v>
      </c>
      <c r="J306" s="19">
        <v>37.25</v>
      </c>
      <c r="K306" s="19">
        <v>66.66</v>
      </c>
      <c r="L306" s="19">
        <v>68</v>
      </c>
      <c r="M306" s="19">
        <v>30</v>
      </c>
      <c r="N306" s="19">
        <v>70.33</v>
      </c>
      <c r="O306" s="19">
        <v>76</v>
      </c>
      <c r="P306" s="19">
        <v>41</v>
      </c>
      <c r="Q306" s="19">
        <v>70.099999999999994</v>
      </c>
      <c r="R306" s="19">
        <v>64</v>
      </c>
      <c r="S306" s="19">
        <v>66</v>
      </c>
      <c r="T306" s="19">
        <v>78.3</v>
      </c>
      <c r="U306" s="19"/>
      <c r="V306" s="20"/>
      <c r="W306" s="19"/>
      <c r="X306" s="19"/>
      <c r="Y306" s="19"/>
      <c r="Z306" s="19"/>
      <c r="AA306" s="19">
        <v>96</v>
      </c>
      <c r="AB306" s="19">
        <v>89</v>
      </c>
      <c r="AC306" s="19">
        <v>92.13</v>
      </c>
      <c r="AD306" s="6" t="str">
        <f>IF($A306=$A305,"",MAX($AD$2:$AD305)+1)</f>
        <v/>
      </c>
    </row>
    <row r="307" spans="1:30" ht="12.75" customHeight="1">
      <c r="A307" s="18" t="s">
        <v>23</v>
      </c>
      <c r="B307" s="18" t="s">
        <v>356</v>
      </c>
      <c r="C307" s="19">
        <v>86</v>
      </c>
      <c r="D307" s="19">
        <v>92</v>
      </c>
      <c r="E307" s="19">
        <v>92.76</v>
      </c>
      <c r="F307" s="19">
        <v>90</v>
      </c>
      <c r="G307" s="19">
        <v>83</v>
      </c>
      <c r="H307" s="19">
        <v>85.32</v>
      </c>
      <c r="I307" s="19">
        <v>80.5</v>
      </c>
      <c r="J307" s="19">
        <v>40</v>
      </c>
      <c r="K307" s="19">
        <v>69.23</v>
      </c>
      <c r="L307" s="19">
        <v>86</v>
      </c>
      <c r="M307" s="19">
        <v>33</v>
      </c>
      <c r="N307" s="19">
        <v>73.03</v>
      </c>
      <c r="O307" s="19">
        <v>73</v>
      </c>
      <c r="P307" s="19">
        <v>52</v>
      </c>
      <c r="Q307" s="19">
        <v>73.760000000000005</v>
      </c>
      <c r="R307" s="19">
        <v>79</v>
      </c>
      <c r="S307" s="19">
        <v>78</v>
      </c>
      <c r="T307" s="19">
        <v>85.51</v>
      </c>
      <c r="U307" s="19"/>
      <c r="V307" s="20"/>
      <c r="W307" s="19"/>
      <c r="X307" s="19"/>
      <c r="Y307" s="19"/>
      <c r="Z307" s="19"/>
      <c r="AA307" s="19">
        <v>89</v>
      </c>
      <c r="AB307" s="19">
        <v>76</v>
      </c>
      <c r="AC307" s="19">
        <v>79.599999999999994</v>
      </c>
      <c r="AD307" s="6" t="str">
        <f>IF($A307=$A306,"",MAX($AD$2:$AD306)+1)</f>
        <v/>
      </c>
    </row>
    <row r="308" spans="1:30" ht="12.75" customHeight="1">
      <c r="A308" s="18" t="s">
        <v>23</v>
      </c>
      <c r="B308" s="18" t="s">
        <v>357</v>
      </c>
      <c r="C308" s="19">
        <v>79</v>
      </c>
      <c r="D308" s="19">
        <v>77</v>
      </c>
      <c r="E308" s="19">
        <v>82.68</v>
      </c>
      <c r="F308" s="19">
        <v>91</v>
      </c>
      <c r="G308" s="19">
        <v>75</v>
      </c>
      <c r="H308" s="19">
        <v>78.97</v>
      </c>
      <c r="I308" s="19">
        <v>81</v>
      </c>
      <c r="J308" s="19">
        <v>52.5</v>
      </c>
      <c r="K308" s="19">
        <v>72.72</v>
      </c>
      <c r="L308" s="19">
        <v>89</v>
      </c>
      <c r="M308" s="19">
        <v>34</v>
      </c>
      <c r="N308" s="19">
        <v>73.650000000000006</v>
      </c>
      <c r="O308" s="19">
        <v>87</v>
      </c>
      <c r="P308" s="19">
        <v>72</v>
      </c>
      <c r="Q308" s="19">
        <v>83.56</v>
      </c>
      <c r="R308" s="19">
        <v>91</v>
      </c>
      <c r="S308" s="19">
        <v>59</v>
      </c>
      <c r="T308" s="19">
        <v>78.52</v>
      </c>
      <c r="U308" s="19"/>
      <c r="V308" s="20"/>
      <c r="W308" s="19"/>
      <c r="X308" s="19"/>
      <c r="Y308" s="19"/>
      <c r="Z308" s="19"/>
      <c r="AA308" s="19">
        <v>92</v>
      </c>
      <c r="AB308" s="19">
        <v>75</v>
      </c>
      <c r="AC308" s="19">
        <v>79.53</v>
      </c>
      <c r="AD308" s="6" t="str">
        <f>IF($A308=$A307,"",MAX($AD$2:$AD307)+1)</f>
        <v/>
      </c>
    </row>
    <row r="309" spans="1:30" ht="12.75" customHeight="1">
      <c r="A309" s="18" t="s">
        <v>23</v>
      </c>
      <c r="B309" s="18" t="s">
        <v>358</v>
      </c>
      <c r="C309" s="19">
        <v>81</v>
      </c>
      <c r="D309" s="19">
        <v>61</v>
      </c>
      <c r="E309" s="19">
        <v>76.19</v>
      </c>
      <c r="F309" s="19">
        <v>88</v>
      </c>
      <c r="G309" s="19">
        <v>85</v>
      </c>
      <c r="H309" s="19">
        <v>86.58</v>
      </c>
      <c r="I309" s="19">
        <v>72</v>
      </c>
      <c r="J309" s="19">
        <v>53.25</v>
      </c>
      <c r="K309" s="19">
        <v>72.05</v>
      </c>
      <c r="L309" s="19">
        <v>80</v>
      </c>
      <c r="M309" s="19">
        <v>39</v>
      </c>
      <c r="N309" s="19">
        <v>74.45</v>
      </c>
      <c r="O309" s="19">
        <v>69</v>
      </c>
      <c r="P309" s="19">
        <v>59</v>
      </c>
      <c r="Q309" s="19">
        <v>75.87</v>
      </c>
      <c r="R309" s="19">
        <v>76</v>
      </c>
      <c r="S309" s="19">
        <v>44</v>
      </c>
      <c r="T309" s="19">
        <v>72.650000000000006</v>
      </c>
      <c r="U309" s="19"/>
      <c r="V309" s="20"/>
      <c r="W309" s="19"/>
      <c r="X309" s="19"/>
      <c r="Y309" s="19"/>
      <c r="Z309" s="19"/>
      <c r="AA309" s="19">
        <v>89</v>
      </c>
      <c r="AB309" s="19">
        <v>81</v>
      </c>
      <c r="AC309" s="19">
        <v>83.82</v>
      </c>
      <c r="AD309" s="6" t="str">
        <f>IF($A309=$A308,"",MAX($AD$2:$AD308)+1)</f>
        <v/>
      </c>
    </row>
    <row r="310" spans="1:30" ht="12.75" customHeight="1">
      <c r="A310" s="18" t="s">
        <v>23</v>
      </c>
      <c r="B310" s="18" t="s">
        <v>359</v>
      </c>
      <c r="C310" s="19">
        <v>87</v>
      </c>
      <c r="D310" s="19">
        <v>80</v>
      </c>
      <c r="E310" s="19">
        <v>85.8</v>
      </c>
      <c r="F310" s="19">
        <v>88</v>
      </c>
      <c r="G310" s="19">
        <v>74</v>
      </c>
      <c r="H310" s="19">
        <v>77.84</v>
      </c>
      <c r="I310" s="19">
        <v>72</v>
      </c>
      <c r="J310" s="19">
        <v>37.75</v>
      </c>
      <c r="K310" s="19">
        <v>68.540000000000006</v>
      </c>
      <c r="L310" s="19">
        <v>55</v>
      </c>
      <c r="M310" s="19">
        <v>24</v>
      </c>
      <c r="N310" s="19">
        <v>68.19</v>
      </c>
      <c r="O310" s="19">
        <v>72</v>
      </c>
      <c r="P310" s="19">
        <v>31</v>
      </c>
      <c r="Q310" s="19">
        <v>68.25</v>
      </c>
      <c r="R310" s="19">
        <v>75</v>
      </c>
      <c r="S310" s="19">
        <v>42</v>
      </c>
      <c r="T310" s="19">
        <v>71.95</v>
      </c>
      <c r="U310" s="19"/>
      <c r="V310" s="20"/>
      <c r="W310" s="19"/>
      <c r="X310" s="19"/>
      <c r="Y310" s="19"/>
      <c r="Z310" s="19"/>
      <c r="AA310" s="19">
        <v>88</v>
      </c>
      <c r="AB310" s="19">
        <v>76</v>
      </c>
      <c r="AC310" s="19">
        <v>79.47</v>
      </c>
      <c r="AD310" s="6" t="str">
        <f>IF($A310=$A309,"",MAX($AD$2:$AD309)+1)</f>
        <v/>
      </c>
    </row>
    <row r="311" spans="1:30" ht="12.75" customHeight="1">
      <c r="A311" s="18" t="s">
        <v>23</v>
      </c>
      <c r="B311" s="18" t="s">
        <v>360</v>
      </c>
      <c r="C311" s="19">
        <v>90</v>
      </c>
      <c r="D311" s="19">
        <v>71</v>
      </c>
      <c r="E311" s="19">
        <v>81.010000000000005</v>
      </c>
      <c r="F311" s="19">
        <v>88</v>
      </c>
      <c r="G311" s="19">
        <v>82</v>
      </c>
      <c r="H311" s="19">
        <v>83.92</v>
      </c>
      <c r="I311" s="19">
        <v>81</v>
      </c>
      <c r="J311" s="19">
        <v>64</v>
      </c>
      <c r="K311" s="19">
        <v>76.930000000000007</v>
      </c>
      <c r="L311" s="19">
        <v>82</v>
      </c>
      <c r="M311" s="19">
        <v>60</v>
      </c>
      <c r="N311" s="19">
        <v>82.31</v>
      </c>
      <c r="O311" s="19">
        <v>90</v>
      </c>
      <c r="P311" s="19">
        <v>62</v>
      </c>
      <c r="Q311" s="19">
        <v>79.12</v>
      </c>
      <c r="R311" s="19">
        <v>90</v>
      </c>
      <c r="S311" s="19">
        <v>57</v>
      </c>
      <c r="T311" s="19">
        <v>77.819999999999993</v>
      </c>
      <c r="U311" s="19"/>
      <c r="V311" s="20"/>
      <c r="W311" s="19"/>
      <c r="X311" s="19"/>
      <c r="Y311" s="19"/>
      <c r="Z311" s="19"/>
      <c r="AA311" s="19">
        <v>100</v>
      </c>
      <c r="AB311" s="19">
        <v>81</v>
      </c>
      <c r="AC311" s="19">
        <v>86.71</v>
      </c>
      <c r="AD311" s="6" t="str">
        <f>IF($A311=$A310,"",MAX($AD$2:$AD310)+1)</f>
        <v/>
      </c>
    </row>
    <row r="312" spans="1:30" ht="12.75" customHeight="1">
      <c r="A312" s="18" t="s">
        <v>23</v>
      </c>
      <c r="B312" s="18" t="s">
        <v>361</v>
      </c>
      <c r="C312" s="19">
        <v>78</v>
      </c>
      <c r="D312" s="19">
        <v>74</v>
      </c>
      <c r="E312" s="19">
        <v>80.760000000000005</v>
      </c>
      <c r="F312" s="19">
        <v>76</v>
      </c>
      <c r="G312" s="19">
        <v>67</v>
      </c>
      <c r="H312" s="19">
        <v>71.55</v>
      </c>
      <c r="I312" s="19">
        <v>49.8</v>
      </c>
      <c r="J312" s="19">
        <v>46.75</v>
      </c>
      <c r="K312" s="19">
        <v>68.930000000000007</v>
      </c>
      <c r="L312" s="19">
        <v>67</v>
      </c>
      <c r="M312" s="19">
        <v>30</v>
      </c>
      <c r="N312" s="19">
        <v>70.23</v>
      </c>
      <c r="O312" s="19">
        <v>66</v>
      </c>
      <c r="P312" s="19">
        <v>47</v>
      </c>
      <c r="Q312" s="19">
        <v>71.23</v>
      </c>
      <c r="R312" s="19">
        <v>80</v>
      </c>
      <c r="S312" s="19">
        <v>36</v>
      </c>
      <c r="T312" s="19">
        <v>70.569999999999993</v>
      </c>
      <c r="U312" s="19"/>
      <c r="V312" s="20"/>
      <c r="W312" s="19"/>
      <c r="X312" s="19"/>
      <c r="Y312" s="19"/>
      <c r="Z312" s="19"/>
      <c r="AA312" s="19">
        <v>88</v>
      </c>
      <c r="AB312" s="19">
        <v>66</v>
      </c>
      <c r="AC312" s="19">
        <v>74.86</v>
      </c>
      <c r="AD312" s="6" t="str">
        <f>IF($A312=$A311,"",MAX($AD$2:$AD311)+1)</f>
        <v/>
      </c>
    </row>
    <row r="313" spans="1:30" ht="12.75" customHeight="1">
      <c r="A313" s="18" t="s">
        <v>23</v>
      </c>
      <c r="B313" s="18" t="s">
        <v>362</v>
      </c>
      <c r="C313" s="19">
        <v>80</v>
      </c>
      <c r="D313" s="19">
        <v>77</v>
      </c>
      <c r="E313" s="19">
        <v>82.86</v>
      </c>
      <c r="F313" s="19">
        <v>83</v>
      </c>
      <c r="G313" s="19">
        <v>71</v>
      </c>
      <c r="H313" s="19">
        <v>75.17</v>
      </c>
      <c r="I313" s="19">
        <v>29.6</v>
      </c>
      <c r="J313" s="19">
        <v>39.5</v>
      </c>
      <c r="K313" s="19">
        <v>67.02</v>
      </c>
      <c r="L313" s="19">
        <v>64</v>
      </c>
      <c r="M313" s="19">
        <v>47</v>
      </c>
      <c r="N313" s="19">
        <v>75.59</v>
      </c>
      <c r="O313" s="19">
        <v>76</v>
      </c>
      <c r="P313" s="19">
        <v>39</v>
      </c>
      <c r="Q313" s="19">
        <v>69.72</v>
      </c>
      <c r="R313" s="19">
        <v>75</v>
      </c>
      <c r="S313" s="19">
        <v>36</v>
      </c>
      <c r="T313" s="19">
        <v>70.13</v>
      </c>
      <c r="U313" s="19"/>
      <c r="V313" s="20"/>
      <c r="W313" s="19"/>
      <c r="X313" s="19"/>
      <c r="Y313" s="19"/>
      <c r="Z313" s="19"/>
      <c r="AA313" s="19">
        <v>90</v>
      </c>
      <c r="AB313" s="19">
        <v>76</v>
      </c>
      <c r="AC313" s="19">
        <v>79.73</v>
      </c>
      <c r="AD313" s="6" t="str">
        <f>IF($A313=$A312,"",MAX($AD$2:$AD312)+1)</f>
        <v/>
      </c>
    </row>
    <row r="314" spans="1:30" ht="12.75" customHeight="1">
      <c r="A314" s="18" t="s">
        <v>23</v>
      </c>
      <c r="B314" s="18" t="s">
        <v>363</v>
      </c>
      <c r="C314" s="19">
        <v>83</v>
      </c>
      <c r="D314" s="19">
        <v>80</v>
      </c>
      <c r="E314" s="19">
        <v>85.13</v>
      </c>
      <c r="F314" s="19">
        <v>91</v>
      </c>
      <c r="G314" s="19">
        <v>83</v>
      </c>
      <c r="H314" s="19">
        <v>85.57</v>
      </c>
      <c r="I314" s="19">
        <v>82</v>
      </c>
      <c r="J314" s="19">
        <v>40</v>
      </c>
      <c r="K314" s="19">
        <v>69.290000000000006</v>
      </c>
      <c r="L314" s="19">
        <v>75</v>
      </c>
      <c r="M314" s="19">
        <v>15</v>
      </c>
      <c r="N314" s="19">
        <v>67.52</v>
      </c>
      <c r="O314" s="19">
        <v>68</v>
      </c>
      <c r="P314" s="19">
        <v>37</v>
      </c>
      <c r="Q314" s="19">
        <v>69.03</v>
      </c>
      <c r="R314" s="19">
        <v>79</v>
      </c>
      <c r="S314" s="19">
        <v>66</v>
      </c>
      <c r="T314" s="19">
        <v>79.599999999999994</v>
      </c>
      <c r="U314" s="19"/>
      <c r="V314" s="20"/>
      <c r="W314" s="19"/>
      <c r="X314" s="19"/>
      <c r="Y314" s="19"/>
      <c r="Z314" s="19"/>
      <c r="AA314" s="19">
        <v>86</v>
      </c>
      <c r="AB314" s="19">
        <v>76</v>
      </c>
      <c r="AC314" s="19">
        <v>79.2</v>
      </c>
      <c r="AD314" s="6" t="str">
        <f>IF($A314=$A313,"",MAX($AD$2:$AD313)+1)</f>
        <v/>
      </c>
    </row>
    <row r="315" spans="1:30" ht="12.75" customHeight="1">
      <c r="A315" s="18" t="s">
        <v>23</v>
      </c>
      <c r="B315" s="18" t="s">
        <v>364</v>
      </c>
      <c r="C315" s="19">
        <v>66</v>
      </c>
      <c r="D315" s="19">
        <v>65</v>
      </c>
      <c r="E315" s="19">
        <v>76.09</v>
      </c>
      <c r="F315" s="19">
        <v>78</v>
      </c>
      <c r="G315" s="19">
        <v>74</v>
      </c>
      <c r="H315" s="19">
        <v>76.12</v>
      </c>
      <c r="I315" s="19">
        <v>75.5</v>
      </c>
      <c r="J315" s="19">
        <v>61.25</v>
      </c>
      <c r="K315" s="19">
        <v>75.349999999999994</v>
      </c>
      <c r="L315" s="19">
        <v>68</v>
      </c>
      <c r="M315" s="19">
        <v>39</v>
      </c>
      <c r="N315" s="19">
        <v>73.31</v>
      </c>
      <c r="O315" s="19">
        <v>83</v>
      </c>
      <c r="P315" s="19">
        <v>57</v>
      </c>
      <c r="Q315" s="19">
        <v>76.599999999999994</v>
      </c>
      <c r="R315" s="19">
        <v>70</v>
      </c>
      <c r="S315" s="19">
        <v>55</v>
      </c>
      <c r="T315" s="19">
        <v>75.47</v>
      </c>
      <c r="U315" s="19"/>
      <c r="V315" s="20"/>
      <c r="W315" s="19"/>
      <c r="X315" s="19"/>
      <c r="Y315" s="19"/>
      <c r="Z315" s="19"/>
      <c r="AA315" s="19">
        <v>90</v>
      </c>
      <c r="AB315" s="19">
        <v>94</v>
      </c>
      <c r="AC315" s="19">
        <v>94.26</v>
      </c>
      <c r="AD315" s="6" t="str">
        <f>IF($A315=$A314,"",MAX($AD$2:$AD314)+1)</f>
        <v/>
      </c>
    </row>
    <row r="316" spans="1:30" ht="12.75" customHeight="1">
      <c r="A316" s="18" t="s">
        <v>23</v>
      </c>
      <c r="B316" s="18" t="s">
        <v>365</v>
      </c>
      <c r="C316" s="19">
        <v>80</v>
      </c>
      <c r="D316" s="19">
        <v>80</v>
      </c>
      <c r="E316" s="19">
        <v>84.62</v>
      </c>
      <c r="F316" s="19">
        <v>80</v>
      </c>
      <c r="G316" s="19">
        <v>83</v>
      </c>
      <c r="H316" s="19">
        <v>82.78</v>
      </c>
      <c r="I316" s="19">
        <v>29.6</v>
      </c>
      <c r="J316" s="19">
        <v>48.5</v>
      </c>
      <c r="K316" s="19">
        <v>68.34</v>
      </c>
      <c r="L316" s="19">
        <v>54</v>
      </c>
      <c r="M316" s="19">
        <v>26</v>
      </c>
      <c r="N316" s="19">
        <v>68.55</v>
      </c>
      <c r="O316" s="19">
        <v>75</v>
      </c>
      <c r="P316" s="19">
        <v>47</v>
      </c>
      <c r="Q316" s="19">
        <v>72.16</v>
      </c>
      <c r="R316" s="19">
        <v>79</v>
      </c>
      <c r="S316" s="19">
        <v>43</v>
      </c>
      <c r="T316" s="19">
        <v>72.61</v>
      </c>
      <c r="U316" s="19"/>
      <c r="V316" s="20"/>
      <c r="W316" s="19"/>
      <c r="X316" s="19"/>
      <c r="Y316" s="19"/>
      <c r="Z316" s="19"/>
      <c r="AA316" s="19">
        <v>85</v>
      </c>
      <c r="AB316" s="19">
        <v>84</v>
      </c>
      <c r="AC316" s="19">
        <v>85.52</v>
      </c>
      <c r="AD316" s="6" t="str">
        <f>IF($A316=$A315,"",MAX($AD$2:$AD315)+1)</f>
        <v/>
      </c>
    </row>
    <row r="317" spans="1:30" ht="12.75" customHeight="1">
      <c r="A317" s="18" t="s">
        <v>23</v>
      </c>
      <c r="B317" s="18" t="s">
        <v>366</v>
      </c>
      <c r="C317" s="19">
        <v>78</v>
      </c>
      <c r="D317" s="19">
        <v>57</v>
      </c>
      <c r="E317" s="19">
        <v>74.5</v>
      </c>
      <c r="F317" s="19">
        <v>90</v>
      </c>
      <c r="G317" s="19">
        <v>71</v>
      </c>
      <c r="H317" s="19">
        <v>76.38</v>
      </c>
      <c r="I317" s="19">
        <v>76</v>
      </c>
      <c r="J317" s="19">
        <v>40.5</v>
      </c>
      <c r="K317" s="19">
        <v>69.11</v>
      </c>
      <c r="L317" s="19">
        <v>71</v>
      </c>
      <c r="M317" s="19">
        <v>12</v>
      </c>
      <c r="N317" s="19">
        <v>66.66</v>
      </c>
      <c r="O317" s="19">
        <v>70</v>
      </c>
      <c r="P317" s="19">
        <v>31</v>
      </c>
      <c r="Q317" s="19">
        <v>68.16</v>
      </c>
      <c r="R317" s="19">
        <v>75</v>
      </c>
      <c r="S317" s="19">
        <v>55</v>
      </c>
      <c r="T317" s="19">
        <v>75.91</v>
      </c>
      <c r="U317" s="19"/>
      <c r="V317" s="20"/>
      <c r="W317" s="19"/>
      <c r="X317" s="19"/>
      <c r="Y317" s="19"/>
      <c r="Z317" s="19"/>
      <c r="AA317" s="19">
        <v>89</v>
      </c>
      <c r="AB317" s="19">
        <v>88</v>
      </c>
      <c r="AC317" s="19">
        <v>90.18</v>
      </c>
      <c r="AD317" s="6" t="str">
        <f>IF($A317=$A316,"",MAX($AD$2:$AD316)+1)</f>
        <v/>
      </c>
    </row>
    <row r="318" spans="1:30" ht="12.75" customHeight="1">
      <c r="A318" s="18" t="s">
        <v>23</v>
      </c>
      <c r="B318" s="18" t="s">
        <v>367</v>
      </c>
      <c r="C318" s="19">
        <v>79</v>
      </c>
      <c r="D318" s="19">
        <v>63</v>
      </c>
      <c r="E318" s="19">
        <v>76.7</v>
      </c>
      <c r="F318" s="19">
        <v>80</v>
      </c>
      <c r="G318" s="19">
        <v>66</v>
      </c>
      <c r="H318" s="19">
        <v>71.64</v>
      </c>
      <c r="I318" s="19">
        <v>44</v>
      </c>
      <c r="J318" s="19">
        <v>43.5</v>
      </c>
      <c r="K318" s="19">
        <v>68.209999999999994</v>
      </c>
      <c r="L318" s="19">
        <v>66</v>
      </c>
      <c r="M318" s="19" t="s">
        <v>42</v>
      </c>
      <c r="N318" s="19" t="s">
        <v>42</v>
      </c>
      <c r="O318" s="19">
        <v>72</v>
      </c>
      <c r="P318" s="19">
        <v>26</v>
      </c>
      <c r="Q318" s="19">
        <v>67.45</v>
      </c>
      <c r="R318" s="19">
        <v>72</v>
      </c>
      <c r="S318" s="19">
        <v>35</v>
      </c>
      <c r="T318" s="19">
        <v>69.739999999999995</v>
      </c>
      <c r="U318" s="19"/>
      <c r="V318" s="20"/>
      <c r="W318" s="19"/>
      <c r="X318" s="19"/>
      <c r="Y318" s="19"/>
      <c r="Z318" s="19"/>
      <c r="AA318" s="19">
        <v>98</v>
      </c>
      <c r="AB318" s="19">
        <v>60</v>
      </c>
      <c r="AC318" s="19">
        <v>73.41</v>
      </c>
      <c r="AD318" s="6" t="str">
        <f>IF($A318=$A317,"",MAX($AD$2:$AD317)+1)</f>
        <v/>
      </c>
    </row>
    <row r="319" spans="1:30" ht="12.75" customHeight="1">
      <c r="A319" s="18" t="s">
        <v>23</v>
      </c>
      <c r="B319" s="18" t="s">
        <v>368</v>
      </c>
      <c r="C319" s="19">
        <v>81</v>
      </c>
      <c r="D319" s="19">
        <v>80</v>
      </c>
      <c r="E319" s="19">
        <v>84.79</v>
      </c>
      <c r="F319" s="19">
        <v>90</v>
      </c>
      <c r="G319" s="19">
        <v>79</v>
      </c>
      <c r="H319" s="19">
        <v>81.77</v>
      </c>
      <c r="I319" s="19">
        <v>81.5</v>
      </c>
      <c r="J319" s="19">
        <v>31.75</v>
      </c>
      <c r="K319" s="19">
        <v>68.06</v>
      </c>
      <c r="L319" s="19">
        <v>89</v>
      </c>
      <c r="M319" s="19">
        <v>30</v>
      </c>
      <c r="N319" s="19">
        <v>72.319999999999993</v>
      </c>
      <c r="O319" s="19">
        <v>77</v>
      </c>
      <c r="P319" s="19">
        <v>42</v>
      </c>
      <c r="Q319" s="19">
        <v>70.569999999999993</v>
      </c>
      <c r="R319" s="19">
        <v>93</v>
      </c>
      <c r="S319" s="19">
        <v>38</v>
      </c>
      <c r="T319" s="19">
        <v>72.3</v>
      </c>
      <c r="U319" s="19"/>
      <c r="V319" s="20"/>
      <c r="W319" s="19"/>
      <c r="X319" s="19"/>
      <c r="Y319" s="19"/>
      <c r="Z319" s="19"/>
      <c r="AA319" s="19">
        <v>88</v>
      </c>
      <c r="AB319" s="19">
        <v>84</v>
      </c>
      <c r="AC319" s="19">
        <v>86.32</v>
      </c>
      <c r="AD319" s="6" t="str">
        <f>IF($A319=$A318,"",MAX($AD$2:$AD318)+1)</f>
        <v/>
      </c>
    </row>
    <row r="320" spans="1:30" ht="12.75" customHeight="1">
      <c r="A320" s="18" t="s">
        <v>20</v>
      </c>
      <c r="B320" s="18" t="s">
        <v>369</v>
      </c>
      <c r="C320" s="19">
        <v>79</v>
      </c>
      <c r="D320" s="19">
        <v>53</v>
      </c>
      <c r="E320" s="19">
        <v>78.239999999999995</v>
      </c>
      <c r="F320" s="19">
        <v>83</v>
      </c>
      <c r="G320" s="19">
        <v>64</v>
      </c>
      <c r="H320" s="19">
        <v>77.069999999999993</v>
      </c>
      <c r="I320" s="19">
        <v>52</v>
      </c>
      <c r="J320" s="19">
        <v>68.5</v>
      </c>
      <c r="K320" s="19">
        <v>78.78</v>
      </c>
      <c r="L320" s="19">
        <v>75</v>
      </c>
      <c r="M320" s="19">
        <v>18</v>
      </c>
      <c r="N320" s="19">
        <v>71.25</v>
      </c>
      <c r="O320" s="19"/>
      <c r="P320" s="19"/>
      <c r="Q320" s="19"/>
      <c r="R320" s="19">
        <v>61</v>
      </c>
      <c r="S320" s="19">
        <v>35</v>
      </c>
      <c r="T320" s="19">
        <v>69.36</v>
      </c>
      <c r="U320" s="19">
        <v>74</v>
      </c>
      <c r="V320" s="20">
        <v>39</v>
      </c>
      <c r="W320" s="19">
        <v>73.400000000000006</v>
      </c>
      <c r="X320" s="19"/>
      <c r="Y320" s="19"/>
      <c r="Z320" s="19"/>
      <c r="AA320" s="19">
        <v>87</v>
      </c>
      <c r="AB320" s="19">
        <v>77</v>
      </c>
      <c r="AC320" s="19">
        <v>86.15</v>
      </c>
      <c r="AD320" s="6">
        <f>IF($A320=$A319,"",MAX($AD$2:$AD319)+1)</f>
        <v>13</v>
      </c>
    </row>
    <row r="321" spans="1:30" ht="12.75" customHeight="1">
      <c r="A321" s="18" t="s">
        <v>20</v>
      </c>
      <c r="B321" s="18" t="s">
        <v>370</v>
      </c>
      <c r="C321" s="19">
        <v>78</v>
      </c>
      <c r="D321" s="19">
        <v>28</v>
      </c>
      <c r="E321" s="19">
        <v>68.569999999999993</v>
      </c>
      <c r="F321" s="19">
        <v>90</v>
      </c>
      <c r="G321" s="19">
        <v>72</v>
      </c>
      <c r="H321" s="19">
        <v>82.74</v>
      </c>
      <c r="I321" s="19">
        <v>84</v>
      </c>
      <c r="J321" s="19">
        <v>61.75</v>
      </c>
      <c r="K321" s="19">
        <v>79.569999999999993</v>
      </c>
      <c r="L321" s="19">
        <v>79</v>
      </c>
      <c r="M321" s="19">
        <v>42</v>
      </c>
      <c r="N321" s="19">
        <v>79.099999999999994</v>
      </c>
      <c r="O321" s="19"/>
      <c r="P321" s="19"/>
      <c r="Q321" s="19"/>
      <c r="R321" s="19">
        <v>68</v>
      </c>
      <c r="S321" s="19">
        <v>34</v>
      </c>
      <c r="T321" s="19">
        <v>70.11</v>
      </c>
      <c r="U321" s="19">
        <v>82</v>
      </c>
      <c r="V321" s="20">
        <v>31</v>
      </c>
      <c r="W321" s="19">
        <v>71.430000000000007</v>
      </c>
      <c r="X321" s="19"/>
      <c r="Y321" s="19"/>
      <c r="Z321" s="19"/>
      <c r="AA321" s="19">
        <v>87</v>
      </c>
      <c r="AB321" s="19">
        <v>67</v>
      </c>
      <c r="AC321" s="19">
        <v>78.81</v>
      </c>
      <c r="AD321" s="6" t="str">
        <f>IF($A321=$A320,"",MAX($AD$2:$AD320)+1)</f>
        <v/>
      </c>
    </row>
    <row r="322" spans="1:30" ht="12.75" customHeight="1">
      <c r="A322" s="18" t="s">
        <v>20</v>
      </c>
      <c r="B322" s="18" t="s">
        <v>371</v>
      </c>
      <c r="C322" s="19">
        <v>80</v>
      </c>
      <c r="D322" s="19">
        <v>44</v>
      </c>
      <c r="E322" s="19">
        <v>75.17</v>
      </c>
      <c r="F322" s="19">
        <v>82</v>
      </c>
      <c r="G322" s="19">
        <v>59</v>
      </c>
      <c r="H322" s="19">
        <v>74.91</v>
      </c>
      <c r="I322" s="19">
        <v>72</v>
      </c>
      <c r="J322" s="19">
        <v>63</v>
      </c>
      <c r="K322" s="19">
        <v>78.849999999999994</v>
      </c>
      <c r="L322" s="19">
        <v>68</v>
      </c>
      <c r="M322" s="19">
        <v>23</v>
      </c>
      <c r="N322" s="19">
        <v>72.19</v>
      </c>
      <c r="O322" s="19"/>
      <c r="P322" s="19"/>
      <c r="Q322" s="19"/>
      <c r="R322" s="19">
        <v>60</v>
      </c>
      <c r="S322" s="19">
        <v>33</v>
      </c>
      <c r="T322" s="19">
        <v>67.28</v>
      </c>
      <c r="U322" s="19">
        <v>69</v>
      </c>
      <c r="V322" s="20">
        <v>55</v>
      </c>
      <c r="W322" s="19">
        <v>78.42</v>
      </c>
      <c r="X322" s="19"/>
      <c r="Y322" s="19"/>
      <c r="Z322" s="19"/>
      <c r="AA322" s="19">
        <v>80</v>
      </c>
      <c r="AB322" s="19">
        <v>67</v>
      </c>
      <c r="AC322" s="19">
        <v>78.06</v>
      </c>
      <c r="AD322" s="6" t="str">
        <f>IF($A322=$A321,"",MAX($AD$2:$AD321)+1)</f>
        <v/>
      </c>
    </row>
    <row r="323" spans="1:30" ht="12.75" customHeight="1">
      <c r="A323" s="18" t="s">
        <v>20</v>
      </c>
      <c r="B323" s="18" t="s">
        <v>372</v>
      </c>
      <c r="C323" s="19">
        <v>85</v>
      </c>
      <c r="D323" s="19">
        <v>65</v>
      </c>
      <c r="E323" s="19">
        <v>85.59</v>
      </c>
      <c r="F323" s="19">
        <v>94</v>
      </c>
      <c r="G323" s="19">
        <v>91</v>
      </c>
      <c r="H323" s="19">
        <v>95.4</v>
      </c>
      <c r="I323" s="19">
        <v>93.5</v>
      </c>
      <c r="J323" s="19">
        <v>80</v>
      </c>
      <c r="K323" s="19">
        <v>91.71</v>
      </c>
      <c r="L323" s="19">
        <v>97</v>
      </c>
      <c r="M323" s="19">
        <v>80</v>
      </c>
      <c r="N323" s="19">
        <v>94.79</v>
      </c>
      <c r="O323" s="19"/>
      <c r="P323" s="19"/>
      <c r="Q323" s="19"/>
      <c r="R323" s="19">
        <v>84</v>
      </c>
      <c r="S323" s="19">
        <v>84</v>
      </c>
      <c r="T323" s="19">
        <v>93.77</v>
      </c>
      <c r="U323" s="19">
        <v>80</v>
      </c>
      <c r="V323" s="20">
        <v>70</v>
      </c>
      <c r="W323" s="19">
        <v>87.66</v>
      </c>
      <c r="X323" s="19"/>
      <c r="Y323" s="19"/>
      <c r="Z323" s="19"/>
      <c r="AA323" s="19">
        <v>100</v>
      </c>
      <c r="AB323" s="19">
        <v>82</v>
      </c>
      <c r="AC323" s="19">
        <v>91.97</v>
      </c>
      <c r="AD323" s="6" t="str">
        <f>IF($A323=$A322,"",MAX($AD$2:$AD322)+1)</f>
        <v/>
      </c>
    </row>
    <row r="324" spans="1:30" ht="12.75" customHeight="1">
      <c r="A324" s="18" t="s">
        <v>20</v>
      </c>
      <c r="B324" s="18" t="s">
        <v>373</v>
      </c>
      <c r="C324" s="19">
        <v>69</v>
      </c>
      <c r="D324" s="19">
        <v>33</v>
      </c>
      <c r="E324" s="19">
        <v>70.2</v>
      </c>
      <c r="F324" s="19">
        <v>68</v>
      </c>
      <c r="G324" s="19">
        <v>53</v>
      </c>
      <c r="H324" s="19">
        <v>70.819999999999993</v>
      </c>
      <c r="I324" s="19">
        <v>81</v>
      </c>
      <c r="J324" s="19">
        <v>57.25</v>
      </c>
      <c r="K324" s="19">
        <v>77.8</v>
      </c>
      <c r="L324" s="19">
        <v>60</v>
      </c>
      <c r="M324" s="19" t="s">
        <v>42</v>
      </c>
      <c r="N324" s="19" t="s">
        <v>42</v>
      </c>
      <c r="O324" s="19"/>
      <c r="P324" s="19"/>
      <c r="Q324" s="19"/>
      <c r="R324" s="19">
        <v>60</v>
      </c>
      <c r="S324" s="19">
        <v>28</v>
      </c>
      <c r="T324" s="19">
        <v>62.73</v>
      </c>
      <c r="U324" s="19">
        <v>72</v>
      </c>
      <c r="V324" s="20">
        <v>24</v>
      </c>
      <c r="W324" s="19">
        <v>64.599999999999994</v>
      </c>
      <c r="X324" s="19"/>
      <c r="Y324" s="19"/>
      <c r="Z324" s="19"/>
      <c r="AA324" s="19">
        <v>73</v>
      </c>
      <c r="AB324" s="19">
        <v>33</v>
      </c>
      <c r="AC324" s="19">
        <v>62.45</v>
      </c>
      <c r="AD324" s="6" t="str">
        <f>IF($A324=$A323,"",MAX($AD$2:$AD323)+1)</f>
        <v/>
      </c>
    </row>
    <row r="325" spans="1:30" ht="12.75" customHeight="1">
      <c r="A325" s="18" t="s">
        <v>20</v>
      </c>
      <c r="B325" s="18" t="s">
        <v>374</v>
      </c>
      <c r="C325" s="19">
        <v>82</v>
      </c>
      <c r="D325" s="19">
        <v>61</v>
      </c>
      <c r="E325" s="19">
        <v>82.48</v>
      </c>
      <c r="F325" s="19">
        <v>87</v>
      </c>
      <c r="G325" s="19">
        <v>78</v>
      </c>
      <c r="H325" s="19">
        <v>87.67</v>
      </c>
      <c r="I325" s="19">
        <v>79.5</v>
      </c>
      <c r="J325" s="19">
        <v>77.75</v>
      </c>
      <c r="K325" s="19">
        <v>88.85</v>
      </c>
      <c r="L325" s="19">
        <v>67</v>
      </c>
      <c r="M325" s="19">
        <v>32</v>
      </c>
      <c r="N325" s="19">
        <v>74.91</v>
      </c>
      <c r="O325" s="19"/>
      <c r="P325" s="19"/>
      <c r="Q325" s="19"/>
      <c r="R325" s="19">
        <v>67</v>
      </c>
      <c r="S325" s="19">
        <v>39</v>
      </c>
      <c r="T325" s="19">
        <v>71.849999999999994</v>
      </c>
      <c r="U325" s="19">
        <v>82</v>
      </c>
      <c r="V325" s="20">
        <v>53</v>
      </c>
      <c r="W325" s="19">
        <v>79.010000000000005</v>
      </c>
      <c r="X325" s="19"/>
      <c r="Y325" s="19"/>
      <c r="Z325" s="19"/>
      <c r="AA325" s="19">
        <v>88</v>
      </c>
      <c r="AB325" s="19">
        <v>82</v>
      </c>
      <c r="AC325" s="19">
        <v>90.44</v>
      </c>
      <c r="AD325" s="6" t="str">
        <f>IF($A325=$A324,"",MAX($AD$2:$AD324)+1)</f>
        <v/>
      </c>
    </row>
    <row r="326" spans="1:30" ht="12.75" customHeight="1">
      <c r="A326" s="18" t="s">
        <v>20</v>
      </c>
      <c r="B326" s="18" t="s">
        <v>375</v>
      </c>
      <c r="C326" s="19">
        <v>79</v>
      </c>
      <c r="D326" s="19">
        <v>58</v>
      </c>
      <c r="E326" s="19">
        <v>80</v>
      </c>
      <c r="F326" s="19">
        <v>81</v>
      </c>
      <c r="G326" s="19">
        <v>75</v>
      </c>
      <c r="H326" s="19">
        <v>83.14</v>
      </c>
      <c r="I326" s="19">
        <v>52.5</v>
      </c>
      <c r="J326" s="19">
        <v>55.75</v>
      </c>
      <c r="K326" s="19">
        <v>74.62</v>
      </c>
      <c r="L326" s="19">
        <v>73</v>
      </c>
      <c r="M326" s="19">
        <v>42</v>
      </c>
      <c r="N326" s="19">
        <v>78.569999999999993</v>
      </c>
      <c r="O326" s="19"/>
      <c r="P326" s="19"/>
      <c r="Q326" s="19"/>
      <c r="R326" s="19">
        <v>62</v>
      </c>
      <c r="S326" s="19">
        <v>45</v>
      </c>
      <c r="T326" s="19">
        <v>73.55</v>
      </c>
      <c r="U326" s="19">
        <v>82</v>
      </c>
      <c r="V326" s="20">
        <v>55</v>
      </c>
      <c r="W326" s="19">
        <v>79.7</v>
      </c>
      <c r="X326" s="19"/>
      <c r="Y326" s="19"/>
      <c r="Z326" s="19"/>
      <c r="AA326" s="19">
        <v>81</v>
      </c>
      <c r="AB326" s="19">
        <v>82</v>
      </c>
      <c r="AC326" s="19">
        <v>89.1</v>
      </c>
      <c r="AD326" s="6" t="str">
        <f>IF($A326=$A325,"",MAX($AD$2:$AD325)+1)</f>
        <v/>
      </c>
    </row>
    <row r="327" spans="1:30" ht="12.75" customHeight="1">
      <c r="A327" s="18" t="s">
        <v>20</v>
      </c>
      <c r="B327" s="18" t="s">
        <v>376</v>
      </c>
      <c r="C327" s="19">
        <v>79</v>
      </c>
      <c r="D327" s="19">
        <v>49</v>
      </c>
      <c r="E327" s="19">
        <v>76.83</v>
      </c>
      <c r="F327" s="19">
        <v>89</v>
      </c>
      <c r="G327" s="19">
        <v>76</v>
      </c>
      <c r="H327" s="19">
        <v>86.3</v>
      </c>
      <c r="I327" s="19">
        <v>68</v>
      </c>
      <c r="J327" s="19">
        <v>69</v>
      </c>
      <c r="K327" s="19">
        <v>80.92</v>
      </c>
      <c r="L327" s="19">
        <v>86</v>
      </c>
      <c r="M327" s="19">
        <v>52</v>
      </c>
      <c r="N327" s="19">
        <v>84.33</v>
      </c>
      <c r="O327" s="19"/>
      <c r="P327" s="19"/>
      <c r="Q327" s="19"/>
      <c r="R327" s="19">
        <v>61</v>
      </c>
      <c r="S327" s="19">
        <v>34</v>
      </c>
      <c r="T327" s="19">
        <v>68.45</v>
      </c>
      <c r="U327" s="19">
        <v>69</v>
      </c>
      <c r="V327" s="20">
        <v>64</v>
      </c>
      <c r="W327" s="19">
        <v>82.5</v>
      </c>
      <c r="X327" s="19"/>
      <c r="Y327" s="19"/>
      <c r="Z327" s="19"/>
      <c r="AA327" s="19">
        <v>84</v>
      </c>
      <c r="AB327" s="19">
        <v>82</v>
      </c>
      <c r="AC327" s="19">
        <v>89.86</v>
      </c>
      <c r="AD327" s="6" t="str">
        <f>IF($A327=$A326,"",MAX($AD$2:$AD326)+1)</f>
        <v/>
      </c>
    </row>
    <row r="328" spans="1:30" ht="12.75" customHeight="1">
      <c r="A328" s="18" t="s">
        <v>20</v>
      </c>
      <c r="B328" s="18" t="s">
        <v>377</v>
      </c>
      <c r="C328" s="19">
        <v>81</v>
      </c>
      <c r="D328" s="19">
        <v>40</v>
      </c>
      <c r="E328" s="19">
        <v>73.86</v>
      </c>
      <c r="F328" s="19">
        <v>90</v>
      </c>
      <c r="G328" s="19">
        <v>74</v>
      </c>
      <c r="H328" s="19">
        <v>84.66</v>
      </c>
      <c r="I328" s="19">
        <v>80</v>
      </c>
      <c r="J328" s="19">
        <v>57.25</v>
      </c>
      <c r="K328" s="19">
        <v>77.709999999999994</v>
      </c>
      <c r="L328" s="19">
        <v>81</v>
      </c>
      <c r="M328" s="19">
        <v>19</v>
      </c>
      <c r="N328" s="19">
        <v>72.099999999999994</v>
      </c>
      <c r="O328" s="19"/>
      <c r="P328" s="19"/>
      <c r="Q328" s="19"/>
      <c r="R328" s="19">
        <v>65</v>
      </c>
      <c r="S328" s="19">
        <v>47</v>
      </c>
      <c r="T328" s="19">
        <v>74.599999999999994</v>
      </c>
      <c r="U328" s="19">
        <v>90</v>
      </c>
      <c r="V328" s="20">
        <v>32</v>
      </c>
      <c r="W328" s="19">
        <v>72.56</v>
      </c>
      <c r="X328" s="19"/>
      <c r="Y328" s="19"/>
      <c r="Z328" s="19"/>
      <c r="AA328" s="19">
        <v>91</v>
      </c>
      <c r="AB328" s="19">
        <v>73</v>
      </c>
      <c r="AC328" s="19">
        <v>83.59</v>
      </c>
      <c r="AD328" s="6" t="str">
        <f>IF($A328=$A327,"",MAX($AD$2:$AD327)+1)</f>
        <v/>
      </c>
    </row>
    <row r="329" spans="1:30" ht="12.75" customHeight="1">
      <c r="A329" s="18" t="s">
        <v>20</v>
      </c>
      <c r="B329" s="18" t="s">
        <v>378</v>
      </c>
      <c r="C329" s="19">
        <v>81</v>
      </c>
      <c r="D329" s="19">
        <v>22</v>
      </c>
      <c r="E329" s="19">
        <v>64.61</v>
      </c>
      <c r="F329" s="19">
        <v>78</v>
      </c>
      <c r="G329" s="19">
        <v>50</v>
      </c>
      <c r="H329" s="19">
        <v>70.760000000000005</v>
      </c>
      <c r="I329" s="19">
        <v>69.5</v>
      </c>
      <c r="J329" s="19">
        <v>60</v>
      </c>
      <c r="K329" s="19">
        <v>77.63</v>
      </c>
      <c r="L329" s="19">
        <v>74</v>
      </c>
      <c r="M329" s="19">
        <v>14</v>
      </c>
      <c r="N329" s="19">
        <v>69.69</v>
      </c>
      <c r="O329" s="19"/>
      <c r="P329" s="19"/>
      <c r="Q329" s="19"/>
      <c r="R329" s="19">
        <v>63</v>
      </c>
      <c r="S329" s="19">
        <v>28</v>
      </c>
      <c r="T329" s="19">
        <v>63.51</v>
      </c>
      <c r="U329" s="19">
        <v>69</v>
      </c>
      <c r="V329" s="20">
        <v>21</v>
      </c>
      <c r="W329" s="19">
        <v>60.95</v>
      </c>
      <c r="X329" s="19"/>
      <c r="Y329" s="19"/>
      <c r="Z329" s="19"/>
      <c r="AA329" s="19">
        <v>85</v>
      </c>
      <c r="AB329" s="19">
        <v>62</v>
      </c>
      <c r="AC329" s="19">
        <v>76.72</v>
      </c>
      <c r="AD329" s="6" t="str">
        <f>IF($A329=$A328,"",MAX($AD$2:$AD328)+1)</f>
        <v/>
      </c>
    </row>
    <row r="330" spans="1:30" ht="12.75" customHeight="1">
      <c r="A330" s="18" t="s">
        <v>20</v>
      </c>
      <c r="B330" s="18" t="s">
        <v>379</v>
      </c>
      <c r="C330" s="19">
        <v>79</v>
      </c>
      <c r="D330" s="19">
        <v>34</v>
      </c>
      <c r="E330" s="19">
        <v>71.55</v>
      </c>
      <c r="F330" s="19">
        <v>88</v>
      </c>
      <c r="G330" s="19">
        <v>57</v>
      </c>
      <c r="H330" s="19">
        <v>74.790000000000006</v>
      </c>
      <c r="I330" s="19">
        <v>73.5</v>
      </c>
      <c r="J330" s="19">
        <v>42.75</v>
      </c>
      <c r="K330" s="19">
        <v>72.31</v>
      </c>
      <c r="L330" s="19">
        <v>62</v>
      </c>
      <c r="M330" s="19">
        <v>22</v>
      </c>
      <c r="N330" s="19">
        <v>71.34</v>
      </c>
      <c r="O330" s="19"/>
      <c r="P330" s="19"/>
      <c r="Q330" s="19"/>
      <c r="R330" s="19">
        <v>61</v>
      </c>
      <c r="S330" s="19">
        <v>28</v>
      </c>
      <c r="T330" s="19">
        <v>62.98</v>
      </c>
      <c r="U330" s="19">
        <v>74</v>
      </c>
      <c r="V330" s="20">
        <v>45</v>
      </c>
      <c r="W330" s="19">
        <v>75.459999999999994</v>
      </c>
      <c r="X330" s="19"/>
      <c r="Y330" s="19"/>
      <c r="Z330" s="19"/>
      <c r="AA330" s="19">
        <v>82</v>
      </c>
      <c r="AB330" s="19">
        <v>73</v>
      </c>
      <c r="AC330" s="19">
        <v>81.28</v>
      </c>
      <c r="AD330" s="6" t="str">
        <f>IF($A330=$A329,"",MAX($AD$2:$AD329)+1)</f>
        <v/>
      </c>
    </row>
    <row r="331" spans="1:30" ht="12.75" customHeight="1">
      <c r="A331" s="18" t="s">
        <v>20</v>
      </c>
      <c r="B331" s="18" t="s">
        <v>380</v>
      </c>
      <c r="C331" s="19">
        <v>81</v>
      </c>
      <c r="D331" s="19">
        <v>48</v>
      </c>
      <c r="E331" s="19">
        <v>76.680000000000007</v>
      </c>
      <c r="F331" s="19">
        <v>90</v>
      </c>
      <c r="G331" s="19">
        <v>81</v>
      </c>
      <c r="H331" s="19">
        <v>90.61</v>
      </c>
      <c r="I331" s="19">
        <v>79</v>
      </c>
      <c r="J331" s="19">
        <v>46</v>
      </c>
      <c r="K331" s="19">
        <v>73.900000000000006</v>
      </c>
      <c r="L331" s="19">
        <v>94</v>
      </c>
      <c r="M331" s="19">
        <v>51</v>
      </c>
      <c r="N331" s="19">
        <v>84.93</v>
      </c>
      <c r="O331" s="19"/>
      <c r="P331" s="19"/>
      <c r="Q331" s="19"/>
      <c r="R331" s="19">
        <v>82</v>
      </c>
      <c r="S331" s="19">
        <v>46</v>
      </c>
      <c r="T331" s="19">
        <v>76.03</v>
      </c>
      <c r="U331" s="19">
        <v>92</v>
      </c>
      <c r="V331" s="20">
        <v>53</v>
      </c>
      <c r="W331" s="19">
        <v>80</v>
      </c>
      <c r="X331" s="19"/>
      <c r="Y331" s="19"/>
      <c r="Z331" s="19"/>
      <c r="AA331" s="19">
        <v>96</v>
      </c>
      <c r="AB331" s="19">
        <v>74</v>
      </c>
      <c r="AC331" s="19">
        <v>85.77</v>
      </c>
      <c r="AD331" s="6" t="str">
        <f>IF($A331=$A330,"",MAX($AD$2:$AD330)+1)</f>
        <v/>
      </c>
    </row>
    <row r="332" spans="1:30" ht="12.75" customHeight="1">
      <c r="A332" s="18" t="s">
        <v>20</v>
      </c>
      <c r="B332" s="18" t="s">
        <v>381</v>
      </c>
      <c r="C332" s="19">
        <v>80</v>
      </c>
      <c r="D332" s="19">
        <v>52</v>
      </c>
      <c r="E332" s="19">
        <v>77.98</v>
      </c>
      <c r="F332" s="19">
        <v>88</v>
      </c>
      <c r="G332" s="19">
        <v>56</v>
      </c>
      <c r="H332" s="19">
        <v>74.38</v>
      </c>
      <c r="I332" s="19">
        <v>67</v>
      </c>
      <c r="J332" s="19">
        <v>29.5</v>
      </c>
      <c r="K332" s="19">
        <v>65.02</v>
      </c>
      <c r="L332" s="19">
        <v>76</v>
      </c>
      <c r="M332" s="19">
        <v>26</v>
      </c>
      <c r="N332" s="19">
        <v>73.84</v>
      </c>
      <c r="O332" s="19"/>
      <c r="P332" s="19"/>
      <c r="Q332" s="19"/>
      <c r="R332" s="19">
        <v>66</v>
      </c>
      <c r="S332" s="19">
        <v>46</v>
      </c>
      <c r="T332" s="19">
        <v>74.34</v>
      </c>
      <c r="U332" s="19">
        <v>81</v>
      </c>
      <c r="V332" s="20">
        <v>47</v>
      </c>
      <c r="W332" s="19">
        <v>76.84</v>
      </c>
      <c r="X332" s="19"/>
      <c r="Y332" s="19"/>
      <c r="Z332" s="19"/>
      <c r="AA332" s="19">
        <v>96</v>
      </c>
      <c r="AB332" s="19">
        <v>76</v>
      </c>
      <c r="AC332" s="19">
        <v>87.56</v>
      </c>
      <c r="AD332" s="6" t="str">
        <f>IF($A332=$A331,"",MAX($AD$2:$AD331)+1)</f>
        <v/>
      </c>
    </row>
    <row r="333" spans="1:30" ht="12.75" customHeight="1">
      <c r="A333" s="18" t="s">
        <v>20</v>
      </c>
      <c r="B333" s="18" t="s">
        <v>382</v>
      </c>
      <c r="C333" s="19">
        <v>80</v>
      </c>
      <c r="D333" s="19">
        <v>62</v>
      </c>
      <c r="E333" s="19">
        <v>82.75</v>
      </c>
      <c r="F333" s="19">
        <v>90</v>
      </c>
      <c r="G333" s="19">
        <v>81</v>
      </c>
      <c r="H333" s="19">
        <v>90.61</v>
      </c>
      <c r="I333" s="19">
        <v>76</v>
      </c>
      <c r="J333" s="19">
        <v>63.75</v>
      </c>
      <c r="K333" s="19">
        <v>79.48</v>
      </c>
      <c r="L333" s="19">
        <v>75</v>
      </c>
      <c r="M333" s="19">
        <v>40</v>
      </c>
      <c r="N333" s="19">
        <v>78.12</v>
      </c>
      <c r="O333" s="19"/>
      <c r="P333" s="19"/>
      <c r="Q333" s="19"/>
      <c r="R333" s="19">
        <v>66</v>
      </c>
      <c r="S333" s="19">
        <v>43</v>
      </c>
      <c r="T333" s="19">
        <v>73.23</v>
      </c>
      <c r="U333" s="19">
        <v>92</v>
      </c>
      <c r="V333" s="20">
        <v>46</v>
      </c>
      <c r="W333" s="19">
        <v>77.58</v>
      </c>
      <c r="X333" s="19"/>
      <c r="Y333" s="19"/>
      <c r="Z333" s="19"/>
      <c r="AA333" s="19">
        <v>96</v>
      </c>
      <c r="AB333" s="19">
        <v>91</v>
      </c>
      <c r="AC333" s="19">
        <v>95.48</v>
      </c>
      <c r="AD333" s="6" t="str">
        <f>IF($A333=$A332,"",MAX($AD$2:$AD332)+1)</f>
        <v/>
      </c>
    </row>
    <row r="334" spans="1:30" ht="12.75" customHeight="1">
      <c r="A334" s="18" t="s">
        <v>20</v>
      </c>
      <c r="B334" s="18" t="s">
        <v>383</v>
      </c>
      <c r="C334" s="19">
        <v>83</v>
      </c>
      <c r="D334" s="19">
        <v>71</v>
      </c>
      <c r="E334" s="19">
        <v>89.08</v>
      </c>
      <c r="F334" s="19">
        <v>85</v>
      </c>
      <c r="G334" s="19">
        <v>63</v>
      </c>
      <c r="H334" s="19">
        <v>76.900000000000006</v>
      </c>
      <c r="I334" s="19">
        <v>85.5</v>
      </c>
      <c r="J334" s="19">
        <v>69.5</v>
      </c>
      <c r="K334" s="19">
        <v>84.55</v>
      </c>
      <c r="L334" s="19">
        <v>72</v>
      </c>
      <c r="M334" s="19">
        <v>35</v>
      </c>
      <c r="N334" s="19">
        <v>76.290000000000006</v>
      </c>
      <c r="O334" s="19"/>
      <c r="P334" s="19"/>
      <c r="Q334" s="19"/>
      <c r="R334" s="19">
        <v>63</v>
      </c>
      <c r="S334" s="19">
        <v>40</v>
      </c>
      <c r="T334" s="19">
        <v>71.8</v>
      </c>
      <c r="U334" s="19">
        <v>82</v>
      </c>
      <c r="V334" s="20">
        <v>59</v>
      </c>
      <c r="W334" s="19">
        <v>81.77</v>
      </c>
      <c r="X334" s="19"/>
      <c r="Y334" s="19"/>
      <c r="Z334" s="19"/>
      <c r="AA334" s="19">
        <v>91</v>
      </c>
      <c r="AB334" s="19">
        <v>80</v>
      </c>
      <c r="AC334" s="19">
        <v>89.86</v>
      </c>
      <c r="AD334" s="6" t="str">
        <f>IF($A334=$A333,"",MAX($AD$2:$AD333)+1)</f>
        <v/>
      </c>
    </row>
    <row r="335" spans="1:30" ht="12.75" customHeight="1">
      <c r="A335" s="18" t="s">
        <v>20</v>
      </c>
      <c r="B335" s="18" t="s">
        <v>384</v>
      </c>
      <c r="C335" s="19">
        <v>69</v>
      </c>
      <c r="D335" s="19">
        <v>39</v>
      </c>
      <c r="E335" s="19">
        <v>72.31</v>
      </c>
      <c r="F335" s="19">
        <v>71</v>
      </c>
      <c r="G335" s="19">
        <v>57</v>
      </c>
      <c r="H335" s="19">
        <v>72.8</v>
      </c>
      <c r="I335" s="19">
        <v>72</v>
      </c>
      <c r="J335" s="19">
        <v>64.5</v>
      </c>
      <c r="K335" s="19">
        <v>79.349999999999994</v>
      </c>
      <c r="L335" s="19">
        <v>62</v>
      </c>
      <c r="M335" s="19">
        <v>30</v>
      </c>
      <c r="N335" s="19">
        <v>73.84</v>
      </c>
      <c r="O335" s="19"/>
      <c r="P335" s="19"/>
      <c r="Q335" s="19"/>
      <c r="R335" s="19">
        <v>63</v>
      </c>
      <c r="S335" s="19">
        <v>37</v>
      </c>
      <c r="T335" s="19">
        <v>70.69</v>
      </c>
      <c r="U335" s="19">
        <v>66</v>
      </c>
      <c r="V335" s="20">
        <v>43</v>
      </c>
      <c r="W335" s="19">
        <v>73.989999999999995</v>
      </c>
      <c r="X335" s="19"/>
      <c r="Y335" s="19"/>
      <c r="Z335" s="19"/>
      <c r="AA335" s="19">
        <v>82</v>
      </c>
      <c r="AB335" s="19">
        <v>51</v>
      </c>
      <c r="AC335" s="19">
        <v>72.260000000000005</v>
      </c>
      <c r="AD335" s="6" t="str">
        <f>IF($A335=$A334,"",MAX($AD$2:$AD334)+1)</f>
        <v/>
      </c>
    </row>
    <row r="336" spans="1:30" ht="12.75" customHeight="1">
      <c r="A336" s="18" t="s">
        <v>20</v>
      </c>
      <c r="B336" s="18" t="s">
        <v>385</v>
      </c>
      <c r="C336" s="19">
        <v>78</v>
      </c>
      <c r="D336" s="19">
        <v>44</v>
      </c>
      <c r="E336" s="19">
        <v>74.97</v>
      </c>
      <c r="F336" s="19">
        <v>66</v>
      </c>
      <c r="G336" s="19">
        <v>48</v>
      </c>
      <c r="H336" s="19">
        <v>68.069999999999993</v>
      </c>
      <c r="I336" s="19">
        <v>2.5</v>
      </c>
      <c r="J336" s="19">
        <v>41.75</v>
      </c>
      <c r="K336" s="19">
        <v>61.23</v>
      </c>
      <c r="L336" s="19">
        <v>64</v>
      </c>
      <c r="M336" s="19">
        <v>16</v>
      </c>
      <c r="N336" s="19">
        <v>68.77</v>
      </c>
      <c r="O336" s="19"/>
      <c r="P336" s="19"/>
      <c r="Q336" s="19"/>
      <c r="R336" s="19">
        <v>60</v>
      </c>
      <c r="S336" s="19">
        <v>21</v>
      </c>
      <c r="T336" s="19">
        <v>29.78</v>
      </c>
      <c r="U336" s="19">
        <v>60</v>
      </c>
      <c r="V336" s="20">
        <v>32</v>
      </c>
      <c r="W336" s="19">
        <v>68.92</v>
      </c>
      <c r="X336" s="19"/>
      <c r="Y336" s="19"/>
      <c r="Z336" s="19"/>
      <c r="AA336" s="19">
        <v>78</v>
      </c>
      <c r="AB336" s="19">
        <v>60</v>
      </c>
      <c r="AC336" s="19">
        <v>75.209999999999994</v>
      </c>
      <c r="AD336" s="6" t="str">
        <f>IF($A336=$A335,"",MAX($AD$2:$AD335)+1)</f>
        <v/>
      </c>
    </row>
    <row r="337" spans="1:31" ht="12.75" customHeight="1">
      <c r="A337" s="18" t="s">
        <v>20</v>
      </c>
      <c r="B337" s="18" t="s">
        <v>386</v>
      </c>
      <c r="C337" s="19">
        <v>78</v>
      </c>
      <c r="D337" s="19">
        <v>33</v>
      </c>
      <c r="E337" s="19">
        <v>71.099999999999994</v>
      </c>
      <c r="F337" s="19">
        <v>91</v>
      </c>
      <c r="G337" s="19">
        <v>78</v>
      </c>
      <c r="H337" s="19">
        <v>88.77</v>
      </c>
      <c r="I337" s="19">
        <v>69</v>
      </c>
      <c r="J337" s="19">
        <v>29</v>
      </c>
      <c r="K337" s="19">
        <v>65.069999999999993</v>
      </c>
      <c r="L337" s="19">
        <v>66</v>
      </c>
      <c r="M337" s="19">
        <v>23</v>
      </c>
      <c r="N337" s="19">
        <v>72.010000000000005</v>
      </c>
      <c r="O337" s="19"/>
      <c r="P337" s="19"/>
      <c r="Q337" s="19"/>
      <c r="R337" s="19">
        <v>61</v>
      </c>
      <c r="S337" s="19">
        <v>46</v>
      </c>
      <c r="T337" s="19">
        <v>73.81</v>
      </c>
      <c r="U337" s="19">
        <v>64</v>
      </c>
      <c r="V337" s="20">
        <v>27</v>
      </c>
      <c r="W337" s="19">
        <v>65.27</v>
      </c>
      <c r="X337" s="19"/>
      <c r="Y337" s="19"/>
      <c r="Z337" s="19"/>
      <c r="AA337" s="19">
        <v>98</v>
      </c>
      <c r="AB337" s="19">
        <v>76</v>
      </c>
      <c r="AC337" s="19">
        <v>88.08</v>
      </c>
      <c r="AD337" s="6" t="str">
        <f>IF($A337=$A336,"",MAX($AD$2:$AD336)+1)</f>
        <v/>
      </c>
    </row>
    <row r="338" spans="1:31" ht="12.75" customHeight="1">
      <c r="A338" s="18" t="s">
        <v>20</v>
      </c>
      <c r="B338" s="18" t="s">
        <v>387</v>
      </c>
      <c r="C338" s="19">
        <v>81</v>
      </c>
      <c r="D338" s="19">
        <v>37</v>
      </c>
      <c r="E338" s="19">
        <v>72.81</v>
      </c>
      <c r="F338" s="19">
        <v>82</v>
      </c>
      <c r="G338" s="19">
        <v>59</v>
      </c>
      <c r="H338" s="19">
        <v>74.91</v>
      </c>
      <c r="I338" s="19">
        <v>61.5</v>
      </c>
      <c r="J338" s="19">
        <v>39.5</v>
      </c>
      <c r="K338" s="19">
        <v>70.11</v>
      </c>
      <c r="L338" s="19">
        <v>75</v>
      </c>
      <c r="M338" s="19">
        <v>22</v>
      </c>
      <c r="N338" s="19">
        <v>72.5</v>
      </c>
      <c r="O338" s="19"/>
      <c r="P338" s="19"/>
      <c r="Q338" s="19"/>
      <c r="R338" s="19">
        <v>63</v>
      </c>
      <c r="S338" s="19">
        <v>25</v>
      </c>
      <c r="T338" s="19">
        <v>60.77</v>
      </c>
      <c r="U338" s="19">
        <v>63</v>
      </c>
      <c r="V338" s="20">
        <v>25</v>
      </c>
      <c r="W338" s="19">
        <v>63.1</v>
      </c>
      <c r="X338" s="19"/>
      <c r="Y338" s="19"/>
      <c r="Z338" s="19"/>
      <c r="AA338" s="19">
        <v>74</v>
      </c>
      <c r="AB338" s="19">
        <v>68</v>
      </c>
      <c r="AC338" s="19">
        <v>77.790000000000006</v>
      </c>
      <c r="AD338" s="6" t="str">
        <f>IF($A338=$A337,"",MAX($AD$2:$AD337)+1)</f>
        <v/>
      </c>
    </row>
    <row r="339" spans="1:31" ht="12.75" customHeight="1">
      <c r="A339" s="18" t="s">
        <v>20</v>
      </c>
      <c r="B339" s="18" t="s">
        <v>388</v>
      </c>
      <c r="C339" s="19">
        <v>84</v>
      </c>
      <c r="D339" s="19">
        <v>66</v>
      </c>
      <c r="E339" s="19">
        <v>86.05</v>
      </c>
      <c r="F339" s="19">
        <v>90</v>
      </c>
      <c r="G339" s="19">
        <v>88</v>
      </c>
      <c r="H339" s="19">
        <v>93.62</v>
      </c>
      <c r="I339" s="19">
        <v>91</v>
      </c>
      <c r="J339" s="19">
        <v>88.25</v>
      </c>
      <c r="K339" s="19">
        <v>94.57</v>
      </c>
      <c r="L339" s="19">
        <v>87</v>
      </c>
      <c r="M339" s="19">
        <v>18</v>
      </c>
      <c r="N339" s="19">
        <v>72.319999999999993</v>
      </c>
      <c r="O339" s="19"/>
      <c r="P339" s="19"/>
      <c r="Q339" s="19"/>
      <c r="R339" s="19">
        <v>79</v>
      </c>
      <c r="S339" s="19">
        <v>56</v>
      </c>
      <c r="T339" s="19">
        <v>79.41</v>
      </c>
      <c r="U339" s="19">
        <v>79</v>
      </c>
      <c r="V339" s="20">
        <v>53</v>
      </c>
      <c r="W339" s="19">
        <v>78.709999999999994</v>
      </c>
      <c r="X339" s="19"/>
      <c r="Y339" s="19"/>
      <c r="Z339" s="19"/>
      <c r="AA339" s="19">
        <v>92</v>
      </c>
      <c r="AB339" s="19">
        <v>88</v>
      </c>
      <c r="AC339" s="19">
        <v>93.63</v>
      </c>
      <c r="AD339" s="6" t="str">
        <f>IF($A339=$A338,"",MAX($AD$2:$AD338)+1)</f>
        <v/>
      </c>
    </row>
    <row r="340" spans="1:31" ht="12.75" customHeight="1">
      <c r="A340" s="18" t="s">
        <v>20</v>
      </c>
      <c r="B340" s="18" t="s">
        <v>389</v>
      </c>
      <c r="C340" s="19">
        <v>81</v>
      </c>
      <c r="D340" s="19">
        <v>60</v>
      </c>
      <c r="E340" s="19">
        <v>81.650000000000006</v>
      </c>
      <c r="F340" s="19">
        <v>78</v>
      </c>
      <c r="G340" s="19">
        <v>66</v>
      </c>
      <c r="H340" s="19">
        <v>77.31</v>
      </c>
      <c r="I340" s="19">
        <v>80</v>
      </c>
      <c r="J340" s="19">
        <v>60.75</v>
      </c>
      <c r="K340" s="19">
        <v>78.87</v>
      </c>
      <c r="L340" s="19">
        <v>60</v>
      </c>
      <c r="M340" s="19">
        <v>39</v>
      </c>
      <c r="N340" s="19">
        <v>76.47</v>
      </c>
      <c r="O340" s="19"/>
      <c r="P340" s="19"/>
      <c r="Q340" s="19"/>
      <c r="R340" s="19">
        <v>67</v>
      </c>
      <c r="S340" s="19">
        <v>32</v>
      </c>
      <c r="T340" s="19">
        <v>68.19</v>
      </c>
      <c r="U340" s="19">
        <v>65</v>
      </c>
      <c r="V340" s="20">
        <v>55</v>
      </c>
      <c r="W340" s="19">
        <v>78.02</v>
      </c>
      <c r="X340" s="19"/>
      <c r="Y340" s="19"/>
      <c r="Z340" s="19"/>
      <c r="AA340" s="19">
        <v>88</v>
      </c>
      <c r="AB340" s="19">
        <v>71</v>
      </c>
      <c r="AC340" s="19">
        <v>81.03</v>
      </c>
      <c r="AD340" s="6" t="str">
        <f>IF($A340=$A339,"",MAX($AD$2:$AD339)+1)</f>
        <v/>
      </c>
      <c r="AE340" s="2"/>
    </row>
    <row r="341" spans="1:31" ht="12.75" customHeight="1">
      <c r="A341" s="18" t="s">
        <v>20</v>
      </c>
      <c r="B341" s="18" t="s">
        <v>390</v>
      </c>
      <c r="C341" s="19">
        <v>78</v>
      </c>
      <c r="D341" s="19">
        <v>44</v>
      </c>
      <c r="E341" s="19">
        <v>74.97</v>
      </c>
      <c r="F341" s="19">
        <v>79</v>
      </c>
      <c r="G341" s="19">
        <v>50</v>
      </c>
      <c r="H341" s="19">
        <v>70.87</v>
      </c>
      <c r="I341" s="19">
        <v>90</v>
      </c>
      <c r="J341" s="19">
        <v>44.5</v>
      </c>
      <c r="K341" s="19">
        <v>74.44</v>
      </c>
      <c r="L341" s="19">
        <v>70</v>
      </c>
      <c r="M341" s="19">
        <v>19</v>
      </c>
      <c r="N341" s="19">
        <v>71.11</v>
      </c>
      <c r="O341" s="19"/>
      <c r="P341" s="19"/>
      <c r="Q341" s="19"/>
      <c r="R341" s="19">
        <v>63</v>
      </c>
      <c r="S341" s="19">
        <v>32</v>
      </c>
      <c r="T341" s="19">
        <v>67.150000000000006</v>
      </c>
      <c r="U341" s="19">
        <v>65</v>
      </c>
      <c r="V341" s="20">
        <v>37</v>
      </c>
      <c r="W341" s="19">
        <v>71.819999999999993</v>
      </c>
      <c r="X341" s="19"/>
      <c r="Y341" s="19"/>
      <c r="Z341" s="19"/>
      <c r="AA341" s="19">
        <v>83</v>
      </c>
      <c r="AB341" s="19">
        <v>67</v>
      </c>
      <c r="AC341" s="19">
        <v>78.38</v>
      </c>
      <c r="AD341" s="6" t="str">
        <f>IF($A341=$A340,"",MAX($AD$2:$AD340)+1)</f>
        <v/>
      </c>
      <c r="AE341" s="2"/>
    </row>
    <row r="342" spans="1:31" ht="12.75" customHeight="1">
      <c r="A342" s="18" t="s">
        <v>20</v>
      </c>
      <c r="B342" s="18" t="s">
        <v>391</v>
      </c>
      <c r="C342" s="19">
        <v>82</v>
      </c>
      <c r="D342" s="19">
        <v>47</v>
      </c>
      <c r="E342" s="19">
        <v>76.430000000000007</v>
      </c>
      <c r="F342" s="19">
        <v>89</v>
      </c>
      <c r="G342" s="19">
        <v>79</v>
      </c>
      <c r="H342" s="19">
        <v>89.18</v>
      </c>
      <c r="I342" s="19">
        <v>80</v>
      </c>
      <c r="J342" s="19">
        <v>50.5</v>
      </c>
      <c r="K342" s="19">
        <v>75.48</v>
      </c>
      <c r="L342" s="19">
        <v>63</v>
      </c>
      <c r="M342" s="19">
        <v>22</v>
      </c>
      <c r="N342" s="19">
        <v>71.430000000000007</v>
      </c>
      <c r="O342" s="19"/>
      <c r="P342" s="19"/>
      <c r="Q342" s="19"/>
      <c r="R342" s="19">
        <v>61</v>
      </c>
      <c r="S342" s="19">
        <v>34</v>
      </c>
      <c r="T342" s="19">
        <v>68.45</v>
      </c>
      <c r="U342" s="19">
        <v>72</v>
      </c>
      <c r="V342" s="20">
        <v>46</v>
      </c>
      <c r="W342" s="19">
        <v>75.61</v>
      </c>
      <c r="X342" s="19"/>
      <c r="Y342" s="19"/>
      <c r="Z342" s="19"/>
      <c r="AA342" s="19">
        <v>79</v>
      </c>
      <c r="AB342" s="19">
        <v>73</v>
      </c>
      <c r="AC342" s="19">
        <v>80.510000000000005</v>
      </c>
      <c r="AD342" s="6" t="str">
        <f>IF($A342=$A341,"",MAX($AD$2:$AD341)+1)</f>
        <v/>
      </c>
      <c r="AE342" s="2"/>
    </row>
    <row r="343" spans="1:31" ht="12.75" customHeight="1">
      <c r="A343" s="18" t="s">
        <v>20</v>
      </c>
      <c r="B343" s="18" t="s">
        <v>392</v>
      </c>
      <c r="C343" s="19">
        <v>75</v>
      </c>
      <c r="D343" s="19">
        <v>45</v>
      </c>
      <c r="E343" s="19">
        <v>75.02</v>
      </c>
      <c r="F343" s="19">
        <v>81</v>
      </c>
      <c r="G343" s="19">
        <v>71</v>
      </c>
      <c r="H343" s="19">
        <v>79.7</v>
      </c>
      <c r="I343" s="19">
        <v>87</v>
      </c>
      <c r="J343" s="19">
        <v>46.75</v>
      </c>
      <c r="K343" s="19">
        <v>74.900000000000006</v>
      </c>
      <c r="L343" s="19">
        <v>66</v>
      </c>
      <c r="M343" s="19">
        <v>34</v>
      </c>
      <c r="N343" s="19">
        <v>75.44</v>
      </c>
      <c r="O343" s="19"/>
      <c r="P343" s="19"/>
      <c r="Q343" s="19"/>
      <c r="R343" s="19">
        <v>60</v>
      </c>
      <c r="S343" s="19">
        <v>41</v>
      </c>
      <c r="T343" s="19">
        <v>71.849999999999994</v>
      </c>
      <c r="U343" s="19">
        <v>68</v>
      </c>
      <c r="V343" s="20">
        <v>57</v>
      </c>
      <c r="W343" s="19">
        <v>79.010000000000005</v>
      </c>
      <c r="X343" s="19"/>
      <c r="Y343" s="19"/>
      <c r="Z343" s="19"/>
      <c r="AA343" s="19">
        <v>85</v>
      </c>
      <c r="AB343" s="19">
        <v>76</v>
      </c>
      <c r="AC343" s="19">
        <v>84.74</v>
      </c>
      <c r="AD343" s="6" t="str">
        <f>IF($A343=$A342,"",MAX($AD$2:$AD342)+1)</f>
        <v/>
      </c>
      <c r="AE343" s="2"/>
    </row>
    <row r="344" spans="1:31" ht="12.75" customHeight="1">
      <c r="A344" s="18" t="s">
        <v>20</v>
      </c>
      <c r="B344" s="18" t="s">
        <v>393</v>
      </c>
      <c r="C344" s="19">
        <v>78</v>
      </c>
      <c r="D344" s="19">
        <v>54</v>
      </c>
      <c r="E344" s="19">
        <v>78.48</v>
      </c>
      <c r="F344" s="19">
        <v>76</v>
      </c>
      <c r="G344" s="19">
        <v>54</v>
      </c>
      <c r="H344" s="19">
        <v>72.16</v>
      </c>
      <c r="I344" s="19">
        <v>61</v>
      </c>
      <c r="J344" s="19">
        <v>44</v>
      </c>
      <c r="K344" s="19">
        <v>71.540000000000006</v>
      </c>
      <c r="L344" s="19">
        <v>65</v>
      </c>
      <c r="M344" s="19">
        <v>36</v>
      </c>
      <c r="N344" s="19">
        <v>75.98</v>
      </c>
      <c r="O344" s="19"/>
      <c r="P344" s="19"/>
      <c r="Q344" s="19"/>
      <c r="R344" s="19">
        <v>63</v>
      </c>
      <c r="S344" s="19">
        <v>35</v>
      </c>
      <c r="T344" s="19">
        <v>69.87</v>
      </c>
      <c r="U344" s="19">
        <v>64</v>
      </c>
      <c r="V344" s="20">
        <v>41</v>
      </c>
      <c r="W344" s="19">
        <v>73.099999999999994</v>
      </c>
      <c r="X344" s="19"/>
      <c r="Y344" s="19"/>
      <c r="Z344" s="19"/>
      <c r="AA344" s="19">
        <v>89</v>
      </c>
      <c r="AB344" s="19">
        <v>72</v>
      </c>
      <c r="AC344" s="19">
        <v>82.18</v>
      </c>
      <c r="AD344" s="6" t="str">
        <f>IF($A344=$A343,"",MAX($AD$2:$AD343)+1)</f>
        <v/>
      </c>
      <c r="AE344" s="2"/>
    </row>
    <row r="345" spans="1:31" ht="12.75" customHeight="1">
      <c r="A345" s="18" t="s">
        <v>20</v>
      </c>
      <c r="B345" s="18" t="s">
        <v>394</v>
      </c>
      <c r="C345" s="19">
        <v>74</v>
      </c>
      <c r="D345" s="19">
        <v>59</v>
      </c>
      <c r="E345" s="19">
        <v>79.84</v>
      </c>
      <c r="F345" s="19">
        <v>90</v>
      </c>
      <c r="G345" s="19">
        <v>70</v>
      </c>
      <c r="H345" s="19">
        <v>80.81</v>
      </c>
      <c r="I345" s="19">
        <v>76</v>
      </c>
      <c r="J345" s="19">
        <v>61.75</v>
      </c>
      <c r="K345" s="19">
        <v>78.819999999999993</v>
      </c>
      <c r="L345" s="19">
        <v>63</v>
      </c>
      <c r="M345" s="19">
        <v>35</v>
      </c>
      <c r="N345" s="19">
        <v>75.489999999999995</v>
      </c>
      <c r="O345" s="19"/>
      <c r="P345" s="19"/>
      <c r="Q345" s="19"/>
      <c r="R345" s="19">
        <v>65</v>
      </c>
      <c r="S345" s="19">
        <v>43</v>
      </c>
      <c r="T345" s="19">
        <v>73.12</v>
      </c>
      <c r="U345" s="19">
        <v>75</v>
      </c>
      <c r="V345" s="20">
        <v>44</v>
      </c>
      <c r="W345" s="19">
        <v>75.22</v>
      </c>
      <c r="X345" s="19"/>
      <c r="Y345" s="19"/>
      <c r="Z345" s="19"/>
      <c r="AA345" s="19">
        <v>83</v>
      </c>
      <c r="AB345" s="19">
        <v>76</v>
      </c>
      <c r="AC345" s="19">
        <v>84.23</v>
      </c>
      <c r="AD345" s="6" t="str">
        <f>IF($A345=$A344,"",MAX($AD$2:$AD344)+1)</f>
        <v/>
      </c>
      <c r="AE345" s="2"/>
    </row>
    <row r="346" spans="1:31" ht="12.75" customHeight="1">
      <c r="A346" s="18" t="s">
        <v>20</v>
      </c>
      <c r="B346" s="18" t="s">
        <v>395</v>
      </c>
      <c r="C346" s="19">
        <v>79</v>
      </c>
      <c r="D346" s="19">
        <v>60</v>
      </c>
      <c r="E346" s="19">
        <v>81.28</v>
      </c>
      <c r="F346" s="19">
        <v>82</v>
      </c>
      <c r="G346" s="19">
        <v>64</v>
      </c>
      <c r="H346" s="19">
        <v>76.95</v>
      </c>
      <c r="I346" s="19">
        <v>92.5</v>
      </c>
      <c r="J346" s="19">
        <v>60.75</v>
      </c>
      <c r="K346" s="19">
        <v>80.099999999999994</v>
      </c>
      <c r="L346" s="19">
        <v>69</v>
      </c>
      <c r="M346" s="19">
        <v>34</v>
      </c>
      <c r="N346" s="19">
        <v>75.709999999999994</v>
      </c>
      <c r="O346" s="19"/>
      <c r="P346" s="19"/>
      <c r="Q346" s="19"/>
      <c r="R346" s="19">
        <v>63</v>
      </c>
      <c r="S346" s="19">
        <v>31</v>
      </c>
      <c r="T346" s="19">
        <v>66.23</v>
      </c>
      <c r="U346" s="19">
        <v>83</v>
      </c>
      <c r="V346" s="20">
        <v>55</v>
      </c>
      <c r="W346" s="19">
        <v>79.8</v>
      </c>
      <c r="X346" s="19"/>
      <c r="Y346" s="19"/>
      <c r="Z346" s="19"/>
      <c r="AA346" s="19">
        <v>82</v>
      </c>
      <c r="AB346" s="19">
        <v>74</v>
      </c>
      <c r="AC346" s="19">
        <v>82.18</v>
      </c>
      <c r="AD346" s="6" t="str">
        <f>IF($A346=$A345,"",MAX($AD$2:$AD345)+1)</f>
        <v/>
      </c>
      <c r="AE346" s="2"/>
    </row>
    <row r="347" spans="1:31" ht="12.75" customHeight="1">
      <c r="A347" s="18" t="s">
        <v>20</v>
      </c>
      <c r="B347" s="18" t="s">
        <v>396</v>
      </c>
      <c r="C347" s="19">
        <v>79</v>
      </c>
      <c r="D347" s="19">
        <v>45</v>
      </c>
      <c r="E347" s="19">
        <v>75.42</v>
      </c>
      <c r="F347" s="19">
        <v>89</v>
      </c>
      <c r="G347" s="19">
        <v>71</v>
      </c>
      <c r="H347" s="19">
        <v>81.5</v>
      </c>
      <c r="I347" s="19">
        <v>88</v>
      </c>
      <c r="J347" s="19">
        <v>54</v>
      </c>
      <c r="K347" s="19">
        <v>77.39</v>
      </c>
      <c r="L347" s="19">
        <v>75</v>
      </c>
      <c r="M347" s="19">
        <v>18</v>
      </c>
      <c r="N347" s="19">
        <v>71.25</v>
      </c>
      <c r="O347" s="19"/>
      <c r="P347" s="19"/>
      <c r="Q347" s="19"/>
      <c r="R347" s="19">
        <v>63</v>
      </c>
      <c r="S347" s="19">
        <v>36</v>
      </c>
      <c r="T347" s="19">
        <v>70.319999999999993</v>
      </c>
      <c r="U347" s="19">
        <v>75</v>
      </c>
      <c r="V347" s="20">
        <v>42</v>
      </c>
      <c r="W347" s="19">
        <v>74.53</v>
      </c>
      <c r="X347" s="19"/>
      <c r="Y347" s="19"/>
      <c r="Z347" s="19"/>
      <c r="AA347" s="19">
        <v>87</v>
      </c>
      <c r="AB347" s="19">
        <v>74</v>
      </c>
      <c r="AC347" s="19">
        <v>83.46</v>
      </c>
      <c r="AD347" s="6" t="str">
        <f>IF($A347=$A346,"",MAX($AD$2:$AD346)+1)</f>
        <v/>
      </c>
      <c r="AE347" s="2"/>
    </row>
    <row r="348" spans="1:31" ht="12.75" customHeight="1">
      <c r="A348" s="18" t="s">
        <v>20</v>
      </c>
      <c r="B348" s="18" t="s">
        <v>397</v>
      </c>
      <c r="C348" s="19">
        <v>79</v>
      </c>
      <c r="D348" s="19">
        <v>57</v>
      </c>
      <c r="E348" s="19">
        <v>79.64</v>
      </c>
      <c r="F348" s="19">
        <v>84</v>
      </c>
      <c r="G348" s="19">
        <v>74</v>
      </c>
      <c r="H348" s="19">
        <v>83.01</v>
      </c>
      <c r="I348" s="19">
        <v>80</v>
      </c>
      <c r="J348" s="19">
        <v>67.25</v>
      </c>
      <c r="K348" s="19">
        <v>82.02</v>
      </c>
      <c r="L348" s="19">
        <v>71</v>
      </c>
      <c r="M348" s="19">
        <v>38</v>
      </c>
      <c r="N348" s="19">
        <v>77.14</v>
      </c>
      <c r="O348" s="19"/>
      <c r="P348" s="19"/>
      <c r="Q348" s="19"/>
      <c r="R348" s="19">
        <v>61</v>
      </c>
      <c r="S348" s="19">
        <v>34</v>
      </c>
      <c r="T348" s="19">
        <v>68.45</v>
      </c>
      <c r="U348" s="19">
        <v>75</v>
      </c>
      <c r="V348" s="20">
        <v>48</v>
      </c>
      <c r="W348" s="19">
        <v>76.599999999999994</v>
      </c>
      <c r="X348" s="19"/>
      <c r="Y348" s="19"/>
      <c r="Z348" s="19"/>
      <c r="AA348" s="19">
        <v>83</v>
      </c>
      <c r="AB348" s="19">
        <v>82</v>
      </c>
      <c r="AC348" s="19">
        <v>89.61</v>
      </c>
      <c r="AD348" s="6" t="str">
        <f>IF($A348=$A347,"",MAX($AD$2:$AD347)+1)</f>
        <v/>
      </c>
      <c r="AE348" s="2"/>
    </row>
    <row r="349" spans="1:31" ht="12.75" customHeight="1">
      <c r="A349" s="18" t="s">
        <v>20</v>
      </c>
      <c r="B349" s="18" t="s">
        <v>398</v>
      </c>
      <c r="C349" s="19">
        <v>76</v>
      </c>
      <c r="D349" s="19">
        <v>44</v>
      </c>
      <c r="E349" s="19">
        <v>74.77</v>
      </c>
      <c r="F349" s="19">
        <v>78</v>
      </c>
      <c r="G349" s="19">
        <v>62</v>
      </c>
      <c r="H349" s="19">
        <v>75.67</v>
      </c>
      <c r="I349" s="19">
        <v>50</v>
      </c>
      <c r="J349" s="19">
        <v>48.25</v>
      </c>
      <c r="K349" s="19">
        <v>71.91</v>
      </c>
      <c r="L349" s="19">
        <v>61</v>
      </c>
      <c r="M349" s="19">
        <v>23</v>
      </c>
      <c r="N349" s="19">
        <v>71.56</v>
      </c>
      <c r="O349" s="19"/>
      <c r="P349" s="19"/>
      <c r="Q349" s="19"/>
      <c r="R349" s="19">
        <v>62</v>
      </c>
      <c r="S349" s="19">
        <v>40</v>
      </c>
      <c r="T349" s="19">
        <v>71.69</v>
      </c>
      <c r="U349" s="19">
        <v>82</v>
      </c>
      <c r="V349" s="20">
        <v>38</v>
      </c>
      <c r="W349" s="19">
        <v>73.84</v>
      </c>
      <c r="X349" s="19"/>
      <c r="Y349" s="19"/>
      <c r="Z349" s="19"/>
      <c r="AA349" s="19">
        <v>79</v>
      </c>
      <c r="AB349" s="19">
        <v>82</v>
      </c>
      <c r="AC349" s="19">
        <v>88.58</v>
      </c>
      <c r="AD349" s="6" t="str">
        <f>IF($A349=$A348,"",MAX($AD$2:$AD348)+1)</f>
        <v/>
      </c>
      <c r="AE349" s="2"/>
    </row>
    <row r="350" spans="1:31" ht="12.75" customHeight="1">
      <c r="A350" s="18" t="s">
        <v>20</v>
      </c>
      <c r="B350" s="18" t="s">
        <v>399</v>
      </c>
      <c r="C350" s="19">
        <v>83</v>
      </c>
      <c r="D350" s="19">
        <v>45</v>
      </c>
      <c r="E350" s="19">
        <v>75.819999999999993</v>
      </c>
      <c r="F350" s="19">
        <v>89</v>
      </c>
      <c r="G350" s="19">
        <v>65</v>
      </c>
      <c r="H350" s="19">
        <v>78.180000000000007</v>
      </c>
      <c r="I350" s="19">
        <v>92.5</v>
      </c>
      <c r="J350" s="19">
        <v>37.25</v>
      </c>
      <c r="K350" s="19">
        <v>72.290000000000006</v>
      </c>
      <c r="L350" s="19">
        <v>77</v>
      </c>
      <c r="M350" s="19">
        <v>49</v>
      </c>
      <c r="N350" s="19">
        <v>81.69</v>
      </c>
      <c r="O350" s="19"/>
      <c r="P350" s="19"/>
      <c r="Q350" s="19"/>
      <c r="R350" s="19">
        <v>63</v>
      </c>
      <c r="S350" s="19">
        <v>54</v>
      </c>
      <c r="T350" s="19">
        <v>76.98</v>
      </c>
      <c r="U350" s="19">
        <v>82</v>
      </c>
      <c r="V350" s="20">
        <v>40</v>
      </c>
      <c r="W350" s="19">
        <v>74.53</v>
      </c>
      <c r="X350" s="19"/>
      <c r="Y350" s="19"/>
      <c r="Z350" s="19"/>
      <c r="AA350" s="19">
        <v>100</v>
      </c>
      <c r="AB350" s="19">
        <v>76</v>
      </c>
      <c r="AC350" s="19">
        <v>88.58</v>
      </c>
      <c r="AD350" s="6" t="str">
        <f>IF($A350=$A349,"",MAX($AD$2:$AD349)+1)</f>
        <v/>
      </c>
      <c r="AE350" s="2"/>
    </row>
    <row r="351" spans="1:31" ht="12.75" customHeight="1">
      <c r="A351" s="18" t="s">
        <v>20</v>
      </c>
      <c r="B351" s="18" t="s">
        <v>400</v>
      </c>
      <c r="C351" s="19">
        <v>86</v>
      </c>
      <c r="D351" s="19">
        <v>52</v>
      </c>
      <c r="E351" s="19">
        <v>78.59</v>
      </c>
      <c r="F351" s="19">
        <v>88</v>
      </c>
      <c r="G351" s="19">
        <v>75</v>
      </c>
      <c r="H351" s="19">
        <v>85.07</v>
      </c>
      <c r="I351" s="19">
        <v>89.5</v>
      </c>
      <c r="J351" s="19">
        <v>64.5</v>
      </c>
      <c r="K351" s="19">
        <v>82.01</v>
      </c>
      <c r="L351" s="19">
        <v>66</v>
      </c>
      <c r="M351" s="19">
        <v>17</v>
      </c>
      <c r="N351" s="19">
        <v>70.13</v>
      </c>
      <c r="O351" s="19"/>
      <c r="P351" s="19"/>
      <c r="Q351" s="19"/>
      <c r="R351" s="19">
        <v>61</v>
      </c>
      <c r="S351" s="19">
        <v>28</v>
      </c>
      <c r="T351" s="19">
        <v>62.98</v>
      </c>
      <c r="U351" s="19">
        <v>68</v>
      </c>
      <c r="V351" s="20">
        <v>32</v>
      </c>
      <c r="W351" s="19">
        <v>70.39</v>
      </c>
      <c r="X351" s="19"/>
      <c r="Y351" s="19"/>
      <c r="Z351" s="19"/>
      <c r="AA351" s="19">
        <v>90</v>
      </c>
      <c r="AB351" s="19">
        <v>79</v>
      </c>
      <c r="AC351" s="19">
        <v>88.71</v>
      </c>
      <c r="AD351" s="6" t="str">
        <f>IF($A351=$A350,"",MAX($AD$2:$AD350)+1)</f>
        <v/>
      </c>
      <c r="AE351" s="2"/>
    </row>
    <row r="352" spans="1:31" ht="12.75" customHeight="1">
      <c r="A352" s="18" t="s">
        <v>20</v>
      </c>
      <c r="B352" s="18" t="s">
        <v>401</v>
      </c>
      <c r="C352" s="19">
        <v>82</v>
      </c>
      <c r="D352" s="19">
        <v>61</v>
      </c>
      <c r="E352" s="19">
        <v>82.48</v>
      </c>
      <c r="F352" s="19">
        <v>84</v>
      </c>
      <c r="G352" s="19">
        <v>90</v>
      </c>
      <c r="H352" s="19">
        <v>93.74</v>
      </c>
      <c r="I352" s="19">
        <v>80</v>
      </c>
      <c r="J352" s="19">
        <v>80</v>
      </c>
      <c r="K352" s="19">
        <v>90.24</v>
      </c>
      <c r="L352" s="19">
        <v>70</v>
      </c>
      <c r="M352" s="19">
        <v>45</v>
      </c>
      <c r="N352" s="19">
        <v>79.239999999999995</v>
      </c>
      <c r="O352" s="19"/>
      <c r="P352" s="19"/>
      <c r="Q352" s="19"/>
      <c r="R352" s="19">
        <v>64</v>
      </c>
      <c r="S352" s="19">
        <v>42</v>
      </c>
      <c r="T352" s="19">
        <v>72.650000000000006</v>
      </c>
      <c r="U352" s="19">
        <v>82</v>
      </c>
      <c r="V352" s="20">
        <v>58</v>
      </c>
      <c r="W352" s="19">
        <v>81.209999999999994</v>
      </c>
      <c r="X352" s="19"/>
      <c r="Y352" s="19"/>
      <c r="Z352" s="19"/>
      <c r="AA352" s="19">
        <v>89</v>
      </c>
      <c r="AB352" s="19">
        <v>89</v>
      </c>
      <c r="AC352" s="19">
        <v>93.69</v>
      </c>
      <c r="AD352" s="6" t="str">
        <f>IF($A352=$A351,"",MAX($AD$2:$AD351)+1)</f>
        <v/>
      </c>
      <c r="AE352" s="2"/>
    </row>
    <row r="353" spans="1:31" ht="12.75" customHeight="1">
      <c r="A353" s="18" t="s">
        <v>21</v>
      </c>
      <c r="B353" s="18" t="s">
        <v>402</v>
      </c>
      <c r="C353" s="19">
        <v>77</v>
      </c>
      <c r="D353" s="19">
        <v>51</v>
      </c>
      <c r="E353" s="19">
        <v>77.33</v>
      </c>
      <c r="F353" s="19">
        <v>81</v>
      </c>
      <c r="G353" s="19">
        <v>35</v>
      </c>
      <c r="H353" s="19">
        <v>63.38</v>
      </c>
      <c r="I353" s="19">
        <v>52.5</v>
      </c>
      <c r="J353" s="19">
        <v>47.25</v>
      </c>
      <c r="K353" s="19">
        <v>71.819999999999993</v>
      </c>
      <c r="L353" s="19">
        <v>50</v>
      </c>
      <c r="M353" s="19">
        <v>22</v>
      </c>
      <c r="N353" s="19">
        <v>70.27</v>
      </c>
      <c r="O353" s="19"/>
      <c r="P353" s="19"/>
      <c r="Q353" s="19"/>
      <c r="R353" s="19">
        <v>61</v>
      </c>
      <c r="S353" s="19">
        <v>39</v>
      </c>
      <c r="T353" s="19">
        <v>71.22</v>
      </c>
      <c r="U353" s="19">
        <v>75</v>
      </c>
      <c r="V353" s="20">
        <v>34</v>
      </c>
      <c r="W353" s="19">
        <v>71.77</v>
      </c>
      <c r="X353" s="19"/>
      <c r="Y353" s="19"/>
      <c r="Z353" s="19"/>
      <c r="AA353" s="19">
        <v>83</v>
      </c>
      <c r="AB353" s="19">
        <v>76</v>
      </c>
      <c r="AC353" s="19">
        <v>84.23</v>
      </c>
      <c r="AD353" s="6">
        <f>IF($A353=$A352,"",MAX($AD$2:$AD352)+1)</f>
        <v>14</v>
      </c>
      <c r="AE353" s="2"/>
    </row>
    <row r="354" spans="1:31" ht="12.75" customHeight="1">
      <c r="A354" s="18" t="s">
        <v>21</v>
      </c>
      <c r="B354" s="18" t="s">
        <v>403</v>
      </c>
      <c r="C354" s="19">
        <v>81</v>
      </c>
      <c r="D354" s="19">
        <v>40</v>
      </c>
      <c r="E354" s="19">
        <v>73.86</v>
      </c>
      <c r="F354" s="19">
        <v>89</v>
      </c>
      <c r="G354" s="19">
        <v>69</v>
      </c>
      <c r="H354" s="19">
        <v>79.819999999999993</v>
      </c>
      <c r="I354" s="19">
        <v>62.5</v>
      </c>
      <c r="J354" s="19">
        <v>40.75</v>
      </c>
      <c r="K354" s="19">
        <v>70.61</v>
      </c>
      <c r="L354" s="19">
        <v>64</v>
      </c>
      <c r="M354" s="19">
        <v>35</v>
      </c>
      <c r="N354" s="19">
        <v>75.58</v>
      </c>
      <c r="O354" s="19"/>
      <c r="P354" s="19"/>
      <c r="Q354" s="19"/>
      <c r="R354" s="19">
        <v>62</v>
      </c>
      <c r="S354" s="19">
        <v>44</v>
      </c>
      <c r="T354" s="19">
        <v>73.17</v>
      </c>
      <c r="U354" s="19">
        <v>60</v>
      </c>
      <c r="V354" s="20">
        <v>44</v>
      </c>
      <c r="W354" s="19">
        <v>73.739999999999995</v>
      </c>
      <c r="X354" s="19"/>
      <c r="Y354" s="19"/>
      <c r="Z354" s="19"/>
      <c r="AA354" s="19">
        <v>83</v>
      </c>
      <c r="AB354" s="19">
        <v>85</v>
      </c>
      <c r="AC354" s="19">
        <v>91.15</v>
      </c>
      <c r="AD354" s="6" t="str">
        <f>IF($A354=$A353,"",MAX($AD$2:$AD353)+1)</f>
        <v/>
      </c>
      <c r="AE354" s="1"/>
    </row>
    <row r="355" spans="1:31" ht="12.75" customHeight="1">
      <c r="A355" s="18" t="s">
        <v>21</v>
      </c>
      <c r="B355" s="18" t="s">
        <v>404</v>
      </c>
      <c r="C355" s="19">
        <v>82</v>
      </c>
      <c r="D355" s="19">
        <v>65</v>
      </c>
      <c r="E355" s="19">
        <v>85.04</v>
      </c>
      <c r="F355" s="19">
        <v>82</v>
      </c>
      <c r="G355" s="19">
        <v>74</v>
      </c>
      <c r="H355" s="19">
        <v>82.47</v>
      </c>
      <c r="I355" s="19">
        <v>79</v>
      </c>
      <c r="J355" s="19">
        <v>67.25</v>
      </c>
      <c r="K355" s="19">
        <v>81.84</v>
      </c>
      <c r="L355" s="19">
        <v>63</v>
      </c>
      <c r="M355" s="19">
        <v>39</v>
      </c>
      <c r="N355" s="19">
        <v>76.739999999999995</v>
      </c>
      <c r="O355" s="19"/>
      <c r="P355" s="19"/>
      <c r="Q355" s="19"/>
      <c r="R355" s="19">
        <v>75</v>
      </c>
      <c r="S355" s="19">
        <v>45</v>
      </c>
      <c r="T355" s="19">
        <v>74.92</v>
      </c>
      <c r="U355" s="19">
        <v>72</v>
      </c>
      <c r="V355" s="20">
        <v>64</v>
      </c>
      <c r="W355" s="19">
        <v>82.98</v>
      </c>
      <c r="X355" s="19"/>
      <c r="Y355" s="19"/>
      <c r="Z355" s="19"/>
      <c r="AA355" s="19">
        <v>83</v>
      </c>
      <c r="AB355" s="19">
        <v>70</v>
      </c>
      <c r="AC355" s="19">
        <v>79.510000000000005</v>
      </c>
      <c r="AD355" s="6" t="str">
        <f>IF($A355=$A354,"",MAX($AD$2:$AD354)+1)</f>
        <v/>
      </c>
      <c r="AE355" s="1"/>
    </row>
    <row r="356" spans="1:31" ht="12.75" customHeight="1">
      <c r="A356" s="18" t="s">
        <v>21</v>
      </c>
      <c r="B356" s="18" t="s">
        <v>405</v>
      </c>
      <c r="C356" s="19">
        <v>81</v>
      </c>
      <c r="D356" s="19">
        <v>51</v>
      </c>
      <c r="E356" s="19">
        <v>77.73</v>
      </c>
      <c r="F356" s="19">
        <v>79</v>
      </c>
      <c r="G356" s="19">
        <v>71</v>
      </c>
      <c r="H356" s="19">
        <v>79.47</v>
      </c>
      <c r="I356" s="19">
        <v>74.5</v>
      </c>
      <c r="J356" s="19">
        <v>57.75</v>
      </c>
      <c r="K356" s="19">
        <v>77.349999999999994</v>
      </c>
      <c r="L356" s="19">
        <v>66</v>
      </c>
      <c r="M356" s="19">
        <v>30</v>
      </c>
      <c r="N356" s="19">
        <v>74.19</v>
      </c>
      <c r="O356" s="19"/>
      <c r="P356" s="19"/>
      <c r="Q356" s="19"/>
      <c r="R356" s="19">
        <v>84</v>
      </c>
      <c r="S356" s="19">
        <v>40</v>
      </c>
      <c r="T356" s="19">
        <v>74.02</v>
      </c>
      <c r="U356" s="19">
        <v>64</v>
      </c>
      <c r="V356" s="20">
        <v>42</v>
      </c>
      <c r="W356" s="19">
        <v>73.45</v>
      </c>
      <c r="X356" s="19"/>
      <c r="Y356" s="19"/>
      <c r="Z356" s="19"/>
      <c r="AA356" s="19">
        <v>96</v>
      </c>
      <c r="AB356" s="19">
        <v>82</v>
      </c>
      <c r="AC356" s="19">
        <v>91.46</v>
      </c>
      <c r="AD356" s="6" t="str">
        <f>IF($A356=$A355,"",MAX($AD$2:$AD355)+1)</f>
        <v/>
      </c>
      <c r="AE356" s="1"/>
    </row>
    <row r="357" spans="1:31" ht="12.75" customHeight="1">
      <c r="A357" s="18" t="s">
        <v>21</v>
      </c>
      <c r="B357" s="18" t="s">
        <v>406</v>
      </c>
      <c r="C357" s="19">
        <v>72</v>
      </c>
      <c r="D357" s="19">
        <v>56</v>
      </c>
      <c r="E357" s="19">
        <v>78.59</v>
      </c>
      <c r="F357" s="19">
        <v>90</v>
      </c>
      <c r="G357" s="19">
        <v>82</v>
      </c>
      <c r="H357" s="19">
        <v>91.04</v>
      </c>
      <c r="I357" s="19">
        <v>78</v>
      </c>
      <c r="J357" s="19">
        <v>86</v>
      </c>
      <c r="K357" s="19">
        <v>92.3</v>
      </c>
      <c r="L357" s="19">
        <v>65</v>
      </c>
      <c r="M357" s="19">
        <v>47</v>
      </c>
      <c r="N357" s="19">
        <v>79.42</v>
      </c>
      <c r="O357" s="19"/>
      <c r="P357" s="19"/>
      <c r="Q357" s="19"/>
      <c r="R357" s="19">
        <v>63</v>
      </c>
      <c r="S357" s="19">
        <v>59</v>
      </c>
      <c r="T357" s="19">
        <v>78.83</v>
      </c>
      <c r="U357" s="19">
        <v>77</v>
      </c>
      <c r="V357" s="20">
        <v>67</v>
      </c>
      <c r="W357" s="19">
        <v>85.48</v>
      </c>
      <c r="X357" s="19"/>
      <c r="Y357" s="19"/>
      <c r="Z357" s="19"/>
      <c r="AA357" s="19">
        <v>100</v>
      </c>
      <c r="AB357" s="19">
        <v>72</v>
      </c>
      <c r="AC357" s="19">
        <v>85</v>
      </c>
      <c r="AD357" s="6" t="str">
        <f>IF($A357=$A356,"",MAX($AD$2:$AD356)+1)</f>
        <v/>
      </c>
      <c r="AE357" s="1"/>
    </row>
    <row r="358" spans="1:31" ht="12.75" customHeight="1">
      <c r="A358" s="18" t="s">
        <v>21</v>
      </c>
      <c r="B358" s="18" t="s">
        <v>407</v>
      </c>
      <c r="C358" s="19">
        <v>83</v>
      </c>
      <c r="D358" s="19">
        <v>55</v>
      </c>
      <c r="E358" s="19">
        <v>79.34</v>
      </c>
      <c r="F358" s="19">
        <v>89</v>
      </c>
      <c r="G358" s="19">
        <v>72</v>
      </c>
      <c r="H358" s="19">
        <v>82.47</v>
      </c>
      <c r="I358" s="19">
        <v>78</v>
      </c>
      <c r="J358" s="19">
        <v>45</v>
      </c>
      <c r="K358" s="19">
        <v>73.48</v>
      </c>
      <c r="L358" s="19">
        <v>82</v>
      </c>
      <c r="M358" s="19">
        <v>21</v>
      </c>
      <c r="N358" s="19">
        <v>72.81</v>
      </c>
      <c r="O358" s="19"/>
      <c r="P358" s="19"/>
      <c r="Q358" s="19"/>
      <c r="R358" s="19">
        <v>64</v>
      </c>
      <c r="S358" s="19">
        <v>43</v>
      </c>
      <c r="T358" s="19">
        <v>73.02</v>
      </c>
      <c r="U358" s="19">
        <v>76</v>
      </c>
      <c r="V358" s="20">
        <v>48</v>
      </c>
      <c r="W358" s="19">
        <v>76.69</v>
      </c>
      <c r="X358" s="19"/>
      <c r="Y358" s="19"/>
      <c r="Z358" s="19"/>
      <c r="AA358" s="19">
        <v>88</v>
      </c>
      <c r="AB358" s="19">
        <v>79</v>
      </c>
      <c r="AC358" s="19">
        <v>88.2</v>
      </c>
      <c r="AD358" s="6" t="str">
        <f>IF($A358=$A357,"",MAX($AD$2:$AD357)+1)</f>
        <v/>
      </c>
      <c r="AE358" s="1"/>
    </row>
    <row r="359" spans="1:31" ht="12.75" customHeight="1">
      <c r="A359" s="18" t="s">
        <v>21</v>
      </c>
      <c r="B359" s="18" t="s">
        <v>408</v>
      </c>
      <c r="C359" s="19">
        <v>82</v>
      </c>
      <c r="D359" s="19">
        <v>42</v>
      </c>
      <c r="E359" s="19">
        <v>74.67</v>
      </c>
      <c r="F359" s="19">
        <v>90</v>
      </c>
      <c r="G359" s="19">
        <v>79</v>
      </c>
      <c r="H359" s="19">
        <v>89.45</v>
      </c>
      <c r="I359" s="19">
        <v>84.5</v>
      </c>
      <c r="J359" s="19">
        <v>47</v>
      </c>
      <c r="K359" s="19">
        <v>74.75</v>
      </c>
      <c r="L359" s="19">
        <v>80</v>
      </c>
      <c r="M359" s="19">
        <v>21</v>
      </c>
      <c r="N359" s="19">
        <v>72.63</v>
      </c>
      <c r="O359" s="19"/>
      <c r="P359" s="19"/>
      <c r="Q359" s="19"/>
      <c r="R359" s="19">
        <v>67</v>
      </c>
      <c r="S359" s="19">
        <v>30</v>
      </c>
      <c r="T359" s="19">
        <v>66.36</v>
      </c>
      <c r="U359" s="19">
        <v>89</v>
      </c>
      <c r="V359" s="20">
        <v>40</v>
      </c>
      <c r="W359" s="19">
        <v>75.22</v>
      </c>
      <c r="X359" s="19"/>
      <c r="Y359" s="19"/>
      <c r="Z359" s="19"/>
      <c r="AA359" s="19">
        <v>81</v>
      </c>
      <c r="AB359" s="19">
        <v>76</v>
      </c>
      <c r="AC359" s="19">
        <v>83.71</v>
      </c>
      <c r="AD359" s="6" t="str">
        <f>IF($A359=$A358,"",MAX($AD$2:$AD358)+1)</f>
        <v/>
      </c>
      <c r="AE359" s="1"/>
    </row>
    <row r="360" spans="1:31" ht="12.75" customHeight="1">
      <c r="A360" s="18" t="s">
        <v>21</v>
      </c>
      <c r="B360" s="18" t="s">
        <v>409</v>
      </c>
      <c r="C360" s="19">
        <v>85</v>
      </c>
      <c r="D360" s="19">
        <v>43</v>
      </c>
      <c r="E360" s="19">
        <v>75.319999999999993</v>
      </c>
      <c r="F360" s="19">
        <v>90</v>
      </c>
      <c r="G360" s="19">
        <v>73</v>
      </c>
      <c r="H360" s="19">
        <v>83.7</v>
      </c>
      <c r="I360" s="19">
        <v>69.5</v>
      </c>
      <c r="J360" s="19">
        <v>67.25</v>
      </c>
      <c r="K360" s="19">
        <v>80.05</v>
      </c>
      <c r="L360" s="19">
        <v>72</v>
      </c>
      <c r="M360" s="19">
        <v>23</v>
      </c>
      <c r="N360" s="19">
        <v>72.540000000000006</v>
      </c>
      <c r="O360" s="19"/>
      <c r="P360" s="19"/>
      <c r="Q360" s="19"/>
      <c r="R360" s="19">
        <v>61</v>
      </c>
      <c r="S360" s="19">
        <v>46</v>
      </c>
      <c r="T360" s="19">
        <v>73.81</v>
      </c>
      <c r="U360" s="19">
        <v>60</v>
      </c>
      <c r="V360" s="20">
        <v>61</v>
      </c>
      <c r="W360" s="19">
        <v>79.599999999999994</v>
      </c>
      <c r="X360" s="19"/>
      <c r="Y360" s="19"/>
      <c r="Z360" s="19"/>
      <c r="AA360" s="19">
        <v>91</v>
      </c>
      <c r="AB360" s="19">
        <v>79</v>
      </c>
      <c r="AC360" s="19">
        <v>88.97</v>
      </c>
      <c r="AD360" s="6" t="str">
        <f>IF($A360=$A359,"",MAX($AD$2:$AD359)+1)</f>
        <v/>
      </c>
      <c r="AE360" s="1"/>
    </row>
    <row r="361" spans="1:31" ht="12.75" customHeight="1">
      <c r="A361" s="18" t="s">
        <v>21</v>
      </c>
      <c r="B361" s="18" t="s">
        <v>410</v>
      </c>
      <c r="C361" s="19">
        <v>81</v>
      </c>
      <c r="D361" s="19">
        <v>37</v>
      </c>
      <c r="E361" s="19">
        <v>72.81</v>
      </c>
      <c r="F361" s="19">
        <v>84</v>
      </c>
      <c r="G361" s="19">
        <v>59</v>
      </c>
      <c r="H361" s="19">
        <v>75.14</v>
      </c>
      <c r="I361" s="19">
        <v>87</v>
      </c>
      <c r="J361" s="19">
        <v>59.5</v>
      </c>
      <c r="K361" s="19">
        <v>79.11</v>
      </c>
      <c r="L361" s="19">
        <v>68</v>
      </c>
      <c r="M361" s="19">
        <v>37</v>
      </c>
      <c r="N361" s="19">
        <v>76.56</v>
      </c>
      <c r="O361" s="19"/>
      <c r="P361" s="19"/>
      <c r="Q361" s="19"/>
      <c r="R361" s="19">
        <v>72</v>
      </c>
      <c r="S361" s="19">
        <v>48</v>
      </c>
      <c r="T361" s="19">
        <v>75.709999999999994</v>
      </c>
      <c r="U361" s="19">
        <v>73</v>
      </c>
      <c r="V361" s="20">
        <v>44</v>
      </c>
      <c r="W361" s="19">
        <v>75.02</v>
      </c>
      <c r="X361" s="19"/>
      <c r="Y361" s="19"/>
      <c r="Z361" s="19"/>
      <c r="AA361" s="19">
        <v>83</v>
      </c>
      <c r="AB361" s="19">
        <v>68</v>
      </c>
      <c r="AC361" s="19">
        <v>78.760000000000005</v>
      </c>
      <c r="AD361" s="6" t="str">
        <f>IF($A361=$A360,"",MAX($AD$2:$AD360)+1)</f>
        <v/>
      </c>
      <c r="AE361" s="1"/>
    </row>
    <row r="362" spans="1:31" ht="12.75" customHeight="1">
      <c r="A362" s="18" t="s">
        <v>21</v>
      </c>
      <c r="B362" s="18" t="s">
        <v>411</v>
      </c>
      <c r="C362" s="19">
        <v>82</v>
      </c>
      <c r="D362" s="19">
        <v>60</v>
      </c>
      <c r="E362" s="19">
        <v>81.83</v>
      </c>
      <c r="F362" s="19">
        <v>77</v>
      </c>
      <c r="G362" s="19">
        <v>54</v>
      </c>
      <c r="H362" s="19">
        <v>72.28</v>
      </c>
      <c r="I362" s="19">
        <v>60</v>
      </c>
      <c r="J362" s="19">
        <v>46</v>
      </c>
      <c r="K362" s="19">
        <v>72.11</v>
      </c>
      <c r="L362" s="19">
        <v>64</v>
      </c>
      <c r="M362" s="19">
        <v>28</v>
      </c>
      <c r="N362" s="19">
        <v>73.39</v>
      </c>
      <c r="O362" s="19"/>
      <c r="P362" s="19"/>
      <c r="Q362" s="19"/>
      <c r="R362" s="19">
        <v>70</v>
      </c>
      <c r="S362" s="19">
        <v>41</v>
      </c>
      <c r="T362" s="19">
        <v>72.91</v>
      </c>
      <c r="U362" s="19">
        <v>68</v>
      </c>
      <c r="V362" s="20">
        <v>41</v>
      </c>
      <c r="W362" s="19">
        <v>73.5</v>
      </c>
      <c r="X362" s="19"/>
      <c r="Y362" s="19"/>
      <c r="Z362" s="19"/>
      <c r="AA362" s="19">
        <v>83</v>
      </c>
      <c r="AB362" s="19">
        <v>60</v>
      </c>
      <c r="AC362" s="19">
        <v>75.75</v>
      </c>
      <c r="AD362" s="6" t="str">
        <f>IF($A362=$A361,"",MAX($AD$2:$AD361)+1)</f>
        <v/>
      </c>
      <c r="AE362" s="1"/>
    </row>
    <row r="363" spans="1:31" ht="12.75" customHeight="1">
      <c r="A363" s="18" t="s">
        <v>21</v>
      </c>
      <c r="B363" s="18" t="s">
        <v>412</v>
      </c>
      <c r="C363" s="19">
        <v>79</v>
      </c>
      <c r="D363" s="19">
        <v>45</v>
      </c>
      <c r="E363" s="19">
        <v>75.42</v>
      </c>
      <c r="F363" s="19">
        <v>78</v>
      </c>
      <c r="G363" s="19">
        <v>46</v>
      </c>
      <c r="H363" s="19">
        <v>68.84</v>
      </c>
      <c r="I363" s="19">
        <v>74</v>
      </c>
      <c r="J363" s="19">
        <v>48.75</v>
      </c>
      <c r="K363" s="19">
        <v>74.34</v>
      </c>
      <c r="L363" s="19">
        <v>60</v>
      </c>
      <c r="M363" s="19">
        <v>37</v>
      </c>
      <c r="N363" s="19">
        <v>75.84</v>
      </c>
      <c r="O363" s="19"/>
      <c r="P363" s="19"/>
      <c r="Q363" s="19"/>
      <c r="R363" s="19">
        <v>62</v>
      </c>
      <c r="S363" s="19">
        <v>39</v>
      </c>
      <c r="T363" s="19">
        <v>71.319999999999993</v>
      </c>
      <c r="U363" s="19">
        <v>60</v>
      </c>
      <c r="V363" s="20">
        <v>23</v>
      </c>
      <c r="W363" s="19">
        <v>60.4</v>
      </c>
      <c r="X363" s="19"/>
      <c r="Y363" s="19"/>
      <c r="Z363" s="19"/>
      <c r="AA363" s="19">
        <v>80</v>
      </c>
      <c r="AB363" s="19" t="s">
        <v>42</v>
      </c>
      <c r="AC363" s="19" t="s">
        <v>42</v>
      </c>
      <c r="AD363" s="6" t="str">
        <f>IF($A363=$A362,"",MAX($AD$2:$AD362)+1)</f>
        <v/>
      </c>
      <c r="AE363" s="1"/>
    </row>
    <row r="364" spans="1:31" ht="12.75" customHeight="1">
      <c r="A364" s="18" t="s">
        <v>21</v>
      </c>
      <c r="B364" s="18" t="s">
        <v>413</v>
      </c>
      <c r="C364" s="19">
        <v>78</v>
      </c>
      <c r="D364" s="19">
        <v>52</v>
      </c>
      <c r="E364" s="19">
        <v>77.78</v>
      </c>
      <c r="F364" s="19">
        <v>78</v>
      </c>
      <c r="G364" s="19">
        <v>58</v>
      </c>
      <c r="H364" s="19">
        <v>74.03</v>
      </c>
      <c r="I364" s="19">
        <v>78.5</v>
      </c>
      <c r="J364" s="19">
        <v>59.5</v>
      </c>
      <c r="K364" s="19">
        <v>78.31</v>
      </c>
      <c r="L364" s="19">
        <v>54</v>
      </c>
      <c r="M364" s="19">
        <v>35</v>
      </c>
      <c r="N364" s="19">
        <v>74.680000000000007</v>
      </c>
      <c r="O364" s="19"/>
      <c r="P364" s="19"/>
      <c r="Q364" s="19"/>
      <c r="R364" s="19">
        <v>62</v>
      </c>
      <c r="S364" s="19">
        <v>47</v>
      </c>
      <c r="T364" s="19">
        <v>74.28</v>
      </c>
      <c r="U364" s="19">
        <v>60</v>
      </c>
      <c r="V364" s="20">
        <v>50</v>
      </c>
      <c r="W364" s="19">
        <v>75.81</v>
      </c>
      <c r="X364" s="19"/>
      <c r="Y364" s="19"/>
      <c r="Z364" s="19"/>
      <c r="AA364" s="19">
        <v>74</v>
      </c>
      <c r="AB364" s="19">
        <v>74</v>
      </c>
      <c r="AC364" s="19">
        <v>80.13</v>
      </c>
      <c r="AD364" s="6" t="str">
        <f>IF($A364=$A363,"",MAX($AD$2:$AD363)+1)</f>
        <v/>
      </c>
      <c r="AE364" s="1"/>
    </row>
    <row r="365" spans="1:31" ht="12.75" customHeight="1">
      <c r="A365" s="18" t="s">
        <v>21</v>
      </c>
      <c r="B365" s="18" t="s">
        <v>414</v>
      </c>
      <c r="C365" s="19">
        <v>79</v>
      </c>
      <c r="D365" s="19">
        <v>55</v>
      </c>
      <c r="E365" s="19">
        <v>78.94</v>
      </c>
      <c r="F365" s="19">
        <v>82</v>
      </c>
      <c r="G365" s="19">
        <v>71</v>
      </c>
      <c r="H365" s="19">
        <v>79.819999999999993</v>
      </c>
      <c r="I365" s="19">
        <v>83</v>
      </c>
      <c r="J365" s="19">
        <v>69</v>
      </c>
      <c r="K365" s="19">
        <v>83.74</v>
      </c>
      <c r="L365" s="19">
        <v>68</v>
      </c>
      <c r="M365" s="19">
        <v>34</v>
      </c>
      <c r="N365" s="19">
        <v>75.62</v>
      </c>
      <c r="O365" s="19"/>
      <c r="P365" s="19"/>
      <c r="Q365" s="19"/>
      <c r="R365" s="19">
        <v>63</v>
      </c>
      <c r="S365" s="19">
        <v>46</v>
      </c>
      <c r="T365" s="19">
        <v>74.02</v>
      </c>
      <c r="U365" s="19">
        <v>60</v>
      </c>
      <c r="V365" s="20">
        <v>55</v>
      </c>
      <c r="W365" s="19">
        <v>77.53</v>
      </c>
      <c r="X365" s="19"/>
      <c r="Y365" s="19"/>
      <c r="Z365" s="19"/>
      <c r="AA365" s="19">
        <v>87</v>
      </c>
      <c r="AB365" s="19">
        <v>76</v>
      </c>
      <c r="AC365" s="19">
        <v>85.25</v>
      </c>
      <c r="AD365" s="6" t="str">
        <f>IF($A365=$A364,"",MAX($AD$2:$AD364)+1)</f>
        <v/>
      </c>
      <c r="AE365" s="1"/>
    </row>
    <row r="366" spans="1:31" ht="12.75" customHeight="1">
      <c r="A366" s="18" t="s">
        <v>21</v>
      </c>
      <c r="B366" s="18" t="s">
        <v>415</v>
      </c>
      <c r="C366" s="19">
        <v>75</v>
      </c>
      <c r="D366" s="19">
        <v>57</v>
      </c>
      <c r="E366" s="19">
        <v>79.239999999999995</v>
      </c>
      <c r="F366" s="19">
        <v>85</v>
      </c>
      <c r="G366" s="19">
        <v>67</v>
      </c>
      <c r="H366" s="19">
        <v>78.53</v>
      </c>
      <c r="I366" s="19">
        <v>74.5</v>
      </c>
      <c r="J366" s="19">
        <v>46</v>
      </c>
      <c r="K366" s="19">
        <v>73.48</v>
      </c>
      <c r="L366" s="19">
        <v>52</v>
      </c>
      <c r="M366" s="19">
        <v>29</v>
      </c>
      <c r="N366" s="19">
        <v>72.63</v>
      </c>
      <c r="O366" s="19"/>
      <c r="P366" s="19"/>
      <c r="Q366" s="19"/>
      <c r="R366" s="19">
        <v>60</v>
      </c>
      <c r="S366" s="19">
        <v>39</v>
      </c>
      <c r="T366" s="19">
        <v>71.11</v>
      </c>
      <c r="U366" s="19">
        <v>60</v>
      </c>
      <c r="V366" s="20">
        <v>29</v>
      </c>
      <c r="W366" s="19">
        <v>66.08</v>
      </c>
      <c r="X366" s="19"/>
      <c r="Y366" s="19"/>
      <c r="Z366" s="19"/>
      <c r="AA366" s="19">
        <v>82</v>
      </c>
      <c r="AB366" s="19">
        <v>73</v>
      </c>
      <c r="AC366" s="19">
        <v>81.28</v>
      </c>
      <c r="AD366" s="6" t="str">
        <f>IF($A366=$A365,"",MAX($AD$2:$AD365)+1)</f>
        <v/>
      </c>
      <c r="AE366" s="1"/>
    </row>
    <row r="367" spans="1:31" ht="12.75" customHeight="1">
      <c r="A367" s="18" t="s">
        <v>21</v>
      </c>
      <c r="B367" s="18" t="s">
        <v>416</v>
      </c>
      <c r="C367" s="19">
        <v>78</v>
      </c>
      <c r="D367" s="19">
        <v>55</v>
      </c>
      <c r="E367" s="19">
        <v>78.84</v>
      </c>
      <c r="F367" s="19">
        <v>78</v>
      </c>
      <c r="G367" s="19">
        <v>74</v>
      </c>
      <c r="H367" s="19">
        <v>81.37</v>
      </c>
      <c r="I367" s="19">
        <v>70</v>
      </c>
      <c r="J367" s="19">
        <v>50.75</v>
      </c>
      <c r="K367" s="19">
        <v>74.62</v>
      </c>
      <c r="L367" s="19">
        <v>71</v>
      </c>
      <c r="M367" s="19">
        <v>41</v>
      </c>
      <c r="N367" s="19">
        <v>78.08</v>
      </c>
      <c r="O367" s="19"/>
      <c r="P367" s="19"/>
      <c r="Q367" s="19"/>
      <c r="R367" s="19">
        <v>62</v>
      </c>
      <c r="S367" s="19">
        <v>44</v>
      </c>
      <c r="T367" s="19">
        <v>73.17</v>
      </c>
      <c r="U367" s="19">
        <v>70</v>
      </c>
      <c r="V367" s="20">
        <v>55</v>
      </c>
      <c r="W367" s="19">
        <v>78.510000000000005</v>
      </c>
      <c r="X367" s="19"/>
      <c r="Y367" s="19"/>
      <c r="Z367" s="19"/>
      <c r="AA367" s="19">
        <v>87</v>
      </c>
      <c r="AB367" s="19">
        <v>75</v>
      </c>
      <c r="AC367" s="19">
        <v>84.36</v>
      </c>
      <c r="AD367" s="6" t="str">
        <f>IF($A367=$A366,"",MAX($AD$2:$AD366)+1)</f>
        <v/>
      </c>
      <c r="AE367" s="1"/>
    </row>
    <row r="368" spans="1:31" ht="12.75" customHeight="1">
      <c r="A368" s="18" t="s">
        <v>21</v>
      </c>
      <c r="B368" s="18" t="s">
        <v>417</v>
      </c>
      <c r="C368" s="19">
        <v>82</v>
      </c>
      <c r="D368" s="19">
        <v>36</v>
      </c>
      <c r="E368" s="19">
        <v>72.56</v>
      </c>
      <c r="F368" s="19">
        <v>84</v>
      </c>
      <c r="G368" s="19">
        <v>75</v>
      </c>
      <c r="H368" s="19">
        <v>83.97</v>
      </c>
      <c r="I368" s="19">
        <v>69</v>
      </c>
      <c r="J368" s="19">
        <v>56</v>
      </c>
      <c r="K368" s="19">
        <v>76.260000000000005</v>
      </c>
      <c r="L368" s="19">
        <v>56</v>
      </c>
      <c r="M368" s="19">
        <v>26</v>
      </c>
      <c r="N368" s="19">
        <v>72.05</v>
      </c>
      <c r="O368" s="19"/>
      <c r="P368" s="19"/>
      <c r="Q368" s="19"/>
      <c r="R368" s="19">
        <v>63</v>
      </c>
      <c r="S368" s="19">
        <v>30</v>
      </c>
      <c r="T368" s="19">
        <v>65.319999999999993</v>
      </c>
      <c r="U368" s="19">
        <v>65</v>
      </c>
      <c r="V368" s="20">
        <v>29</v>
      </c>
      <c r="W368" s="19">
        <v>67.430000000000007</v>
      </c>
      <c r="X368" s="19"/>
      <c r="Y368" s="19"/>
      <c r="Z368" s="19"/>
      <c r="AA368" s="19">
        <v>92</v>
      </c>
      <c r="AB368" s="19">
        <v>76</v>
      </c>
      <c r="AC368" s="19">
        <v>86.54</v>
      </c>
      <c r="AD368" s="6" t="str">
        <f>IF($A368=$A367,"",MAX($AD$2:$AD367)+1)</f>
        <v/>
      </c>
      <c r="AE368" s="1"/>
    </row>
    <row r="369" spans="1:31" ht="12.75" customHeight="1">
      <c r="A369" s="18" t="s">
        <v>21</v>
      </c>
      <c r="B369" s="18" t="s">
        <v>418</v>
      </c>
      <c r="C369" s="19">
        <v>79</v>
      </c>
      <c r="D369" s="19">
        <v>31</v>
      </c>
      <c r="E369" s="19">
        <v>70.5</v>
      </c>
      <c r="F369" s="19">
        <v>86</v>
      </c>
      <c r="G369" s="19">
        <v>68</v>
      </c>
      <c r="H369" s="19">
        <v>79.06</v>
      </c>
      <c r="I369" s="19">
        <v>78.5</v>
      </c>
      <c r="J369" s="19">
        <v>58.25</v>
      </c>
      <c r="K369" s="19">
        <v>77.900000000000006</v>
      </c>
      <c r="L369" s="19">
        <v>83</v>
      </c>
      <c r="M369" s="19">
        <v>18</v>
      </c>
      <c r="N369" s="19">
        <v>71.959999999999994</v>
      </c>
      <c r="O369" s="19"/>
      <c r="P369" s="19"/>
      <c r="Q369" s="19"/>
      <c r="R369" s="19">
        <v>61</v>
      </c>
      <c r="S369" s="19">
        <v>36</v>
      </c>
      <c r="T369" s="19">
        <v>70.11</v>
      </c>
      <c r="U369" s="19">
        <v>60</v>
      </c>
      <c r="V369" s="20">
        <v>27</v>
      </c>
      <c r="W369" s="19">
        <v>64.19</v>
      </c>
      <c r="X369" s="19"/>
      <c r="Y369" s="19"/>
      <c r="Z369" s="19"/>
      <c r="AA369" s="19">
        <v>89</v>
      </c>
      <c r="AB369" s="19">
        <v>70</v>
      </c>
      <c r="AC369" s="19">
        <v>80.38</v>
      </c>
      <c r="AD369" s="6" t="str">
        <f>IF($A369=$A368,"",MAX($AD$2:$AD368)+1)</f>
        <v/>
      </c>
      <c r="AE369" s="1"/>
    </row>
    <row r="370" spans="1:31" ht="12.75" customHeight="1">
      <c r="A370" s="18" t="s">
        <v>21</v>
      </c>
      <c r="B370" s="18" t="s">
        <v>419</v>
      </c>
      <c r="C370" s="19">
        <v>69</v>
      </c>
      <c r="D370" s="19">
        <v>50</v>
      </c>
      <c r="E370" s="19">
        <v>76.17</v>
      </c>
      <c r="F370" s="19">
        <v>73</v>
      </c>
      <c r="G370" s="19">
        <v>76</v>
      </c>
      <c r="H370" s="19">
        <v>81.91</v>
      </c>
      <c r="I370" s="19">
        <v>91</v>
      </c>
      <c r="J370" s="19">
        <v>64</v>
      </c>
      <c r="K370" s="19">
        <v>81.96</v>
      </c>
      <c r="L370" s="19">
        <v>68</v>
      </c>
      <c r="M370" s="19">
        <v>60</v>
      </c>
      <c r="N370" s="19">
        <v>85.68</v>
      </c>
      <c r="O370" s="19"/>
      <c r="P370" s="19"/>
      <c r="Q370" s="19"/>
      <c r="R370" s="19">
        <v>72</v>
      </c>
      <c r="S370" s="19">
        <v>76</v>
      </c>
      <c r="T370" s="19">
        <v>90.3</v>
      </c>
      <c r="U370" s="19">
        <v>60</v>
      </c>
      <c r="V370" s="20">
        <v>49</v>
      </c>
      <c r="W370" s="19">
        <v>75.459999999999994</v>
      </c>
      <c r="X370" s="19"/>
      <c r="Y370" s="19"/>
      <c r="Z370" s="19"/>
      <c r="AA370" s="19">
        <v>66</v>
      </c>
      <c r="AB370" s="19">
        <v>70</v>
      </c>
      <c r="AC370" s="19">
        <v>77.680000000000007</v>
      </c>
      <c r="AD370" s="6" t="str">
        <f>IF($A370=$A369,"",MAX($AD$2:$AD369)+1)</f>
        <v/>
      </c>
      <c r="AE370" s="1"/>
    </row>
    <row r="371" spans="1:31" ht="12.75" customHeight="1">
      <c r="A371" s="18" t="s">
        <v>21</v>
      </c>
      <c r="B371" s="18" t="s">
        <v>420</v>
      </c>
      <c r="C371" s="19">
        <v>87</v>
      </c>
      <c r="D371" s="19">
        <v>68</v>
      </c>
      <c r="E371" s="19">
        <v>87.88</v>
      </c>
      <c r="F371" s="19">
        <v>92</v>
      </c>
      <c r="G371" s="19">
        <v>73</v>
      </c>
      <c r="H371" s="19">
        <v>84.24</v>
      </c>
      <c r="I371" s="19">
        <v>79.5</v>
      </c>
      <c r="J371" s="19">
        <v>65</v>
      </c>
      <c r="K371" s="19">
        <v>80.45</v>
      </c>
      <c r="L371" s="19">
        <v>76</v>
      </c>
      <c r="M371" s="19">
        <v>39</v>
      </c>
      <c r="N371" s="19">
        <v>77.900000000000006</v>
      </c>
      <c r="O371" s="19"/>
      <c r="P371" s="19"/>
      <c r="Q371" s="19"/>
      <c r="R371" s="19">
        <v>87</v>
      </c>
      <c r="S371" s="19">
        <v>50</v>
      </c>
      <c r="T371" s="19">
        <v>78.040000000000006</v>
      </c>
      <c r="U371" s="19">
        <v>92</v>
      </c>
      <c r="V371" s="20">
        <v>55</v>
      </c>
      <c r="W371" s="19">
        <v>81.13</v>
      </c>
      <c r="X371" s="19"/>
      <c r="Y371" s="19"/>
      <c r="Z371" s="19"/>
      <c r="AA371" s="19">
        <v>100</v>
      </c>
      <c r="AB371" s="19">
        <v>85</v>
      </c>
      <c r="AC371" s="19">
        <v>93.31</v>
      </c>
      <c r="AD371" s="6" t="str">
        <f>IF($A371=$A370,"",MAX($AD$2:$AD370)+1)</f>
        <v/>
      </c>
      <c r="AE371" s="1"/>
    </row>
    <row r="372" spans="1:31" ht="12.75" customHeight="1">
      <c r="A372" s="18" t="s">
        <v>21</v>
      </c>
      <c r="B372" s="18" t="s">
        <v>421</v>
      </c>
      <c r="C372" s="19">
        <v>80</v>
      </c>
      <c r="D372" s="19">
        <v>40</v>
      </c>
      <c r="E372" s="19">
        <v>73.77</v>
      </c>
      <c r="F372" s="19">
        <v>84</v>
      </c>
      <c r="G372" s="19">
        <v>60</v>
      </c>
      <c r="H372" s="19">
        <v>75.55</v>
      </c>
      <c r="I372" s="19">
        <v>79</v>
      </c>
      <c r="J372" s="19">
        <v>81.5</v>
      </c>
      <c r="K372" s="19">
        <v>90.7</v>
      </c>
      <c r="L372" s="19">
        <v>60</v>
      </c>
      <c r="M372" s="19">
        <v>30</v>
      </c>
      <c r="N372" s="19">
        <v>73.66</v>
      </c>
      <c r="O372" s="19"/>
      <c r="P372" s="19"/>
      <c r="Q372" s="19"/>
      <c r="R372" s="19">
        <v>63</v>
      </c>
      <c r="S372" s="19">
        <v>48</v>
      </c>
      <c r="T372" s="19">
        <v>74.760000000000005</v>
      </c>
      <c r="U372" s="19">
        <v>69</v>
      </c>
      <c r="V372" s="20">
        <v>43</v>
      </c>
      <c r="W372" s="19">
        <v>74.28</v>
      </c>
      <c r="X372" s="19"/>
      <c r="Y372" s="19"/>
      <c r="Z372" s="19"/>
      <c r="AA372" s="19">
        <v>84</v>
      </c>
      <c r="AB372" s="19">
        <v>72</v>
      </c>
      <c r="AC372" s="19">
        <v>80.900000000000006</v>
      </c>
      <c r="AD372" s="6" t="str">
        <f>IF($A372=$A371,"",MAX($AD$2:$AD371)+1)</f>
        <v/>
      </c>
      <c r="AE372" s="1"/>
    </row>
    <row r="373" spans="1:31" ht="12.75" customHeight="1">
      <c r="A373" s="18" t="s">
        <v>21</v>
      </c>
      <c r="B373" s="18" t="s">
        <v>422</v>
      </c>
      <c r="C373" s="19">
        <v>66</v>
      </c>
      <c r="D373" s="19">
        <v>50</v>
      </c>
      <c r="E373" s="19">
        <v>75.88</v>
      </c>
      <c r="F373" s="19">
        <v>76</v>
      </c>
      <c r="G373" s="19">
        <v>67</v>
      </c>
      <c r="H373" s="19">
        <v>77.48</v>
      </c>
      <c r="I373" s="19">
        <v>47</v>
      </c>
      <c r="J373" s="19">
        <v>54</v>
      </c>
      <c r="K373" s="19">
        <v>73.52</v>
      </c>
      <c r="L373" s="19">
        <v>45</v>
      </c>
      <c r="M373" s="19">
        <v>23</v>
      </c>
      <c r="N373" s="19">
        <v>70.13</v>
      </c>
      <c r="O373" s="19"/>
      <c r="P373" s="19"/>
      <c r="Q373" s="19"/>
      <c r="R373" s="19">
        <v>67</v>
      </c>
      <c r="S373" s="19">
        <v>45</v>
      </c>
      <c r="T373" s="19">
        <v>74.069999999999993</v>
      </c>
      <c r="U373" s="19">
        <v>60</v>
      </c>
      <c r="V373" s="20">
        <v>51</v>
      </c>
      <c r="W373" s="19">
        <v>76.150000000000006</v>
      </c>
      <c r="X373" s="19"/>
      <c r="Y373" s="19"/>
      <c r="Z373" s="19"/>
      <c r="AA373" s="19">
        <v>88</v>
      </c>
      <c r="AB373" s="19">
        <v>76</v>
      </c>
      <c r="AC373" s="19">
        <v>85.51</v>
      </c>
      <c r="AD373" s="6" t="str">
        <f>IF($A373=$A372,"",MAX($AD$2:$AD372)+1)</f>
        <v/>
      </c>
      <c r="AE373" s="1"/>
    </row>
    <row r="374" spans="1:31" ht="12.75" customHeight="1">
      <c r="A374" s="18" t="s">
        <v>21</v>
      </c>
      <c r="B374" s="18" t="s">
        <v>423</v>
      </c>
      <c r="C374" s="19">
        <v>86</v>
      </c>
      <c r="D374" s="19">
        <v>78</v>
      </c>
      <c r="E374" s="19">
        <v>91.98</v>
      </c>
      <c r="F374" s="19">
        <v>96</v>
      </c>
      <c r="G374" s="19">
        <v>83</v>
      </c>
      <c r="H374" s="19">
        <v>92.21</v>
      </c>
      <c r="I374" s="19">
        <v>93</v>
      </c>
      <c r="J374" s="19">
        <v>59.5</v>
      </c>
      <c r="K374" s="19">
        <v>79.680000000000007</v>
      </c>
      <c r="L374" s="19">
        <v>99</v>
      </c>
      <c r="M374" s="19">
        <v>60</v>
      </c>
      <c r="N374" s="19">
        <v>89.86</v>
      </c>
      <c r="O374" s="19"/>
      <c r="P374" s="19"/>
      <c r="Q374" s="19"/>
      <c r="R374" s="19">
        <v>80</v>
      </c>
      <c r="S374" s="19">
        <v>62</v>
      </c>
      <c r="T374" s="19">
        <v>83.06</v>
      </c>
      <c r="U374" s="19">
        <v>89</v>
      </c>
      <c r="V374" s="20">
        <v>66</v>
      </c>
      <c r="W374" s="19">
        <v>86.85</v>
      </c>
      <c r="X374" s="19"/>
      <c r="Y374" s="19"/>
      <c r="Z374" s="19"/>
      <c r="AA374" s="19">
        <v>100</v>
      </c>
      <c r="AB374" s="19">
        <v>85</v>
      </c>
      <c r="AC374" s="19">
        <v>93.31</v>
      </c>
      <c r="AD374" s="6" t="str">
        <f>IF($A374=$A373,"",MAX($AD$2:$AD373)+1)</f>
        <v/>
      </c>
      <c r="AE374" s="1"/>
    </row>
    <row r="375" spans="1:31" ht="12.75" customHeight="1">
      <c r="A375" s="18" t="s">
        <v>21</v>
      </c>
      <c r="B375" s="18" t="s">
        <v>424</v>
      </c>
      <c r="C375" s="19">
        <v>80</v>
      </c>
      <c r="D375" s="19">
        <v>51</v>
      </c>
      <c r="E375" s="19">
        <v>77.63</v>
      </c>
      <c r="F375" s="19">
        <v>82</v>
      </c>
      <c r="G375" s="19">
        <v>58</v>
      </c>
      <c r="H375" s="19">
        <v>74.5</v>
      </c>
      <c r="I375" s="19">
        <v>69</v>
      </c>
      <c r="J375" s="19">
        <v>57.25</v>
      </c>
      <c r="K375" s="19">
        <v>76.67</v>
      </c>
      <c r="L375" s="19">
        <v>70</v>
      </c>
      <c r="M375" s="19">
        <v>27</v>
      </c>
      <c r="N375" s="19">
        <v>73.62</v>
      </c>
      <c r="O375" s="19"/>
      <c r="P375" s="19"/>
      <c r="Q375" s="19"/>
      <c r="R375" s="19">
        <v>63</v>
      </c>
      <c r="S375" s="19">
        <v>35</v>
      </c>
      <c r="T375" s="19">
        <v>69.87</v>
      </c>
      <c r="U375" s="19">
        <v>65</v>
      </c>
      <c r="V375" s="20">
        <v>31</v>
      </c>
      <c r="W375" s="19">
        <v>69.33</v>
      </c>
      <c r="X375" s="19"/>
      <c r="Y375" s="19"/>
      <c r="Z375" s="19"/>
      <c r="AA375" s="19">
        <v>80</v>
      </c>
      <c r="AB375" s="19">
        <v>60</v>
      </c>
      <c r="AC375" s="19">
        <v>75.430000000000007</v>
      </c>
      <c r="AD375" s="6" t="str">
        <f>IF($A375=$A374,"",MAX($AD$2:$AD374)+1)</f>
        <v/>
      </c>
      <c r="AE375" s="1"/>
    </row>
    <row r="376" spans="1:31" ht="12.75" customHeight="1">
      <c r="A376" s="18" t="s">
        <v>21</v>
      </c>
      <c r="B376" s="18" t="s">
        <v>425</v>
      </c>
      <c r="C376" s="19">
        <v>86</v>
      </c>
      <c r="D376" s="19">
        <v>33</v>
      </c>
      <c r="E376" s="19">
        <v>71.91</v>
      </c>
      <c r="F376" s="19">
        <v>84</v>
      </c>
      <c r="G376" s="19">
        <v>53</v>
      </c>
      <c r="H376" s="19">
        <v>72.69</v>
      </c>
      <c r="I376" s="19">
        <v>87</v>
      </c>
      <c r="J376" s="19">
        <v>52.75</v>
      </c>
      <c r="K376" s="19">
        <v>76.88</v>
      </c>
      <c r="L376" s="19">
        <v>74</v>
      </c>
      <c r="M376" s="19">
        <v>16</v>
      </c>
      <c r="N376" s="19">
        <v>70.53</v>
      </c>
      <c r="O376" s="19"/>
      <c r="P376" s="19"/>
      <c r="Q376" s="19"/>
      <c r="R376" s="19">
        <v>72</v>
      </c>
      <c r="S376" s="19">
        <v>32</v>
      </c>
      <c r="T376" s="19">
        <v>69.489999999999995</v>
      </c>
      <c r="U376" s="19">
        <v>68</v>
      </c>
      <c r="V376" s="20">
        <v>24</v>
      </c>
      <c r="W376" s="19">
        <v>63.52</v>
      </c>
      <c r="X376" s="19"/>
      <c r="Y376" s="19"/>
      <c r="Z376" s="19"/>
      <c r="AA376" s="19">
        <v>78</v>
      </c>
      <c r="AB376" s="19">
        <v>60</v>
      </c>
      <c r="AC376" s="19">
        <v>75.209999999999994</v>
      </c>
      <c r="AD376" s="6" t="str">
        <f>IF($A376=$A375,"",MAX($AD$2:$AD375)+1)</f>
        <v/>
      </c>
      <c r="AE376" s="1"/>
    </row>
    <row r="377" spans="1:31" ht="12.75" customHeight="1">
      <c r="A377" s="18" t="s">
        <v>21</v>
      </c>
      <c r="B377" s="18" t="s">
        <v>426</v>
      </c>
      <c r="C377" s="19">
        <v>79</v>
      </c>
      <c r="D377" s="19">
        <v>64</v>
      </c>
      <c r="E377" s="19">
        <v>83.85</v>
      </c>
      <c r="F377" s="19">
        <v>82</v>
      </c>
      <c r="G377" s="19">
        <v>80</v>
      </c>
      <c r="H377" s="19">
        <v>88.21</v>
      </c>
      <c r="I377" s="19">
        <v>78.5</v>
      </c>
      <c r="J377" s="19">
        <v>61.75</v>
      </c>
      <c r="K377" s="19">
        <v>79.05</v>
      </c>
      <c r="L377" s="19">
        <v>63</v>
      </c>
      <c r="M377" s="19">
        <v>35</v>
      </c>
      <c r="N377" s="19">
        <v>75.489999999999995</v>
      </c>
      <c r="O377" s="19"/>
      <c r="P377" s="19"/>
      <c r="Q377" s="19"/>
      <c r="R377" s="19">
        <v>71</v>
      </c>
      <c r="S377" s="19">
        <v>57</v>
      </c>
      <c r="T377" s="19">
        <v>78.94</v>
      </c>
      <c r="U377" s="19">
        <v>60</v>
      </c>
      <c r="V377" s="20">
        <v>58</v>
      </c>
      <c r="W377" s="19">
        <v>78.56</v>
      </c>
      <c r="X377" s="19"/>
      <c r="Y377" s="19"/>
      <c r="Z377" s="19"/>
      <c r="AA377" s="19">
        <v>90</v>
      </c>
      <c r="AB377" s="19">
        <v>80</v>
      </c>
      <c r="AC377" s="19">
        <v>89.61</v>
      </c>
      <c r="AD377" s="6" t="str">
        <f>IF($A377=$A376,"",MAX($AD$2:$AD376)+1)</f>
        <v/>
      </c>
      <c r="AE377" s="1"/>
    </row>
    <row r="378" spans="1:31" ht="12.75" customHeight="1">
      <c r="A378" s="18" t="s">
        <v>21</v>
      </c>
      <c r="B378" s="18" t="s">
        <v>427</v>
      </c>
      <c r="C378" s="19">
        <v>83</v>
      </c>
      <c r="D378" s="19">
        <v>39</v>
      </c>
      <c r="E378" s="19">
        <v>73.72</v>
      </c>
      <c r="F378" s="19">
        <v>93</v>
      </c>
      <c r="G378" s="19">
        <v>75</v>
      </c>
      <c r="H378" s="19">
        <v>86.44</v>
      </c>
      <c r="I378" s="19">
        <v>68</v>
      </c>
      <c r="J378" s="19">
        <v>52.75</v>
      </c>
      <c r="K378" s="19">
        <v>75.09</v>
      </c>
      <c r="L378" s="19">
        <v>76</v>
      </c>
      <c r="M378" s="19">
        <v>23</v>
      </c>
      <c r="N378" s="19">
        <v>72.900000000000006</v>
      </c>
      <c r="O378" s="19"/>
      <c r="P378" s="19"/>
      <c r="Q378" s="19"/>
      <c r="R378" s="19">
        <v>89</v>
      </c>
      <c r="S378" s="19">
        <v>39</v>
      </c>
      <c r="T378" s="19">
        <v>74.180000000000007</v>
      </c>
      <c r="U378" s="19">
        <v>75</v>
      </c>
      <c r="V378" s="20">
        <v>38</v>
      </c>
      <c r="W378" s="19">
        <v>73.150000000000006</v>
      </c>
      <c r="X378" s="19"/>
      <c r="Y378" s="19"/>
      <c r="Z378" s="19"/>
      <c r="AA378" s="19">
        <v>82</v>
      </c>
      <c r="AB378" s="19">
        <v>79</v>
      </c>
      <c r="AC378" s="19">
        <v>86.67</v>
      </c>
      <c r="AD378" s="6" t="str">
        <f>IF($A378=$A377,"",MAX($AD$2:$AD377)+1)</f>
        <v/>
      </c>
      <c r="AE378" s="1"/>
    </row>
    <row r="379" spans="1:31" ht="12.75" customHeight="1">
      <c r="A379" s="18" t="s">
        <v>21</v>
      </c>
      <c r="B379" s="18" t="s">
        <v>428</v>
      </c>
      <c r="C379" s="19">
        <v>79</v>
      </c>
      <c r="D379" s="19">
        <v>50</v>
      </c>
      <c r="E379" s="19">
        <v>77.180000000000007</v>
      </c>
      <c r="F379" s="19">
        <v>89</v>
      </c>
      <c r="G379" s="19">
        <v>75</v>
      </c>
      <c r="H379" s="19">
        <v>85.34</v>
      </c>
      <c r="I379" s="19">
        <v>69</v>
      </c>
      <c r="J379" s="19">
        <v>46</v>
      </c>
      <c r="K379" s="19">
        <v>72.959999999999994</v>
      </c>
      <c r="L379" s="19">
        <v>54</v>
      </c>
      <c r="M379" s="19">
        <v>27</v>
      </c>
      <c r="N379" s="19">
        <v>72.19</v>
      </c>
      <c r="O379" s="19"/>
      <c r="P379" s="19"/>
      <c r="Q379" s="19"/>
      <c r="R379" s="19">
        <v>67</v>
      </c>
      <c r="S379" s="19">
        <v>48</v>
      </c>
      <c r="T379" s="19">
        <v>75.180000000000007</v>
      </c>
      <c r="U379" s="19">
        <v>76</v>
      </c>
      <c r="V379" s="20">
        <v>47</v>
      </c>
      <c r="W379" s="19">
        <v>76.349999999999994</v>
      </c>
      <c r="X379" s="19"/>
      <c r="Y379" s="19"/>
      <c r="Z379" s="19"/>
      <c r="AA379" s="19">
        <v>90</v>
      </c>
      <c r="AB379" s="19">
        <v>79</v>
      </c>
      <c r="AC379" s="19">
        <v>88.71</v>
      </c>
      <c r="AD379" s="6" t="str">
        <f>IF($A379=$A378,"",MAX($AD$2:$AD378)+1)</f>
        <v/>
      </c>
      <c r="AE379" s="2"/>
    </row>
    <row r="380" spans="1:31" ht="12.75" customHeight="1">
      <c r="A380" s="18" t="s">
        <v>21</v>
      </c>
      <c r="B380" s="18" t="s">
        <v>429</v>
      </c>
      <c r="C380" s="19">
        <v>79</v>
      </c>
      <c r="D380" s="19">
        <v>47</v>
      </c>
      <c r="E380" s="19">
        <v>76.13</v>
      </c>
      <c r="F380" s="19">
        <v>81</v>
      </c>
      <c r="G380" s="19">
        <v>56</v>
      </c>
      <c r="H380" s="19">
        <v>73.569999999999993</v>
      </c>
      <c r="I380" s="19">
        <v>47</v>
      </c>
      <c r="J380" s="19">
        <v>48.5</v>
      </c>
      <c r="K380" s="19">
        <v>71.709999999999994</v>
      </c>
      <c r="L380" s="19">
        <v>71</v>
      </c>
      <c r="M380" s="19">
        <v>26</v>
      </c>
      <c r="N380" s="19">
        <v>73.39</v>
      </c>
      <c r="O380" s="19"/>
      <c r="P380" s="19"/>
      <c r="Q380" s="19"/>
      <c r="R380" s="19">
        <v>72</v>
      </c>
      <c r="S380" s="19">
        <v>39</v>
      </c>
      <c r="T380" s="19">
        <v>72.38</v>
      </c>
      <c r="U380" s="19">
        <v>60</v>
      </c>
      <c r="V380" s="20">
        <v>46</v>
      </c>
      <c r="W380" s="19">
        <v>74.430000000000007</v>
      </c>
      <c r="X380" s="19"/>
      <c r="Y380" s="19"/>
      <c r="Z380" s="19"/>
      <c r="AA380" s="19">
        <v>81</v>
      </c>
      <c r="AB380" s="19">
        <v>77</v>
      </c>
      <c r="AC380" s="19">
        <v>84.61</v>
      </c>
      <c r="AD380" s="6" t="str">
        <f>IF($A380=$A379,"",MAX($AD$2:$AD379)+1)</f>
        <v/>
      </c>
      <c r="AE380" s="2"/>
    </row>
    <row r="381" spans="1:31" ht="12.75" customHeight="1">
      <c r="A381" s="18" t="s">
        <v>21</v>
      </c>
      <c r="B381" s="18" t="s">
        <v>430</v>
      </c>
      <c r="C381" s="19">
        <v>77</v>
      </c>
      <c r="D381" s="19">
        <v>64</v>
      </c>
      <c r="E381" s="19">
        <v>83.48</v>
      </c>
      <c r="F381" s="19">
        <v>86</v>
      </c>
      <c r="G381" s="19">
        <v>62</v>
      </c>
      <c r="H381" s="19">
        <v>76.599999999999994</v>
      </c>
      <c r="I381" s="19">
        <v>47.5</v>
      </c>
      <c r="J381" s="19">
        <v>44</v>
      </c>
      <c r="K381" s="19">
        <v>70.27</v>
      </c>
      <c r="L381" s="19">
        <v>52</v>
      </c>
      <c r="M381" s="19">
        <v>37</v>
      </c>
      <c r="N381" s="19">
        <v>75.13</v>
      </c>
      <c r="O381" s="19"/>
      <c r="P381" s="19"/>
      <c r="Q381" s="19"/>
      <c r="R381" s="19">
        <v>62</v>
      </c>
      <c r="S381" s="19">
        <v>39</v>
      </c>
      <c r="T381" s="19">
        <v>71.319999999999993</v>
      </c>
      <c r="U381" s="19">
        <v>60</v>
      </c>
      <c r="V381" s="20">
        <v>31</v>
      </c>
      <c r="W381" s="19">
        <v>67.97</v>
      </c>
      <c r="X381" s="19"/>
      <c r="Y381" s="19"/>
      <c r="Z381" s="19"/>
      <c r="AA381" s="19">
        <v>75</v>
      </c>
      <c r="AB381" s="19">
        <v>71</v>
      </c>
      <c r="AC381" s="19">
        <v>79.03</v>
      </c>
      <c r="AD381" s="6" t="str">
        <f>IF($A381=$A380,"",MAX($AD$2:$AD380)+1)</f>
        <v/>
      </c>
      <c r="AE381" s="2"/>
    </row>
    <row r="382" spans="1:31" ht="12.75" customHeight="1">
      <c r="A382" s="18" t="s">
        <v>21</v>
      </c>
      <c r="B382" s="18" t="s">
        <v>431</v>
      </c>
      <c r="C382" s="19">
        <v>80</v>
      </c>
      <c r="D382" s="19">
        <v>63</v>
      </c>
      <c r="E382" s="19">
        <v>83.39</v>
      </c>
      <c r="F382" s="19">
        <v>77</v>
      </c>
      <c r="G382" s="19">
        <v>60</v>
      </c>
      <c r="H382" s="19">
        <v>74.73</v>
      </c>
      <c r="I382" s="19">
        <v>49</v>
      </c>
      <c r="J382" s="19">
        <v>49.5</v>
      </c>
      <c r="K382" s="19">
        <v>72.23</v>
      </c>
      <c r="L382" s="19">
        <v>66</v>
      </c>
      <c r="M382" s="19">
        <v>29</v>
      </c>
      <c r="N382" s="19">
        <v>73.88</v>
      </c>
      <c r="O382" s="19"/>
      <c r="P382" s="19"/>
      <c r="Q382" s="19"/>
      <c r="R382" s="19">
        <v>63</v>
      </c>
      <c r="S382" s="19">
        <v>34</v>
      </c>
      <c r="T382" s="19">
        <v>68.959999999999994</v>
      </c>
      <c r="U382" s="19">
        <v>64</v>
      </c>
      <c r="V382" s="20">
        <v>29</v>
      </c>
      <c r="W382" s="19">
        <v>67.17</v>
      </c>
      <c r="X382" s="19"/>
      <c r="Y382" s="19"/>
      <c r="Z382" s="19"/>
      <c r="AA382" s="19">
        <v>79</v>
      </c>
      <c r="AB382" s="19">
        <v>73</v>
      </c>
      <c r="AC382" s="19">
        <v>80.510000000000005</v>
      </c>
      <c r="AD382" s="6" t="str">
        <f>IF($A382=$A381,"",MAX($AD$2:$AD381)+1)</f>
        <v/>
      </c>
      <c r="AE382" s="2"/>
    </row>
    <row r="383" spans="1:31" ht="12.75" customHeight="1">
      <c r="A383" s="18" t="s">
        <v>21</v>
      </c>
      <c r="B383" s="18" t="s">
        <v>432</v>
      </c>
      <c r="C383" s="19">
        <v>63</v>
      </c>
      <c r="D383" s="19">
        <v>39</v>
      </c>
      <c r="E383" s="19">
        <v>71.7</v>
      </c>
      <c r="F383" s="19">
        <v>62</v>
      </c>
      <c r="G383" s="19">
        <v>50</v>
      </c>
      <c r="H383" s="19">
        <v>68.540000000000006</v>
      </c>
      <c r="I383" s="19">
        <v>47.5</v>
      </c>
      <c r="J383" s="19">
        <v>45.25</v>
      </c>
      <c r="K383" s="19">
        <v>70.680000000000007</v>
      </c>
      <c r="L383" s="19">
        <v>61</v>
      </c>
      <c r="M383" s="19">
        <v>27</v>
      </c>
      <c r="N383" s="19">
        <v>72.81</v>
      </c>
      <c r="O383" s="19"/>
      <c r="P383" s="19"/>
      <c r="Q383" s="19"/>
      <c r="R383" s="19">
        <v>63</v>
      </c>
      <c r="S383" s="19">
        <v>44</v>
      </c>
      <c r="T383" s="19">
        <v>73.28</v>
      </c>
      <c r="U383" s="19">
        <v>60</v>
      </c>
      <c r="V383" s="20">
        <v>42</v>
      </c>
      <c r="W383" s="19">
        <v>73.05</v>
      </c>
      <c r="X383" s="19"/>
      <c r="Y383" s="19"/>
      <c r="Z383" s="19"/>
      <c r="AA383" s="19">
        <v>76</v>
      </c>
      <c r="AB383" s="19">
        <v>60</v>
      </c>
      <c r="AC383" s="19">
        <v>75</v>
      </c>
      <c r="AD383" s="6" t="str">
        <f>IF($A383=$A382,"",MAX($AD$2:$AD382)+1)</f>
        <v/>
      </c>
      <c r="AE383" s="2"/>
    </row>
    <row r="384" spans="1:31" ht="12.75" customHeight="1">
      <c r="A384" s="18" t="s">
        <v>21</v>
      </c>
      <c r="B384" s="18" t="s">
        <v>433</v>
      </c>
      <c r="C384" s="19">
        <v>87</v>
      </c>
      <c r="D384" s="19">
        <v>59</v>
      </c>
      <c r="E384" s="19">
        <v>82.11</v>
      </c>
      <c r="F384" s="19">
        <v>95</v>
      </c>
      <c r="G384" s="19">
        <v>82</v>
      </c>
      <c r="H384" s="19">
        <v>91.66</v>
      </c>
      <c r="I384" s="19">
        <v>82</v>
      </c>
      <c r="J384" s="19">
        <v>40.5</v>
      </c>
      <c r="K384" s="19">
        <v>72.37</v>
      </c>
      <c r="L384" s="19">
        <v>84</v>
      </c>
      <c r="M384" s="19">
        <v>28</v>
      </c>
      <c r="N384" s="19">
        <v>75.17</v>
      </c>
      <c r="O384" s="19"/>
      <c r="P384" s="19"/>
      <c r="Q384" s="19"/>
      <c r="R384" s="19">
        <v>62</v>
      </c>
      <c r="S384" s="19">
        <v>40</v>
      </c>
      <c r="T384" s="19">
        <v>71.69</v>
      </c>
      <c r="U384" s="19">
        <v>67</v>
      </c>
      <c r="V384" s="20">
        <v>44</v>
      </c>
      <c r="W384" s="19">
        <v>74.430000000000007</v>
      </c>
      <c r="X384" s="19"/>
      <c r="Y384" s="19"/>
      <c r="Z384" s="19"/>
      <c r="AA384" s="19">
        <v>100</v>
      </c>
      <c r="AB384" s="19">
        <v>73</v>
      </c>
      <c r="AC384" s="19">
        <v>85.89</v>
      </c>
      <c r="AD384" s="6" t="str">
        <f>IF($A384=$A383,"",MAX($AD$2:$AD383)+1)</f>
        <v/>
      </c>
      <c r="AE384" s="2"/>
    </row>
    <row r="385" spans="1:31" ht="12.75" customHeight="1">
      <c r="A385" s="18" t="s">
        <v>21</v>
      </c>
      <c r="B385" s="18" t="s">
        <v>434</v>
      </c>
      <c r="C385" s="19">
        <v>79</v>
      </c>
      <c r="D385" s="19">
        <v>58</v>
      </c>
      <c r="E385" s="19">
        <v>80</v>
      </c>
      <c r="F385" s="19">
        <v>76</v>
      </c>
      <c r="G385" s="19">
        <v>51</v>
      </c>
      <c r="H385" s="19">
        <v>70.94</v>
      </c>
      <c r="I385" s="19">
        <v>74</v>
      </c>
      <c r="J385" s="19">
        <v>54</v>
      </c>
      <c r="K385" s="19">
        <v>76.069999999999993</v>
      </c>
      <c r="L385" s="19">
        <v>55</v>
      </c>
      <c r="M385" s="19">
        <v>24</v>
      </c>
      <c r="N385" s="19">
        <v>71.34</v>
      </c>
      <c r="O385" s="19"/>
      <c r="P385" s="19"/>
      <c r="Q385" s="19"/>
      <c r="R385" s="19">
        <v>61</v>
      </c>
      <c r="S385" s="19">
        <v>39</v>
      </c>
      <c r="T385" s="19">
        <v>71.22</v>
      </c>
      <c r="U385" s="19">
        <v>66</v>
      </c>
      <c r="V385" s="20">
        <v>44</v>
      </c>
      <c r="W385" s="19">
        <v>74.33</v>
      </c>
      <c r="X385" s="19"/>
      <c r="Y385" s="19"/>
      <c r="Z385" s="19"/>
      <c r="AA385" s="19">
        <v>84</v>
      </c>
      <c r="AB385" s="19">
        <v>72</v>
      </c>
      <c r="AC385" s="19">
        <v>80.900000000000006</v>
      </c>
      <c r="AD385" s="6" t="str">
        <f>IF($A385=$A384,"",MAX($AD$2:$AD384)+1)</f>
        <v/>
      </c>
      <c r="AE385" s="2"/>
    </row>
    <row r="386" spans="1:31" ht="12.75" customHeight="1">
      <c r="A386" s="18" t="s">
        <v>22</v>
      </c>
      <c r="B386" s="18" t="s">
        <v>435</v>
      </c>
      <c r="C386" s="19">
        <v>80</v>
      </c>
      <c r="D386" s="19">
        <v>53</v>
      </c>
      <c r="E386" s="19">
        <v>78.34</v>
      </c>
      <c r="F386" s="19">
        <v>87</v>
      </c>
      <c r="G386" s="19">
        <v>68</v>
      </c>
      <c r="H386" s="19">
        <v>79.17</v>
      </c>
      <c r="I386" s="19">
        <v>79</v>
      </c>
      <c r="J386" s="19">
        <v>90.5</v>
      </c>
      <c r="K386" s="19">
        <v>94.12</v>
      </c>
      <c r="L386" s="19">
        <v>73</v>
      </c>
      <c r="M386" s="19">
        <v>22</v>
      </c>
      <c r="N386" s="19">
        <v>72.319999999999993</v>
      </c>
      <c r="O386" s="19"/>
      <c r="P386" s="19"/>
      <c r="Q386" s="19"/>
      <c r="R386" s="19">
        <v>75</v>
      </c>
      <c r="S386" s="19">
        <v>45</v>
      </c>
      <c r="T386" s="19">
        <v>74.92</v>
      </c>
      <c r="U386" s="19">
        <v>67</v>
      </c>
      <c r="V386" s="20">
        <v>50</v>
      </c>
      <c r="W386" s="19">
        <v>76.5</v>
      </c>
      <c r="X386" s="19"/>
      <c r="Y386" s="19"/>
      <c r="Z386" s="19"/>
      <c r="AA386" s="19">
        <v>85</v>
      </c>
      <c r="AB386" s="19">
        <v>78</v>
      </c>
      <c r="AC386" s="19">
        <v>86.54</v>
      </c>
      <c r="AD386" s="6">
        <f>IF($A386=$A385,"",MAX($AD$2:$AD385)+1)</f>
        <v>15</v>
      </c>
      <c r="AE386" s="2"/>
    </row>
    <row r="387" spans="1:31" ht="12.75" customHeight="1">
      <c r="A387" s="18" t="s">
        <v>22</v>
      </c>
      <c r="B387" s="18" t="s">
        <v>436</v>
      </c>
      <c r="C387" s="19">
        <v>79</v>
      </c>
      <c r="D387" s="19">
        <v>55</v>
      </c>
      <c r="E387" s="19">
        <v>78.94</v>
      </c>
      <c r="F387" s="19">
        <v>79</v>
      </c>
      <c r="G387" s="19">
        <v>54</v>
      </c>
      <c r="H387" s="19">
        <v>72.510000000000005</v>
      </c>
      <c r="I387" s="19">
        <v>69.5</v>
      </c>
      <c r="J387" s="19">
        <v>73.75</v>
      </c>
      <c r="K387" s="19">
        <v>84.33</v>
      </c>
      <c r="L387" s="19">
        <v>80</v>
      </c>
      <c r="M387" s="19">
        <v>26</v>
      </c>
      <c r="N387" s="19">
        <v>74.19</v>
      </c>
      <c r="O387" s="19"/>
      <c r="P387" s="19"/>
      <c r="Q387" s="19"/>
      <c r="R387" s="19">
        <v>71</v>
      </c>
      <c r="S387" s="19">
        <v>43</v>
      </c>
      <c r="T387" s="19">
        <v>73.760000000000005</v>
      </c>
      <c r="U387" s="19">
        <v>64</v>
      </c>
      <c r="V387" s="20">
        <v>31</v>
      </c>
      <c r="W387" s="19">
        <v>69.05</v>
      </c>
      <c r="X387" s="19"/>
      <c r="Y387" s="19"/>
      <c r="Z387" s="19"/>
      <c r="AA387" s="19">
        <v>82</v>
      </c>
      <c r="AB387" s="19">
        <v>74</v>
      </c>
      <c r="AC387" s="19">
        <v>82.18</v>
      </c>
      <c r="AD387" s="6" t="str">
        <f>IF($A387=$A386,"",MAX($AD$2:$AD386)+1)</f>
        <v/>
      </c>
      <c r="AE387" s="2"/>
    </row>
    <row r="388" spans="1:31" ht="12.75" customHeight="1">
      <c r="A388" s="18" t="s">
        <v>22</v>
      </c>
      <c r="B388" s="18" t="s">
        <v>437</v>
      </c>
      <c r="C388" s="19">
        <v>77</v>
      </c>
      <c r="D388" s="19">
        <v>63</v>
      </c>
      <c r="E388" s="19">
        <v>82.84</v>
      </c>
      <c r="F388" s="19">
        <v>81</v>
      </c>
      <c r="G388" s="19">
        <v>53</v>
      </c>
      <c r="H388" s="19">
        <v>72.34</v>
      </c>
      <c r="I388" s="19">
        <v>70</v>
      </c>
      <c r="J388" s="19">
        <v>81.5</v>
      </c>
      <c r="K388" s="19">
        <v>89.52</v>
      </c>
      <c r="L388" s="19">
        <v>69</v>
      </c>
      <c r="M388" s="19">
        <v>20</v>
      </c>
      <c r="N388" s="19">
        <v>71.34</v>
      </c>
      <c r="O388" s="19"/>
      <c r="P388" s="19"/>
      <c r="Q388" s="19"/>
      <c r="R388" s="19">
        <v>75</v>
      </c>
      <c r="S388" s="19">
        <v>53</v>
      </c>
      <c r="T388" s="19">
        <v>77.88</v>
      </c>
      <c r="U388" s="19">
        <v>65</v>
      </c>
      <c r="V388" s="20">
        <v>53</v>
      </c>
      <c r="W388" s="19">
        <v>77.34</v>
      </c>
      <c r="X388" s="19"/>
      <c r="Y388" s="19"/>
      <c r="Z388" s="19"/>
      <c r="AA388" s="19">
        <v>81</v>
      </c>
      <c r="AB388" s="19">
        <v>72</v>
      </c>
      <c r="AC388" s="19">
        <v>80.13</v>
      </c>
      <c r="AD388" s="6" t="str">
        <f>IF($A388=$A387,"",MAX($AD$2:$AD387)+1)</f>
        <v/>
      </c>
      <c r="AE388" s="2"/>
    </row>
    <row r="389" spans="1:31" ht="12.75" customHeight="1">
      <c r="A389" s="18" t="s">
        <v>22</v>
      </c>
      <c r="B389" s="18" t="s">
        <v>438</v>
      </c>
      <c r="C389" s="19">
        <v>79</v>
      </c>
      <c r="D389" s="19">
        <v>62</v>
      </c>
      <c r="E389" s="19">
        <v>82.57</v>
      </c>
      <c r="F389" s="19">
        <v>73</v>
      </c>
      <c r="G389" s="19">
        <v>61</v>
      </c>
      <c r="H389" s="19">
        <v>74.680000000000007</v>
      </c>
      <c r="I389" s="19">
        <v>76.5</v>
      </c>
      <c r="J389" s="19">
        <v>85</v>
      </c>
      <c r="K389" s="19">
        <v>91.76</v>
      </c>
      <c r="L389" s="19">
        <v>67</v>
      </c>
      <c r="M389" s="19">
        <v>40</v>
      </c>
      <c r="N389" s="19">
        <v>77.41</v>
      </c>
      <c r="O389" s="19"/>
      <c r="P389" s="19"/>
      <c r="Q389" s="19"/>
      <c r="R389" s="19">
        <v>81</v>
      </c>
      <c r="S389" s="19">
        <v>47</v>
      </c>
      <c r="T389" s="19">
        <v>76.3</v>
      </c>
      <c r="U389" s="19">
        <v>79</v>
      </c>
      <c r="V389" s="20">
        <v>47</v>
      </c>
      <c r="W389" s="19">
        <v>76.650000000000006</v>
      </c>
      <c r="X389" s="19"/>
      <c r="Y389" s="19"/>
      <c r="Z389" s="19"/>
      <c r="AA389" s="19">
        <v>84</v>
      </c>
      <c r="AB389" s="19">
        <v>79</v>
      </c>
      <c r="AC389" s="19">
        <v>87.18</v>
      </c>
      <c r="AD389" s="6" t="str">
        <f>IF($A389=$A388,"",MAX($AD$2:$AD388)+1)</f>
        <v/>
      </c>
      <c r="AE389" s="2"/>
    </row>
    <row r="390" spans="1:31" ht="12.75" customHeight="1">
      <c r="A390" s="18" t="s">
        <v>22</v>
      </c>
      <c r="B390" s="18" t="s">
        <v>439</v>
      </c>
      <c r="C390" s="19">
        <v>70</v>
      </c>
      <c r="D390" s="19">
        <v>54</v>
      </c>
      <c r="E390" s="19">
        <v>77.680000000000007</v>
      </c>
      <c r="F390" s="19">
        <v>60</v>
      </c>
      <c r="G390" s="19">
        <v>56</v>
      </c>
      <c r="H390" s="19">
        <v>71.11</v>
      </c>
      <c r="I390" s="19">
        <v>72</v>
      </c>
      <c r="J390" s="19">
        <v>64</v>
      </c>
      <c r="K390" s="19">
        <v>79.180000000000007</v>
      </c>
      <c r="L390" s="19">
        <v>63</v>
      </c>
      <c r="M390" s="19">
        <v>27</v>
      </c>
      <c r="N390" s="19">
        <v>72.989999999999995</v>
      </c>
      <c r="O390" s="19"/>
      <c r="P390" s="19"/>
      <c r="Q390" s="19"/>
      <c r="R390" s="19">
        <v>64</v>
      </c>
      <c r="S390" s="19">
        <v>41</v>
      </c>
      <c r="T390" s="19">
        <v>72.28</v>
      </c>
      <c r="U390" s="19">
        <v>86</v>
      </c>
      <c r="V390" s="20">
        <v>49</v>
      </c>
      <c r="W390" s="19">
        <v>78.02</v>
      </c>
      <c r="X390" s="19"/>
      <c r="Y390" s="19"/>
      <c r="Z390" s="19"/>
      <c r="AA390" s="19">
        <v>90</v>
      </c>
      <c r="AB390" s="19">
        <v>75</v>
      </c>
      <c r="AC390" s="19">
        <v>85.12</v>
      </c>
      <c r="AD390" s="6" t="str">
        <f>IF($A390=$A389,"",MAX($AD$2:$AD389)+1)</f>
        <v/>
      </c>
      <c r="AE390" s="2"/>
    </row>
    <row r="391" spans="1:31" ht="12.75" customHeight="1">
      <c r="A391" s="18" t="s">
        <v>22</v>
      </c>
      <c r="B391" s="18" t="s">
        <v>440</v>
      </c>
      <c r="C391" s="19">
        <v>78</v>
      </c>
      <c r="D391" s="19">
        <v>55</v>
      </c>
      <c r="E391" s="19">
        <v>78.84</v>
      </c>
      <c r="F391" s="19">
        <v>83</v>
      </c>
      <c r="G391" s="19">
        <v>68</v>
      </c>
      <c r="H391" s="19">
        <v>78.709999999999994</v>
      </c>
      <c r="I391" s="19">
        <v>79.5</v>
      </c>
      <c r="J391" s="19">
        <v>76</v>
      </c>
      <c r="K391" s="19">
        <v>87.7</v>
      </c>
      <c r="L391" s="19">
        <v>73</v>
      </c>
      <c r="M391" s="19">
        <v>36</v>
      </c>
      <c r="N391" s="19">
        <v>76.69</v>
      </c>
      <c r="O391" s="19"/>
      <c r="P391" s="19"/>
      <c r="Q391" s="19"/>
      <c r="R391" s="19">
        <v>66</v>
      </c>
      <c r="S391" s="19">
        <v>39</v>
      </c>
      <c r="T391" s="19">
        <v>71.75</v>
      </c>
      <c r="U391" s="19">
        <v>79</v>
      </c>
      <c r="V391" s="20">
        <v>36</v>
      </c>
      <c r="W391" s="19">
        <v>72.86</v>
      </c>
      <c r="X391" s="19"/>
      <c r="Y391" s="19"/>
      <c r="Z391" s="19"/>
      <c r="AA391" s="19">
        <v>84</v>
      </c>
      <c r="AB391" s="19">
        <v>76</v>
      </c>
      <c r="AC391" s="19">
        <v>84.49</v>
      </c>
      <c r="AD391" s="6" t="str">
        <f>IF($A391=$A390,"",MAX($AD$2:$AD390)+1)</f>
        <v/>
      </c>
      <c r="AE391" s="2"/>
    </row>
    <row r="392" spans="1:31" ht="12.75" customHeight="1">
      <c r="A392" s="18" t="s">
        <v>22</v>
      </c>
      <c r="B392" s="18" t="s">
        <v>441</v>
      </c>
      <c r="C392" s="19">
        <v>78</v>
      </c>
      <c r="D392" s="19">
        <v>48</v>
      </c>
      <c r="E392" s="19">
        <v>76.38</v>
      </c>
      <c r="F392" s="19">
        <v>71</v>
      </c>
      <c r="G392" s="19">
        <v>63</v>
      </c>
      <c r="H392" s="19">
        <v>75.260000000000005</v>
      </c>
      <c r="I392" s="19">
        <v>60.5</v>
      </c>
      <c r="J392" s="19">
        <v>88.25</v>
      </c>
      <c r="K392" s="19">
        <v>91.26</v>
      </c>
      <c r="L392" s="19">
        <v>66</v>
      </c>
      <c r="M392" s="19">
        <v>33</v>
      </c>
      <c r="N392" s="19">
        <v>75.13</v>
      </c>
      <c r="O392" s="19"/>
      <c r="P392" s="19"/>
      <c r="Q392" s="19"/>
      <c r="R392" s="19">
        <v>71</v>
      </c>
      <c r="S392" s="19">
        <v>47</v>
      </c>
      <c r="T392" s="19">
        <v>75.239999999999995</v>
      </c>
      <c r="U392" s="19">
        <v>67</v>
      </c>
      <c r="V392" s="20">
        <v>41</v>
      </c>
      <c r="W392" s="19">
        <v>73.400000000000006</v>
      </c>
      <c r="X392" s="19"/>
      <c r="Y392" s="19"/>
      <c r="Z392" s="19"/>
      <c r="AA392" s="19">
        <v>88</v>
      </c>
      <c r="AB392" s="19">
        <v>81</v>
      </c>
      <c r="AC392" s="19">
        <v>90</v>
      </c>
      <c r="AD392" s="6" t="str">
        <f>IF($A392=$A391,"",MAX($AD$2:$AD391)+1)</f>
        <v/>
      </c>
      <c r="AE392" s="2"/>
    </row>
    <row r="393" spans="1:31" ht="12.75" customHeight="1">
      <c r="A393" s="18" t="s">
        <v>22</v>
      </c>
      <c r="B393" s="18" t="s">
        <v>442</v>
      </c>
      <c r="C393" s="19">
        <v>80</v>
      </c>
      <c r="D393" s="19">
        <v>52</v>
      </c>
      <c r="E393" s="19">
        <v>77.98</v>
      </c>
      <c r="F393" s="19">
        <v>65</v>
      </c>
      <c r="G393" s="19">
        <v>56</v>
      </c>
      <c r="H393" s="19">
        <v>71.69</v>
      </c>
      <c r="I393" s="19">
        <v>79</v>
      </c>
      <c r="J393" s="19">
        <v>52.75</v>
      </c>
      <c r="K393" s="19">
        <v>76.13</v>
      </c>
      <c r="L393" s="19">
        <v>76</v>
      </c>
      <c r="M393" s="19">
        <v>26</v>
      </c>
      <c r="N393" s="19">
        <v>73.84</v>
      </c>
      <c r="O393" s="19"/>
      <c r="P393" s="19"/>
      <c r="Q393" s="19"/>
      <c r="R393" s="19">
        <v>76</v>
      </c>
      <c r="S393" s="19">
        <v>44</v>
      </c>
      <c r="T393" s="19">
        <v>74.650000000000006</v>
      </c>
      <c r="U393" s="19">
        <v>70</v>
      </c>
      <c r="V393" s="20">
        <v>38</v>
      </c>
      <c r="W393" s="19">
        <v>72.66</v>
      </c>
      <c r="X393" s="19"/>
      <c r="Y393" s="19"/>
      <c r="Z393" s="19"/>
      <c r="AA393" s="19">
        <v>79</v>
      </c>
      <c r="AB393" s="19">
        <v>77</v>
      </c>
      <c r="AC393" s="19">
        <v>84.1</v>
      </c>
      <c r="AD393" s="6" t="str">
        <f>IF($A393=$A392,"",MAX($AD$2:$AD392)+1)</f>
        <v/>
      </c>
      <c r="AE393" s="1"/>
    </row>
    <row r="394" spans="1:31" ht="12.75" customHeight="1">
      <c r="A394" s="18" t="s">
        <v>22</v>
      </c>
      <c r="B394" s="18" t="s">
        <v>443</v>
      </c>
      <c r="C394" s="19">
        <v>72</v>
      </c>
      <c r="D394" s="19">
        <v>27</v>
      </c>
      <c r="E394" s="19">
        <v>66.48</v>
      </c>
      <c r="F394" s="19">
        <v>60</v>
      </c>
      <c r="G394" s="19">
        <v>42</v>
      </c>
      <c r="H394" s="19">
        <v>63.92</v>
      </c>
      <c r="I394" s="19">
        <v>50</v>
      </c>
      <c r="J394" s="19">
        <v>60</v>
      </c>
      <c r="K394" s="19">
        <v>75.790000000000006</v>
      </c>
      <c r="L394" s="19">
        <v>68</v>
      </c>
      <c r="M394" s="19">
        <v>15</v>
      </c>
      <c r="N394" s="19">
        <v>68.92</v>
      </c>
      <c r="O394" s="19"/>
      <c r="P394" s="19"/>
      <c r="Q394" s="19"/>
      <c r="R394" s="19">
        <v>72</v>
      </c>
      <c r="S394" s="19">
        <v>26</v>
      </c>
      <c r="T394" s="19">
        <v>64.02</v>
      </c>
      <c r="U394" s="19">
        <v>81</v>
      </c>
      <c r="V394" s="20">
        <v>32</v>
      </c>
      <c r="W394" s="19">
        <v>71.67</v>
      </c>
      <c r="X394" s="19"/>
      <c r="Y394" s="19"/>
      <c r="Z394" s="19"/>
      <c r="AA394" s="19">
        <v>75</v>
      </c>
      <c r="AB394" s="19">
        <v>71</v>
      </c>
      <c r="AC394" s="19">
        <v>79.03</v>
      </c>
      <c r="AD394" s="6" t="str">
        <f>IF($A394=$A393,"",MAX($AD$2:$AD393)+1)</f>
        <v/>
      </c>
      <c r="AE394" s="1"/>
    </row>
    <row r="395" spans="1:31" ht="12.75" customHeight="1">
      <c r="A395" s="18" t="s">
        <v>22</v>
      </c>
      <c r="B395" s="18" t="s">
        <v>444</v>
      </c>
      <c r="C395" s="19">
        <v>73</v>
      </c>
      <c r="D395" s="19">
        <v>59</v>
      </c>
      <c r="E395" s="19">
        <v>79.739999999999995</v>
      </c>
      <c r="F395" s="19">
        <v>70</v>
      </c>
      <c r="G395" s="19">
        <v>69</v>
      </c>
      <c r="H395" s="19">
        <v>77.599999999999994</v>
      </c>
      <c r="I395" s="19">
        <v>50</v>
      </c>
      <c r="J395" s="19">
        <v>52</v>
      </c>
      <c r="K395" s="19">
        <v>73.150000000000006</v>
      </c>
      <c r="L395" s="19">
        <v>62</v>
      </c>
      <c r="M395" s="19">
        <v>20</v>
      </c>
      <c r="N395" s="19">
        <v>70.709999999999994</v>
      </c>
      <c r="O395" s="19"/>
      <c r="P395" s="19"/>
      <c r="Q395" s="19"/>
      <c r="R395" s="19">
        <v>72</v>
      </c>
      <c r="S395" s="19">
        <v>60</v>
      </c>
      <c r="T395" s="19">
        <v>80.28</v>
      </c>
      <c r="U395" s="19">
        <v>66</v>
      </c>
      <c r="V395" s="20">
        <v>45</v>
      </c>
      <c r="W395" s="19">
        <v>74.680000000000007</v>
      </c>
      <c r="X395" s="19"/>
      <c r="Y395" s="19"/>
      <c r="Z395" s="19"/>
      <c r="AA395" s="19">
        <v>86</v>
      </c>
      <c r="AB395" s="19">
        <v>73</v>
      </c>
      <c r="AC395" s="19">
        <v>82.31</v>
      </c>
      <c r="AD395" s="6" t="str">
        <f>IF($A395=$A394,"",MAX($AD$2:$AD394)+1)</f>
        <v/>
      </c>
      <c r="AE395" s="1"/>
    </row>
    <row r="396" spans="1:31" ht="12.75" customHeight="1">
      <c r="A396" s="18" t="s">
        <v>22</v>
      </c>
      <c r="B396" s="18" t="s">
        <v>445</v>
      </c>
      <c r="C396" s="19">
        <v>82</v>
      </c>
      <c r="D396" s="19">
        <v>34</v>
      </c>
      <c r="E396" s="19">
        <v>71.86</v>
      </c>
      <c r="F396" s="19">
        <v>91</v>
      </c>
      <c r="G396" s="19">
        <v>70</v>
      </c>
      <c r="H396" s="19">
        <v>81.099999999999994</v>
      </c>
      <c r="I396" s="19">
        <v>78</v>
      </c>
      <c r="J396" s="19">
        <v>48.25</v>
      </c>
      <c r="K396" s="19">
        <v>74.55</v>
      </c>
      <c r="L396" s="19">
        <v>64</v>
      </c>
      <c r="M396" s="19">
        <v>29</v>
      </c>
      <c r="N396" s="19">
        <v>73.7</v>
      </c>
      <c r="O396" s="19"/>
      <c r="P396" s="19"/>
      <c r="Q396" s="19"/>
      <c r="R396" s="19">
        <v>78</v>
      </c>
      <c r="S396" s="19">
        <v>39</v>
      </c>
      <c r="T396" s="19">
        <v>73.02</v>
      </c>
      <c r="U396" s="19">
        <v>86</v>
      </c>
      <c r="V396" s="20">
        <v>35</v>
      </c>
      <c r="W396" s="19">
        <v>73.2</v>
      </c>
      <c r="X396" s="19"/>
      <c r="Y396" s="19"/>
      <c r="Z396" s="19"/>
      <c r="AA396" s="19">
        <v>88</v>
      </c>
      <c r="AB396" s="19">
        <v>73</v>
      </c>
      <c r="AC396" s="19">
        <v>82.81</v>
      </c>
      <c r="AD396" s="6" t="str">
        <f>IF($A396=$A395,"",MAX($AD$2:$AD395)+1)</f>
        <v/>
      </c>
      <c r="AE396" s="1"/>
    </row>
    <row r="397" spans="1:31" ht="12.75" customHeight="1">
      <c r="A397" s="18" t="s">
        <v>22</v>
      </c>
      <c r="B397" s="18" t="s">
        <v>446</v>
      </c>
      <c r="C397" s="19">
        <v>80</v>
      </c>
      <c r="D397" s="19">
        <v>48</v>
      </c>
      <c r="E397" s="19">
        <v>76.58</v>
      </c>
      <c r="F397" s="19">
        <v>84</v>
      </c>
      <c r="G397" s="19">
        <v>71</v>
      </c>
      <c r="H397" s="19">
        <v>80.14</v>
      </c>
      <c r="I397" s="19">
        <v>78</v>
      </c>
      <c r="J397" s="19">
        <v>81.5</v>
      </c>
      <c r="K397" s="19">
        <v>90.6</v>
      </c>
      <c r="L397" s="19">
        <v>62</v>
      </c>
      <c r="M397" s="19">
        <v>30</v>
      </c>
      <c r="N397" s="19">
        <v>73.84</v>
      </c>
      <c r="O397" s="19"/>
      <c r="P397" s="19"/>
      <c r="Q397" s="19"/>
      <c r="R397" s="19">
        <v>69</v>
      </c>
      <c r="S397" s="19">
        <v>50</v>
      </c>
      <c r="T397" s="19">
        <v>76.13</v>
      </c>
      <c r="U397" s="19">
        <v>78</v>
      </c>
      <c r="V397" s="20">
        <v>52</v>
      </c>
      <c r="W397" s="19">
        <v>78.27</v>
      </c>
      <c r="X397" s="19"/>
      <c r="Y397" s="19"/>
      <c r="Z397" s="19"/>
      <c r="AA397" s="19">
        <v>83</v>
      </c>
      <c r="AB397" s="19">
        <v>63</v>
      </c>
      <c r="AC397" s="19">
        <v>76.88</v>
      </c>
      <c r="AD397" s="6" t="str">
        <f>IF($A397=$A396,"",MAX($AD$2:$AD396)+1)</f>
        <v/>
      </c>
      <c r="AE397" s="1"/>
    </row>
    <row r="398" spans="1:31" ht="12.75" customHeight="1">
      <c r="A398" s="18" t="s">
        <v>22</v>
      </c>
      <c r="B398" s="18" t="s">
        <v>447</v>
      </c>
      <c r="C398" s="19">
        <v>85</v>
      </c>
      <c r="D398" s="19">
        <v>69</v>
      </c>
      <c r="E398" s="19">
        <v>88.17</v>
      </c>
      <c r="F398" s="19">
        <v>88</v>
      </c>
      <c r="G398" s="19">
        <v>80</v>
      </c>
      <c r="H398" s="19">
        <v>89.87</v>
      </c>
      <c r="I398" s="19">
        <v>85</v>
      </c>
      <c r="J398" s="19">
        <v>90.5</v>
      </c>
      <c r="K398" s="19">
        <v>94.77</v>
      </c>
      <c r="L398" s="19">
        <v>86</v>
      </c>
      <c r="M398" s="19">
        <v>56</v>
      </c>
      <c r="N398" s="19">
        <v>86.22</v>
      </c>
      <c r="O398" s="19"/>
      <c r="P398" s="19"/>
      <c r="Q398" s="19"/>
      <c r="R398" s="19">
        <v>84</v>
      </c>
      <c r="S398" s="19">
        <v>50</v>
      </c>
      <c r="T398" s="19">
        <v>77.72</v>
      </c>
      <c r="U398" s="19">
        <v>82</v>
      </c>
      <c r="V398" s="20">
        <v>51</v>
      </c>
      <c r="W398" s="19">
        <v>78.319999999999993</v>
      </c>
      <c r="X398" s="19"/>
      <c r="Y398" s="19"/>
      <c r="Z398" s="19"/>
      <c r="AA398" s="19">
        <v>100</v>
      </c>
      <c r="AB398" s="19">
        <v>79</v>
      </c>
      <c r="AC398" s="19">
        <v>90.64</v>
      </c>
      <c r="AD398" s="6" t="str">
        <f>IF($A398=$A397,"",MAX($AD$2:$AD397)+1)</f>
        <v/>
      </c>
      <c r="AE398" s="1"/>
    </row>
    <row r="399" spans="1:31" ht="12.75" customHeight="1">
      <c r="A399" s="18" t="s">
        <v>22</v>
      </c>
      <c r="B399" s="18" t="s">
        <v>448</v>
      </c>
      <c r="C399" s="19">
        <v>70</v>
      </c>
      <c r="D399" s="19">
        <v>64</v>
      </c>
      <c r="E399" s="19">
        <v>82.2</v>
      </c>
      <c r="F399" s="19">
        <v>67</v>
      </c>
      <c r="G399" s="19">
        <v>61</v>
      </c>
      <c r="H399" s="19">
        <v>73.97</v>
      </c>
      <c r="I399" s="19">
        <v>75.5</v>
      </c>
      <c r="J399" s="19">
        <v>85</v>
      </c>
      <c r="K399" s="19">
        <v>91.65</v>
      </c>
      <c r="L399" s="19">
        <v>67</v>
      </c>
      <c r="M399" s="19">
        <v>25</v>
      </c>
      <c r="N399" s="19">
        <v>72.72</v>
      </c>
      <c r="O399" s="19"/>
      <c r="P399" s="19"/>
      <c r="Q399" s="19"/>
      <c r="R399" s="19">
        <v>70</v>
      </c>
      <c r="S399" s="19">
        <v>45</v>
      </c>
      <c r="T399" s="19">
        <v>74.39</v>
      </c>
      <c r="U399" s="19">
        <v>74</v>
      </c>
      <c r="V399" s="20">
        <v>48</v>
      </c>
      <c r="W399" s="19">
        <v>76.5</v>
      </c>
      <c r="X399" s="19"/>
      <c r="Y399" s="19"/>
      <c r="Z399" s="19"/>
      <c r="AA399" s="19">
        <v>96</v>
      </c>
      <c r="AB399" s="19">
        <v>77</v>
      </c>
      <c r="AC399" s="19">
        <v>88.46</v>
      </c>
      <c r="AD399" s="6" t="str">
        <f>IF($A399=$A398,"",MAX($AD$2:$AD398)+1)</f>
        <v/>
      </c>
      <c r="AE399" s="1"/>
    </row>
    <row r="400" spans="1:31" ht="12.75" customHeight="1">
      <c r="A400" s="18" t="s">
        <v>22</v>
      </c>
      <c r="B400" s="18" t="s">
        <v>449</v>
      </c>
      <c r="C400" s="19">
        <v>81</v>
      </c>
      <c r="D400" s="19">
        <v>59</v>
      </c>
      <c r="E400" s="19">
        <v>81.010000000000005</v>
      </c>
      <c r="F400" s="19">
        <v>93</v>
      </c>
      <c r="G400" s="19">
        <v>84</v>
      </c>
      <c r="H400" s="19">
        <v>92.27</v>
      </c>
      <c r="I400" s="19">
        <v>94.5</v>
      </c>
      <c r="J400" s="19">
        <v>90.5</v>
      </c>
      <c r="K400" s="19">
        <v>95.8</v>
      </c>
      <c r="L400" s="19">
        <v>91</v>
      </c>
      <c r="M400" s="19">
        <v>35</v>
      </c>
      <c r="N400" s="19">
        <v>77.989999999999995</v>
      </c>
      <c r="O400" s="19"/>
      <c r="P400" s="19"/>
      <c r="Q400" s="19"/>
      <c r="R400" s="19">
        <v>83</v>
      </c>
      <c r="S400" s="19">
        <v>52</v>
      </c>
      <c r="T400" s="19">
        <v>78.36</v>
      </c>
      <c r="U400" s="19">
        <v>92</v>
      </c>
      <c r="V400" s="20">
        <v>53</v>
      </c>
      <c r="W400" s="19">
        <v>80</v>
      </c>
      <c r="X400" s="19"/>
      <c r="Y400" s="19"/>
      <c r="Z400" s="19"/>
      <c r="AA400" s="19">
        <v>98</v>
      </c>
      <c r="AB400" s="19">
        <v>90</v>
      </c>
      <c r="AC400" s="19">
        <v>95.29</v>
      </c>
      <c r="AD400" s="6" t="str">
        <f>IF($A400=$A399,"",MAX($AD$2:$AD399)+1)</f>
        <v/>
      </c>
      <c r="AE400" s="1"/>
    </row>
    <row r="401" spans="1:31" ht="12.75" customHeight="1">
      <c r="A401" s="18" t="s">
        <v>22</v>
      </c>
      <c r="B401" s="18" t="s">
        <v>450</v>
      </c>
      <c r="C401" s="19">
        <v>90</v>
      </c>
      <c r="D401" s="19">
        <v>64</v>
      </c>
      <c r="E401" s="19">
        <v>85.87</v>
      </c>
      <c r="F401" s="19">
        <v>96</v>
      </c>
      <c r="G401" s="19">
        <v>83</v>
      </c>
      <c r="H401" s="19">
        <v>92.21</v>
      </c>
      <c r="I401" s="19">
        <v>95.3</v>
      </c>
      <c r="J401" s="19">
        <v>62.5</v>
      </c>
      <c r="K401" s="19">
        <v>81.78</v>
      </c>
      <c r="L401" s="19">
        <v>96</v>
      </c>
      <c r="M401" s="19">
        <v>23</v>
      </c>
      <c r="N401" s="19">
        <v>74.680000000000007</v>
      </c>
      <c r="O401" s="19"/>
      <c r="P401" s="19"/>
      <c r="Q401" s="19"/>
      <c r="R401" s="19">
        <v>88</v>
      </c>
      <c r="S401" s="19">
        <v>39</v>
      </c>
      <c r="T401" s="19">
        <v>74.069999999999993</v>
      </c>
      <c r="U401" s="19">
        <v>96</v>
      </c>
      <c r="V401" s="20">
        <v>38</v>
      </c>
      <c r="W401" s="19">
        <v>75.22</v>
      </c>
      <c r="X401" s="19"/>
      <c r="Y401" s="19"/>
      <c r="Z401" s="19"/>
      <c r="AA401" s="19">
        <v>100</v>
      </c>
      <c r="AB401" s="19">
        <v>76</v>
      </c>
      <c r="AC401" s="19">
        <v>88.58</v>
      </c>
      <c r="AD401" s="6" t="str">
        <f>IF($A401=$A400,"",MAX($AD$2:$AD400)+1)</f>
        <v/>
      </c>
      <c r="AE401" s="1"/>
    </row>
    <row r="402" spans="1:31" ht="12.75" customHeight="1">
      <c r="A402" s="18" t="s">
        <v>22</v>
      </c>
      <c r="B402" s="18" t="s">
        <v>451</v>
      </c>
      <c r="C402" s="19">
        <v>79</v>
      </c>
      <c r="D402" s="19">
        <v>66</v>
      </c>
      <c r="E402" s="19">
        <v>85.14</v>
      </c>
      <c r="F402" s="19">
        <v>69</v>
      </c>
      <c r="G402" s="19">
        <v>46</v>
      </c>
      <c r="H402" s="19">
        <v>67.459999999999994</v>
      </c>
      <c r="I402" s="19">
        <v>75.5</v>
      </c>
      <c r="J402" s="19">
        <v>82.75</v>
      </c>
      <c r="K402" s="19">
        <v>90.8</v>
      </c>
      <c r="L402" s="19">
        <v>61</v>
      </c>
      <c r="M402" s="19">
        <v>24</v>
      </c>
      <c r="N402" s="19">
        <v>71.87</v>
      </c>
      <c r="O402" s="19"/>
      <c r="P402" s="19"/>
      <c r="Q402" s="19"/>
      <c r="R402" s="19">
        <v>68</v>
      </c>
      <c r="S402" s="19">
        <v>44</v>
      </c>
      <c r="T402" s="19">
        <v>73.81</v>
      </c>
      <c r="U402" s="19">
        <v>86</v>
      </c>
      <c r="V402" s="20">
        <v>45</v>
      </c>
      <c r="W402" s="19">
        <v>76.650000000000006</v>
      </c>
      <c r="X402" s="19"/>
      <c r="Y402" s="19"/>
      <c r="Z402" s="19"/>
      <c r="AA402" s="19">
        <v>81</v>
      </c>
      <c r="AB402" s="19">
        <v>86</v>
      </c>
      <c r="AC402" s="19">
        <v>91.34</v>
      </c>
      <c r="AD402" s="6" t="str">
        <f>IF($A402=$A401,"",MAX($AD$2:$AD401)+1)</f>
        <v/>
      </c>
      <c r="AE402" s="1"/>
    </row>
    <row r="403" spans="1:31" ht="12.75" customHeight="1">
      <c r="A403" s="18" t="s">
        <v>22</v>
      </c>
      <c r="B403" s="18" t="s">
        <v>452</v>
      </c>
      <c r="C403" s="19">
        <v>73</v>
      </c>
      <c r="D403" s="19">
        <v>38</v>
      </c>
      <c r="E403" s="19">
        <v>72.36</v>
      </c>
      <c r="F403" s="19">
        <v>60</v>
      </c>
      <c r="G403" s="19">
        <v>46</v>
      </c>
      <c r="H403" s="19">
        <v>66.069999999999993</v>
      </c>
      <c r="I403" s="19">
        <v>77</v>
      </c>
      <c r="J403" s="19">
        <v>56.25</v>
      </c>
      <c r="K403" s="19">
        <v>77.099999999999994</v>
      </c>
      <c r="L403" s="19">
        <v>64</v>
      </c>
      <c r="M403" s="19">
        <v>23</v>
      </c>
      <c r="N403" s="19">
        <v>71.83</v>
      </c>
      <c r="O403" s="19"/>
      <c r="P403" s="19"/>
      <c r="Q403" s="19"/>
      <c r="R403" s="19">
        <v>73</v>
      </c>
      <c r="S403" s="19">
        <v>29</v>
      </c>
      <c r="T403" s="19">
        <v>67.02</v>
      </c>
      <c r="U403" s="19">
        <v>56</v>
      </c>
      <c r="V403" s="20">
        <v>14</v>
      </c>
      <c r="W403" s="19">
        <v>23.44</v>
      </c>
      <c r="X403" s="19"/>
      <c r="Y403" s="19"/>
      <c r="Z403" s="19"/>
      <c r="AA403" s="19">
        <v>77</v>
      </c>
      <c r="AB403" s="19">
        <v>70</v>
      </c>
      <c r="AC403" s="19">
        <v>78.87</v>
      </c>
      <c r="AD403" s="6" t="str">
        <f>IF($A403=$A402,"",MAX($AD$2:$AD402)+1)</f>
        <v/>
      </c>
      <c r="AE403" s="1"/>
    </row>
    <row r="404" spans="1:31" ht="12.75" customHeight="1">
      <c r="A404" s="18" t="s">
        <v>22</v>
      </c>
      <c r="B404" s="18" t="s">
        <v>453</v>
      </c>
      <c r="C404" s="19">
        <v>78</v>
      </c>
      <c r="D404" s="19">
        <v>60</v>
      </c>
      <c r="E404" s="19">
        <v>81.099999999999994</v>
      </c>
      <c r="F404" s="19">
        <v>79</v>
      </c>
      <c r="G404" s="19">
        <v>69</v>
      </c>
      <c r="H404" s="19">
        <v>78.650000000000006</v>
      </c>
      <c r="I404" s="19">
        <v>71.5</v>
      </c>
      <c r="J404" s="19">
        <v>85</v>
      </c>
      <c r="K404" s="19">
        <v>91.22</v>
      </c>
      <c r="L404" s="19">
        <v>73</v>
      </c>
      <c r="M404" s="19">
        <v>26</v>
      </c>
      <c r="N404" s="19">
        <v>73.569999999999993</v>
      </c>
      <c r="O404" s="19"/>
      <c r="P404" s="19"/>
      <c r="Q404" s="19"/>
      <c r="R404" s="19">
        <v>67</v>
      </c>
      <c r="S404" s="19">
        <v>60</v>
      </c>
      <c r="T404" s="19">
        <v>79.63</v>
      </c>
      <c r="U404" s="19">
        <v>91</v>
      </c>
      <c r="V404" s="20">
        <v>48</v>
      </c>
      <c r="W404" s="19">
        <v>78.17</v>
      </c>
      <c r="X404" s="19"/>
      <c r="Y404" s="19"/>
      <c r="Z404" s="19"/>
      <c r="AA404" s="19">
        <v>83</v>
      </c>
      <c r="AB404" s="19">
        <v>73</v>
      </c>
      <c r="AC404" s="19">
        <v>81.53</v>
      </c>
      <c r="AD404" s="6" t="str">
        <f>IF($A404=$A403,"",MAX($AD$2:$AD403)+1)</f>
        <v/>
      </c>
      <c r="AE404" s="1"/>
    </row>
    <row r="405" spans="1:31" ht="12.75" customHeight="1">
      <c r="A405" s="18" t="s">
        <v>22</v>
      </c>
      <c r="B405" s="18" t="s">
        <v>454</v>
      </c>
      <c r="C405" s="19">
        <v>85</v>
      </c>
      <c r="D405" s="19">
        <v>51</v>
      </c>
      <c r="E405" s="19">
        <v>78.14</v>
      </c>
      <c r="F405" s="19">
        <v>87</v>
      </c>
      <c r="G405" s="19">
        <v>73</v>
      </c>
      <c r="H405" s="19">
        <v>82.87</v>
      </c>
      <c r="I405" s="19">
        <v>76.5</v>
      </c>
      <c r="J405" s="19">
        <v>80</v>
      </c>
      <c r="K405" s="19">
        <v>89.76</v>
      </c>
      <c r="L405" s="19">
        <v>89</v>
      </c>
      <c r="M405" s="19">
        <v>30</v>
      </c>
      <c r="N405" s="19">
        <v>76.25</v>
      </c>
      <c r="O405" s="19"/>
      <c r="P405" s="19"/>
      <c r="Q405" s="19"/>
      <c r="R405" s="19">
        <v>73</v>
      </c>
      <c r="S405" s="19">
        <v>52</v>
      </c>
      <c r="T405" s="19">
        <v>77.3</v>
      </c>
      <c r="U405" s="19">
        <v>85</v>
      </c>
      <c r="V405" s="20">
        <v>51</v>
      </c>
      <c r="W405" s="19">
        <v>78.62</v>
      </c>
      <c r="X405" s="19"/>
      <c r="Y405" s="19"/>
      <c r="Z405" s="19"/>
      <c r="AA405" s="19">
        <v>91</v>
      </c>
      <c r="AB405" s="19">
        <v>87</v>
      </c>
      <c r="AC405" s="19">
        <v>93.06</v>
      </c>
      <c r="AD405" s="6" t="str">
        <f>IF($A405=$A404,"",MAX($AD$2:$AD404)+1)</f>
        <v/>
      </c>
      <c r="AE405" s="1"/>
    </row>
    <row r="406" spans="1:31" ht="12.75" customHeight="1">
      <c r="A406" s="18" t="s">
        <v>22</v>
      </c>
      <c r="B406" s="18" t="s">
        <v>455</v>
      </c>
      <c r="C406" s="19">
        <v>75</v>
      </c>
      <c r="D406" s="19">
        <v>50</v>
      </c>
      <c r="E406" s="19">
        <v>76.78</v>
      </c>
      <c r="F406" s="19">
        <v>79</v>
      </c>
      <c r="G406" s="19">
        <v>72</v>
      </c>
      <c r="H406" s="19">
        <v>79.88</v>
      </c>
      <c r="I406" s="19">
        <v>69</v>
      </c>
      <c r="J406" s="19">
        <v>82.25</v>
      </c>
      <c r="K406" s="19">
        <v>89.84</v>
      </c>
      <c r="L406" s="19">
        <v>69</v>
      </c>
      <c r="M406" s="19">
        <v>24</v>
      </c>
      <c r="N406" s="19">
        <v>72.59</v>
      </c>
      <c r="O406" s="19"/>
      <c r="P406" s="19"/>
      <c r="Q406" s="19"/>
      <c r="R406" s="19">
        <v>67</v>
      </c>
      <c r="S406" s="19">
        <v>44</v>
      </c>
      <c r="T406" s="19">
        <v>73.7</v>
      </c>
      <c r="U406" s="19">
        <v>78</v>
      </c>
      <c r="V406" s="20">
        <v>48</v>
      </c>
      <c r="W406" s="19">
        <v>76.89</v>
      </c>
      <c r="X406" s="19"/>
      <c r="Y406" s="19"/>
      <c r="Z406" s="19"/>
      <c r="AA406" s="19">
        <v>84</v>
      </c>
      <c r="AB406" s="19">
        <v>78</v>
      </c>
      <c r="AC406" s="19">
        <v>86.28</v>
      </c>
      <c r="AD406" s="6" t="str">
        <f>IF($A406=$A405,"",MAX($AD$2:$AD405)+1)</f>
        <v/>
      </c>
      <c r="AE406" s="1"/>
    </row>
    <row r="407" spans="1:31" ht="12.75" customHeight="1">
      <c r="A407" s="18" t="s">
        <v>22</v>
      </c>
      <c r="B407" s="18" t="s">
        <v>456</v>
      </c>
      <c r="C407" s="19">
        <v>76</v>
      </c>
      <c r="D407" s="19">
        <v>33</v>
      </c>
      <c r="E407" s="19">
        <v>70.900000000000006</v>
      </c>
      <c r="F407" s="19">
        <v>81</v>
      </c>
      <c r="G407" s="19">
        <v>44</v>
      </c>
      <c r="H407" s="19">
        <v>68.23</v>
      </c>
      <c r="I407" s="19">
        <v>69</v>
      </c>
      <c r="J407" s="19">
        <v>60.5</v>
      </c>
      <c r="K407" s="19">
        <v>77.75</v>
      </c>
      <c r="L407" s="19">
        <v>66</v>
      </c>
      <c r="M407" s="19">
        <v>24</v>
      </c>
      <c r="N407" s="19">
        <v>72.319999999999993</v>
      </c>
      <c r="O407" s="19"/>
      <c r="P407" s="19"/>
      <c r="Q407" s="19"/>
      <c r="R407" s="19">
        <v>71</v>
      </c>
      <c r="S407" s="19">
        <v>43</v>
      </c>
      <c r="T407" s="19">
        <v>73.760000000000005</v>
      </c>
      <c r="U407" s="19">
        <v>82</v>
      </c>
      <c r="V407" s="20">
        <v>30</v>
      </c>
      <c r="W407" s="19">
        <v>71.09</v>
      </c>
      <c r="X407" s="19"/>
      <c r="Y407" s="19"/>
      <c r="Z407" s="19"/>
      <c r="AA407" s="19">
        <v>83</v>
      </c>
      <c r="AB407" s="19">
        <v>68</v>
      </c>
      <c r="AC407" s="19">
        <v>78.760000000000005</v>
      </c>
      <c r="AD407" s="6" t="str">
        <f>IF($A407=$A406,"",MAX($AD$2:$AD406)+1)</f>
        <v/>
      </c>
      <c r="AE407" s="1"/>
    </row>
    <row r="408" spans="1:31" ht="12.75" customHeight="1">
      <c r="A408" s="18" t="s">
        <v>22</v>
      </c>
      <c r="B408" s="18" t="s">
        <v>457</v>
      </c>
      <c r="C408" s="19">
        <v>85</v>
      </c>
      <c r="D408" s="19">
        <v>60</v>
      </c>
      <c r="E408" s="19">
        <v>82.39</v>
      </c>
      <c r="F408" s="19">
        <v>89</v>
      </c>
      <c r="G408" s="19">
        <v>79</v>
      </c>
      <c r="H408" s="19">
        <v>89.18</v>
      </c>
      <c r="I408" s="19">
        <v>88.5</v>
      </c>
      <c r="J408" s="19">
        <v>85</v>
      </c>
      <c r="K408" s="19">
        <v>93.06</v>
      </c>
      <c r="L408" s="19">
        <v>87</v>
      </c>
      <c r="M408" s="19">
        <v>35</v>
      </c>
      <c r="N408" s="19">
        <v>77.63</v>
      </c>
      <c r="O408" s="19"/>
      <c r="P408" s="19"/>
      <c r="Q408" s="19"/>
      <c r="R408" s="19">
        <v>88</v>
      </c>
      <c r="S408" s="19">
        <v>51</v>
      </c>
      <c r="T408" s="19">
        <v>78.510000000000005</v>
      </c>
      <c r="U408" s="19">
        <v>78</v>
      </c>
      <c r="V408" s="20">
        <v>42</v>
      </c>
      <c r="W408" s="19">
        <v>74.819999999999993</v>
      </c>
      <c r="X408" s="19"/>
      <c r="Y408" s="19"/>
      <c r="Z408" s="19"/>
      <c r="AA408" s="19">
        <v>90</v>
      </c>
      <c r="AB408" s="19">
        <v>78</v>
      </c>
      <c r="AC408" s="19">
        <v>87.82</v>
      </c>
      <c r="AD408" s="6" t="str">
        <f>IF($A408=$A407,"",MAX($AD$2:$AD407)+1)</f>
        <v/>
      </c>
      <c r="AE408" s="1"/>
    </row>
    <row r="409" spans="1:31" ht="12.75" customHeight="1">
      <c r="A409" s="18" t="s">
        <v>22</v>
      </c>
      <c r="B409" s="18" t="s">
        <v>458</v>
      </c>
      <c r="C409" s="19">
        <v>75</v>
      </c>
      <c r="D409" s="19">
        <v>40</v>
      </c>
      <c r="E409" s="19">
        <v>73.260000000000005</v>
      </c>
      <c r="F409" s="19">
        <v>76</v>
      </c>
      <c r="G409" s="19">
        <v>42</v>
      </c>
      <c r="H409" s="19">
        <v>66.39</v>
      </c>
      <c r="I409" s="19">
        <v>46.5</v>
      </c>
      <c r="J409" s="19">
        <v>68.5</v>
      </c>
      <c r="K409" s="19">
        <v>78.260000000000005</v>
      </c>
      <c r="L409" s="19">
        <v>66</v>
      </c>
      <c r="M409" s="19">
        <v>9</v>
      </c>
      <c r="N409" s="19">
        <v>61.85</v>
      </c>
      <c r="O409" s="19"/>
      <c r="P409" s="19"/>
      <c r="Q409" s="19"/>
      <c r="R409" s="19">
        <v>75</v>
      </c>
      <c r="S409" s="19">
        <v>37</v>
      </c>
      <c r="T409" s="19">
        <v>71.959999999999994</v>
      </c>
      <c r="U409" s="19">
        <v>76</v>
      </c>
      <c r="V409" s="20">
        <v>44</v>
      </c>
      <c r="W409" s="19">
        <v>75.319999999999993</v>
      </c>
      <c r="X409" s="19"/>
      <c r="Y409" s="19"/>
      <c r="Z409" s="19"/>
      <c r="AA409" s="19">
        <v>77</v>
      </c>
      <c r="AB409" s="19">
        <v>58</v>
      </c>
      <c r="AC409" s="19">
        <v>74.349999999999994</v>
      </c>
      <c r="AD409" s="6" t="str">
        <f>IF($A409=$A408,"",MAX($AD$2:$AD408)+1)</f>
        <v/>
      </c>
      <c r="AE409" s="1"/>
    </row>
    <row r="410" spans="1:31" ht="12.75" customHeight="1">
      <c r="A410" s="18" t="s">
        <v>22</v>
      </c>
      <c r="B410" s="18" t="s">
        <v>459</v>
      </c>
      <c r="C410" s="19">
        <v>70</v>
      </c>
      <c r="D410" s="19">
        <v>45</v>
      </c>
      <c r="E410" s="19">
        <v>74.52</v>
      </c>
      <c r="F410" s="19">
        <v>60</v>
      </c>
      <c r="G410" s="19">
        <v>45</v>
      </c>
      <c r="H410" s="19">
        <v>65.53</v>
      </c>
      <c r="I410" s="19">
        <v>50</v>
      </c>
      <c r="J410" s="19">
        <v>93.25</v>
      </c>
      <c r="K410" s="19">
        <v>92.02</v>
      </c>
      <c r="L410" s="19">
        <v>63</v>
      </c>
      <c r="M410" s="19">
        <v>15</v>
      </c>
      <c r="N410" s="19">
        <v>67.39</v>
      </c>
      <c r="O410" s="19"/>
      <c r="P410" s="19"/>
      <c r="Q410" s="19"/>
      <c r="R410" s="19">
        <v>68</v>
      </c>
      <c r="S410" s="19">
        <v>44</v>
      </c>
      <c r="T410" s="19">
        <v>73.81</v>
      </c>
      <c r="U410" s="19">
        <v>60</v>
      </c>
      <c r="V410" s="20">
        <v>44</v>
      </c>
      <c r="W410" s="19">
        <v>73.739999999999995</v>
      </c>
      <c r="X410" s="19"/>
      <c r="Y410" s="19"/>
      <c r="Z410" s="19"/>
      <c r="AA410" s="19">
        <v>69</v>
      </c>
      <c r="AB410" s="19">
        <v>66</v>
      </c>
      <c r="AC410" s="19">
        <v>76.5</v>
      </c>
      <c r="AD410" s="6" t="str">
        <f>IF($A410=$A409,"",MAX($AD$2:$AD409)+1)</f>
        <v/>
      </c>
      <c r="AE410" s="1"/>
    </row>
    <row r="411" spans="1:31" ht="12.75" customHeight="1">
      <c r="A411" s="18" t="s">
        <v>22</v>
      </c>
      <c r="B411" s="18" t="s">
        <v>460</v>
      </c>
      <c r="C411" s="19">
        <v>79</v>
      </c>
      <c r="D411" s="19">
        <v>59</v>
      </c>
      <c r="E411" s="19">
        <v>80.64</v>
      </c>
      <c r="F411" s="19">
        <v>80</v>
      </c>
      <c r="G411" s="19">
        <v>54</v>
      </c>
      <c r="H411" s="19">
        <v>72.63</v>
      </c>
      <c r="I411" s="19">
        <v>79.5</v>
      </c>
      <c r="J411" s="19">
        <v>90.5</v>
      </c>
      <c r="K411" s="19">
        <v>94.18</v>
      </c>
      <c r="L411" s="19">
        <v>77</v>
      </c>
      <c r="M411" s="19">
        <v>19</v>
      </c>
      <c r="N411" s="19">
        <v>71.739999999999995</v>
      </c>
      <c r="O411" s="19"/>
      <c r="P411" s="19"/>
      <c r="Q411" s="19"/>
      <c r="R411" s="19">
        <v>71</v>
      </c>
      <c r="S411" s="19">
        <v>51</v>
      </c>
      <c r="T411" s="19">
        <v>76.72</v>
      </c>
      <c r="U411" s="19">
        <v>85</v>
      </c>
      <c r="V411" s="20">
        <v>50</v>
      </c>
      <c r="W411" s="19">
        <v>78.27</v>
      </c>
      <c r="X411" s="19"/>
      <c r="Y411" s="19"/>
      <c r="Z411" s="19"/>
      <c r="AA411" s="19">
        <v>92</v>
      </c>
      <c r="AB411" s="19">
        <v>74</v>
      </c>
      <c r="AC411" s="19">
        <v>84.74</v>
      </c>
      <c r="AD411" s="6" t="str">
        <f>IF($A411=$A410,"",MAX($AD$2:$AD410)+1)</f>
        <v/>
      </c>
      <c r="AE411" s="1"/>
    </row>
    <row r="412" spans="1:31" ht="12.75" customHeight="1">
      <c r="A412" s="18" t="s">
        <v>22</v>
      </c>
      <c r="B412" s="18" t="s">
        <v>461</v>
      </c>
      <c r="C412" s="19">
        <v>80</v>
      </c>
      <c r="D412" s="19">
        <v>53</v>
      </c>
      <c r="E412" s="19">
        <v>78.34</v>
      </c>
      <c r="F412" s="19">
        <v>89</v>
      </c>
      <c r="G412" s="19">
        <v>50</v>
      </c>
      <c r="H412" s="19">
        <v>72.05</v>
      </c>
      <c r="I412" s="19">
        <v>82.5</v>
      </c>
      <c r="J412" s="19">
        <v>90.5</v>
      </c>
      <c r="K412" s="19">
        <v>94.5</v>
      </c>
      <c r="L412" s="19">
        <v>91</v>
      </c>
      <c r="M412" s="19">
        <v>16</v>
      </c>
      <c r="N412" s="19">
        <v>72.05</v>
      </c>
      <c r="O412" s="19"/>
      <c r="P412" s="19"/>
      <c r="Q412" s="19"/>
      <c r="R412" s="19">
        <v>78</v>
      </c>
      <c r="S412" s="19">
        <v>46</v>
      </c>
      <c r="T412" s="19">
        <v>75.61</v>
      </c>
      <c r="U412" s="19">
        <v>88</v>
      </c>
      <c r="V412" s="20">
        <v>50</v>
      </c>
      <c r="W412" s="19">
        <v>78.56</v>
      </c>
      <c r="X412" s="19"/>
      <c r="Y412" s="19"/>
      <c r="Z412" s="19"/>
      <c r="AA412" s="19">
        <v>91</v>
      </c>
      <c r="AB412" s="19">
        <v>74</v>
      </c>
      <c r="AC412" s="19">
        <v>84.49</v>
      </c>
      <c r="AD412" s="6" t="str">
        <f>IF($A412=$A411,"",MAX($AD$2:$AD411)+1)</f>
        <v/>
      </c>
      <c r="AE412" s="1"/>
    </row>
    <row r="413" spans="1:31" ht="12.75" customHeight="1">
      <c r="A413" s="18" t="s">
        <v>22</v>
      </c>
      <c r="B413" s="18" t="s">
        <v>462</v>
      </c>
      <c r="C413" s="19">
        <v>70</v>
      </c>
      <c r="D413" s="19">
        <v>48</v>
      </c>
      <c r="E413" s="19">
        <v>75.569999999999993</v>
      </c>
      <c r="F413" s="19">
        <v>65</v>
      </c>
      <c r="G413" s="19">
        <v>42</v>
      </c>
      <c r="H413" s="19">
        <v>64.69</v>
      </c>
      <c r="I413" s="19">
        <v>81</v>
      </c>
      <c r="J413" s="19">
        <v>85</v>
      </c>
      <c r="K413" s="19">
        <v>92.25</v>
      </c>
      <c r="L413" s="19">
        <v>71</v>
      </c>
      <c r="M413" s="19">
        <v>18</v>
      </c>
      <c r="N413" s="19">
        <v>70.89</v>
      </c>
      <c r="O413" s="19"/>
      <c r="P413" s="19"/>
      <c r="Q413" s="19"/>
      <c r="R413" s="19">
        <v>61</v>
      </c>
      <c r="S413" s="19">
        <v>46</v>
      </c>
      <c r="T413" s="19">
        <v>73.81</v>
      </c>
      <c r="U413" s="19">
        <v>62</v>
      </c>
      <c r="V413" s="20">
        <v>42</v>
      </c>
      <c r="W413" s="19">
        <v>73.25</v>
      </c>
      <c r="X413" s="19"/>
      <c r="Y413" s="19"/>
      <c r="Z413" s="19"/>
      <c r="AA413" s="19">
        <v>67</v>
      </c>
      <c r="AB413" s="19">
        <v>81</v>
      </c>
      <c r="AC413" s="19">
        <v>84.61</v>
      </c>
      <c r="AD413" s="6" t="str">
        <f>IF($A413=$A412,"",MAX($AD$2:$AD412)+1)</f>
        <v/>
      </c>
      <c r="AE413" s="1"/>
    </row>
    <row r="414" spans="1:31" ht="12.75" customHeight="1">
      <c r="A414" s="18" t="s">
        <v>22</v>
      </c>
      <c r="B414" s="18" t="s">
        <v>463</v>
      </c>
      <c r="C414" s="19">
        <v>83</v>
      </c>
      <c r="D414" s="19">
        <v>60</v>
      </c>
      <c r="E414" s="19">
        <v>82.01</v>
      </c>
      <c r="F414" s="19">
        <v>90</v>
      </c>
      <c r="G414" s="19">
        <v>58</v>
      </c>
      <c r="H414" s="19">
        <v>75.430000000000007</v>
      </c>
      <c r="I414" s="19">
        <v>96.3</v>
      </c>
      <c r="J414" s="19">
        <v>90.5</v>
      </c>
      <c r="K414" s="19">
        <v>96</v>
      </c>
      <c r="L414" s="19">
        <v>86</v>
      </c>
      <c r="M414" s="19">
        <v>33</v>
      </c>
      <c r="N414" s="19">
        <v>76.92</v>
      </c>
      <c r="O414" s="19"/>
      <c r="P414" s="19"/>
      <c r="Q414" s="19"/>
      <c r="R414" s="19">
        <v>80</v>
      </c>
      <c r="S414" s="19">
        <v>39</v>
      </c>
      <c r="T414" s="19">
        <v>73.23</v>
      </c>
      <c r="U414" s="19">
        <v>86</v>
      </c>
      <c r="V414" s="20">
        <v>52</v>
      </c>
      <c r="W414" s="19">
        <v>79.06</v>
      </c>
      <c r="X414" s="19"/>
      <c r="Y414" s="19"/>
      <c r="Z414" s="19"/>
      <c r="AA414" s="19">
        <v>89</v>
      </c>
      <c r="AB414" s="19">
        <v>79</v>
      </c>
      <c r="AC414" s="19">
        <v>88.46</v>
      </c>
      <c r="AD414" s="6" t="str">
        <f>IF($A414=$A413,"",MAX($AD$2:$AD413)+1)</f>
        <v/>
      </c>
      <c r="AE414" s="1"/>
    </row>
    <row r="415" spans="1:31" ht="12.75" customHeight="1">
      <c r="A415" s="18" t="s">
        <v>22</v>
      </c>
      <c r="B415" s="18" t="s">
        <v>464</v>
      </c>
      <c r="C415" s="19">
        <v>80</v>
      </c>
      <c r="D415" s="19">
        <v>58</v>
      </c>
      <c r="E415" s="19">
        <v>80.180000000000007</v>
      </c>
      <c r="F415" s="19">
        <v>80</v>
      </c>
      <c r="G415" s="19">
        <v>68</v>
      </c>
      <c r="H415" s="19">
        <v>78.36</v>
      </c>
      <c r="I415" s="19">
        <v>73.5</v>
      </c>
      <c r="J415" s="19">
        <v>71.25</v>
      </c>
      <c r="K415" s="19">
        <v>83.44</v>
      </c>
      <c r="L415" s="19">
        <v>72</v>
      </c>
      <c r="M415" s="19">
        <v>21</v>
      </c>
      <c r="N415" s="19">
        <v>71.92</v>
      </c>
      <c r="O415" s="19"/>
      <c r="P415" s="19"/>
      <c r="Q415" s="19"/>
      <c r="R415" s="19">
        <v>69</v>
      </c>
      <c r="S415" s="19">
        <v>39</v>
      </c>
      <c r="T415" s="19">
        <v>72.069999999999993</v>
      </c>
      <c r="U415" s="19">
        <v>74</v>
      </c>
      <c r="V415" s="20">
        <v>49</v>
      </c>
      <c r="W415" s="19">
        <v>76.84</v>
      </c>
      <c r="X415" s="19"/>
      <c r="Y415" s="19"/>
      <c r="Z415" s="19"/>
      <c r="AA415" s="19">
        <v>83</v>
      </c>
      <c r="AB415" s="19">
        <v>79</v>
      </c>
      <c r="AC415" s="19">
        <v>86.92</v>
      </c>
      <c r="AD415" s="6" t="str">
        <f>IF($A415=$A414,"",MAX($AD$2:$AD414)+1)</f>
        <v/>
      </c>
      <c r="AE415" s="1"/>
    </row>
    <row r="416" spans="1:31" ht="12.75" customHeight="1">
      <c r="A416" s="18" t="s">
        <v>22</v>
      </c>
      <c r="B416" s="18" t="s">
        <v>465</v>
      </c>
      <c r="C416" s="19">
        <v>79</v>
      </c>
      <c r="D416" s="19">
        <v>56</v>
      </c>
      <c r="E416" s="19">
        <v>79.290000000000006</v>
      </c>
      <c r="F416" s="19">
        <v>80</v>
      </c>
      <c r="G416" s="19">
        <v>73</v>
      </c>
      <c r="H416" s="19">
        <v>80.959999999999994</v>
      </c>
      <c r="I416" s="19">
        <v>89.5</v>
      </c>
      <c r="J416" s="19">
        <v>86</v>
      </c>
      <c r="K416" s="19">
        <v>93.55</v>
      </c>
      <c r="L416" s="19">
        <v>72</v>
      </c>
      <c r="M416" s="19">
        <v>24</v>
      </c>
      <c r="N416" s="19">
        <v>72.86</v>
      </c>
      <c r="O416" s="19"/>
      <c r="P416" s="19"/>
      <c r="Q416" s="19"/>
      <c r="R416" s="19">
        <v>69</v>
      </c>
      <c r="S416" s="19">
        <v>49</v>
      </c>
      <c r="T416" s="19">
        <v>75.760000000000005</v>
      </c>
      <c r="U416" s="19">
        <v>88</v>
      </c>
      <c r="V416" s="20">
        <v>52</v>
      </c>
      <c r="W416" s="19">
        <v>79.25</v>
      </c>
      <c r="X416" s="19"/>
      <c r="Y416" s="19"/>
      <c r="Z416" s="19"/>
      <c r="AA416" s="19">
        <v>86</v>
      </c>
      <c r="AB416" s="19">
        <v>72</v>
      </c>
      <c r="AC416" s="19">
        <v>81.41</v>
      </c>
      <c r="AD416" s="6" t="str">
        <f>IF($A416=$A415,"",MAX($AD$2:$AD415)+1)</f>
        <v/>
      </c>
      <c r="AE416" s="1"/>
    </row>
    <row r="417" spans="1:31" ht="12.75" customHeight="1">
      <c r="A417" s="18" t="s">
        <v>22</v>
      </c>
      <c r="B417" s="18" t="s">
        <v>466</v>
      </c>
      <c r="C417" s="19">
        <v>81</v>
      </c>
      <c r="D417" s="19">
        <v>64</v>
      </c>
      <c r="E417" s="19">
        <v>84.22</v>
      </c>
      <c r="F417" s="19">
        <v>85</v>
      </c>
      <c r="G417" s="19">
        <v>62</v>
      </c>
      <c r="H417" s="19">
        <v>76.489999999999995</v>
      </c>
      <c r="I417" s="19">
        <v>75.5</v>
      </c>
      <c r="J417" s="19">
        <v>90.5</v>
      </c>
      <c r="K417" s="19">
        <v>93.74</v>
      </c>
      <c r="L417" s="19">
        <v>68</v>
      </c>
      <c r="M417" s="19">
        <v>23</v>
      </c>
      <c r="N417" s="19">
        <v>72.19</v>
      </c>
      <c r="O417" s="19"/>
      <c r="P417" s="19"/>
      <c r="Q417" s="19"/>
      <c r="R417" s="19">
        <v>86</v>
      </c>
      <c r="S417" s="19">
        <v>60</v>
      </c>
      <c r="T417" s="19">
        <v>82.87</v>
      </c>
      <c r="U417" s="19">
        <v>79</v>
      </c>
      <c r="V417" s="20">
        <v>48</v>
      </c>
      <c r="W417" s="19">
        <v>76.989999999999995</v>
      </c>
      <c r="X417" s="19"/>
      <c r="Y417" s="19"/>
      <c r="Z417" s="19"/>
      <c r="AA417" s="19">
        <v>88</v>
      </c>
      <c r="AB417" s="19">
        <v>81</v>
      </c>
      <c r="AC417" s="19">
        <v>90</v>
      </c>
      <c r="AD417" s="6" t="str">
        <f>IF($A417=$A416,"",MAX($AD$2:$AD416)+1)</f>
        <v/>
      </c>
      <c r="AE417" s="1"/>
    </row>
    <row r="418" spans="1:31" ht="12.75" customHeight="1">
      <c r="A418" s="18" t="s">
        <v>22</v>
      </c>
      <c r="B418" s="18" t="s">
        <v>467</v>
      </c>
      <c r="C418" s="19">
        <v>84</v>
      </c>
      <c r="D418" s="19">
        <v>58</v>
      </c>
      <c r="E418" s="19">
        <v>80.92</v>
      </c>
      <c r="F418" s="19">
        <v>93</v>
      </c>
      <c r="G418" s="19">
        <v>79</v>
      </c>
      <c r="H418" s="19">
        <v>90.12</v>
      </c>
      <c r="I418" s="19">
        <v>90</v>
      </c>
      <c r="J418" s="19">
        <v>86</v>
      </c>
      <c r="K418" s="19">
        <v>93.6</v>
      </c>
      <c r="L418" s="19">
        <v>94</v>
      </c>
      <c r="M418" s="19">
        <v>36</v>
      </c>
      <c r="N418" s="19">
        <v>78.569999999999993</v>
      </c>
      <c r="O418" s="19"/>
      <c r="P418" s="19"/>
      <c r="Q418" s="19"/>
      <c r="R418" s="19">
        <v>84</v>
      </c>
      <c r="S418" s="19">
        <v>61</v>
      </c>
      <c r="T418" s="19">
        <v>83.15</v>
      </c>
      <c r="U418" s="19">
        <v>94</v>
      </c>
      <c r="V418" s="20">
        <v>60</v>
      </c>
      <c r="W418" s="19">
        <v>84.28</v>
      </c>
      <c r="X418" s="19"/>
      <c r="Y418" s="19"/>
      <c r="Z418" s="19"/>
      <c r="AA418" s="19">
        <v>97</v>
      </c>
      <c r="AB418" s="19">
        <v>81</v>
      </c>
      <c r="AC418" s="19">
        <v>91.15</v>
      </c>
      <c r="AD418" s="6" t="str">
        <f>IF($A418=$A417,"",MAX($AD$2:$AD417)+1)</f>
        <v/>
      </c>
      <c r="AE418" s="2"/>
    </row>
    <row r="419" spans="1:31" ht="12.75" customHeight="1">
      <c r="A419" s="18" t="s">
        <v>36</v>
      </c>
      <c r="B419" s="18" t="s">
        <v>468</v>
      </c>
      <c r="C419" s="19">
        <v>83</v>
      </c>
      <c r="D419" s="19">
        <v>32</v>
      </c>
      <c r="E419" s="19">
        <v>71.25</v>
      </c>
      <c r="F419" s="19">
        <v>92</v>
      </c>
      <c r="G419" s="19">
        <v>69</v>
      </c>
      <c r="H419" s="19">
        <v>80.41</v>
      </c>
      <c r="I419" s="19">
        <v>77.5</v>
      </c>
      <c r="J419" s="19">
        <v>35.75</v>
      </c>
      <c r="K419" s="19">
        <v>70.38</v>
      </c>
      <c r="L419" s="19">
        <v>66</v>
      </c>
      <c r="M419" s="19">
        <v>25</v>
      </c>
      <c r="N419" s="19">
        <v>72.63</v>
      </c>
      <c r="O419" s="19"/>
      <c r="P419" s="19"/>
      <c r="Q419" s="19"/>
      <c r="R419" s="19">
        <v>74</v>
      </c>
      <c r="S419" s="19">
        <v>38</v>
      </c>
      <c r="T419" s="19">
        <v>72.22</v>
      </c>
      <c r="U419" s="19">
        <v>74</v>
      </c>
      <c r="V419" s="20">
        <v>42</v>
      </c>
      <c r="W419" s="19">
        <v>74.430000000000007</v>
      </c>
      <c r="X419" s="19"/>
      <c r="Y419" s="19"/>
      <c r="Z419" s="19"/>
      <c r="AA419" s="19">
        <v>82</v>
      </c>
      <c r="AB419" s="19">
        <v>74</v>
      </c>
      <c r="AC419" s="19">
        <v>82.18</v>
      </c>
      <c r="AD419" s="6">
        <f>IF($A419=$A418,"",MAX($AD$2:$AD418)+1)</f>
        <v>16</v>
      </c>
      <c r="AE419" s="2"/>
    </row>
    <row r="420" spans="1:31" ht="12.75" customHeight="1">
      <c r="A420" s="18" t="s">
        <v>36</v>
      </c>
      <c r="B420" s="18" t="s">
        <v>469</v>
      </c>
      <c r="C420" s="19">
        <v>77</v>
      </c>
      <c r="D420" s="19">
        <v>48</v>
      </c>
      <c r="E420" s="19">
        <v>76.27</v>
      </c>
      <c r="F420" s="19">
        <v>73</v>
      </c>
      <c r="G420" s="19">
        <v>74</v>
      </c>
      <c r="H420" s="19">
        <v>80</v>
      </c>
      <c r="I420" s="19">
        <v>24</v>
      </c>
      <c r="J420" s="19">
        <v>31.75</v>
      </c>
      <c r="K420" s="19">
        <v>30.1</v>
      </c>
      <c r="L420" s="19">
        <v>72</v>
      </c>
      <c r="M420" s="19">
        <v>24</v>
      </c>
      <c r="N420" s="19">
        <v>72.86</v>
      </c>
      <c r="O420" s="19"/>
      <c r="P420" s="19"/>
      <c r="Q420" s="19"/>
      <c r="R420" s="19">
        <v>68</v>
      </c>
      <c r="S420" s="19">
        <v>27</v>
      </c>
      <c r="T420" s="19">
        <v>63.9</v>
      </c>
      <c r="U420" s="19">
        <v>63</v>
      </c>
      <c r="V420" s="20">
        <v>41</v>
      </c>
      <c r="W420" s="19">
        <v>73</v>
      </c>
      <c r="X420" s="19"/>
      <c r="Y420" s="19"/>
      <c r="Z420" s="19"/>
      <c r="AA420" s="19">
        <v>42</v>
      </c>
      <c r="AB420" s="19">
        <v>82</v>
      </c>
      <c r="AC420" s="19">
        <v>79.62</v>
      </c>
      <c r="AD420" s="6" t="str">
        <f>IF($A420=$A419,"",MAX($AD$2:$AD419)+1)</f>
        <v/>
      </c>
      <c r="AE420" s="2"/>
    </row>
    <row r="421" spans="1:31" ht="12.75" customHeight="1">
      <c r="A421" s="18" t="s">
        <v>36</v>
      </c>
      <c r="B421" s="18" t="s">
        <v>470</v>
      </c>
      <c r="C421" s="19">
        <v>79</v>
      </c>
      <c r="D421" s="19">
        <v>43</v>
      </c>
      <c r="E421" s="19">
        <v>74.72</v>
      </c>
      <c r="F421" s="19">
        <v>81</v>
      </c>
      <c r="G421" s="19">
        <v>74</v>
      </c>
      <c r="H421" s="19">
        <v>82.2</v>
      </c>
      <c r="I421" s="19">
        <v>24</v>
      </c>
      <c r="J421" s="19">
        <v>30</v>
      </c>
      <c r="K421" s="19">
        <v>28.67</v>
      </c>
      <c r="L421" s="19">
        <v>61</v>
      </c>
      <c r="M421" s="19">
        <v>30</v>
      </c>
      <c r="N421" s="19">
        <v>73.75</v>
      </c>
      <c r="O421" s="19"/>
      <c r="P421" s="19"/>
      <c r="Q421" s="19"/>
      <c r="R421" s="19">
        <v>73</v>
      </c>
      <c r="S421" s="19">
        <v>41</v>
      </c>
      <c r="T421" s="19">
        <v>73.23</v>
      </c>
      <c r="U421" s="19">
        <v>71</v>
      </c>
      <c r="V421" s="20">
        <v>33</v>
      </c>
      <c r="W421" s="19">
        <v>71.03</v>
      </c>
      <c r="X421" s="19"/>
      <c r="Y421" s="19"/>
      <c r="Z421" s="19"/>
      <c r="AA421" s="19">
        <v>87</v>
      </c>
      <c r="AB421" s="19">
        <v>80</v>
      </c>
      <c r="AC421" s="19">
        <v>88.85</v>
      </c>
      <c r="AD421" s="6" t="str">
        <f>IF($A421=$A420,"",MAX($AD$2:$AD420)+1)</f>
        <v/>
      </c>
      <c r="AE421" s="2"/>
    </row>
    <row r="422" spans="1:31" ht="12.75" customHeight="1">
      <c r="A422" s="18" t="s">
        <v>36</v>
      </c>
      <c r="B422" s="18" t="s">
        <v>471</v>
      </c>
      <c r="C422" s="19">
        <v>71</v>
      </c>
      <c r="D422" s="19">
        <v>23</v>
      </c>
      <c r="E422" s="19">
        <v>63.19</v>
      </c>
      <c r="F422" s="19">
        <v>80</v>
      </c>
      <c r="G422" s="19">
        <v>60</v>
      </c>
      <c r="H422" s="19">
        <v>75.08</v>
      </c>
      <c r="I422" s="19">
        <v>22</v>
      </c>
      <c r="J422" s="19">
        <v>36.25</v>
      </c>
      <c r="K422" s="19">
        <v>61.27</v>
      </c>
      <c r="L422" s="19">
        <v>65</v>
      </c>
      <c r="M422" s="19">
        <v>28</v>
      </c>
      <c r="N422" s="19">
        <v>73.48</v>
      </c>
      <c r="O422" s="19"/>
      <c r="P422" s="19"/>
      <c r="Q422" s="19"/>
      <c r="R422" s="19">
        <v>68</v>
      </c>
      <c r="S422" s="19">
        <v>33</v>
      </c>
      <c r="T422" s="19">
        <v>69.36</v>
      </c>
      <c r="U422" s="19">
        <v>62</v>
      </c>
      <c r="V422" s="20">
        <v>27</v>
      </c>
      <c r="W422" s="19">
        <v>64.73</v>
      </c>
      <c r="X422" s="19"/>
      <c r="Y422" s="19"/>
      <c r="Z422" s="19"/>
      <c r="AA422" s="19">
        <v>79</v>
      </c>
      <c r="AB422" s="19">
        <v>80</v>
      </c>
      <c r="AC422" s="19">
        <v>86.79</v>
      </c>
      <c r="AD422" s="6" t="str">
        <f>IF($A422=$A421,"",MAX($AD$2:$AD421)+1)</f>
        <v/>
      </c>
      <c r="AE422" s="2"/>
    </row>
    <row r="423" spans="1:31" ht="12.75" customHeight="1">
      <c r="A423" s="18" t="s">
        <v>36</v>
      </c>
      <c r="B423" s="18" t="s">
        <v>472</v>
      </c>
      <c r="C423" s="19">
        <v>78</v>
      </c>
      <c r="D423" s="19">
        <v>45</v>
      </c>
      <c r="E423" s="19">
        <v>75.319999999999993</v>
      </c>
      <c r="F423" s="19">
        <v>87</v>
      </c>
      <c r="G423" s="19">
        <v>70</v>
      </c>
      <c r="H423" s="19">
        <v>80</v>
      </c>
      <c r="I423" s="19">
        <v>77.5</v>
      </c>
      <c r="J423" s="19">
        <v>36.75</v>
      </c>
      <c r="K423" s="19">
        <v>70.709999999999994</v>
      </c>
      <c r="L423" s="19">
        <v>78</v>
      </c>
      <c r="M423" s="19">
        <v>35</v>
      </c>
      <c r="N423" s="19">
        <v>76.83</v>
      </c>
      <c r="O423" s="19"/>
      <c r="P423" s="19"/>
      <c r="Q423" s="19"/>
      <c r="R423" s="19">
        <v>69</v>
      </c>
      <c r="S423" s="19">
        <v>39</v>
      </c>
      <c r="T423" s="19">
        <v>72.069999999999993</v>
      </c>
      <c r="U423" s="19">
        <v>74</v>
      </c>
      <c r="V423" s="20">
        <v>38</v>
      </c>
      <c r="W423" s="19">
        <v>73.05</v>
      </c>
      <c r="X423" s="19"/>
      <c r="Y423" s="19"/>
      <c r="Z423" s="19"/>
      <c r="AA423" s="19">
        <v>89</v>
      </c>
      <c r="AB423" s="19">
        <v>73</v>
      </c>
      <c r="AC423" s="19">
        <v>83.08</v>
      </c>
      <c r="AD423" s="6" t="str">
        <f>IF($A423=$A422,"",MAX($AD$2:$AD422)+1)</f>
        <v/>
      </c>
      <c r="AE423" s="2"/>
    </row>
    <row r="424" spans="1:31" ht="12.75" customHeight="1">
      <c r="A424" s="18" t="s">
        <v>36</v>
      </c>
      <c r="B424" s="18" t="s">
        <v>473</v>
      </c>
      <c r="C424" s="19">
        <v>78</v>
      </c>
      <c r="D424" s="19">
        <v>41</v>
      </c>
      <c r="E424" s="19">
        <v>73.91</v>
      </c>
      <c r="F424" s="19">
        <v>87</v>
      </c>
      <c r="G424" s="19">
        <v>73</v>
      </c>
      <c r="H424" s="19">
        <v>82.87</v>
      </c>
      <c r="I424" s="19">
        <v>77.5</v>
      </c>
      <c r="J424" s="19">
        <v>41.75</v>
      </c>
      <c r="K424" s="19">
        <v>72.36</v>
      </c>
      <c r="L424" s="19">
        <v>65</v>
      </c>
      <c r="M424" s="19">
        <v>31</v>
      </c>
      <c r="N424" s="19">
        <v>74.42</v>
      </c>
      <c r="O424" s="19"/>
      <c r="P424" s="19"/>
      <c r="Q424" s="19"/>
      <c r="R424" s="19">
        <v>73</v>
      </c>
      <c r="S424" s="19">
        <v>47</v>
      </c>
      <c r="T424" s="19">
        <v>75.45</v>
      </c>
      <c r="U424" s="19">
        <v>64</v>
      </c>
      <c r="V424" s="20">
        <v>45</v>
      </c>
      <c r="W424" s="19">
        <v>74.48</v>
      </c>
      <c r="X424" s="19"/>
      <c r="Y424" s="19"/>
      <c r="Z424" s="19"/>
      <c r="AA424" s="19">
        <v>87</v>
      </c>
      <c r="AB424" s="19">
        <v>74</v>
      </c>
      <c r="AC424" s="19">
        <v>83.46</v>
      </c>
      <c r="AD424" s="6" t="str">
        <f>IF($A424=$A423,"",MAX($AD$2:$AD423)+1)</f>
        <v/>
      </c>
      <c r="AE424" s="2"/>
    </row>
    <row r="425" spans="1:31" ht="12.75" customHeight="1">
      <c r="A425" s="18" t="s">
        <v>36</v>
      </c>
      <c r="B425" s="18" t="s">
        <v>474</v>
      </c>
      <c r="C425" s="19">
        <v>70</v>
      </c>
      <c r="D425" s="19">
        <v>12</v>
      </c>
      <c r="E425" s="19">
        <v>60</v>
      </c>
      <c r="F425" s="19">
        <v>73</v>
      </c>
      <c r="G425" s="19">
        <v>50</v>
      </c>
      <c r="H425" s="19">
        <v>70.17</v>
      </c>
      <c r="I425" s="19">
        <v>24</v>
      </c>
      <c r="J425" s="19">
        <v>36.25</v>
      </c>
      <c r="K425" s="19">
        <v>61.63</v>
      </c>
      <c r="L425" s="19">
        <v>60</v>
      </c>
      <c r="M425" s="19">
        <v>23</v>
      </c>
      <c r="N425" s="19">
        <v>71.47</v>
      </c>
      <c r="O425" s="19"/>
      <c r="P425" s="19"/>
      <c r="Q425" s="19"/>
      <c r="R425" s="19">
        <v>68</v>
      </c>
      <c r="S425" s="19">
        <v>26</v>
      </c>
      <c r="T425" s="19">
        <v>62.98</v>
      </c>
      <c r="U425" s="19">
        <v>61</v>
      </c>
      <c r="V425" s="20">
        <v>26</v>
      </c>
      <c r="W425" s="19">
        <v>63.52</v>
      </c>
      <c r="X425" s="19"/>
      <c r="Y425" s="19"/>
      <c r="Z425" s="19"/>
      <c r="AA425" s="19">
        <v>42</v>
      </c>
      <c r="AB425" s="19">
        <v>77</v>
      </c>
      <c r="AC425" s="19">
        <v>77.739999999999995</v>
      </c>
      <c r="AD425" s="6" t="str">
        <f>IF($A425=$A424,"",MAX($AD$2:$AD424)+1)</f>
        <v/>
      </c>
      <c r="AE425" s="2"/>
    </row>
    <row r="426" spans="1:31" ht="12.75" customHeight="1">
      <c r="A426" s="18" t="s">
        <v>36</v>
      </c>
      <c r="B426" s="18" t="s">
        <v>475</v>
      </c>
      <c r="C426" s="19">
        <v>82</v>
      </c>
      <c r="D426" s="19">
        <v>40</v>
      </c>
      <c r="E426" s="19">
        <v>73.959999999999994</v>
      </c>
      <c r="F426" s="19">
        <v>97</v>
      </c>
      <c r="G426" s="19">
        <v>80</v>
      </c>
      <c r="H426" s="19">
        <v>91.04</v>
      </c>
      <c r="I426" s="19">
        <v>77.5</v>
      </c>
      <c r="J426" s="19">
        <v>45.25</v>
      </c>
      <c r="K426" s="19">
        <v>73.510000000000005</v>
      </c>
      <c r="L426" s="19">
        <v>64</v>
      </c>
      <c r="M426" s="19">
        <v>28</v>
      </c>
      <c r="N426" s="19">
        <v>73.39</v>
      </c>
      <c r="O426" s="19"/>
      <c r="P426" s="19"/>
      <c r="Q426" s="19"/>
      <c r="R426" s="19">
        <v>92</v>
      </c>
      <c r="S426" s="19">
        <v>44</v>
      </c>
      <c r="T426" s="19">
        <v>76.349999999999994</v>
      </c>
      <c r="U426" s="19">
        <v>90</v>
      </c>
      <c r="V426" s="20">
        <v>40</v>
      </c>
      <c r="W426" s="19">
        <v>75.319999999999993</v>
      </c>
      <c r="X426" s="19"/>
      <c r="Y426" s="19"/>
      <c r="Z426" s="19"/>
      <c r="AA426" s="19">
        <v>98</v>
      </c>
      <c r="AB426" s="19">
        <v>76</v>
      </c>
      <c r="AC426" s="19">
        <v>88.08</v>
      </c>
      <c r="AD426" s="6" t="str">
        <f>IF($A426=$A425,"",MAX($AD$2:$AD425)+1)</f>
        <v/>
      </c>
      <c r="AE426" s="2"/>
    </row>
    <row r="427" spans="1:31" ht="12.75" customHeight="1">
      <c r="A427" s="18" t="s">
        <v>36</v>
      </c>
      <c r="B427" s="18" t="s">
        <v>476</v>
      </c>
      <c r="C427" s="19">
        <v>76</v>
      </c>
      <c r="D427" s="19">
        <v>30</v>
      </c>
      <c r="E427" s="19">
        <v>69.66</v>
      </c>
      <c r="F427" s="19">
        <v>73</v>
      </c>
      <c r="G427" s="19">
        <v>48</v>
      </c>
      <c r="H427" s="19">
        <v>69.150000000000006</v>
      </c>
      <c r="I427" s="19">
        <v>22</v>
      </c>
      <c r="J427" s="19">
        <v>21.25</v>
      </c>
      <c r="K427" s="19">
        <v>21.42</v>
      </c>
      <c r="L427" s="19">
        <v>61</v>
      </c>
      <c r="M427" s="19">
        <v>21</v>
      </c>
      <c r="N427" s="19">
        <v>70.94</v>
      </c>
      <c r="O427" s="19"/>
      <c r="P427" s="19"/>
      <c r="Q427" s="19"/>
      <c r="R427" s="19">
        <v>63</v>
      </c>
      <c r="S427" s="19">
        <v>23</v>
      </c>
      <c r="T427" s="19">
        <v>33.47</v>
      </c>
      <c r="U427" s="19">
        <v>64</v>
      </c>
      <c r="V427" s="20">
        <v>24</v>
      </c>
      <c r="W427" s="19">
        <v>62.43</v>
      </c>
      <c r="X427" s="19"/>
      <c r="Y427" s="19"/>
      <c r="Z427" s="19"/>
      <c r="AA427" s="19">
        <v>77</v>
      </c>
      <c r="AB427" s="19">
        <v>42</v>
      </c>
      <c r="AC427" s="19">
        <v>67.7</v>
      </c>
      <c r="AD427" s="6" t="str">
        <f>IF($A427=$A426,"",MAX($AD$2:$AD426)+1)</f>
        <v/>
      </c>
      <c r="AE427" s="2"/>
    </row>
    <row r="428" spans="1:31" ht="12.75" customHeight="1">
      <c r="A428" s="18" t="s">
        <v>36</v>
      </c>
      <c r="B428" s="18" t="s">
        <v>477</v>
      </c>
      <c r="C428" s="19">
        <v>82</v>
      </c>
      <c r="D428" s="19">
        <v>30</v>
      </c>
      <c r="E428" s="19">
        <v>70.45</v>
      </c>
      <c r="F428" s="19">
        <v>92</v>
      </c>
      <c r="G428" s="19">
        <v>66</v>
      </c>
      <c r="H428" s="19">
        <v>78.94</v>
      </c>
      <c r="I428" s="19">
        <v>75.5</v>
      </c>
      <c r="J428" s="19">
        <v>34</v>
      </c>
      <c r="K428" s="19">
        <v>69.27</v>
      </c>
      <c r="L428" s="19">
        <v>75</v>
      </c>
      <c r="M428" s="19">
        <v>22</v>
      </c>
      <c r="N428" s="19">
        <v>72.5</v>
      </c>
      <c r="O428" s="19"/>
      <c r="P428" s="19"/>
      <c r="Q428" s="19"/>
      <c r="R428" s="19">
        <v>86</v>
      </c>
      <c r="S428" s="19">
        <v>37</v>
      </c>
      <c r="T428" s="19">
        <v>73.12</v>
      </c>
      <c r="U428" s="19">
        <v>82</v>
      </c>
      <c r="V428" s="20">
        <v>38</v>
      </c>
      <c r="W428" s="19">
        <v>73.84</v>
      </c>
      <c r="X428" s="19"/>
      <c r="Y428" s="19"/>
      <c r="Z428" s="19"/>
      <c r="AA428" s="19">
        <v>87</v>
      </c>
      <c r="AB428" s="19">
        <v>75</v>
      </c>
      <c r="AC428" s="19">
        <v>84.36</v>
      </c>
      <c r="AD428" s="6" t="str">
        <f>IF($A428=$A427,"",MAX($AD$2:$AD427)+1)</f>
        <v/>
      </c>
      <c r="AE428" s="2"/>
    </row>
    <row r="429" spans="1:31" ht="12.75" customHeight="1">
      <c r="A429" s="18" t="s">
        <v>36</v>
      </c>
      <c r="B429" s="18" t="s">
        <v>478</v>
      </c>
      <c r="C429" s="19">
        <v>77</v>
      </c>
      <c r="D429" s="19">
        <v>38</v>
      </c>
      <c r="E429" s="19">
        <v>72.760000000000005</v>
      </c>
      <c r="F429" s="19">
        <v>77</v>
      </c>
      <c r="G429" s="19">
        <v>61</v>
      </c>
      <c r="H429" s="19">
        <v>75.14</v>
      </c>
      <c r="I429" s="19">
        <v>26</v>
      </c>
      <c r="J429" s="19">
        <v>36.75</v>
      </c>
      <c r="K429" s="19">
        <v>62.28</v>
      </c>
      <c r="L429" s="19">
        <v>83</v>
      </c>
      <c r="M429" s="19">
        <v>21</v>
      </c>
      <c r="N429" s="19">
        <v>72.900000000000006</v>
      </c>
      <c r="O429" s="19"/>
      <c r="P429" s="19"/>
      <c r="Q429" s="19"/>
      <c r="R429" s="19">
        <v>68</v>
      </c>
      <c r="S429" s="19">
        <v>42</v>
      </c>
      <c r="T429" s="19">
        <v>73.069999999999993</v>
      </c>
      <c r="U429" s="19">
        <v>70</v>
      </c>
      <c r="V429" s="20">
        <v>30</v>
      </c>
      <c r="W429" s="19">
        <v>69.73</v>
      </c>
      <c r="X429" s="19"/>
      <c r="Y429" s="19"/>
      <c r="Z429" s="19"/>
      <c r="AA429" s="19">
        <v>89</v>
      </c>
      <c r="AB429" s="19">
        <v>69</v>
      </c>
      <c r="AC429" s="19">
        <v>79.78</v>
      </c>
      <c r="AD429" s="6" t="str">
        <f>IF($A429=$A428,"",MAX($AD$2:$AD428)+1)</f>
        <v/>
      </c>
      <c r="AE429" s="2"/>
    </row>
    <row r="430" spans="1:31" ht="12.75" customHeight="1">
      <c r="A430" s="18" t="s">
        <v>36</v>
      </c>
      <c r="B430" s="18" t="s">
        <v>479</v>
      </c>
      <c r="C430" s="19">
        <v>74</v>
      </c>
      <c r="D430" s="19">
        <v>43</v>
      </c>
      <c r="E430" s="19">
        <v>74.22</v>
      </c>
      <c r="F430" s="19">
        <v>88</v>
      </c>
      <c r="G430" s="19">
        <v>56</v>
      </c>
      <c r="H430" s="19">
        <v>74.38</v>
      </c>
      <c r="I430" s="19">
        <v>24</v>
      </c>
      <c r="J430" s="19">
        <v>26.75</v>
      </c>
      <c r="K430" s="19">
        <v>26.14</v>
      </c>
      <c r="L430" s="19">
        <v>71</v>
      </c>
      <c r="M430" s="19">
        <v>30</v>
      </c>
      <c r="N430" s="19">
        <v>74.64</v>
      </c>
      <c r="O430" s="19"/>
      <c r="P430" s="19"/>
      <c r="Q430" s="19"/>
      <c r="R430" s="19">
        <v>60</v>
      </c>
      <c r="S430" s="19">
        <v>37</v>
      </c>
      <c r="T430" s="19">
        <v>70.37</v>
      </c>
      <c r="U430" s="19">
        <v>66</v>
      </c>
      <c r="V430" s="20">
        <v>34</v>
      </c>
      <c r="W430" s="19">
        <v>70.89</v>
      </c>
      <c r="X430" s="19"/>
      <c r="Y430" s="19"/>
      <c r="Z430" s="19"/>
      <c r="AA430" s="19">
        <v>91</v>
      </c>
      <c r="AB430" s="19">
        <v>63</v>
      </c>
      <c r="AC430" s="19">
        <v>77.739999999999995</v>
      </c>
      <c r="AD430" s="6" t="str">
        <f>IF($A430=$A429,"",MAX($AD$2:$AD429)+1)</f>
        <v/>
      </c>
      <c r="AE430" s="2"/>
    </row>
    <row r="431" spans="1:31" ht="12.75" customHeight="1">
      <c r="A431" s="18" t="s">
        <v>36</v>
      </c>
      <c r="B431" s="18" t="s">
        <v>480</v>
      </c>
      <c r="C431" s="19">
        <v>76</v>
      </c>
      <c r="D431" s="19">
        <v>35</v>
      </c>
      <c r="E431" s="19">
        <v>71.599999999999994</v>
      </c>
      <c r="F431" s="19">
        <v>66</v>
      </c>
      <c r="G431" s="19">
        <v>50</v>
      </c>
      <c r="H431" s="19">
        <v>69.150000000000006</v>
      </c>
      <c r="I431" s="19">
        <v>23</v>
      </c>
      <c r="J431" s="19">
        <v>34</v>
      </c>
      <c r="K431" s="19">
        <v>60.07</v>
      </c>
      <c r="L431" s="19">
        <v>60</v>
      </c>
      <c r="M431" s="19">
        <v>20</v>
      </c>
      <c r="N431" s="19">
        <v>70.53</v>
      </c>
      <c r="O431" s="19"/>
      <c r="P431" s="19"/>
      <c r="Q431" s="19"/>
      <c r="R431" s="19">
        <v>62</v>
      </c>
      <c r="S431" s="19">
        <v>25</v>
      </c>
      <c r="T431" s="19">
        <v>60.51</v>
      </c>
      <c r="U431" s="19">
        <v>61</v>
      </c>
      <c r="V431" s="20">
        <v>6</v>
      </c>
      <c r="W431" s="19">
        <v>18.350000000000001</v>
      </c>
      <c r="X431" s="19"/>
      <c r="Y431" s="19"/>
      <c r="Z431" s="19"/>
      <c r="AA431" s="19">
        <v>82</v>
      </c>
      <c r="AB431" s="19">
        <v>74</v>
      </c>
      <c r="AC431" s="19">
        <v>82.18</v>
      </c>
      <c r="AD431" s="6" t="str">
        <f>IF($A431=$A430,"",MAX($AD$2:$AD430)+1)</f>
        <v/>
      </c>
      <c r="AE431" s="2"/>
    </row>
    <row r="432" spans="1:31" ht="12.75" customHeight="1">
      <c r="A432" s="18" t="s">
        <v>36</v>
      </c>
      <c r="B432" s="18" t="s">
        <v>481</v>
      </c>
      <c r="C432" s="19">
        <v>79</v>
      </c>
      <c r="D432" s="19">
        <v>42</v>
      </c>
      <c r="E432" s="19">
        <v>74.37</v>
      </c>
      <c r="F432" s="19">
        <v>80</v>
      </c>
      <c r="G432" s="19">
        <v>77</v>
      </c>
      <c r="H432" s="19">
        <v>84.8</v>
      </c>
      <c r="I432" s="19">
        <v>63</v>
      </c>
      <c r="J432" s="19">
        <v>39</v>
      </c>
      <c r="K432" s="19">
        <v>70.08</v>
      </c>
      <c r="L432" s="19">
        <v>68</v>
      </c>
      <c r="M432" s="19">
        <v>32</v>
      </c>
      <c r="N432" s="19">
        <v>75</v>
      </c>
      <c r="O432" s="19"/>
      <c r="P432" s="19"/>
      <c r="Q432" s="19"/>
      <c r="R432" s="19">
        <v>76</v>
      </c>
      <c r="S432" s="19">
        <v>38</v>
      </c>
      <c r="T432" s="19">
        <v>72.430000000000007</v>
      </c>
      <c r="U432" s="19">
        <v>77</v>
      </c>
      <c r="V432" s="20">
        <v>31</v>
      </c>
      <c r="W432" s="19">
        <v>70.930000000000007</v>
      </c>
      <c r="X432" s="19"/>
      <c r="Y432" s="19"/>
      <c r="Z432" s="19"/>
      <c r="AA432" s="19">
        <v>89</v>
      </c>
      <c r="AB432" s="19">
        <v>74</v>
      </c>
      <c r="AC432" s="19">
        <v>83.97</v>
      </c>
      <c r="AD432" s="6" t="str">
        <f>IF($A432=$A431,"",MAX($AD$2:$AD431)+1)</f>
        <v/>
      </c>
      <c r="AE432" s="1"/>
    </row>
    <row r="433" spans="1:31" ht="12.75" customHeight="1">
      <c r="A433" s="18" t="s">
        <v>36</v>
      </c>
      <c r="B433" s="18" t="s">
        <v>482</v>
      </c>
      <c r="C433" s="19">
        <v>79</v>
      </c>
      <c r="D433" s="19">
        <v>32</v>
      </c>
      <c r="E433" s="19">
        <v>70.849999999999994</v>
      </c>
      <c r="F433" s="19">
        <v>64</v>
      </c>
      <c r="G433" s="19">
        <v>39</v>
      </c>
      <c r="H433" s="19">
        <v>62.93</v>
      </c>
      <c r="I433" s="19">
        <v>22</v>
      </c>
      <c r="J433" s="19">
        <v>34</v>
      </c>
      <c r="K433" s="19">
        <v>34.549999999999997</v>
      </c>
      <c r="L433" s="19">
        <v>67</v>
      </c>
      <c r="M433" s="19">
        <v>26</v>
      </c>
      <c r="N433" s="19">
        <v>73.03</v>
      </c>
      <c r="O433" s="19"/>
      <c r="P433" s="19"/>
      <c r="Q433" s="19"/>
      <c r="R433" s="19">
        <v>72</v>
      </c>
      <c r="S433" s="19">
        <v>32</v>
      </c>
      <c r="T433" s="19">
        <v>69.489999999999995</v>
      </c>
      <c r="U433" s="19">
        <v>74</v>
      </c>
      <c r="V433" s="20">
        <v>30</v>
      </c>
      <c r="W433" s="19">
        <v>70.3</v>
      </c>
      <c r="X433" s="19"/>
      <c r="Y433" s="19"/>
      <c r="Z433" s="19"/>
      <c r="AA433" s="19">
        <v>87</v>
      </c>
      <c r="AB433" s="19">
        <v>68</v>
      </c>
      <c r="AC433" s="19">
        <v>79.19</v>
      </c>
      <c r="AD433" s="6" t="str">
        <f>IF($A433=$A432,"",MAX($AD$2:$AD432)+1)</f>
        <v/>
      </c>
      <c r="AE433" s="1"/>
    </row>
    <row r="434" spans="1:31" ht="12.75" customHeight="1">
      <c r="A434" s="18" t="s">
        <v>36</v>
      </c>
      <c r="B434" s="18" t="s">
        <v>483</v>
      </c>
      <c r="C434" s="19">
        <v>64</v>
      </c>
      <c r="D434" s="19">
        <v>50</v>
      </c>
      <c r="E434" s="19">
        <v>75.67</v>
      </c>
      <c r="F434" s="19">
        <v>61</v>
      </c>
      <c r="G434" s="19">
        <v>65</v>
      </c>
      <c r="H434" s="19">
        <v>74.91</v>
      </c>
      <c r="I434" s="19">
        <v>22</v>
      </c>
      <c r="J434" s="19">
        <v>38.5</v>
      </c>
      <c r="K434" s="19">
        <v>62.65</v>
      </c>
      <c r="L434" s="19">
        <v>79</v>
      </c>
      <c r="M434" s="19">
        <v>27</v>
      </c>
      <c r="N434" s="19">
        <v>74.42</v>
      </c>
      <c r="O434" s="19"/>
      <c r="P434" s="19"/>
      <c r="Q434" s="19"/>
      <c r="R434" s="19">
        <v>66</v>
      </c>
      <c r="S434" s="19">
        <v>48</v>
      </c>
      <c r="T434" s="19">
        <v>75.08</v>
      </c>
      <c r="U434" s="19">
        <v>74</v>
      </c>
      <c r="V434" s="20">
        <v>39</v>
      </c>
      <c r="W434" s="19">
        <v>73.400000000000006</v>
      </c>
      <c r="X434" s="19"/>
      <c r="Y434" s="19"/>
      <c r="Z434" s="19"/>
      <c r="AA434" s="19">
        <v>69</v>
      </c>
      <c r="AB434" s="19">
        <v>82</v>
      </c>
      <c r="AC434" s="19">
        <v>86.02</v>
      </c>
      <c r="AD434" s="6" t="str">
        <f>IF($A434=$A433,"",MAX($AD$2:$AD433)+1)</f>
        <v/>
      </c>
      <c r="AE434" s="1"/>
    </row>
    <row r="435" spans="1:31" ht="12.75" customHeight="1">
      <c r="A435" s="18" t="s">
        <v>36</v>
      </c>
      <c r="B435" s="18" t="s">
        <v>484</v>
      </c>
      <c r="C435" s="19">
        <v>74</v>
      </c>
      <c r="D435" s="19">
        <v>40</v>
      </c>
      <c r="E435" s="19">
        <v>73.16</v>
      </c>
      <c r="F435" s="19">
        <v>75</v>
      </c>
      <c r="G435" s="19">
        <v>67</v>
      </c>
      <c r="H435" s="19">
        <v>77.36</v>
      </c>
      <c r="I435" s="19">
        <v>26</v>
      </c>
      <c r="J435" s="19">
        <v>33.5</v>
      </c>
      <c r="K435" s="19">
        <v>60.28</v>
      </c>
      <c r="L435" s="19">
        <v>60</v>
      </c>
      <c r="M435" s="19">
        <v>25</v>
      </c>
      <c r="N435" s="19">
        <v>72.099999999999994</v>
      </c>
      <c r="O435" s="19"/>
      <c r="P435" s="19"/>
      <c r="Q435" s="19"/>
      <c r="R435" s="19">
        <v>62</v>
      </c>
      <c r="S435" s="19">
        <v>43</v>
      </c>
      <c r="T435" s="19">
        <v>72.8</v>
      </c>
      <c r="U435" s="19">
        <v>75</v>
      </c>
      <c r="V435" s="20">
        <v>25</v>
      </c>
      <c r="W435" s="19">
        <v>66.349999999999994</v>
      </c>
      <c r="X435" s="19"/>
      <c r="Y435" s="19"/>
      <c r="Z435" s="19"/>
      <c r="AA435" s="19">
        <v>91</v>
      </c>
      <c r="AB435" s="19">
        <v>79</v>
      </c>
      <c r="AC435" s="19">
        <v>88.97</v>
      </c>
      <c r="AD435" s="6" t="str">
        <f>IF($A435=$A434,"",MAX($AD$2:$AD434)+1)</f>
        <v/>
      </c>
      <c r="AE435" s="1"/>
    </row>
    <row r="436" spans="1:31" ht="12.75" customHeight="1">
      <c r="A436" s="18" t="s">
        <v>36</v>
      </c>
      <c r="B436" s="18" t="s">
        <v>485</v>
      </c>
      <c r="C436" s="19">
        <v>65</v>
      </c>
      <c r="D436" s="19">
        <v>65</v>
      </c>
      <c r="E436" s="19">
        <v>81.92</v>
      </c>
      <c r="F436" s="19">
        <v>75</v>
      </c>
      <c r="G436" s="19">
        <v>58</v>
      </c>
      <c r="H436" s="19">
        <v>73.680000000000007</v>
      </c>
      <c r="I436" s="19">
        <v>79</v>
      </c>
      <c r="J436" s="19">
        <v>51.25</v>
      </c>
      <c r="K436" s="19">
        <v>75.64</v>
      </c>
      <c r="L436" s="19">
        <v>60</v>
      </c>
      <c r="M436" s="19">
        <v>8</v>
      </c>
      <c r="N436" s="19">
        <v>19.670000000000002</v>
      </c>
      <c r="O436" s="19"/>
      <c r="P436" s="19"/>
      <c r="Q436" s="19"/>
      <c r="R436" s="19">
        <v>82</v>
      </c>
      <c r="S436" s="19">
        <v>80</v>
      </c>
      <c r="T436" s="19">
        <v>92.38</v>
      </c>
      <c r="U436" s="19">
        <v>78</v>
      </c>
      <c r="V436" s="20">
        <v>52</v>
      </c>
      <c r="W436" s="19">
        <v>78.27</v>
      </c>
      <c r="X436" s="19"/>
      <c r="Y436" s="19"/>
      <c r="Z436" s="19"/>
      <c r="AA436" s="19">
        <v>69</v>
      </c>
      <c r="AB436" s="19">
        <v>67</v>
      </c>
      <c r="AC436" s="19">
        <v>76.88</v>
      </c>
      <c r="AD436" s="6" t="str">
        <f>IF($A436=$A435,"",MAX($AD$2:$AD435)+1)</f>
        <v/>
      </c>
      <c r="AE436" s="1"/>
    </row>
    <row r="437" spans="1:31" ht="12.75" customHeight="1">
      <c r="A437" s="18" t="s">
        <v>36</v>
      </c>
      <c r="B437" s="18" t="s">
        <v>486</v>
      </c>
      <c r="C437" s="19">
        <v>69</v>
      </c>
      <c r="D437" s="19">
        <v>30</v>
      </c>
      <c r="E437" s="19">
        <v>68.13</v>
      </c>
      <c r="F437" s="19">
        <v>72</v>
      </c>
      <c r="G437" s="19">
        <v>62</v>
      </c>
      <c r="H437" s="19">
        <v>74.97</v>
      </c>
      <c r="I437" s="19">
        <v>23</v>
      </c>
      <c r="J437" s="19">
        <v>22.25</v>
      </c>
      <c r="K437" s="19">
        <v>22.42</v>
      </c>
      <c r="L437" s="19">
        <v>60</v>
      </c>
      <c r="M437" s="19">
        <v>20</v>
      </c>
      <c r="N437" s="19">
        <v>70.53</v>
      </c>
      <c r="O437" s="19"/>
      <c r="P437" s="19"/>
      <c r="Q437" s="19"/>
      <c r="R437" s="19">
        <v>78</v>
      </c>
      <c r="S437" s="19">
        <v>28</v>
      </c>
      <c r="T437" s="19">
        <v>67.400000000000006</v>
      </c>
      <c r="U437" s="19">
        <v>68</v>
      </c>
      <c r="V437" s="20">
        <v>27</v>
      </c>
      <c r="W437" s="19">
        <v>66.349999999999994</v>
      </c>
      <c r="X437" s="19"/>
      <c r="Y437" s="19"/>
      <c r="Z437" s="19"/>
      <c r="AA437" s="19">
        <v>82</v>
      </c>
      <c r="AB437" s="19">
        <v>74</v>
      </c>
      <c r="AC437" s="19">
        <v>82.18</v>
      </c>
      <c r="AD437" s="6" t="str">
        <f>IF($A437=$A436,"",MAX($AD$2:$AD436)+1)</f>
        <v/>
      </c>
      <c r="AE437" s="1"/>
    </row>
    <row r="438" spans="1:31" ht="12.75" customHeight="1">
      <c r="A438" s="18" t="s">
        <v>36</v>
      </c>
      <c r="B438" s="18" t="s">
        <v>487</v>
      </c>
      <c r="C438" s="19">
        <v>79</v>
      </c>
      <c r="D438" s="19">
        <v>33</v>
      </c>
      <c r="E438" s="19">
        <v>71.2</v>
      </c>
      <c r="F438" s="19">
        <v>94</v>
      </c>
      <c r="G438" s="19">
        <v>65</v>
      </c>
      <c r="H438" s="19">
        <v>78.760000000000005</v>
      </c>
      <c r="I438" s="19">
        <v>28</v>
      </c>
      <c r="J438" s="19">
        <v>36.75</v>
      </c>
      <c r="K438" s="19">
        <v>62.64</v>
      </c>
      <c r="L438" s="19">
        <v>63</v>
      </c>
      <c r="M438" s="19">
        <v>32</v>
      </c>
      <c r="N438" s="19">
        <v>74.55</v>
      </c>
      <c r="O438" s="19"/>
      <c r="P438" s="19"/>
      <c r="Q438" s="19"/>
      <c r="R438" s="19">
        <v>67</v>
      </c>
      <c r="S438" s="19">
        <v>39</v>
      </c>
      <c r="T438" s="19">
        <v>71.849999999999994</v>
      </c>
      <c r="U438" s="19">
        <v>73</v>
      </c>
      <c r="V438" s="20">
        <v>32</v>
      </c>
      <c r="W438" s="19">
        <v>70.89</v>
      </c>
      <c r="X438" s="19"/>
      <c r="Y438" s="19"/>
      <c r="Z438" s="19"/>
      <c r="AA438" s="19">
        <v>85</v>
      </c>
      <c r="AB438" s="19">
        <v>69</v>
      </c>
      <c r="AC438" s="19">
        <v>79.349999999999994</v>
      </c>
      <c r="AD438" s="6" t="str">
        <f>IF($A438=$A437,"",MAX($AD$2:$AD437)+1)</f>
        <v/>
      </c>
      <c r="AE438" s="1"/>
    </row>
    <row r="439" spans="1:31" ht="12.75" customHeight="1">
      <c r="A439" s="18" t="s">
        <v>36</v>
      </c>
      <c r="B439" s="18" t="s">
        <v>488</v>
      </c>
      <c r="C439" s="19">
        <v>38</v>
      </c>
      <c r="D439" s="19">
        <v>35</v>
      </c>
      <c r="E439" s="19">
        <v>65.17</v>
      </c>
      <c r="F439" s="19">
        <v>71</v>
      </c>
      <c r="G439" s="19">
        <v>39</v>
      </c>
      <c r="H439" s="19">
        <v>64</v>
      </c>
      <c r="I439" s="19">
        <v>20</v>
      </c>
      <c r="J439" s="19">
        <v>29</v>
      </c>
      <c r="K439" s="19">
        <v>27</v>
      </c>
      <c r="L439" s="19">
        <v>53</v>
      </c>
      <c r="M439" s="19">
        <v>30</v>
      </c>
      <c r="N439" s="19">
        <v>73.03</v>
      </c>
      <c r="O439" s="19"/>
      <c r="P439" s="19"/>
      <c r="Q439" s="19"/>
      <c r="R439" s="19">
        <v>46</v>
      </c>
      <c r="S439" s="19">
        <v>34</v>
      </c>
      <c r="T439" s="19">
        <v>64.55</v>
      </c>
      <c r="U439" s="19">
        <v>60</v>
      </c>
      <c r="V439" s="20">
        <v>46</v>
      </c>
      <c r="W439" s="19">
        <v>74.430000000000007</v>
      </c>
      <c r="X439" s="19"/>
      <c r="Y439" s="19"/>
      <c r="Z439" s="19"/>
      <c r="AA439" s="19">
        <v>52</v>
      </c>
      <c r="AB439" s="19">
        <v>75</v>
      </c>
      <c r="AC439" s="19">
        <v>78.06</v>
      </c>
      <c r="AD439" s="6" t="str">
        <f>IF($A439=$A438,"",MAX($AD$2:$AD438)+1)</f>
        <v/>
      </c>
      <c r="AE439" s="1"/>
    </row>
    <row r="440" spans="1:31" ht="12.75" customHeight="1">
      <c r="A440" s="18" t="s">
        <v>36</v>
      </c>
      <c r="B440" s="18" t="s">
        <v>489</v>
      </c>
      <c r="C440" s="19">
        <v>69</v>
      </c>
      <c r="D440" s="19">
        <v>46</v>
      </c>
      <c r="E440" s="19">
        <v>74.77</v>
      </c>
      <c r="F440" s="19">
        <v>83</v>
      </c>
      <c r="G440" s="19">
        <v>70</v>
      </c>
      <c r="H440" s="19">
        <v>79.53</v>
      </c>
      <c r="I440" s="19">
        <v>26</v>
      </c>
      <c r="J440" s="19">
        <v>38.5</v>
      </c>
      <c r="K440" s="19">
        <v>63.35</v>
      </c>
      <c r="L440" s="19">
        <v>64</v>
      </c>
      <c r="M440" s="19">
        <v>30</v>
      </c>
      <c r="N440" s="19">
        <v>74.02</v>
      </c>
      <c r="O440" s="19"/>
      <c r="P440" s="19"/>
      <c r="Q440" s="19"/>
      <c r="R440" s="19">
        <v>71</v>
      </c>
      <c r="S440" s="19">
        <v>39</v>
      </c>
      <c r="T440" s="19">
        <v>72.28</v>
      </c>
      <c r="U440" s="19">
        <v>66</v>
      </c>
      <c r="V440" s="20">
        <v>21</v>
      </c>
      <c r="W440" s="19">
        <v>60.13</v>
      </c>
      <c r="X440" s="19"/>
      <c r="Y440" s="19"/>
      <c r="Z440" s="19"/>
      <c r="AA440" s="19">
        <v>86</v>
      </c>
      <c r="AB440" s="19">
        <v>82</v>
      </c>
      <c r="AC440" s="19">
        <v>90.19</v>
      </c>
      <c r="AD440" s="6" t="str">
        <f>IF($A440=$A439,"",MAX($AD$2:$AD439)+1)</f>
        <v/>
      </c>
      <c r="AE440" s="1"/>
    </row>
    <row r="441" spans="1:31" ht="12.75" customHeight="1">
      <c r="A441" s="18" t="s">
        <v>36</v>
      </c>
      <c r="B441" s="18" t="s">
        <v>490</v>
      </c>
      <c r="C441" s="19">
        <v>69</v>
      </c>
      <c r="D441" s="19">
        <v>30</v>
      </c>
      <c r="E441" s="19">
        <v>68.13</v>
      </c>
      <c r="F441" s="19">
        <v>64</v>
      </c>
      <c r="G441" s="19">
        <v>45</v>
      </c>
      <c r="H441" s="19">
        <v>66.150000000000006</v>
      </c>
      <c r="I441" s="19">
        <v>23</v>
      </c>
      <c r="J441" s="19">
        <v>39</v>
      </c>
      <c r="K441" s="19">
        <v>63.13</v>
      </c>
      <c r="L441" s="19">
        <v>62</v>
      </c>
      <c r="M441" s="19">
        <v>32</v>
      </c>
      <c r="N441" s="19">
        <v>74.459999999999994</v>
      </c>
      <c r="O441" s="19"/>
      <c r="P441" s="19"/>
      <c r="Q441" s="19"/>
      <c r="R441" s="19">
        <v>67</v>
      </c>
      <c r="S441" s="19">
        <v>36</v>
      </c>
      <c r="T441" s="19">
        <v>70.739999999999995</v>
      </c>
      <c r="U441" s="19">
        <v>65</v>
      </c>
      <c r="V441" s="20">
        <v>22</v>
      </c>
      <c r="W441" s="19">
        <v>60.82</v>
      </c>
      <c r="X441" s="19"/>
      <c r="Y441" s="19"/>
      <c r="Z441" s="19"/>
      <c r="AA441" s="19">
        <v>92</v>
      </c>
      <c r="AB441" s="19">
        <v>73</v>
      </c>
      <c r="AC441" s="19">
        <v>83.84</v>
      </c>
      <c r="AD441" s="6" t="str">
        <f>IF($A441=$A440,"",MAX($AD$2:$AD440)+1)</f>
        <v/>
      </c>
      <c r="AE441" s="1"/>
    </row>
    <row r="442" spans="1:31" ht="12.75" customHeight="1">
      <c r="A442" s="18" t="s">
        <v>36</v>
      </c>
      <c r="B442" s="18" t="s">
        <v>491</v>
      </c>
      <c r="C442" s="19">
        <v>70</v>
      </c>
      <c r="D442" s="19">
        <v>44</v>
      </c>
      <c r="E442" s="19">
        <v>74.17</v>
      </c>
      <c r="F442" s="19">
        <v>77</v>
      </c>
      <c r="G442" s="19">
        <v>66</v>
      </c>
      <c r="H442" s="19">
        <v>77.19</v>
      </c>
      <c r="I442" s="19">
        <v>62</v>
      </c>
      <c r="J442" s="19">
        <v>26.75</v>
      </c>
      <c r="K442" s="19">
        <v>62.45</v>
      </c>
      <c r="L442" s="19">
        <v>60</v>
      </c>
      <c r="M442" s="19">
        <v>24</v>
      </c>
      <c r="N442" s="19">
        <v>71.78</v>
      </c>
      <c r="O442" s="19"/>
      <c r="P442" s="19"/>
      <c r="Q442" s="19"/>
      <c r="R442" s="19">
        <v>70</v>
      </c>
      <c r="S442" s="19">
        <v>35</v>
      </c>
      <c r="T442" s="19">
        <v>70.69</v>
      </c>
      <c r="U442" s="19">
        <v>73</v>
      </c>
      <c r="V442" s="20">
        <v>36</v>
      </c>
      <c r="W442" s="19">
        <v>72.260000000000005</v>
      </c>
      <c r="X442" s="19"/>
      <c r="Y442" s="19"/>
      <c r="Z442" s="19"/>
      <c r="AA442" s="19">
        <v>84</v>
      </c>
      <c r="AB442" s="19">
        <v>74</v>
      </c>
      <c r="AC442" s="19">
        <v>82.69</v>
      </c>
      <c r="AD442" s="6" t="str">
        <f>IF($A442=$A441,"",MAX($AD$2:$AD441)+1)</f>
        <v/>
      </c>
      <c r="AE442" s="1"/>
    </row>
    <row r="443" spans="1:31" ht="12.75" customHeight="1">
      <c r="A443" s="18" t="s">
        <v>36</v>
      </c>
      <c r="B443" s="18" t="s">
        <v>492</v>
      </c>
      <c r="C443" s="19">
        <v>85</v>
      </c>
      <c r="D443" s="19">
        <v>40</v>
      </c>
      <c r="E443" s="19">
        <v>74.27</v>
      </c>
      <c r="F443" s="19">
        <v>89</v>
      </c>
      <c r="G443" s="19">
        <v>60</v>
      </c>
      <c r="H443" s="19">
        <v>76.13</v>
      </c>
      <c r="I443" s="19">
        <v>72</v>
      </c>
      <c r="J443" s="19">
        <v>36.75</v>
      </c>
      <c r="K443" s="19">
        <v>70.19</v>
      </c>
      <c r="L443" s="19">
        <v>82</v>
      </c>
      <c r="M443" s="19">
        <v>35</v>
      </c>
      <c r="N443" s="19">
        <v>77.180000000000007</v>
      </c>
      <c r="O443" s="19"/>
      <c r="P443" s="19"/>
      <c r="Q443" s="19"/>
      <c r="R443" s="19">
        <v>76</v>
      </c>
      <c r="S443" s="19">
        <v>39</v>
      </c>
      <c r="T443" s="19">
        <v>72.8</v>
      </c>
      <c r="U443" s="19">
        <v>84</v>
      </c>
      <c r="V443" s="20">
        <v>33</v>
      </c>
      <c r="W443" s="19">
        <v>72.31</v>
      </c>
      <c r="X443" s="19"/>
      <c r="Y443" s="19"/>
      <c r="Z443" s="19"/>
      <c r="AA443" s="19">
        <v>87</v>
      </c>
      <c r="AB443" s="19">
        <v>70</v>
      </c>
      <c r="AC443" s="19">
        <v>79.94</v>
      </c>
      <c r="AD443" s="6" t="str">
        <f>IF($A443=$A442,"",MAX($AD$2:$AD442)+1)</f>
        <v/>
      </c>
      <c r="AE443" s="1"/>
    </row>
    <row r="444" spans="1:31" ht="12.75" customHeight="1">
      <c r="A444" s="18" t="s">
        <v>36</v>
      </c>
      <c r="B444" s="18" t="s">
        <v>493</v>
      </c>
      <c r="C444" s="19">
        <v>79</v>
      </c>
      <c r="D444" s="19">
        <v>44</v>
      </c>
      <c r="E444" s="19">
        <v>75.069999999999993</v>
      </c>
      <c r="F444" s="19">
        <v>84</v>
      </c>
      <c r="G444" s="19">
        <v>76</v>
      </c>
      <c r="H444" s="19">
        <v>84.93</v>
      </c>
      <c r="I444" s="19">
        <v>82</v>
      </c>
      <c r="J444" s="19">
        <v>36.25</v>
      </c>
      <c r="K444" s="19">
        <v>70.97</v>
      </c>
      <c r="L444" s="19">
        <v>67</v>
      </c>
      <c r="M444" s="19">
        <v>27</v>
      </c>
      <c r="N444" s="19">
        <v>73.349999999999994</v>
      </c>
      <c r="O444" s="19"/>
      <c r="P444" s="19"/>
      <c r="Q444" s="19"/>
      <c r="R444" s="19">
        <v>89</v>
      </c>
      <c r="S444" s="19">
        <v>43</v>
      </c>
      <c r="T444" s="19">
        <v>75.66</v>
      </c>
      <c r="U444" s="19">
        <v>88</v>
      </c>
      <c r="V444" s="20">
        <v>30</v>
      </c>
      <c r="W444" s="19">
        <v>71.67</v>
      </c>
      <c r="X444" s="19"/>
      <c r="Y444" s="19"/>
      <c r="Z444" s="19"/>
      <c r="AA444" s="19">
        <v>100</v>
      </c>
      <c r="AB444" s="19">
        <v>77</v>
      </c>
      <c r="AC444" s="19">
        <v>89.48</v>
      </c>
      <c r="AD444" s="6" t="str">
        <f>IF($A444=$A443,"",MAX($AD$2:$AD443)+1)</f>
        <v/>
      </c>
      <c r="AE444" s="1"/>
    </row>
    <row r="445" spans="1:31" ht="12.75" customHeight="1">
      <c r="A445" s="18" t="s">
        <v>36</v>
      </c>
      <c r="B445" s="18" t="s">
        <v>494</v>
      </c>
      <c r="C445" s="19">
        <v>80</v>
      </c>
      <c r="D445" s="19">
        <v>39</v>
      </c>
      <c r="E445" s="19">
        <v>73.41</v>
      </c>
      <c r="F445" s="19">
        <v>86</v>
      </c>
      <c r="G445" s="19">
        <v>75</v>
      </c>
      <c r="H445" s="19">
        <v>84.51</v>
      </c>
      <c r="I445" s="19">
        <v>25</v>
      </c>
      <c r="J445" s="19">
        <v>34.5</v>
      </c>
      <c r="K445" s="19">
        <v>60.73</v>
      </c>
      <c r="L445" s="19">
        <v>62</v>
      </c>
      <c r="M445" s="19">
        <v>24</v>
      </c>
      <c r="N445" s="19">
        <v>71.959999999999994</v>
      </c>
      <c r="O445" s="19"/>
      <c r="P445" s="19"/>
      <c r="Q445" s="19"/>
      <c r="R445" s="19">
        <v>72</v>
      </c>
      <c r="S445" s="19">
        <v>38</v>
      </c>
      <c r="T445" s="19">
        <v>72.010000000000005</v>
      </c>
      <c r="U445" s="19">
        <v>77</v>
      </c>
      <c r="V445" s="20">
        <v>39</v>
      </c>
      <c r="W445" s="19">
        <v>73.69</v>
      </c>
      <c r="X445" s="19"/>
      <c r="Y445" s="19"/>
      <c r="Z445" s="19"/>
      <c r="AA445" s="19">
        <v>92</v>
      </c>
      <c r="AB445" s="19">
        <v>77</v>
      </c>
      <c r="AC445" s="19">
        <v>87.43</v>
      </c>
      <c r="AD445" s="6" t="str">
        <f>IF($A445=$A444,"",MAX($AD$2:$AD444)+1)</f>
        <v/>
      </c>
      <c r="AE445" s="1"/>
    </row>
    <row r="446" spans="1:31" ht="12.75" customHeight="1">
      <c r="A446" s="18" t="s">
        <v>36</v>
      </c>
      <c r="B446" s="18" t="s">
        <v>495</v>
      </c>
      <c r="C446" s="19">
        <v>79</v>
      </c>
      <c r="D446" s="19">
        <v>53</v>
      </c>
      <c r="E446" s="19">
        <v>78.239999999999995</v>
      </c>
      <c r="F446" s="19">
        <v>88</v>
      </c>
      <c r="G446" s="19">
        <v>77</v>
      </c>
      <c r="H446" s="19">
        <v>86.98</v>
      </c>
      <c r="I446" s="19">
        <v>73</v>
      </c>
      <c r="J446" s="19">
        <v>51.25</v>
      </c>
      <c r="K446" s="19">
        <v>75.069999999999993</v>
      </c>
      <c r="L446" s="19">
        <v>65</v>
      </c>
      <c r="M446" s="19">
        <v>33</v>
      </c>
      <c r="N446" s="19">
        <v>75.040000000000006</v>
      </c>
      <c r="O446" s="19"/>
      <c r="P446" s="19"/>
      <c r="Q446" s="19"/>
      <c r="R446" s="19">
        <v>89</v>
      </c>
      <c r="S446" s="19">
        <v>35</v>
      </c>
      <c r="T446" s="19">
        <v>72.7</v>
      </c>
      <c r="U446" s="19">
        <v>77</v>
      </c>
      <c r="V446" s="20">
        <v>41</v>
      </c>
      <c r="W446" s="19">
        <v>74.38</v>
      </c>
      <c r="X446" s="19"/>
      <c r="Y446" s="19"/>
      <c r="Z446" s="19"/>
      <c r="AA446" s="19">
        <v>98</v>
      </c>
      <c r="AB446" s="19">
        <v>82</v>
      </c>
      <c r="AC446" s="19">
        <v>91.72</v>
      </c>
      <c r="AD446" s="6" t="str">
        <f>IF($A446=$A445,"",MAX($AD$2:$AD445)+1)</f>
        <v/>
      </c>
      <c r="AE446" s="1"/>
    </row>
    <row r="447" spans="1:31" ht="12.75" customHeight="1">
      <c r="A447" s="18" t="s">
        <v>36</v>
      </c>
      <c r="B447" s="18" t="s">
        <v>496</v>
      </c>
      <c r="C447" s="19">
        <v>85</v>
      </c>
      <c r="D447" s="19">
        <v>43</v>
      </c>
      <c r="E447" s="19">
        <v>75.319999999999993</v>
      </c>
      <c r="F447" s="19">
        <v>93</v>
      </c>
      <c r="G447" s="19">
        <v>68</v>
      </c>
      <c r="H447" s="19">
        <v>79.88</v>
      </c>
      <c r="I447" s="19">
        <v>70.5</v>
      </c>
      <c r="J447" s="19">
        <v>44.5</v>
      </c>
      <c r="K447" s="19">
        <v>72.61</v>
      </c>
      <c r="L447" s="19">
        <v>61</v>
      </c>
      <c r="M447" s="19">
        <v>33</v>
      </c>
      <c r="N447" s="19">
        <v>74.680000000000007</v>
      </c>
      <c r="O447" s="19"/>
      <c r="P447" s="19"/>
      <c r="Q447" s="19"/>
      <c r="R447" s="19">
        <v>75</v>
      </c>
      <c r="S447" s="19">
        <v>45</v>
      </c>
      <c r="T447" s="19">
        <v>74.92</v>
      </c>
      <c r="U447" s="19">
        <v>85</v>
      </c>
      <c r="V447" s="20">
        <v>47</v>
      </c>
      <c r="W447" s="19">
        <v>77.23</v>
      </c>
      <c r="X447" s="19"/>
      <c r="Y447" s="19"/>
      <c r="Z447" s="19"/>
      <c r="AA447" s="19">
        <v>96</v>
      </c>
      <c r="AB447" s="19">
        <v>77</v>
      </c>
      <c r="AC447" s="19">
        <v>88.46</v>
      </c>
      <c r="AD447" s="6" t="str">
        <f>IF($A447=$A446,"",MAX($AD$2:$AD446)+1)</f>
        <v/>
      </c>
      <c r="AE447" s="1"/>
    </row>
    <row r="448" spans="1:31" ht="12.75" customHeight="1">
      <c r="A448" s="18" t="s">
        <v>36</v>
      </c>
      <c r="B448" s="18" t="s">
        <v>497</v>
      </c>
      <c r="C448" s="19">
        <v>79</v>
      </c>
      <c r="D448" s="19">
        <v>27</v>
      </c>
      <c r="E448" s="19">
        <v>68.02</v>
      </c>
      <c r="F448" s="19">
        <v>80</v>
      </c>
      <c r="G448" s="19">
        <v>49</v>
      </c>
      <c r="H448" s="19">
        <v>70.58</v>
      </c>
      <c r="I448" s="19">
        <v>75</v>
      </c>
      <c r="J448" s="19">
        <v>20</v>
      </c>
      <c r="K448" s="19">
        <v>60.59</v>
      </c>
      <c r="L448" s="19">
        <v>60</v>
      </c>
      <c r="M448" s="19">
        <v>23</v>
      </c>
      <c r="N448" s="19">
        <v>71.47</v>
      </c>
      <c r="O448" s="19"/>
      <c r="P448" s="19"/>
      <c r="Q448" s="19"/>
      <c r="R448" s="19">
        <v>70</v>
      </c>
      <c r="S448" s="19">
        <v>40</v>
      </c>
      <c r="T448" s="19">
        <v>72.540000000000006</v>
      </c>
      <c r="U448" s="19">
        <v>66</v>
      </c>
      <c r="V448" s="20">
        <v>32</v>
      </c>
      <c r="W448" s="19">
        <v>70.2</v>
      </c>
      <c r="X448" s="19"/>
      <c r="Y448" s="19"/>
      <c r="Z448" s="19"/>
      <c r="AA448" s="19">
        <v>80</v>
      </c>
      <c r="AB448" s="19">
        <v>69</v>
      </c>
      <c r="AC448" s="19">
        <v>78.81</v>
      </c>
      <c r="AD448" s="6" t="str">
        <f>IF($A448=$A447,"",MAX($AD$2:$AD447)+1)</f>
        <v/>
      </c>
      <c r="AE448" s="1"/>
    </row>
    <row r="449" spans="1:31" ht="12.75" customHeight="1">
      <c r="A449" s="18" t="s">
        <v>36</v>
      </c>
      <c r="B449" s="18" t="s">
        <v>498</v>
      </c>
      <c r="C449" s="19">
        <v>71</v>
      </c>
      <c r="D449" s="19">
        <v>27</v>
      </c>
      <c r="E449" s="19">
        <v>66.260000000000005</v>
      </c>
      <c r="F449" s="19">
        <v>88</v>
      </c>
      <c r="G449" s="19">
        <v>54</v>
      </c>
      <c r="H449" s="19">
        <v>73.569999999999993</v>
      </c>
      <c r="I449" s="19">
        <v>28</v>
      </c>
      <c r="J449" s="19">
        <v>35</v>
      </c>
      <c r="K449" s="19">
        <v>61.55</v>
      </c>
      <c r="L449" s="19">
        <v>66</v>
      </c>
      <c r="M449" s="19">
        <v>23</v>
      </c>
      <c r="N449" s="19">
        <v>72.010000000000005</v>
      </c>
      <c r="O449" s="19"/>
      <c r="P449" s="19"/>
      <c r="Q449" s="19"/>
      <c r="R449" s="19">
        <v>65</v>
      </c>
      <c r="S449" s="19">
        <v>27</v>
      </c>
      <c r="T449" s="19">
        <v>63.11</v>
      </c>
      <c r="U449" s="19">
        <v>76</v>
      </c>
      <c r="V449" s="20">
        <v>25</v>
      </c>
      <c r="W449" s="19">
        <v>66.62</v>
      </c>
      <c r="X449" s="19"/>
      <c r="Y449" s="19"/>
      <c r="Z449" s="19"/>
      <c r="AA449" s="19">
        <v>91</v>
      </c>
      <c r="AB449" s="19">
        <v>80</v>
      </c>
      <c r="AC449" s="19">
        <v>89.86</v>
      </c>
      <c r="AD449" s="6" t="str">
        <f>IF($A449=$A448,"",MAX($AD$2:$AD448)+1)</f>
        <v/>
      </c>
      <c r="AE449" s="1"/>
    </row>
    <row r="450" spans="1:31" ht="12.75" customHeight="1">
      <c r="A450" s="18" t="s">
        <v>36</v>
      </c>
      <c r="B450" s="18" t="s">
        <v>499</v>
      </c>
      <c r="C450" s="19">
        <v>84</v>
      </c>
      <c r="D450" s="19">
        <v>48</v>
      </c>
      <c r="E450" s="19">
        <v>76.98</v>
      </c>
      <c r="F450" s="19">
        <v>97</v>
      </c>
      <c r="G450" s="19">
        <v>70</v>
      </c>
      <c r="H450" s="19">
        <v>82.74</v>
      </c>
      <c r="I450" s="19">
        <v>75.5</v>
      </c>
      <c r="J450" s="19">
        <v>36.25</v>
      </c>
      <c r="K450" s="19">
        <v>70.349999999999994</v>
      </c>
      <c r="L450" s="19">
        <v>74</v>
      </c>
      <c r="M450" s="19">
        <v>28</v>
      </c>
      <c r="N450" s="19">
        <v>74.28</v>
      </c>
      <c r="O450" s="19"/>
      <c r="P450" s="19"/>
      <c r="Q450" s="19"/>
      <c r="R450" s="19">
        <v>86</v>
      </c>
      <c r="S450" s="19">
        <v>35</v>
      </c>
      <c r="T450" s="19">
        <v>72.38</v>
      </c>
      <c r="U450" s="19">
        <v>80</v>
      </c>
      <c r="V450" s="20">
        <v>32</v>
      </c>
      <c r="W450" s="19">
        <v>71.58</v>
      </c>
      <c r="X450" s="19"/>
      <c r="Y450" s="19"/>
      <c r="Z450" s="19"/>
      <c r="AA450" s="19">
        <v>83</v>
      </c>
      <c r="AB450" s="19">
        <v>71</v>
      </c>
      <c r="AC450" s="19">
        <v>79.89</v>
      </c>
      <c r="AD450" s="6" t="str">
        <f>IF($A450=$A449,"",MAX($AD$2:$AD449)+1)</f>
        <v/>
      </c>
      <c r="AE450" s="1"/>
    </row>
    <row r="451" spans="1:31" ht="12.75" customHeight="1">
      <c r="A451" s="18" t="s">
        <v>34</v>
      </c>
      <c r="B451" s="18" t="s">
        <v>500</v>
      </c>
      <c r="C451" s="19">
        <v>70</v>
      </c>
      <c r="D451" s="19">
        <v>78</v>
      </c>
      <c r="E451" s="19">
        <v>78.290000000000006</v>
      </c>
      <c r="F451" s="19">
        <v>61</v>
      </c>
      <c r="G451" s="19">
        <v>66</v>
      </c>
      <c r="H451" s="19">
        <v>72.459999999999994</v>
      </c>
      <c r="I451" s="19">
        <v>80</v>
      </c>
      <c r="J451" s="19">
        <v>95</v>
      </c>
      <c r="K451" s="19">
        <v>91.69</v>
      </c>
      <c r="L451" s="19">
        <v>80</v>
      </c>
      <c r="M451" s="19">
        <v>13</v>
      </c>
      <c r="N451" s="19">
        <v>66.58</v>
      </c>
      <c r="O451" s="19">
        <v>61</v>
      </c>
      <c r="P451" s="19">
        <v>66</v>
      </c>
      <c r="Q451" s="19">
        <v>73.180000000000007</v>
      </c>
      <c r="R451" s="19"/>
      <c r="S451" s="19"/>
      <c r="T451" s="19"/>
      <c r="U451" s="19"/>
      <c r="V451" s="20"/>
      <c r="W451" s="19"/>
      <c r="X451" s="19"/>
      <c r="Y451" s="19"/>
      <c r="Z451" s="19"/>
      <c r="AA451" s="19">
        <v>85</v>
      </c>
      <c r="AB451" s="19">
        <v>87</v>
      </c>
      <c r="AC451" s="19">
        <v>88.37</v>
      </c>
      <c r="AD451" s="6">
        <f>IF($A451=$A450,"",MAX($AD$2:$AD450)+1)</f>
        <v>17</v>
      </c>
      <c r="AE451" s="1"/>
    </row>
    <row r="452" spans="1:31" ht="12.75" customHeight="1">
      <c r="A452" s="18" t="s">
        <v>34</v>
      </c>
      <c r="B452" s="18" t="s">
        <v>501</v>
      </c>
      <c r="C452" s="19">
        <v>71</v>
      </c>
      <c r="D452" s="19">
        <v>83</v>
      </c>
      <c r="E452" s="19">
        <v>80.44</v>
      </c>
      <c r="F452" s="19">
        <v>52</v>
      </c>
      <c r="G452" s="19">
        <v>67</v>
      </c>
      <c r="H452" s="19">
        <v>71.84</v>
      </c>
      <c r="I452" s="19">
        <v>77.5</v>
      </c>
      <c r="J452" s="19">
        <v>94.5</v>
      </c>
      <c r="K452" s="19">
        <v>90.75</v>
      </c>
      <c r="L452" s="19">
        <v>80</v>
      </c>
      <c r="M452" s="19">
        <v>23</v>
      </c>
      <c r="N452" s="19">
        <v>68.42</v>
      </c>
      <c r="O452" s="19">
        <v>69</v>
      </c>
      <c r="P452" s="19">
        <v>68</v>
      </c>
      <c r="Q452" s="19">
        <v>75.13</v>
      </c>
      <c r="R452" s="19"/>
      <c r="S452" s="19"/>
      <c r="T452" s="19"/>
      <c r="U452" s="19"/>
      <c r="V452" s="20"/>
      <c r="W452" s="19"/>
      <c r="X452" s="19"/>
      <c r="Y452" s="19"/>
      <c r="Z452" s="19"/>
      <c r="AA452" s="19">
        <v>88</v>
      </c>
      <c r="AB452" s="19">
        <v>76</v>
      </c>
      <c r="AC452" s="19">
        <v>84.66</v>
      </c>
      <c r="AD452" s="6" t="str">
        <f>IF($A452=$A451,"",MAX($AD$2:$AD451)+1)</f>
        <v/>
      </c>
      <c r="AE452" s="1"/>
    </row>
    <row r="453" spans="1:31" ht="12.75" customHeight="1">
      <c r="A453" s="18" t="s">
        <v>34</v>
      </c>
      <c r="B453" s="18" t="s">
        <v>502</v>
      </c>
      <c r="C453" s="19">
        <v>81</v>
      </c>
      <c r="D453" s="19">
        <v>77</v>
      </c>
      <c r="E453" s="19">
        <v>79.069999999999993</v>
      </c>
      <c r="F453" s="19">
        <v>89</v>
      </c>
      <c r="G453" s="19">
        <v>72</v>
      </c>
      <c r="H453" s="19">
        <v>77.930000000000007</v>
      </c>
      <c r="I453" s="19">
        <v>90</v>
      </c>
      <c r="J453" s="19">
        <v>97.25</v>
      </c>
      <c r="K453" s="19">
        <v>95.65</v>
      </c>
      <c r="L453" s="19">
        <v>83</v>
      </c>
      <c r="M453" s="19">
        <v>20</v>
      </c>
      <c r="N453" s="19">
        <v>68.03</v>
      </c>
      <c r="O453" s="19">
        <v>66</v>
      </c>
      <c r="P453" s="19">
        <v>69</v>
      </c>
      <c r="Q453" s="19">
        <v>75.19</v>
      </c>
      <c r="R453" s="19"/>
      <c r="S453" s="19"/>
      <c r="T453" s="19"/>
      <c r="U453" s="19"/>
      <c r="V453" s="20"/>
      <c r="W453" s="19"/>
      <c r="X453" s="19"/>
      <c r="Y453" s="19"/>
      <c r="Z453" s="19"/>
      <c r="AA453" s="19">
        <v>88</v>
      </c>
      <c r="AB453" s="19">
        <v>88</v>
      </c>
      <c r="AC453" s="19">
        <v>89.05</v>
      </c>
      <c r="AD453" s="6" t="str">
        <f>IF($A453=$A452,"",MAX($AD$2:$AD452)+1)</f>
        <v/>
      </c>
      <c r="AE453" s="1"/>
    </row>
    <row r="454" spans="1:31" ht="12.75" customHeight="1">
      <c r="A454" s="18" t="s">
        <v>34</v>
      </c>
      <c r="B454" s="18" t="s">
        <v>503</v>
      </c>
      <c r="C454" s="19">
        <v>95</v>
      </c>
      <c r="D454" s="19">
        <v>81</v>
      </c>
      <c r="E454" s="19">
        <v>84.17</v>
      </c>
      <c r="F454" s="19">
        <v>91</v>
      </c>
      <c r="G454" s="19">
        <v>83</v>
      </c>
      <c r="H454" s="19">
        <v>84.84</v>
      </c>
      <c r="I454" s="19">
        <v>95.5</v>
      </c>
      <c r="J454" s="19">
        <v>97.25</v>
      </c>
      <c r="K454" s="19">
        <v>96.87</v>
      </c>
      <c r="L454" s="19">
        <v>91</v>
      </c>
      <c r="M454" s="19">
        <v>49</v>
      </c>
      <c r="N454" s="19">
        <v>76.400000000000006</v>
      </c>
      <c r="O454" s="19">
        <v>86</v>
      </c>
      <c r="P454" s="19">
        <v>84</v>
      </c>
      <c r="Q454" s="19">
        <v>85.86</v>
      </c>
      <c r="R454" s="19"/>
      <c r="S454" s="19"/>
      <c r="T454" s="19"/>
      <c r="U454" s="19"/>
      <c r="V454" s="20"/>
      <c r="W454" s="19"/>
      <c r="X454" s="19"/>
      <c r="Y454" s="19"/>
      <c r="Z454" s="19"/>
      <c r="AA454" s="19">
        <v>89</v>
      </c>
      <c r="AB454" s="19">
        <v>94</v>
      </c>
      <c r="AC454" s="19">
        <v>92.89</v>
      </c>
      <c r="AD454" s="6" t="str">
        <f>IF($A454=$A453,"",MAX($AD$2:$AD453)+1)</f>
        <v/>
      </c>
      <c r="AE454" s="1"/>
    </row>
    <row r="455" spans="1:31" ht="12.75" customHeight="1">
      <c r="A455" s="18" t="s">
        <v>34</v>
      </c>
      <c r="B455" s="18" t="s">
        <v>504</v>
      </c>
      <c r="C455" s="19">
        <v>82</v>
      </c>
      <c r="D455" s="19">
        <v>71</v>
      </c>
      <c r="E455" s="19">
        <v>77</v>
      </c>
      <c r="F455" s="19">
        <v>50</v>
      </c>
      <c r="G455" s="19">
        <v>62</v>
      </c>
      <c r="H455" s="19">
        <v>69.88</v>
      </c>
      <c r="I455" s="19">
        <v>83.6</v>
      </c>
      <c r="J455" s="19">
        <v>97.25</v>
      </c>
      <c r="K455" s="19">
        <v>94.24</v>
      </c>
      <c r="L455" s="19">
        <v>80</v>
      </c>
      <c r="M455" s="19">
        <v>22</v>
      </c>
      <c r="N455" s="19">
        <v>68.239999999999995</v>
      </c>
      <c r="O455" s="19">
        <v>74</v>
      </c>
      <c r="P455" s="19">
        <v>70</v>
      </c>
      <c r="Q455" s="19">
        <v>76.69</v>
      </c>
      <c r="R455" s="19"/>
      <c r="S455" s="19"/>
      <c r="T455" s="19"/>
      <c r="U455" s="19"/>
      <c r="V455" s="20"/>
      <c r="W455" s="19"/>
      <c r="X455" s="19"/>
      <c r="Y455" s="19"/>
      <c r="Z455" s="19"/>
      <c r="AA455" s="19">
        <v>91</v>
      </c>
      <c r="AB455" s="19">
        <v>77</v>
      </c>
      <c r="AC455" s="19">
        <v>85.34</v>
      </c>
      <c r="AD455" s="6" t="str">
        <f>IF($A455=$A454,"",MAX($AD$2:$AD454)+1)</f>
        <v/>
      </c>
      <c r="AE455" s="1"/>
    </row>
    <row r="456" spans="1:31" ht="12.75" customHeight="1">
      <c r="A456" s="18" t="s">
        <v>34</v>
      </c>
      <c r="B456" s="18" t="s">
        <v>505</v>
      </c>
      <c r="C456" s="19">
        <v>82</v>
      </c>
      <c r="D456" s="19">
        <v>76</v>
      </c>
      <c r="E456" s="19">
        <v>78.81</v>
      </c>
      <c r="F456" s="19">
        <v>55</v>
      </c>
      <c r="G456" s="19">
        <v>61</v>
      </c>
      <c r="H456" s="19">
        <v>69.94</v>
      </c>
      <c r="I456" s="19">
        <v>75</v>
      </c>
      <c r="J456" s="19">
        <v>97.25</v>
      </c>
      <c r="K456" s="19">
        <v>92.33</v>
      </c>
      <c r="L456" s="19">
        <v>77</v>
      </c>
      <c r="M456" s="19">
        <v>21</v>
      </c>
      <c r="N456" s="19">
        <v>67.89</v>
      </c>
      <c r="O456" s="19">
        <v>69</v>
      </c>
      <c r="P456" s="19">
        <v>68</v>
      </c>
      <c r="Q456" s="19">
        <v>75.13</v>
      </c>
      <c r="R456" s="19"/>
      <c r="S456" s="19"/>
      <c r="T456" s="19"/>
      <c r="U456" s="19"/>
      <c r="V456" s="20"/>
      <c r="W456" s="19"/>
      <c r="X456" s="19"/>
      <c r="Y456" s="19"/>
      <c r="Z456" s="19"/>
      <c r="AA456" s="19">
        <v>100</v>
      </c>
      <c r="AB456" s="19">
        <v>78</v>
      </c>
      <c r="AC456" s="19">
        <v>86.65</v>
      </c>
      <c r="AD456" s="6" t="str">
        <f>IF($A456=$A455,"",MAX($AD$2:$AD455)+1)</f>
        <v/>
      </c>
      <c r="AE456" s="1"/>
    </row>
    <row r="457" spans="1:31" ht="12.75" customHeight="1">
      <c r="A457" s="18" t="s">
        <v>34</v>
      </c>
      <c r="B457" s="18" t="s">
        <v>506</v>
      </c>
      <c r="C457" s="19">
        <v>83</v>
      </c>
      <c r="D457" s="19">
        <v>69</v>
      </c>
      <c r="E457" s="19">
        <v>76.39</v>
      </c>
      <c r="F457" s="19">
        <v>61</v>
      </c>
      <c r="G457" s="19">
        <v>61</v>
      </c>
      <c r="H457" s="19">
        <v>70.5</v>
      </c>
      <c r="I457" s="19">
        <v>98.2</v>
      </c>
      <c r="J457" s="19">
        <v>97.25</v>
      </c>
      <c r="K457" s="19">
        <v>97.47</v>
      </c>
      <c r="L457" s="19">
        <v>85</v>
      </c>
      <c r="M457" s="19">
        <v>12</v>
      </c>
      <c r="N457" s="19">
        <v>66.66</v>
      </c>
      <c r="O457" s="19">
        <v>71</v>
      </c>
      <c r="P457" s="19">
        <v>71</v>
      </c>
      <c r="Q457" s="19">
        <v>76.75</v>
      </c>
      <c r="R457" s="19"/>
      <c r="S457" s="19"/>
      <c r="T457" s="19"/>
      <c r="U457" s="19"/>
      <c r="V457" s="20"/>
      <c r="W457" s="19"/>
      <c r="X457" s="19"/>
      <c r="Y457" s="19"/>
      <c r="Z457" s="19"/>
      <c r="AA457" s="19">
        <v>87</v>
      </c>
      <c r="AB457" s="19">
        <v>76</v>
      </c>
      <c r="AC457" s="19">
        <v>84.55</v>
      </c>
      <c r="AD457" s="6" t="str">
        <f>IF($A457=$A456,"",MAX($AD$2:$AD456)+1)</f>
        <v/>
      </c>
      <c r="AE457" s="2"/>
    </row>
    <row r="458" spans="1:31" ht="12.75" customHeight="1">
      <c r="A458" s="18" t="s">
        <v>34</v>
      </c>
      <c r="B458" s="18" t="s">
        <v>507</v>
      </c>
      <c r="C458" s="19">
        <v>72</v>
      </c>
      <c r="D458" s="19">
        <v>71</v>
      </c>
      <c r="E458" s="19">
        <v>75.98</v>
      </c>
      <c r="F458" s="19">
        <v>61</v>
      </c>
      <c r="G458" s="19">
        <v>48</v>
      </c>
      <c r="H458" s="19">
        <v>68.47</v>
      </c>
      <c r="I458" s="19">
        <v>84.9</v>
      </c>
      <c r="J458" s="19">
        <v>97.25</v>
      </c>
      <c r="K458" s="19">
        <v>94.53</v>
      </c>
      <c r="L458" s="19">
        <v>86</v>
      </c>
      <c r="M458" s="19">
        <v>20</v>
      </c>
      <c r="N458" s="19">
        <v>68.180000000000007</v>
      </c>
      <c r="O458" s="19">
        <v>75</v>
      </c>
      <c r="P458" s="19">
        <v>70</v>
      </c>
      <c r="Q458" s="19">
        <v>76.81</v>
      </c>
      <c r="R458" s="19"/>
      <c r="S458" s="19"/>
      <c r="T458" s="19"/>
      <c r="U458" s="19"/>
      <c r="V458" s="20"/>
      <c r="W458" s="19"/>
      <c r="X458" s="19"/>
      <c r="Y458" s="19"/>
      <c r="Z458" s="19"/>
      <c r="AA458" s="19">
        <v>100</v>
      </c>
      <c r="AB458" s="19">
        <v>67</v>
      </c>
      <c r="AC458" s="19">
        <v>82.61</v>
      </c>
      <c r="AD458" s="6" t="str">
        <f>IF($A458=$A457,"",MAX($AD$2:$AD457)+1)</f>
        <v/>
      </c>
      <c r="AE458" s="2"/>
    </row>
    <row r="459" spans="1:31" ht="12.75" customHeight="1">
      <c r="A459" s="18" t="s">
        <v>34</v>
      </c>
      <c r="B459" s="18" t="s">
        <v>508</v>
      </c>
      <c r="C459" s="19">
        <v>94</v>
      </c>
      <c r="D459" s="19">
        <v>76</v>
      </c>
      <c r="E459" s="19">
        <v>80.11</v>
      </c>
      <c r="F459" s="19">
        <v>90</v>
      </c>
      <c r="G459" s="19">
        <v>83</v>
      </c>
      <c r="H459" s="19">
        <v>84.62</v>
      </c>
      <c r="I459" s="19">
        <v>84.5</v>
      </c>
      <c r="J459" s="19">
        <v>97.25</v>
      </c>
      <c r="K459" s="19">
        <v>94.44</v>
      </c>
      <c r="L459" s="19">
        <v>91</v>
      </c>
      <c r="M459" s="19">
        <v>26</v>
      </c>
      <c r="N459" s="19">
        <v>69.55</v>
      </c>
      <c r="O459" s="19">
        <v>91</v>
      </c>
      <c r="P459" s="19">
        <v>80</v>
      </c>
      <c r="Q459" s="19">
        <v>84.37</v>
      </c>
      <c r="R459" s="19"/>
      <c r="S459" s="19"/>
      <c r="T459" s="19"/>
      <c r="U459" s="19"/>
      <c r="V459" s="20"/>
      <c r="W459" s="19"/>
      <c r="X459" s="19"/>
      <c r="Y459" s="19"/>
      <c r="Z459" s="19"/>
      <c r="AA459" s="19">
        <v>90</v>
      </c>
      <c r="AB459" s="19">
        <v>89</v>
      </c>
      <c r="AC459" s="19">
        <v>89.63</v>
      </c>
      <c r="AD459" s="6" t="str">
        <f>IF($A459=$A458,"",MAX($AD$2:$AD458)+1)</f>
        <v/>
      </c>
      <c r="AE459" s="2"/>
    </row>
    <row r="460" spans="1:31" ht="12.75" customHeight="1">
      <c r="A460" s="18" t="s">
        <v>34</v>
      </c>
      <c r="B460" s="18" t="s">
        <v>509</v>
      </c>
      <c r="C460" s="19">
        <v>92</v>
      </c>
      <c r="D460" s="19">
        <v>76</v>
      </c>
      <c r="E460" s="19">
        <v>79.84</v>
      </c>
      <c r="F460" s="19">
        <v>77</v>
      </c>
      <c r="G460" s="19">
        <v>77</v>
      </c>
      <c r="H460" s="19">
        <v>78.540000000000006</v>
      </c>
      <c r="I460" s="19">
        <v>80</v>
      </c>
      <c r="J460" s="19">
        <v>97.25</v>
      </c>
      <c r="K460" s="19">
        <v>93.44</v>
      </c>
      <c r="L460" s="19">
        <v>93</v>
      </c>
      <c r="M460" s="19">
        <v>19</v>
      </c>
      <c r="N460" s="19">
        <v>68.37</v>
      </c>
      <c r="O460" s="19">
        <v>81</v>
      </c>
      <c r="P460" s="19">
        <v>77</v>
      </c>
      <c r="Q460" s="19">
        <v>80.989999999999995</v>
      </c>
      <c r="R460" s="19"/>
      <c r="S460" s="19"/>
      <c r="T460" s="19"/>
      <c r="U460" s="19"/>
      <c r="V460" s="20"/>
      <c r="W460" s="19"/>
      <c r="X460" s="19"/>
      <c r="Y460" s="19"/>
      <c r="Z460" s="19"/>
      <c r="AA460" s="19">
        <v>96</v>
      </c>
      <c r="AB460" s="19">
        <v>83</v>
      </c>
      <c r="AC460" s="19">
        <v>88.06</v>
      </c>
      <c r="AD460" s="6" t="str">
        <f>IF($A460=$A459,"",MAX($AD$2:$AD459)+1)</f>
        <v/>
      </c>
      <c r="AE460" s="2"/>
    </row>
    <row r="461" spans="1:31" ht="12.75" customHeight="1">
      <c r="A461" s="18" t="s">
        <v>34</v>
      </c>
      <c r="B461" s="18" t="s">
        <v>510</v>
      </c>
      <c r="C461" s="19">
        <v>88</v>
      </c>
      <c r="D461" s="19">
        <v>77</v>
      </c>
      <c r="E461" s="19">
        <v>79.790000000000006</v>
      </c>
      <c r="F461" s="19">
        <v>80</v>
      </c>
      <c r="G461" s="19">
        <v>66</v>
      </c>
      <c r="H461" s="19">
        <v>74.58</v>
      </c>
      <c r="I461" s="19">
        <v>89.5</v>
      </c>
      <c r="J461" s="19">
        <v>100</v>
      </c>
      <c r="K461" s="19">
        <v>97.68</v>
      </c>
      <c r="L461" s="19">
        <v>99</v>
      </c>
      <c r="M461" s="19">
        <v>29</v>
      </c>
      <c r="N461" s="19">
        <v>70.89</v>
      </c>
      <c r="O461" s="19">
        <v>80</v>
      </c>
      <c r="P461" s="19">
        <v>77</v>
      </c>
      <c r="Q461" s="19">
        <v>80.83</v>
      </c>
      <c r="R461" s="19"/>
      <c r="S461" s="19"/>
      <c r="T461" s="19"/>
      <c r="U461" s="19"/>
      <c r="V461" s="20"/>
      <c r="W461" s="19"/>
      <c r="X461" s="19"/>
      <c r="Y461" s="19"/>
      <c r="Z461" s="19"/>
      <c r="AA461" s="19">
        <v>97</v>
      </c>
      <c r="AB461" s="19">
        <v>83</v>
      </c>
      <c r="AC461" s="19">
        <v>88.16</v>
      </c>
      <c r="AD461" s="6" t="str">
        <f>IF($A461=$A460,"",MAX($AD$2:$AD460)+1)</f>
        <v/>
      </c>
      <c r="AE461" s="2"/>
    </row>
    <row r="462" spans="1:31" ht="12.75" customHeight="1">
      <c r="A462" s="18" t="s">
        <v>34</v>
      </c>
      <c r="B462" s="18" t="s">
        <v>511</v>
      </c>
      <c r="C462" s="19">
        <v>83</v>
      </c>
      <c r="D462" s="19">
        <v>76</v>
      </c>
      <c r="E462" s="19">
        <v>78.91</v>
      </c>
      <c r="F462" s="19">
        <v>49</v>
      </c>
      <c r="G462" s="19">
        <v>58</v>
      </c>
      <c r="H462" s="19">
        <v>69.33</v>
      </c>
      <c r="I462" s="19">
        <v>83.6</v>
      </c>
      <c r="J462" s="19">
        <v>92.75</v>
      </c>
      <c r="K462" s="19">
        <v>90.75</v>
      </c>
      <c r="L462" s="19">
        <v>81</v>
      </c>
      <c r="M462" s="19">
        <v>19</v>
      </c>
      <c r="N462" s="19">
        <v>67.739999999999995</v>
      </c>
      <c r="O462" s="19">
        <v>80</v>
      </c>
      <c r="P462" s="19">
        <v>72</v>
      </c>
      <c r="Q462" s="19">
        <v>78.37</v>
      </c>
      <c r="R462" s="19"/>
      <c r="S462" s="19"/>
      <c r="T462" s="19"/>
      <c r="U462" s="19"/>
      <c r="V462" s="20"/>
      <c r="W462" s="19"/>
      <c r="X462" s="19"/>
      <c r="Y462" s="19"/>
      <c r="Z462" s="19"/>
      <c r="AA462" s="19">
        <v>100</v>
      </c>
      <c r="AB462" s="19">
        <v>78</v>
      </c>
      <c r="AC462" s="19">
        <v>86.65</v>
      </c>
      <c r="AD462" s="6" t="str">
        <f>IF($A462=$A461,"",MAX($AD$2:$AD461)+1)</f>
        <v/>
      </c>
      <c r="AE462" s="2"/>
    </row>
    <row r="463" spans="1:31" ht="12.75" customHeight="1">
      <c r="A463" s="18" t="s">
        <v>34</v>
      </c>
      <c r="B463" s="18" t="s">
        <v>512</v>
      </c>
      <c r="C463" s="19">
        <v>81</v>
      </c>
      <c r="D463" s="19">
        <v>69</v>
      </c>
      <c r="E463" s="19">
        <v>76.180000000000007</v>
      </c>
      <c r="F463" s="19">
        <v>91</v>
      </c>
      <c r="G463" s="19">
        <v>88</v>
      </c>
      <c r="H463" s="19">
        <v>88.68</v>
      </c>
      <c r="I463" s="19">
        <v>95.5</v>
      </c>
      <c r="J463" s="19">
        <v>97.25</v>
      </c>
      <c r="K463" s="19">
        <v>96.87</v>
      </c>
      <c r="L463" s="19">
        <v>99</v>
      </c>
      <c r="M463" s="19">
        <v>27</v>
      </c>
      <c r="N463" s="19">
        <v>70.27</v>
      </c>
      <c r="O463" s="19">
        <v>93</v>
      </c>
      <c r="P463" s="19">
        <v>76</v>
      </c>
      <c r="Q463" s="19">
        <v>82.4</v>
      </c>
      <c r="R463" s="19"/>
      <c r="S463" s="19"/>
      <c r="T463" s="19"/>
      <c r="U463" s="19"/>
      <c r="V463" s="20"/>
      <c r="W463" s="19"/>
      <c r="X463" s="19"/>
      <c r="Y463" s="19"/>
      <c r="Z463" s="19"/>
      <c r="AA463" s="19">
        <v>91</v>
      </c>
      <c r="AB463" s="19">
        <v>85</v>
      </c>
      <c r="AC463" s="19">
        <v>88.27</v>
      </c>
      <c r="AD463" s="6" t="str">
        <f>IF($A463=$A462,"",MAX($AD$2:$AD462)+1)</f>
        <v/>
      </c>
      <c r="AE463" s="2"/>
    </row>
    <row r="464" spans="1:31" ht="12.75" customHeight="1">
      <c r="A464" s="18" t="s">
        <v>34</v>
      </c>
      <c r="B464" s="18" t="s">
        <v>513</v>
      </c>
      <c r="C464" s="19">
        <v>91</v>
      </c>
      <c r="D464" s="19">
        <v>76</v>
      </c>
      <c r="E464" s="19">
        <v>79.739999999999995</v>
      </c>
      <c r="F464" s="19">
        <v>95</v>
      </c>
      <c r="G464" s="19">
        <v>83</v>
      </c>
      <c r="H464" s="19">
        <v>85.72</v>
      </c>
      <c r="I464" s="19">
        <v>99</v>
      </c>
      <c r="J464" s="19">
        <v>100</v>
      </c>
      <c r="K464" s="19">
        <v>99.78</v>
      </c>
      <c r="L464" s="19">
        <v>83</v>
      </c>
      <c r="M464" s="19">
        <v>28</v>
      </c>
      <c r="N464" s="19">
        <v>69.489999999999995</v>
      </c>
      <c r="O464" s="19">
        <v>75</v>
      </c>
      <c r="P464" s="19">
        <v>75</v>
      </c>
      <c r="Q464" s="19">
        <v>79.08</v>
      </c>
      <c r="R464" s="19"/>
      <c r="S464" s="19"/>
      <c r="T464" s="19"/>
      <c r="U464" s="19"/>
      <c r="V464" s="20"/>
      <c r="W464" s="19"/>
      <c r="X464" s="19"/>
      <c r="Y464" s="19"/>
      <c r="Z464" s="19"/>
      <c r="AA464" s="19">
        <v>96</v>
      </c>
      <c r="AB464" s="19">
        <v>91</v>
      </c>
      <c r="AC464" s="19">
        <v>92.11</v>
      </c>
      <c r="AD464" s="6" t="str">
        <f>IF($A464=$A463,"",MAX($AD$2:$AD463)+1)</f>
        <v/>
      </c>
      <c r="AE464" s="2"/>
    </row>
    <row r="465" spans="1:31" ht="12.75" customHeight="1">
      <c r="A465" s="18" t="s">
        <v>34</v>
      </c>
      <c r="B465" s="18" t="s">
        <v>514</v>
      </c>
      <c r="C465" s="19">
        <v>92</v>
      </c>
      <c r="D465" s="19">
        <v>79</v>
      </c>
      <c r="E465" s="19">
        <v>81.98</v>
      </c>
      <c r="F465" s="19">
        <v>77</v>
      </c>
      <c r="G465" s="19">
        <v>81</v>
      </c>
      <c r="H465" s="19">
        <v>80.22</v>
      </c>
      <c r="I465" s="19">
        <v>100</v>
      </c>
      <c r="J465" s="19">
        <v>94.5</v>
      </c>
      <c r="K465" s="19">
        <v>95.73</v>
      </c>
      <c r="L465" s="19">
        <v>85</v>
      </c>
      <c r="M465" s="19">
        <v>24</v>
      </c>
      <c r="N465" s="19">
        <v>68.87</v>
      </c>
      <c r="O465" s="19">
        <v>75</v>
      </c>
      <c r="P465" s="19">
        <v>71</v>
      </c>
      <c r="Q465" s="19">
        <v>77.27</v>
      </c>
      <c r="R465" s="19"/>
      <c r="S465" s="19"/>
      <c r="T465" s="19"/>
      <c r="U465" s="19"/>
      <c r="V465" s="20"/>
      <c r="W465" s="19"/>
      <c r="X465" s="19"/>
      <c r="Y465" s="19"/>
      <c r="Z465" s="19"/>
      <c r="AA465" s="19">
        <v>89</v>
      </c>
      <c r="AB465" s="19">
        <v>82</v>
      </c>
      <c r="AC465" s="19">
        <v>86.96</v>
      </c>
      <c r="AD465" s="6" t="str">
        <f>IF($A465=$A464,"",MAX($AD$2:$AD464)+1)</f>
        <v/>
      </c>
      <c r="AE465" s="2"/>
    </row>
    <row r="466" spans="1:31" ht="12.75" customHeight="1">
      <c r="A466" s="18" t="s">
        <v>34</v>
      </c>
      <c r="B466" s="18" t="s">
        <v>515</v>
      </c>
      <c r="C466" s="19">
        <v>100</v>
      </c>
      <c r="D466" s="19">
        <v>75</v>
      </c>
      <c r="E466" s="19">
        <v>80.66</v>
      </c>
      <c r="F466" s="19">
        <v>91</v>
      </c>
      <c r="G466" s="19">
        <v>80</v>
      </c>
      <c r="H466" s="19">
        <v>82.52</v>
      </c>
      <c r="I466" s="19">
        <v>91</v>
      </c>
      <c r="J466" s="19">
        <v>100</v>
      </c>
      <c r="K466" s="19">
        <v>98.01</v>
      </c>
      <c r="L466" s="19">
        <v>95</v>
      </c>
      <c r="M466" s="19">
        <v>34</v>
      </c>
      <c r="N466" s="19">
        <v>72.09</v>
      </c>
      <c r="O466" s="19">
        <v>93</v>
      </c>
      <c r="P466" s="19">
        <v>77</v>
      </c>
      <c r="Q466" s="19">
        <v>82.98</v>
      </c>
      <c r="R466" s="19"/>
      <c r="S466" s="19"/>
      <c r="T466" s="19"/>
      <c r="U466" s="19"/>
      <c r="V466" s="20"/>
      <c r="W466" s="19"/>
      <c r="X466" s="19"/>
      <c r="Y466" s="19"/>
      <c r="Z466" s="19"/>
      <c r="AA466" s="19">
        <v>100</v>
      </c>
      <c r="AB466" s="19">
        <v>75</v>
      </c>
      <c r="AC466" s="19">
        <v>85.55</v>
      </c>
      <c r="AD466" s="6" t="str">
        <f>IF($A466=$A465,"",MAX($AD$2:$AD465)+1)</f>
        <v/>
      </c>
      <c r="AE466" s="2"/>
    </row>
    <row r="467" spans="1:31" ht="12.75" customHeight="1">
      <c r="A467" s="18" t="s">
        <v>34</v>
      </c>
      <c r="B467" s="18" t="s">
        <v>516</v>
      </c>
      <c r="C467" s="19">
        <v>84</v>
      </c>
      <c r="D467" s="19">
        <v>65</v>
      </c>
      <c r="E467" s="19">
        <v>75.05</v>
      </c>
      <c r="F467" s="19">
        <v>80</v>
      </c>
      <c r="G467" s="19">
        <v>80</v>
      </c>
      <c r="H467" s="19">
        <v>80.11</v>
      </c>
      <c r="I467" s="19">
        <v>81</v>
      </c>
      <c r="J467" s="19">
        <v>95</v>
      </c>
      <c r="K467" s="19">
        <v>91.91</v>
      </c>
      <c r="L467" s="19">
        <v>91</v>
      </c>
      <c r="M467" s="19">
        <v>31</v>
      </c>
      <c r="N467" s="19">
        <v>70.8</v>
      </c>
      <c r="O467" s="19">
        <v>79</v>
      </c>
      <c r="P467" s="19">
        <v>76</v>
      </c>
      <c r="Q467" s="19">
        <v>80.08</v>
      </c>
      <c r="R467" s="19"/>
      <c r="S467" s="19"/>
      <c r="T467" s="19"/>
      <c r="U467" s="19"/>
      <c r="V467" s="20"/>
      <c r="W467" s="19"/>
      <c r="X467" s="19"/>
      <c r="Y467" s="19"/>
      <c r="Z467" s="19"/>
      <c r="AA467" s="19">
        <v>91</v>
      </c>
      <c r="AB467" s="19">
        <v>91</v>
      </c>
      <c r="AC467" s="19">
        <v>91</v>
      </c>
      <c r="AD467" s="6" t="str">
        <f>IF($A467=$A466,"",MAX($AD$2:$AD466)+1)</f>
        <v/>
      </c>
      <c r="AE467" s="2"/>
    </row>
    <row r="468" spans="1:31" ht="12.75" customHeight="1">
      <c r="A468" s="18" t="s">
        <v>34</v>
      </c>
      <c r="B468" s="18" t="s">
        <v>517</v>
      </c>
      <c r="C468" s="19">
        <v>75</v>
      </c>
      <c r="D468" s="19">
        <v>76</v>
      </c>
      <c r="E468" s="19">
        <v>78.09</v>
      </c>
      <c r="F468" s="19">
        <v>66</v>
      </c>
      <c r="G468" s="19">
        <v>68</v>
      </c>
      <c r="H468" s="19">
        <v>73.8</v>
      </c>
      <c r="I468" s="19">
        <v>83.6</v>
      </c>
      <c r="J468" s="19">
        <v>97.25</v>
      </c>
      <c r="K468" s="19">
        <v>94.24</v>
      </c>
      <c r="L468" s="19">
        <v>86</v>
      </c>
      <c r="M468" s="19">
        <v>27</v>
      </c>
      <c r="N468" s="19">
        <v>69.47</v>
      </c>
      <c r="O468" s="19">
        <v>71</v>
      </c>
      <c r="P468" s="19">
        <v>64</v>
      </c>
      <c r="Q468" s="19">
        <v>73.569999999999993</v>
      </c>
      <c r="R468" s="19"/>
      <c r="S468" s="19"/>
      <c r="T468" s="19"/>
      <c r="U468" s="19"/>
      <c r="V468" s="20"/>
      <c r="W468" s="19"/>
      <c r="X468" s="19"/>
      <c r="Y468" s="19"/>
      <c r="Z468" s="19"/>
      <c r="AA468" s="19">
        <v>100</v>
      </c>
      <c r="AB468" s="19">
        <v>87</v>
      </c>
      <c r="AC468" s="19">
        <v>89.94</v>
      </c>
      <c r="AD468" s="6" t="str">
        <f>IF($A468=$A467,"",MAX($AD$2:$AD467)+1)</f>
        <v/>
      </c>
      <c r="AE468" s="2"/>
    </row>
    <row r="469" spans="1:31" ht="12.75" customHeight="1">
      <c r="A469" s="18" t="s">
        <v>34</v>
      </c>
      <c r="B469" s="18" t="s">
        <v>518</v>
      </c>
      <c r="C469" s="19">
        <v>94</v>
      </c>
      <c r="D469" s="19">
        <v>76</v>
      </c>
      <c r="E469" s="19">
        <v>80.11</v>
      </c>
      <c r="F469" s="19">
        <v>92</v>
      </c>
      <c r="G469" s="19">
        <v>76</v>
      </c>
      <c r="H469" s="19">
        <v>79.83</v>
      </c>
      <c r="I469" s="19">
        <v>95.5</v>
      </c>
      <c r="J469" s="19">
        <v>94.5</v>
      </c>
      <c r="K469" s="19">
        <v>94.74</v>
      </c>
      <c r="L469" s="19">
        <v>100</v>
      </c>
      <c r="M469" s="19">
        <v>34</v>
      </c>
      <c r="N469" s="19">
        <v>72.53</v>
      </c>
      <c r="O469" s="19">
        <v>75</v>
      </c>
      <c r="P469" s="19">
        <v>78</v>
      </c>
      <c r="Q469" s="19">
        <v>80.569999999999993</v>
      </c>
      <c r="R469" s="19"/>
      <c r="S469" s="19"/>
      <c r="T469" s="19"/>
      <c r="U469" s="19"/>
      <c r="V469" s="20"/>
      <c r="W469" s="19"/>
      <c r="X469" s="19"/>
      <c r="Y469" s="19"/>
      <c r="Z469" s="19"/>
      <c r="AA469" s="19">
        <v>100</v>
      </c>
      <c r="AB469" s="19">
        <v>88</v>
      </c>
      <c r="AC469" s="19">
        <v>90.67</v>
      </c>
      <c r="AD469" s="6" t="str">
        <f>IF($A469=$A468,"",MAX($AD$2:$AD468)+1)</f>
        <v/>
      </c>
      <c r="AE469" s="2"/>
    </row>
    <row r="470" spans="1:31" ht="12.75" customHeight="1">
      <c r="A470" s="18" t="s">
        <v>34</v>
      </c>
      <c r="B470" s="18" t="s">
        <v>519</v>
      </c>
      <c r="C470" s="19">
        <v>100</v>
      </c>
      <c r="D470" s="19">
        <v>76</v>
      </c>
      <c r="E470" s="19">
        <v>81.42</v>
      </c>
      <c r="F470" s="19">
        <v>97</v>
      </c>
      <c r="G470" s="19">
        <v>87</v>
      </c>
      <c r="H470" s="19">
        <v>89.23</v>
      </c>
      <c r="I470" s="19">
        <v>97.3</v>
      </c>
      <c r="J470" s="19">
        <v>97.25</v>
      </c>
      <c r="K470" s="19">
        <v>97.27</v>
      </c>
      <c r="L470" s="19">
        <v>100</v>
      </c>
      <c r="M470" s="19">
        <v>53</v>
      </c>
      <c r="N470" s="19">
        <v>78.44</v>
      </c>
      <c r="O470" s="19">
        <v>98</v>
      </c>
      <c r="P470" s="19">
        <v>85</v>
      </c>
      <c r="Q470" s="19">
        <v>88.43</v>
      </c>
      <c r="R470" s="19"/>
      <c r="S470" s="19"/>
      <c r="T470" s="19"/>
      <c r="U470" s="19"/>
      <c r="V470" s="20"/>
      <c r="W470" s="19"/>
      <c r="X470" s="19"/>
      <c r="Y470" s="19"/>
      <c r="Z470" s="19"/>
      <c r="AA470" s="19">
        <v>100</v>
      </c>
      <c r="AB470" s="19">
        <v>98</v>
      </c>
      <c r="AC470" s="19">
        <v>98.44</v>
      </c>
      <c r="AD470" s="6" t="str">
        <f>IF($A470=$A469,"",MAX($AD$2:$AD469)+1)</f>
        <v/>
      </c>
      <c r="AE470" s="2"/>
    </row>
    <row r="471" spans="1:31" ht="12.75" customHeight="1">
      <c r="A471" s="18" t="s">
        <v>30</v>
      </c>
      <c r="B471" s="18" t="s">
        <v>520</v>
      </c>
      <c r="C471" s="19">
        <v>40</v>
      </c>
      <c r="D471" s="19">
        <v>48</v>
      </c>
      <c r="E471" s="19">
        <v>65.8</v>
      </c>
      <c r="F471" s="19">
        <v>51</v>
      </c>
      <c r="G471" s="19">
        <v>30</v>
      </c>
      <c r="H471" s="19">
        <v>34.69</v>
      </c>
      <c r="I471" s="19">
        <v>14</v>
      </c>
      <c r="J471" s="19">
        <v>61.25</v>
      </c>
      <c r="K471" s="19">
        <v>67.599999999999994</v>
      </c>
      <c r="L471" s="19">
        <v>80</v>
      </c>
      <c r="M471" s="19">
        <v>27</v>
      </c>
      <c r="N471" s="19">
        <v>72.61</v>
      </c>
      <c r="O471" s="19">
        <v>70</v>
      </c>
      <c r="P471" s="19">
        <v>65</v>
      </c>
      <c r="Q471" s="19">
        <v>75.459999999999994</v>
      </c>
      <c r="R471" s="19">
        <v>64</v>
      </c>
      <c r="S471" s="19">
        <v>21</v>
      </c>
      <c r="T471" s="19">
        <v>30.56</v>
      </c>
      <c r="U471" s="19"/>
      <c r="V471" s="20"/>
      <c r="W471" s="19"/>
      <c r="X471" s="19"/>
      <c r="Y471" s="19"/>
      <c r="Z471" s="19"/>
      <c r="AA471" s="19">
        <v>79</v>
      </c>
      <c r="AB471" s="19">
        <v>54</v>
      </c>
      <c r="AC471" s="19">
        <v>71.03</v>
      </c>
      <c r="AD471" s="6">
        <f>IF($A471=$A470,"",MAX($AD$2:$AD470)+1)</f>
        <v>18</v>
      </c>
      <c r="AE471" s="1"/>
    </row>
    <row r="472" spans="1:31" ht="12.75" customHeight="1">
      <c r="A472" s="18" t="s">
        <v>30</v>
      </c>
      <c r="B472" s="18" t="s">
        <v>521</v>
      </c>
      <c r="C472" s="19">
        <v>60</v>
      </c>
      <c r="D472" s="19">
        <v>35</v>
      </c>
      <c r="E472" s="19">
        <v>61.25</v>
      </c>
      <c r="F472" s="19">
        <v>60</v>
      </c>
      <c r="G472" s="19">
        <v>51</v>
      </c>
      <c r="H472" s="19">
        <v>62.32</v>
      </c>
      <c r="I472" s="19">
        <v>14</v>
      </c>
      <c r="J472" s="19">
        <v>78.75</v>
      </c>
      <c r="K472" s="19">
        <v>74.06</v>
      </c>
      <c r="L472" s="19">
        <v>77</v>
      </c>
      <c r="M472" s="19">
        <v>17</v>
      </c>
      <c r="N472" s="19">
        <v>67.73</v>
      </c>
      <c r="O472" s="19">
        <v>70</v>
      </c>
      <c r="P472" s="19">
        <v>50</v>
      </c>
      <c r="Q472" s="19">
        <v>70.84</v>
      </c>
      <c r="R472" s="19">
        <v>70</v>
      </c>
      <c r="S472" s="19">
        <v>36</v>
      </c>
      <c r="T472" s="19">
        <v>64.47</v>
      </c>
      <c r="U472" s="19"/>
      <c r="V472" s="20"/>
      <c r="W472" s="19"/>
      <c r="X472" s="19"/>
      <c r="Y472" s="19"/>
      <c r="Z472" s="19"/>
      <c r="AA472" s="19">
        <v>88</v>
      </c>
      <c r="AB472" s="19">
        <v>58</v>
      </c>
      <c r="AC472" s="19">
        <v>73.28</v>
      </c>
      <c r="AD472" s="6" t="str">
        <f>IF($A472=$A471,"",MAX($AD$2:$AD471)+1)</f>
        <v/>
      </c>
      <c r="AE472" s="1"/>
    </row>
    <row r="473" spans="1:31" ht="12.75" customHeight="1">
      <c r="A473" s="18" t="s">
        <v>30</v>
      </c>
      <c r="B473" s="18" t="s">
        <v>522</v>
      </c>
      <c r="C473" s="19">
        <v>76</v>
      </c>
      <c r="D473" s="19">
        <v>49</v>
      </c>
      <c r="E473" s="19">
        <v>71.52</v>
      </c>
      <c r="F473" s="19">
        <v>77</v>
      </c>
      <c r="G473" s="19">
        <v>58</v>
      </c>
      <c r="H473" s="19">
        <v>71.12</v>
      </c>
      <c r="I473" s="19">
        <v>97.2</v>
      </c>
      <c r="J473" s="19">
        <v>87.25</v>
      </c>
      <c r="K473" s="19">
        <v>90.35</v>
      </c>
      <c r="L473" s="19">
        <v>82</v>
      </c>
      <c r="M473" s="19">
        <v>30</v>
      </c>
      <c r="N473" s="19">
        <v>73.72</v>
      </c>
      <c r="O473" s="19">
        <v>78</v>
      </c>
      <c r="P473" s="19">
        <v>66</v>
      </c>
      <c r="Q473" s="19">
        <v>76.47</v>
      </c>
      <c r="R473" s="19">
        <v>67</v>
      </c>
      <c r="S473" s="19">
        <v>65</v>
      </c>
      <c r="T473" s="19">
        <v>76.09</v>
      </c>
      <c r="U473" s="19"/>
      <c r="V473" s="20"/>
      <c r="W473" s="19"/>
      <c r="X473" s="19"/>
      <c r="Y473" s="19"/>
      <c r="Z473" s="19"/>
      <c r="AA473" s="19">
        <v>91</v>
      </c>
      <c r="AB473" s="19">
        <v>63</v>
      </c>
      <c r="AC473" s="19">
        <v>75.290000000000006</v>
      </c>
      <c r="AD473" s="6" t="str">
        <f>IF($A473=$A472,"",MAX($AD$2:$AD472)+1)</f>
        <v/>
      </c>
      <c r="AE473" s="1"/>
    </row>
    <row r="474" spans="1:31" ht="12.75" customHeight="1">
      <c r="A474" s="18" t="s">
        <v>30</v>
      </c>
      <c r="B474" s="18" t="s">
        <v>523</v>
      </c>
      <c r="C474" s="19">
        <v>73</v>
      </c>
      <c r="D474" s="19">
        <v>64</v>
      </c>
      <c r="E474" s="19">
        <v>76.23</v>
      </c>
      <c r="F474" s="19">
        <v>72</v>
      </c>
      <c r="G474" s="19">
        <v>49</v>
      </c>
      <c r="H474" s="19">
        <v>63.53</v>
      </c>
      <c r="I474" s="19">
        <v>85</v>
      </c>
      <c r="J474" s="19">
        <v>89.5</v>
      </c>
      <c r="K474" s="19">
        <v>89.4</v>
      </c>
      <c r="L474" s="19">
        <v>82</v>
      </c>
      <c r="M474" s="19">
        <v>43</v>
      </c>
      <c r="N474" s="19">
        <v>77.739999999999995</v>
      </c>
      <c r="O474" s="19">
        <v>82</v>
      </c>
      <c r="P474" s="19">
        <v>66</v>
      </c>
      <c r="Q474" s="19">
        <v>76.83</v>
      </c>
      <c r="R474" s="19">
        <v>66</v>
      </c>
      <c r="S474" s="19">
        <v>43</v>
      </c>
      <c r="T474" s="19">
        <v>68.83</v>
      </c>
      <c r="U474" s="19"/>
      <c r="V474" s="20"/>
      <c r="W474" s="19"/>
      <c r="X474" s="19"/>
      <c r="Y474" s="19"/>
      <c r="Z474" s="19"/>
      <c r="AA474" s="19">
        <v>91</v>
      </c>
      <c r="AB474" s="19">
        <v>50</v>
      </c>
      <c r="AC474" s="19">
        <v>70.83</v>
      </c>
      <c r="AD474" s="6" t="str">
        <f>IF($A474=$A473,"",MAX($AD$2:$AD473)+1)</f>
        <v/>
      </c>
      <c r="AE474" s="1"/>
    </row>
    <row r="475" spans="1:31" ht="12.75" customHeight="1">
      <c r="A475" s="18" t="s">
        <v>30</v>
      </c>
      <c r="B475" s="18" t="s">
        <v>524</v>
      </c>
      <c r="C475" s="19">
        <v>72</v>
      </c>
      <c r="D475" s="19">
        <v>66</v>
      </c>
      <c r="E475" s="19">
        <v>76.8</v>
      </c>
      <c r="F475" s="19">
        <v>60</v>
      </c>
      <c r="G475" s="19">
        <v>68</v>
      </c>
      <c r="H475" s="19">
        <v>73.14</v>
      </c>
      <c r="I475" s="19">
        <v>81</v>
      </c>
      <c r="J475" s="19">
        <v>80.5</v>
      </c>
      <c r="K475" s="19">
        <v>81.27</v>
      </c>
      <c r="L475" s="19">
        <v>79</v>
      </c>
      <c r="M475" s="19">
        <v>61</v>
      </c>
      <c r="N475" s="19">
        <v>84.86</v>
      </c>
      <c r="O475" s="19">
        <v>88</v>
      </c>
      <c r="P475" s="19">
        <v>72</v>
      </c>
      <c r="Q475" s="19">
        <v>79.2</v>
      </c>
      <c r="R475" s="19">
        <v>73</v>
      </c>
      <c r="S475" s="19">
        <v>69</v>
      </c>
      <c r="T475" s="19">
        <v>77.77</v>
      </c>
      <c r="U475" s="19"/>
      <c r="V475" s="20"/>
      <c r="W475" s="19"/>
      <c r="X475" s="19"/>
      <c r="Y475" s="19"/>
      <c r="Z475" s="19"/>
      <c r="AA475" s="19">
        <v>90</v>
      </c>
      <c r="AB475" s="19">
        <v>71</v>
      </c>
      <c r="AC475" s="19">
        <v>77.94</v>
      </c>
      <c r="AD475" s="6" t="str">
        <f>IF($A475=$A474,"",MAX($AD$2:$AD474)+1)</f>
        <v/>
      </c>
      <c r="AE475" s="1"/>
    </row>
    <row r="476" spans="1:31" ht="12.75" customHeight="1">
      <c r="A476" s="18" t="s">
        <v>30</v>
      </c>
      <c r="B476" s="18" t="s">
        <v>525</v>
      </c>
      <c r="C476" s="19">
        <v>71</v>
      </c>
      <c r="D476" s="19">
        <v>56</v>
      </c>
      <c r="E476" s="19">
        <v>73.38</v>
      </c>
      <c r="F476" s="19">
        <v>66</v>
      </c>
      <c r="G476" s="19">
        <v>62</v>
      </c>
      <c r="H476" s="19">
        <v>71.459999999999994</v>
      </c>
      <c r="I476" s="19">
        <v>81</v>
      </c>
      <c r="J476" s="19">
        <v>87.25</v>
      </c>
      <c r="K476" s="19">
        <v>86.68</v>
      </c>
      <c r="L476" s="19">
        <v>82</v>
      </c>
      <c r="M476" s="19">
        <v>47</v>
      </c>
      <c r="N476" s="19">
        <v>78.98</v>
      </c>
      <c r="O476" s="19">
        <v>86</v>
      </c>
      <c r="P476" s="19">
        <v>66</v>
      </c>
      <c r="Q476" s="19">
        <v>77.17</v>
      </c>
      <c r="R476" s="19">
        <v>66</v>
      </c>
      <c r="S476" s="19">
        <v>71</v>
      </c>
      <c r="T476" s="19">
        <v>77.77</v>
      </c>
      <c r="U476" s="19"/>
      <c r="V476" s="20"/>
      <c r="W476" s="19"/>
      <c r="X476" s="19"/>
      <c r="Y476" s="19"/>
      <c r="Z476" s="19"/>
      <c r="AA476" s="19">
        <v>98</v>
      </c>
      <c r="AB476" s="19">
        <v>49</v>
      </c>
      <c r="AC476" s="19">
        <v>71.180000000000007</v>
      </c>
      <c r="AD476" s="6" t="str">
        <f>IF($A476=$A475,"",MAX($AD$2:$AD475)+1)</f>
        <v/>
      </c>
      <c r="AE476" s="1"/>
    </row>
    <row r="477" spans="1:31" ht="12.75" customHeight="1">
      <c r="A477" s="18" t="s">
        <v>30</v>
      </c>
      <c r="B477" s="18" t="s">
        <v>526</v>
      </c>
      <c r="C477" s="19">
        <v>71</v>
      </c>
      <c r="D477" s="19">
        <v>65</v>
      </c>
      <c r="E477" s="19">
        <v>76.38</v>
      </c>
      <c r="F477" s="19">
        <v>71</v>
      </c>
      <c r="G477" s="19">
        <v>56</v>
      </c>
      <c r="H477" s="19">
        <v>69.27</v>
      </c>
      <c r="I477" s="19">
        <v>94.4</v>
      </c>
      <c r="J477" s="19">
        <v>87.75</v>
      </c>
      <c r="K477" s="19">
        <v>90.14</v>
      </c>
      <c r="L477" s="19">
        <v>85</v>
      </c>
      <c r="M477" s="19">
        <v>42</v>
      </c>
      <c r="N477" s="19">
        <v>77.7</v>
      </c>
      <c r="O477" s="19">
        <v>87</v>
      </c>
      <c r="P477" s="19">
        <v>68</v>
      </c>
      <c r="Q477" s="19">
        <v>77.88</v>
      </c>
      <c r="R477" s="19">
        <v>69</v>
      </c>
      <c r="S477" s="19">
        <v>32</v>
      </c>
      <c r="T477" s="19">
        <v>61.27</v>
      </c>
      <c r="U477" s="19"/>
      <c r="V477" s="20"/>
      <c r="W477" s="19"/>
      <c r="X477" s="19"/>
      <c r="Y477" s="19"/>
      <c r="Z477" s="19"/>
      <c r="AA477" s="19">
        <v>90</v>
      </c>
      <c r="AB477" s="19">
        <v>75</v>
      </c>
      <c r="AC477" s="19">
        <v>79.31</v>
      </c>
      <c r="AD477" s="6" t="str">
        <f>IF($A477=$A476,"",MAX($AD$2:$AD476)+1)</f>
        <v/>
      </c>
      <c r="AE477" s="1"/>
    </row>
    <row r="478" spans="1:31" ht="12.75" customHeight="1">
      <c r="A478" s="18" t="s">
        <v>30</v>
      </c>
      <c r="B478" s="18" t="s">
        <v>527</v>
      </c>
      <c r="C478" s="19">
        <v>64</v>
      </c>
      <c r="D478" s="19">
        <v>54</v>
      </c>
      <c r="E478" s="19">
        <v>72.05</v>
      </c>
      <c r="F478" s="19">
        <v>70</v>
      </c>
      <c r="G478" s="19">
        <v>63</v>
      </c>
      <c r="H478" s="19">
        <v>72.3</v>
      </c>
      <c r="I478" s="19">
        <v>87.8</v>
      </c>
      <c r="J478" s="19">
        <v>73.5</v>
      </c>
      <c r="K478" s="19">
        <v>78.930000000000007</v>
      </c>
      <c r="L478" s="19">
        <v>87</v>
      </c>
      <c r="M478" s="19">
        <v>40</v>
      </c>
      <c r="N478" s="19">
        <v>77.25</v>
      </c>
      <c r="O478" s="19">
        <v>83</v>
      </c>
      <c r="P478" s="19">
        <v>66</v>
      </c>
      <c r="Q478" s="19">
        <v>76.91</v>
      </c>
      <c r="R478" s="19">
        <v>75</v>
      </c>
      <c r="S478" s="19">
        <v>39</v>
      </c>
      <c r="T478" s="19">
        <v>67.77</v>
      </c>
      <c r="U478" s="19"/>
      <c r="V478" s="20"/>
      <c r="W478" s="19"/>
      <c r="X478" s="19"/>
      <c r="Y478" s="19"/>
      <c r="Z478" s="19"/>
      <c r="AA478" s="19">
        <v>91</v>
      </c>
      <c r="AB478" s="19">
        <v>90</v>
      </c>
      <c r="AC478" s="19">
        <v>90.33</v>
      </c>
      <c r="AD478" s="6" t="str">
        <f>IF($A478=$A477,"",MAX($AD$2:$AD477)+1)</f>
        <v/>
      </c>
      <c r="AE478" s="1"/>
    </row>
    <row r="479" spans="1:31" ht="12.75" customHeight="1">
      <c r="A479" s="18" t="s">
        <v>30</v>
      </c>
      <c r="B479" s="18" t="s">
        <v>528</v>
      </c>
      <c r="C479" s="19">
        <v>86</v>
      </c>
      <c r="D479" s="19">
        <v>52</v>
      </c>
      <c r="E479" s="19">
        <v>73.48</v>
      </c>
      <c r="F479" s="19">
        <v>82</v>
      </c>
      <c r="G479" s="19">
        <v>73</v>
      </c>
      <c r="H479" s="19">
        <v>77.58</v>
      </c>
      <c r="I479" s="19">
        <v>86.8</v>
      </c>
      <c r="J479" s="19">
        <v>82.75</v>
      </c>
      <c r="K479" s="19">
        <v>84.4</v>
      </c>
      <c r="L479" s="19">
        <v>88</v>
      </c>
      <c r="M479" s="19">
        <v>32</v>
      </c>
      <c r="N479" s="19">
        <v>74.86</v>
      </c>
      <c r="O479" s="19">
        <v>91</v>
      </c>
      <c r="P479" s="19">
        <v>73</v>
      </c>
      <c r="Q479" s="19">
        <v>79.77</v>
      </c>
      <c r="R479" s="19">
        <v>78</v>
      </c>
      <c r="S479" s="19">
        <v>52</v>
      </c>
      <c r="T479" s="19">
        <v>73.19</v>
      </c>
      <c r="U479" s="19"/>
      <c r="V479" s="20"/>
      <c r="W479" s="19"/>
      <c r="X479" s="19"/>
      <c r="Y479" s="19"/>
      <c r="Z479" s="19"/>
      <c r="AA479" s="19">
        <v>91</v>
      </c>
      <c r="AB479" s="19">
        <v>74</v>
      </c>
      <c r="AC479" s="19">
        <v>79.06</v>
      </c>
      <c r="AD479" s="6" t="str">
        <f>IF($A479=$A478,"",MAX($AD$2:$AD478)+1)</f>
        <v/>
      </c>
      <c r="AE479" s="1"/>
    </row>
    <row r="480" spans="1:31" ht="12.75" customHeight="1">
      <c r="A480" s="18" t="s">
        <v>30</v>
      </c>
      <c r="B480" s="18" t="s">
        <v>529</v>
      </c>
      <c r="C480" s="19">
        <v>73</v>
      </c>
      <c r="D480" s="19">
        <v>61</v>
      </c>
      <c r="E480" s="19">
        <v>75.239999999999995</v>
      </c>
      <c r="F480" s="19">
        <v>82</v>
      </c>
      <c r="G480" s="19">
        <v>57</v>
      </c>
      <c r="H480" s="19">
        <v>71.290000000000006</v>
      </c>
      <c r="I480" s="19">
        <v>90.8</v>
      </c>
      <c r="J480" s="19">
        <v>84.5</v>
      </c>
      <c r="K480" s="19">
        <v>86.72</v>
      </c>
      <c r="L480" s="19">
        <v>88</v>
      </c>
      <c r="M480" s="19">
        <v>47</v>
      </c>
      <c r="N480" s="19">
        <v>79.510000000000005</v>
      </c>
      <c r="O480" s="19">
        <v>86</v>
      </c>
      <c r="P480" s="19">
        <v>72</v>
      </c>
      <c r="Q480" s="19">
        <v>79.02</v>
      </c>
      <c r="R480" s="19">
        <v>66</v>
      </c>
      <c r="S480" s="19">
        <v>54</v>
      </c>
      <c r="T480" s="19">
        <v>72.77</v>
      </c>
      <c r="U480" s="19"/>
      <c r="V480" s="20"/>
      <c r="W480" s="19"/>
      <c r="X480" s="19"/>
      <c r="Y480" s="19"/>
      <c r="Z480" s="19"/>
      <c r="AA480" s="19">
        <v>92</v>
      </c>
      <c r="AB480" s="19">
        <v>83</v>
      </c>
      <c r="AC480" s="19">
        <v>85.11</v>
      </c>
      <c r="AD480" s="6" t="str">
        <f>IF($A480=$A479,"",MAX($AD$2:$AD479)+1)</f>
        <v/>
      </c>
      <c r="AE480" s="1"/>
    </row>
    <row r="481" spans="1:31" ht="12.75" customHeight="1">
      <c r="A481" s="18" t="s">
        <v>30</v>
      </c>
      <c r="B481" s="18" t="s">
        <v>530</v>
      </c>
      <c r="C481" s="19">
        <v>86</v>
      </c>
      <c r="D481" s="19">
        <v>60</v>
      </c>
      <c r="E481" s="19">
        <v>76.14</v>
      </c>
      <c r="F481" s="19">
        <v>72</v>
      </c>
      <c r="G481" s="19">
        <v>66</v>
      </c>
      <c r="H481" s="19">
        <v>73.7</v>
      </c>
      <c r="I481" s="19">
        <v>86</v>
      </c>
      <c r="J481" s="19">
        <v>90</v>
      </c>
      <c r="K481" s="19">
        <v>90.03</v>
      </c>
      <c r="L481" s="19">
        <v>82</v>
      </c>
      <c r="M481" s="19">
        <v>44</v>
      </c>
      <c r="N481" s="19">
        <v>78.05</v>
      </c>
      <c r="O481" s="19">
        <v>85</v>
      </c>
      <c r="P481" s="19">
        <v>62</v>
      </c>
      <c r="Q481" s="19">
        <v>75.849999999999994</v>
      </c>
      <c r="R481" s="19">
        <v>63</v>
      </c>
      <c r="S481" s="19">
        <v>49</v>
      </c>
      <c r="T481" s="19">
        <v>71.05</v>
      </c>
      <c r="U481" s="19"/>
      <c r="V481" s="20"/>
      <c r="W481" s="19"/>
      <c r="X481" s="19"/>
      <c r="Y481" s="19"/>
      <c r="Z481" s="19"/>
      <c r="AA481" s="19">
        <v>91</v>
      </c>
      <c r="AB481" s="19">
        <v>68</v>
      </c>
      <c r="AC481" s="19">
        <v>77.010000000000005</v>
      </c>
      <c r="AD481" s="6" t="str">
        <f>IF($A481=$A480,"",MAX($AD$2:$AD480)+1)</f>
        <v/>
      </c>
      <c r="AE481" s="1"/>
    </row>
    <row r="482" spans="1:31" ht="12.75" customHeight="1">
      <c r="A482" s="18" t="s">
        <v>30</v>
      </c>
      <c r="B482" s="18" t="s">
        <v>531</v>
      </c>
      <c r="C482" s="19">
        <v>87</v>
      </c>
      <c r="D482" s="19">
        <v>44</v>
      </c>
      <c r="E482" s="19">
        <v>70.91</v>
      </c>
      <c r="F482" s="19">
        <v>86</v>
      </c>
      <c r="G482" s="19">
        <v>75</v>
      </c>
      <c r="H482" s="19">
        <v>78.81</v>
      </c>
      <c r="I482" s="19">
        <v>89.4</v>
      </c>
      <c r="J482" s="19">
        <v>85</v>
      </c>
      <c r="K482" s="19">
        <v>86.8</v>
      </c>
      <c r="L482" s="19">
        <v>82</v>
      </c>
      <c r="M482" s="19">
        <v>38</v>
      </c>
      <c r="N482" s="19">
        <v>76.19</v>
      </c>
      <c r="O482" s="19">
        <v>90</v>
      </c>
      <c r="P482" s="19">
        <v>72</v>
      </c>
      <c r="Q482" s="19">
        <v>79.38</v>
      </c>
      <c r="R482" s="19">
        <v>65</v>
      </c>
      <c r="S482" s="19">
        <v>66</v>
      </c>
      <c r="T482" s="19">
        <v>76.22</v>
      </c>
      <c r="U482" s="19"/>
      <c r="V482" s="20"/>
      <c r="W482" s="19"/>
      <c r="X482" s="19"/>
      <c r="Y482" s="19"/>
      <c r="Z482" s="19"/>
      <c r="AA482" s="19">
        <v>90</v>
      </c>
      <c r="AB482" s="19">
        <v>73</v>
      </c>
      <c r="AC482" s="19">
        <v>78.62</v>
      </c>
      <c r="AD482" s="6" t="str">
        <f>IF($A482=$A481,"",MAX($AD$2:$AD481)+1)</f>
        <v/>
      </c>
      <c r="AE482" s="1"/>
    </row>
    <row r="483" spans="1:31" ht="12.75" customHeight="1">
      <c r="A483" s="18" t="s">
        <v>30</v>
      </c>
      <c r="B483" s="18" t="s">
        <v>532</v>
      </c>
      <c r="C483" s="19">
        <v>80</v>
      </c>
      <c r="D483" s="19">
        <v>60</v>
      </c>
      <c r="E483" s="19">
        <v>75.569999999999993</v>
      </c>
      <c r="F483" s="19">
        <v>80</v>
      </c>
      <c r="G483" s="19">
        <v>80</v>
      </c>
      <c r="H483" s="19">
        <v>80.25</v>
      </c>
      <c r="I483" s="19">
        <v>96.4</v>
      </c>
      <c r="J483" s="19">
        <v>84.5</v>
      </c>
      <c r="K483" s="19">
        <v>88</v>
      </c>
      <c r="L483" s="19">
        <v>82</v>
      </c>
      <c r="M483" s="19">
        <v>60</v>
      </c>
      <c r="N483" s="19">
        <v>84.79</v>
      </c>
      <c r="O483" s="19">
        <v>92</v>
      </c>
      <c r="P483" s="19">
        <v>70</v>
      </c>
      <c r="Q483" s="19">
        <v>78.94</v>
      </c>
      <c r="R483" s="19">
        <v>82</v>
      </c>
      <c r="S483" s="19">
        <v>75</v>
      </c>
      <c r="T483" s="19">
        <v>80.66</v>
      </c>
      <c r="U483" s="19"/>
      <c r="V483" s="20"/>
      <c r="W483" s="19"/>
      <c r="X483" s="19"/>
      <c r="Y483" s="19"/>
      <c r="Z483" s="19"/>
      <c r="AA483" s="19">
        <v>94</v>
      </c>
      <c r="AB483" s="19">
        <v>90</v>
      </c>
      <c r="AC483" s="19">
        <v>90.99</v>
      </c>
      <c r="AD483" s="6" t="str">
        <f>IF($A483=$A482,"",MAX($AD$2:$AD482)+1)</f>
        <v/>
      </c>
      <c r="AE483" s="1"/>
    </row>
    <row r="484" spans="1:31" ht="12.75" customHeight="1">
      <c r="A484" s="18" t="s">
        <v>30</v>
      </c>
      <c r="B484" s="18" t="s">
        <v>533</v>
      </c>
      <c r="C484" s="19">
        <v>74</v>
      </c>
      <c r="D484" s="19">
        <v>37</v>
      </c>
      <c r="E484" s="19">
        <v>65</v>
      </c>
      <c r="F484" s="19">
        <v>76</v>
      </c>
      <c r="G484" s="19">
        <v>56</v>
      </c>
      <c r="H484" s="19">
        <v>70.22</v>
      </c>
      <c r="I484" s="19">
        <v>91.4</v>
      </c>
      <c r="J484" s="19">
        <v>85.5</v>
      </c>
      <c r="K484" s="19">
        <v>87.66</v>
      </c>
      <c r="L484" s="19">
        <v>84</v>
      </c>
      <c r="M484" s="19">
        <v>38</v>
      </c>
      <c r="N484" s="19">
        <v>76.37</v>
      </c>
      <c r="O484" s="19">
        <v>85</v>
      </c>
      <c r="P484" s="19">
        <v>63</v>
      </c>
      <c r="Q484" s="19">
        <v>76.16</v>
      </c>
      <c r="R484" s="19">
        <v>66</v>
      </c>
      <c r="S484" s="19">
        <v>42</v>
      </c>
      <c r="T484" s="19">
        <v>68.08</v>
      </c>
      <c r="U484" s="19"/>
      <c r="V484" s="20"/>
      <c r="W484" s="19"/>
      <c r="X484" s="19"/>
      <c r="Y484" s="19"/>
      <c r="Z484" s="19"/>
      <c r="AA484" s="19">
        <v>87</v>
      </c>
      <c r="AB484" s="19">
        <v>55</v>
      </c>
      <c r="AC484" s="19">
        <v>72.16</v>
      </c>
      <c r="AD484" s="6" t="str">
        <f>IF($A484=$A483,"",MAX($AD$2:$AD483)+1)</f>
        <v/>
      </c>
      <c r="AE484" s="1"/>
    </row>
    <row r="485" spans="1:31" ht="12.75" customHeight="1">
      <c r="A485" s="18" t="s">
        <v>30</v>
      </c>
      <c r="B485" s="18" t="s">
        <v>534</v>
      </c>
      <c r="C485" s="19">
        <v>73</v>
      </c>
      <c r="D485" s="19">
        <v>51</v>
      </c>
      <c r="E485" s="19">
        <v>71.91</v>
      </c>
      <c r="F485" s="19">
        <v>81</v>
      </c>
      <c r="G485" s="19">
        <v>67</v>
      </c>
      <c r="H485" s="19">
        <v>75.11</v>
      </c>
      <c r="I485" s="19">
        <v>98.2</v>
      </c>
      <c r="J485" s="19">
        <v>90</v>
      </c>
      <c r="K485" s="19">
        <v>92.51</v>
      </c>
      <c r="L485" s="19">
        <v>88</v>
      </c>
      <c r="M485" s="19">
        <v>35</v>
      </c>
      <c r="N485" s="19">
        <v>75.790000000000006</v>
      </c>
      <c r="O485" s="19">
        <v>88</v>
      </c>
      <c r="P485" s="19">
        <v>73</v>
      </c>
      <c r="Q485" s="19">
        <v>79.510000000000005</v>
      </c>
      <c r="R485" s="19">
        <v>68</v>
      </c>
      <c r="S485" s="19">
        <v>49</v>
      </c>
      <c r="T485" s="19">
        <v>71.47</v>
      </c>
      <c r="U485" s="19"/>
      <c r="V485" s="20"/>
      <c r="W485" s="19"/>
      <c r="X485" s="19"/>
      <c r="Y485" s="19"/>
      <c r="Z485" s="19"/>
      <c r="AA485" s="19">
        <v>95</v>
      </c>
      <c r="AB485" s="19">
        <v>90</v>
      </c>
      <c r="AC485" s="19">
        <v>91.21</v>
      </c>
      <c r="AD485" s="6" t="str">
        <f>IF($A485=$A484,"",MAX($AD$2:$AD484)+1)</f>
        <v/>
      </c>
      <c r="AE485" s="1"/>
    </row>
    <row r="486" spans="1:31" ht="12.75" customHeight="1">
      <c r="A486" s="18" t="s">
        <v>30</v>
      </c>
      <c r="B486" s="18" t="s">
        <v>535</v>
      </c>
      <c r="C486" s="19">
        <v>74</v>
      </c>
      <c r="D486" s="19">
        <v>58</v>
      </c>
      <c r="E486" s="19">
        <v>74.33</v>
      </c>
      <c r="F486" s="19">
        <v>75</v>
      </c>
      <c r="G486" s="19">
        <v>71</v>
      </c>
      <c r="H486" s="19">
        <v>76.010000000000005</v>
      </c>
      <c r="I486" s="19">
        <v>86.8</v>
      </c>
      <c r="J486" s="19">
        <v>76.25</v>
      </c>
      <c r="K486" s="19">
        <v>79.680000000000007</v>
      </c>
      <c r="L486" s="19">
        <v>82</v>
      </c>
      <c r="M486" s="19">
        <v>54</v>
      </c>
      <c r="N486" s="19">
        <v>81.83</v>
      </c>
      <c r="O486" s="19">
        <v>90</v>
      </c>
      <c r="P486" s="19">
        <v>68</v>
      </c>
      <c r="Q486" s="19">
        <v>78.14</v>
      </c>
      <c r="R486" s="19">
        <v>82</v>
      </c>
      <c r="S486" s="19">
        <v>40</v>
      </c>
      <c r="T486" s="19">
        <v>70</v>
      </c>
      <c r="U486" s="19"/>
      <c r="V486" s="20"/>
      <c r="W486" s="19"/>
      <c r="X486" s="19"/>
      <c r="Y486" s="19"/>
      <c r="Z486" s="19"/>
      <c r="AA486" s="19">
        <v>88</v>
      </c>
      <c r="AB486" s="19">
        <v>87</v>
      </c>
      <c r="AC486" s="19">
        <v>87.33</v>
      </c>
      <c r="AD486" s="6" t="str">
        <f>IF($A486=$A485,"",MAX($AD$2:$AD485)+1)</f>
        <v/>
      </c>
      <c r="AE486" s="1"/>
    </row>
    <row r="487" spans="1:31" ht="12.75" customHeight="1">
      <c r="A487" s="18" t="s">
        <v>30</v>
      </c>
      <c r="B487" s="18" t="s">
        <v>536</v>
      </c>
      <c r="C487" s="19">
        <v>88</v>
      </c>
      <c r="D487" s="19">
        <v>69</v>
      </c>
      <c r="E487" s="19">
        <v>79.33</v>
      </c>
      <c r="F487" s="19">
        <v>92</v>
      </c>
      <c r="G487" s="19">
        <v>78</v>
      </c>
      <c r="H487" s="19">
        <v>81.5</v>
      </c>
      <c r="I487" s="19">
        <v>96.4</v>
      </c>
      <c r="J487" s="19">
        <v>92.75</v>
      </c>
      <c r="K487" s="19">
        <v>94.1</v>
      </c>
      <c r="L487" s="19">
        <v>94</v>
      </c>
      <c r="M487" s="19">
        <v>42</v>
      </c>
      <c r="N487" s="19">
        <v>78.489999999999995</v>
      </c>
      <c r="O487" s="19">
        <v>95</v>
      </c>
      <c r="P487" s="19">
        <v>83</v>
      </c>
      <c r="Q487" s="19">
        <v>87.53</v>
      </c>
      <c r="R487" s="19">
        <v>73</v>
      </c>
      <c r="S487" s="19">
        <v>62</v>
      </c>
      <c r="T487" s="19">
        <v>75.709999999999994</v>
      </c>
      <c r="U487" s="19"/>
      <c r="V487" s="20"/>
      <c r="W487" s="19"/>
      <c r="X487" s="19"/>
      <c r="Y487" s="19"/>
      <c r="Z487" s="19"/>
      <c r="AA487" s="19">
        <v>87</v>
      </c>
      <c r="AB487" s="19">
        <v>93</v>
      </c>
      <c r="AC487" s="19">
        <v>91.76</v>
      </c>
      <c r="AD487" s="6" t="str">
        <f>IF($A487=$A486,"",MAX($AD$2:$AD486)+1)</f>
        <v/>
      </c>
      <c r="AE487" s="1"/>
    </row>
    <row r="488" spans="1:31" ht="12.75" customHeight="1">
      <c r="A488" s="18" t="s">
        <v>30</v>
      </c>
      <c r="B488" s="18" t="s">
        <v>537</v>
      </c>
      <c r="C488" s="19">
        <v>67</v>
      </c>
      <c r="D488" s="19">
        <v>38</v>
      </c>
      <c r="E488" s="19">
        <v>64.37</v>
      </c>
      <c r="F488" s="19">
        <v>62</v>
      </c>
      <c r="G488" s="19">
        <v>55</v>
      </c>
      <c r="H488" s="19">
        <v>66.22</v>
      </c>
      <c r="I488" s="19">
        <v>53</v>
      </c>
      <c r="J488" s="19">
        <v>85.5</v>
      </c>
      <c r="K488" s="19">
        <v>79.56</v>
      </c>
      <c r="L488" s="19">
        <v>82</v>
      </c>
      <c r="M488" s="19">
        <v>31</v>
      </c>
      <c r="N488" s="19">
        <v>74.02</v>
      </c>
      <c r="O488" s="19">
        <v>79</v>
      </c>
      <c r="P488" s="19">
        <v>57</v>
      </c>
      <c r="Q488" s="19">
        <v>73.790000000000006</v>
      </c>
      <c r="R488" s="19">
        <v>83</v>
      </c>
      <c r="S488" s="19">
        <v>43</v>
      </c>
      <c r="T488" s="19">
        <v>70.97</v>
      </c>
      <c r="U488" s="19"/>
      <c r="V488" s="20"/>
      <c r="W488" s="19"/>
      <c r="X488" s="19"/>
      <c r="Y488" s="19"/>
      <c r="Z488" s="19"/>
      <c r="AA488" s="19">
        <v>87</v>
      </c>
      <c r="AB488" s="19">
        <v>63</v>
      </c>
      <c r="AC488" s="19">
        <v>74.900000000000006</v>
      </c>
      <c r="AD488" s="6" t="str">
        <f>IF($A488=$A487,"",MAX($AD$2:$AD487)+1)</f>
        <v/>
      </c>
      <c r="AE488" s="1"/>
    </row>
    <row r="489" spans="1:31" ht="12.75" customHeight="1">
      <c r="A489" s="18" t="s">
        <v>30</v>
      </c>
      <c r="B489" s="18" t="s">
        <v>538</v>
      </c>
      <c r="C489" s="19">
        <v>76</v>
      </c>
      <c r="D489" s="19">
        <v>66</v>
      </c>
      <c r="E489" s="19">
        <v>77.19</v>
      </c>
      <c r="F489" s="19">
        <v>86</v>
      </c>
      <c r="G489" s="19">
        <v>68</v>
      </c>
      <c r="H489" s="19">
        <v>76.06</v>
      </c>
      <c r="I489" s="19">
        <v>92.8</v>
      </c>
      <c r="J489" s="19">
        <v>84.5</v>
      </c>
      <c r="K489" s="19">
        <v>87.18</v>
      </c>
      <c r="L489" s="19">
        <v>88</v>
      </c>
      <c r="M489" s="19">
        <v>45</v>
      </c>
      <c r="N489" s="19">
        <v>78.89</v>
      </c>
      <c r="O489" s="19">
        <v>87</v>
      </c>
      <c r="P489" s="19">
        <v>68</v>
      </c>
      <c r="Q489" s="19">
        <v>77.88</v>
      </c>
      <c r="R489" s="19">
        <v>71</v>
      </c>
      <c r="S489" s="19">
        <v>60</v>
      </c>
      <c r="T489" s="19">
        <v>74.95</v>
      </c>
      <c r="U489" s="19"/>
      <c r="V489" s="20"/>
      <c r="W489" s="19"/>
      <c r="X489" s="19"/>
      <c r="Y489" s="19"/>
      <c r="Z489" s="19"/>
      <c r="AA489" s="19">
        <v>100</v>
      </c>
      <c r="AB489" s="19">
        <v>62</v>
      </c>
      <c r="AC489" s="19">
        <v>75.83</v>
      </c>
      <c r="AD489" s="6" t="str">
        <f>IF($A489=$A488,"",MAX($AD$2:$AD488)+1)</f>
        <v/>
      </c>
      <c r="AE489" s="1"/>
    </row>
    <row r="490" spans="1:31" ht="12.75" customHeight="1">
      <c r="A490" s="18" t="s">
        <v>30</v>
      </c>
      <c r="B490" s="18" t="s">
        <v>539</v>
      </c>
      <c r="C490" s="19">
        <v>75</v>
      </c>
      <c r="D490" s="19">
        <v>64</v>
      </c>
      <c r="E490" s="19">
        <v>76.42</v>
      </c>
      <c r="F490" s="19">
        <v>70</v>
      </c>
      <c r="G490" s="19">
        <v>69</v>
      </c>
      <c r="H490" s="19">
        <v>74.66</v>
      </c>
      <c r="I490" s="19">
        <v>96.2</v>
      </c>
      <c r="J490" s="19">
        <v>87.25</v>
      </c>
      <c r="K490" s="19">
        <v>90.15</v>
      </c>
      <c r="L490" s="19">
        <v>86</v>
      </c>
      <c r="M490" s="19">
        <v>48</v>
      </c>
      <c r="N490" s="19">
        <v>79.64</v>
      </c>
      <c r="O490" s="19">
        <v>82</v>
      </c>
      <c r="P490" s="19">
        <v>68</v>
      </c>
      <c r="Q490" s="19">
        <v>77.44</v>
      </c>
      <c r="R490" s="19">
        <v>69</v>
      </c>
      <c r="S490" s="19">
        <v>52</v>
      </c>
      <c r="T490" s="19">
        <v>72.44</v>
      </c>
      <c r="U490" s="19"/>
      <c r="V490" s="20"/>
      <c r="W490" s="19"/>
      <c r="X490" s="19"/>
      <c r="Y490" s="19"/>
      <c r="Z490" s="19"/>
      <c r="AA490" s="19">
        <v>96</v>
      </c>
      <c r="AB490" s="19">
        <v>80</v>
      </c>
      <c r="AC490" s="19">
        <v>83.67</v>
      </c>
      <c r="AD490" s="6" t="str">
        <f>IF($A490=$A489,"",MAX($AD$2:$AD489)+1)</f>
        <v/>
      </c>
      <c r="AE490" s="1"/>
    </row>
    <row r="491" spans="1:31" ht="12.75" customHeight="1">
      <c r="A491" s="18" t="s">
        <v>30</v>
      </c>
      <c r="B491" s="18" t="s">
        <v>540</v>
      </c>
      <c r="C491" s="19">
        <v>53</v>
      </c>
      <c r="D491" s="19">
        <v>43</v>
      </c>
      <c r="E491" s="19">
        <v>65</v>
      </c>
      <c r="F491" s="19">
        <v>72</v>
      </c>
      <c r="G491" s="19">
        <v>61</v>
      </c>
      <c r="H491" s="19">
        <v>71.739999999999995</v>
      </c>
      <c r="I491" s="19">
        <v>86</v>
      </c>
      <c r="J491" s="19">
        <v>85</v>
      </c>
      <c r="K491" s="19">
        <v>86.02</v>
      </c>
      <c r="L491" s="19">
        <v>80</v>
      </c>
      <c r="M491" s="19">
        <v>47</v>
      </c>
      <c r="N491" s="19">
        <v>78.8</v>
      </c>
      <c r="O491" s="19">
        <v>87</v>
      </c>
      <c r="P491" s="19">
        <v>70</v>
      </c>
      <c r="Q491" s="19">
        <v>78.5</v>
      </c>
      <c r="R491" s="19">
        <v>76</v>
      </c>
      <c r="S491" s="19">
        <v>56</v>
      </c>
      <c r="T491" s="19">
        <v>74.2</v>
      </c>
      <c r="U491" s="19"/>
      <c r="V491" s="20"/>
      <c r="W491" s="19"/>
      <c r="X491" s="19"/>
      <c r="Y491" s="19"/>
      <c r="Z491" s="19"/>
      <c r="AA491" s="19">
        <v>100</v>
      </c>
      <c r="AB491" s="19">
        <v>51</v>
      </c>
      <c r="AC491" s="19">
        <v>72.06</v>
      </c>
      <c r="AD491" s="6" t="str">
        <f>IF($A491=$A490,"",MAX($AD$2:$AD490)+1)</f>
        <v/>
      </c>
      <c r="AE491" s="1"/>
    </row>
    <row r="492" spans="1:31" ht="12.75" customHeight="1">
      <c r="A492" s="18" t="s">
        <v>30</v>
      </c>
      <c r="B492" s="18" t="s">
        <v>541</v>
      </c>
      <c r="C492" s="19">
        <v>86</v>
      </c>
      <c r="D492" s="19">
        <v>67</v>
      </c>
      <c r="E492" s="19">
        <v>78.47</v>
      </c>
      <c r="F492" s="19">
        <v>91</v>
      </c>
      <c r="G492" s="19">
        <v>60</v>
      </c>
      <c r="H492" s="19">
        <v>73.48</v>
      </c>
      <c r="I492" s="19">
        <v>90.4</v>
      </c>
      <c r="J492" s="19">
        <v>87.25</v>
      </c>
      <c r="K492" s="19">
        <v>88.84</v>
      </c>
      <c r="L492" s="19">
        <v>86</v>
      </c>
      <c r="M492" s="19">
        <v>30</v>
      </c>
      <c r="N492" s="19">
        <v>74.069999999999993</v>
      </c>
      <c r="O492" s="19">
        <v>91</v>
      </c>
      <c r="P492" s="19">
        <v>71</v>
      </c>
      <c r="Q492" s="19">
        <v>79.150000000000006</v>
      </c>
      <c r="R492" s="19">
        <v>73</v>
      </c>
      <c r="S492" s="19">
        <v>34</v>
      </c>
      <c r="T492" s="19">
        <v>63.62</v>
      </c>
      <c r="U492" s="19"/>
      <c r="V492" s="20"/>
      <c r="W492" s="19"/>
      <c r="X492" s="19"/>
      <c r="Y492" s="19"/>
      <c r="Z492" s="19"/>
      <c r="AA492" s="19">
        <v>100</v>
      </c>
      <c r="AB492" s="19">
        <v>90</v>
      </c>
      <c r="AC492" s="19">
        <v>92.3</v>
      </c>
      <c r="AD492" s="6" t="str">
        <f>IF($A492=$A491,"",MAX($AD$2:$AD491)+1)</f>
        <v/>
      </c>
      <c r="AE492" s="1"/>
    </row>
    <row r="493" spans="1:31" ht="12.75" customHeight="1">
      <c r="A493" s="18" t="s">
        <v>30</v>
      </c>
      <c r="B493" s="18" t="s">
        <v>542</v>
      </c>
      <c r="C493" s="19">
        <v>70</v>
      </c>
      <c r="D493" s="19">
        <v>54</v>
      </c>
      <c r="E493" s="19">
        <v>72.62</v>
      </c>
      <c r="F493" s="19">
        <v>85</v>
      </c>
      <c r="G493" s="19">
        <v>69</v>
      </c>
      <c r="H493" s="19">
        <v>76.349999999999994</v>
      </c>
      <c r="I493" s="19">
        <v>96.2</v>
      </c>
      <c r="J493" s="19">
        <v>90.5</v>
      </c>
      <c r="K493" s="19">
        <v>92.46</v>
      </c>
      <c r="L493" s="19">
        <v>82</v>
      </c>
      <c r="M493" s="19">
        <v>53</v>
      </c>
      <c r="N493" s="19">
        <v>81.34</v>
      </c>
      <c r="O493" s="19">
        <v>88</v>
      </c>
      <c r="P493" s="19">
        <v>70</v>
      </c>
      <c r="Q493" s="19">
        <v>78.58</v>
      </c>
      <c r="R493" s="19">
        <v>78</v>
      </c>
      <c r="S493" s="19">
        <v>44</v>
      </c>
      <c r="T493" s="19">
        <v>70.84</v>
      </c>
      <c r="U493" s="19"/>
      <c r="V493" s="20"/>
      <c r="W493" s="19"/>
      <c r="X493" s="19"/>
      <c r="Y493" s="19"/>
      <c r="Z493" s="19"/>
      <c r="AA493" s="19">
        <v>87</v>
      </c>
      <c r="AB493" s="19">
        <v>81</v>
      </c>
      <c r="AC493" s="19">
        <v>82.44</v>
      </c>
      <c r="AD493" s="6" t="str">
        <f>IF($A493=$A492,"",MAX($AD$2:$AD492)+1)</f>
        <v/>
      </c>
      <c r="AE493" s="1"/>
    </row>
    <row r="494" spans="1:31" ht="12.75" customHeight="1">
      <c r="A494" s="18" t="s">
        <v>30</v>
      </c>
      <c r="B494" s="18" t="s">
        <v>543</v>
      </c>
      <c r="C494" s="19">
        <v>72</v>
      </c>
      <c r="D494" s="19">
        <v>49</v>
      </c>
      <c r="E494" s="19">
        <v>71.14</v>
      </c>
      <c r="F494" s="19">
        <v>70</v>
      </c>
      <c r="G494" s="19">
        <v>39</v>
      </c>
      <c r="H494" s="19">
        <v>45.89</v>
      </c>
      <c r="I494" s="19">
        <v>12</v>
      </c>
      <c r="J494" s="19">
        <v>69</v>
      </c>
      <c r="K494" s="19">
        <v>70.89</v>
      </c>
      <c r="L494" s="19">
        <v>80</v>
      </c>
      <c r="M494" s="19">
        <v>25</v>
      </c>
      <c r="N494" s="19">
        <v>71.989999999999995</v>
      </c>
      <c r="O494" s="19">
        <v>72</v>
      </c>
      <c r="P494" s="19">
        <v>60</v>
      </c>
      <c r="Q494" s="19">
        <v>74.099999999999994</v>
      </c>
      <c r="R494" s="19">
        <v>66</v>
      </c>
      <c r="S494" s="19">
        <v>26</v>
      </c>
      <c r="T494" s="19">
        <v>34.89</v>
      </c>
      <c r="U494" s="19"/>
      <c r="V494" s="20"/>
      <c r="W494" s="19"/>
      <c r="X494" s="19"/>
      <c r="Y494" s="19"/>
      <c r="Z494" s="19"/>
      <c r="AA494" s="19">
        <v>88</v>
      </c>
      <c r="AB494" s="19">
        <v>62</v>
      </c>
      <c r="AC494" s="19">
        <v>74.66</v>
      </c>
      <c r="AD494" s="6" t="str">
        <f>IF($A494=$A493,"",MAX($AD$2:$AD493)+1)</f>
        <v/>
      </c>
      <c r="AE494" s="1"/>
    </row>
    <row r="495" spans="1:31" ht="12.75" customHeight="1">
      <c r="A495" s="18" t="s">
        <v>30</v>
      </c>
      <c r="B495" s="18" t="s">
        <v>544</v>
      </c>
      <c r="C495" s="19">
        <v>74</v>
      </c>
      <c r="D495" s="19">
        <v>62</v>
      </c>
      <c r="E495" s="19">
        <v>75.67</v>
      </c>
      <c r="F495" s="19">
        <v>89</v>
      </c>
      <c r="G495" s="19">
        <v>74</v>
      </c>
      <c r="H495" s="19">
        <v>78.760000000000005</v>
      </c>
      <c r="I495" s="19">
        <v>97.2</v>
      </c>
      <c r="J495" s="19">
        <v>92.75</v>
      </c>
      <c r="K495" s="19">
        <v>94.27</v>
      </c>
      <c r="L495" s="19">
        <v>86</v>
      </c>
      <c r="M495" s="19">
        <v>52</v>
      </c>
      <c r="N495" s="19">
        <v>81.41</v>
      </c>
      <c r="O495" s="19">
        <v>93</v>
      </c>
      <c r="P495" s="19">
        <v>72</v>
      </c>
      <c r="Q495" s="19">
        <v>79.64</v>
      </c>
      <c r="R495" s="19">
        <v>71</v>
      </c>
      <c r="S495" s="19">
        <v>69</v>
      </c>
      <c r="T495" s="19">
        <v>77.599999999999994</v>
      </c>
      <c r="U495" s="19"/>
      <c r="V495" s="20"/>
      <c r="W495" s="19"/>
      <c r="X495" s="19"/>
      <c r="Y495" s="19"/>
      <c r="Z495" s="19"/>
      <c r="AA495" s="19">
        <v>91</v>
      </c>
      <c r="AB495" s="19">
        <v>85</v>
      </c>
      <c r="AC495" s="19">
        <v>86.44</v>
      </c>
      <c r="AD495" s="6" t="str">
        <f>IF($A495=$A494,"",MAX($AD$2:$AD494)+1)</f>
        <v/>
      </c>
      <c r="AE495" s="1"/>
    </row>
    <row r="496" spans="1:31" ht="12.75" customHeight="1">
      <c r="A496" s="18" t="s">
        <v>30</v>
      </c>
      <c r="B496" s="18" t="s">
        <v>545</v>
      </c>
      <c r="C496" s="19">
        <v>92</v>
      </c>
      <c r="D496" s="19">
        <v>53</v>
      </c>
      <c r="E496" s="19">
        <v>74.38</v>
      </c>
      <c r="F496" s="19">
        <v>81</v>
      </c>
      <c r="G496" s="19">
        <v>68</v>
      </c>
      <c r="H496" s="19">
        <v>75.5</v>
      </c>
      <c r="I496" s="19">
        <v>92.8</v>
      </c>
      <c r="J496" s="19">
        <v>73.5</v>
      </c>
      <c r="K496" s="19">
        <v>79.37</v>
      </c>
      <c r="L496" s="19">
        <v>80</v>
      </c>
      <c r="M496" s="19">
        <v>37</v>
      </c>
      <c r="N496" s="19">
        <v>75.709999999999994</v>
      </c>
      <c r="O496" s="19">
        <v>86</v>
      </c>
      <c r="P496" s="19">
        <v>63</v>
      </c>
      <c r="Q496" s="19">
        <v>76.25</v>
      </c>
      <c r="R496" s="19">
        <v>71</v>
      </c>
      <c r="S496" s="19">
        <v>43</v>
      </c>
      <c r="T496" s="19">
        <v>69.89</v>
      </c>
      <c r="U496" s="19"/>
      <c r="V496" s="20"/>
      <c r="W496" s="19"/>
      <c r="X496" s="19"/>
      <c r="Y496" s="19"/>
      <c r="Z496" s="19"/>
      <c r="AA496" s="19">
        <v>100</v>
      </c>
      <c r="AB496" s="19">
        <v>76</v>
      </c>
      <c r="AC496" s="19">
        <v>81.44</v>
      </c>
      <c r="AD496" s="6" t="str">
        <f>IF($A496=$A495,"",MAX($AD$2:$AD495)+1)</f>
        <v/>
      </c>
      <c r="AE496" s="2"/>
    </row>
    <row r="497" spans="1:31" ht="12.75" customHeight="1">
      <c r="A497" s="18" t="s">
        <v>30</v>
      </c>
      <c r="B497" s="18" t="s">
        <v>546</v>
      </c>
      <c r="C497" s="19">
        <v>88</v>
      </c>
      <c r="D497" s="19">
        <v>62</v>
      </c>
      <c r="E497" s="19">
        <v>77</v>
      </c>
      <c r="F497" s="19">
        <v>74</v>
      </c>
      <c r="G497" s="19">
        <v>74</v>
      </c>
      <c r="H497" s="19">
        <v>77.069999999999993</v>
      </c>
      <c r="I497" s="19">
        <v>91.4</v>
      </c>
      <c r="J497" s="19">
        <v>92.75</v>
      </c>
      <c r="K497" s="19">
        <v>93.09</v>
      </c>
      <c r="L497" s="19">
        <v>94</v>
      </c>
      <c r="M497" s="19">
        <v>67</v>
      </c>
      <c r="N497" s="19">
        <v>89.93</v>
      </c>
      <c r="O497" s="19">
        <v>88</v>
      </c>
      <c r="P497" s="19">
        <v>77</v>
      </c>
      <c r="Q497" s="19">
        <v>81.75</v>
      </c>
      <c r="R497" s="19">
        <v>80</v>
      </c>
      <c r="S497" s="19">
        <v>56</v>
      </c>
      <c r="T497" s="19">
        <v>74.53</v>
      </c>
      <c r="U497" s="19"/>
      <c r="V497" s="20"/>
      <c r="W497" s="19"/>
      <c r="X497" s="19"/>
      <c r="Y497" s="19"/>
      <c r="Z497" s="19"/>
      <c r="AA497" s="19">
        <v>100</v>
      </c>
      <c r="AB497" s="19">
        <v>91</v>
      </c>
      <c r="AC497" s="19">
        <v>93.08</v>
      </c>
      <c r="AD497" s="6" t="str">
        <f>IF($A497=$A496,"",MAX($AD$2:$AD496)+1)</f>
        <v/>
      </c>
      <c r="AE497" s="2"/>
    </row>
    <row r="498" spans="1:31" ht="12.75" customHeight="1">
      <c r="A498" s="18" t="s">
        <v>30</v>
      </c>
      <c r="B498" s="18" t="s">
        <v>547</v>
      </c>
      <c r="C498" s="19">
        <v>70</v>
      </c>
      <c r="D498" s="19">
        <v>55</v>
      </c>
      <c r="E498" s="19">
        <v>72.95</v>
      </c>
      <c r="F498" s="19">
        <v>67</v>
      </c>
      <c r="G498" s="19">
        <v>59</v>
      </c>
      <c r="H498" s="19">
        <v>70.39</v>
      </c>
      <c r="I498" s="19">
        <v>86</v>
      </c>
      <c r="J498" s="19">
        <v>90</v>
      </c>
      <c r="K498" s="19">
        <v>90.03</v>
      </c>
      <c r="L498" s="19">
        <v>82</v>
      </c>
      <c r="M498" s="19">
        <v>41</v>
      </c>
      <c r="N498" s="19">
        <v>77.12</v>
      </c>
      <c r="O498" s="19">
        <v>84</v>
      </c>
      <c r="P498" s="19">
        <v>63</v>
      </c>
      <c r="Q498" s="19">
        <v>76.08</v>
      </c>
      <c r="R498" s="19">
        <v>79</v>
      </c>
      <c r="S498" s="19">
        <v>44</v>
      </c>
      <c r="T498" s="19">
        <v>70.930000000000007</v>
      </c>
      <c r="U498" s="19"/>
      <c r="V498" s="20"/>
      <c r="W498" s="19"/>
      <c r="X498" s="19"/>
      <c r="Y498" s="19"/>
      <c r="Z498" s="19"/>
      <c r="AA498" s="19">
        <v>91</v>
      </c>
      <c r="AB498" s="19">
        <v>54</v>
      </c>
      <c r="AC498" s="19">
        <v>72.2</v>
      </c>
      <c r="AD498" s="6" t="str">
        <f>IF($A498=$A497,"",MAX($AD$2:$AD497)+1)</f>
        <v/>
      </c>
      <c r="AE498" s="2"/>
    </row>
    <row r="499" spans="1:31" ht="12.75" customHeight="1">
      <c r="A499" s="18" t="s">
        <v>33</v>
      </c>
      <c r="B499" s="18" t="s">
        <v>548</v>
      </c>
      <c r="C499" s="19">
        <v>50</v>
      </c>
      <c r="D499" s="19">
        <v>53</v>
      </c>
      <c r="E499" s="19">
        <v>70.38</v>
      </c>
      <c r="F499" s="19">
        <v>62</v>
      </c>
      <c r="G499" s="19">
        <v>62</v>
      </c>
      <c r="H499" s="19">
        <v>71.010000000000005</v>
      </c>
      <c r="I499" s="19">
        <v>18</v>
      </c>
      <c r="J499" s="19">
        <v>87.25</v>
      </c>
      <c r="K499" s="19">
        <v>77.02</v>
      </c>
      <c r="L499" s="19">
        <v>67</v>
      </c>
      <c r="M499" s="19">
        <v>27</v>
      </c>
      <c r="N499" s="19">
        <v>71.459999999999994</v>
      </c>
      <c r="O499" s="19">
        <v>74</v>
      </c>
      <c r="P499" s="19">
        <v>61</v>
      </c>
      <c r="Q499" s="19">
        <v>74.58</v>
      </c>
      <c r="R499" s="19">
        <v>63</v>
      </c>
      <c r="S499" s="19">
        <v>47</v>
      </c>
      <c r="T499" s="19">
        <v>70.459999999999994</v>
      </c>
      <c r="U499" s="19"/>
      <c r="V499" s="20"/>
      <c r="W499" s="19"/>
      <c r="X499" s="19"/>
      <c r="Y499" s="19"/>
      <c r="Z499" s="19"/>
      <c r="AA499" s="19">
        <v>80</v>
      </c>
      <c r="AB499" s="19">
        <v>78</v>
      </c>
      <c r="AC499" s="19">
        <v>79.36</v>
      </c>
      <c r="AD499" s="6">
        <f>IF($A499=$A498,"",MAX($AD$2:$AD498)+1)</f>
        <v>19</v>
      </c>
      <c r="AE499" s="2"/>
    </row>
    <row r="500" spans="1:31" ht="12.75" customHeight="1">
      <c r="A500" s="18" t="s">
        <v>33</v>
      </c>
      <c r="B500" s="18" t="s">
        <v>549</v>
      </c>
      <c r="C500" s="19">
        <v>82</v>
      </c>
      <c r="D500" s="19" t="s">
        <v>42</v>
      </c>
      <c r="E500" s="19" t="s">
        <v>42</v>
      </c>
      <c r="F500" s="19">
        <v>88</v>
      </c>
      <c r="G500" s="19" t="s">
        <v>42</v>
      </c>
      <c r="H500" s="19" t="s">
        <v>42</v>
      </c>
      <c r="I500" s="19">
        <v>100</v>
      </c>
      <c r="J500" s="19">
        <v>95</v>
      </c>
      <c r="K500" s="19">
        <v>96.12</v>
      </c>
      <c r="L500" s="19">
        <v>88</v>
      </c>
      <c r="M500" s="19"/>
      <c r="N500" s="19"/>
      <c r="O500" s="19">
        <v>79</v>
      </c>
      <c r="P500" s="19" t="s">
        <v>42</v>
      </c>
      <c r="Q500" s="19" t="s">
        <v>42</v>
      </c>
      <c r="R500" s="19"/>
      <c r="S500" s="19"/>
      <c r="T500" s="19"/>
      <c r="U500" s="19"/>
      <c r="V500" s="20"/>
      <c r="W500" s="19"/>
      <c r="X500" s="19"/>
      <c r="Y500" s="19"/>
      <c r="Z500" s="19"/>
      <c r="AA500" s="19">
        <v>100</v>
      </c>
      <c r="AB500" s="19" t="s">
        <v>42</v>
      </c>
      <c r="AC500" s="19" t="s">
        <v>42</v>
      </c>
      <c r="AD500" s="6" t="str">
        <f>IF($A500=$A499,"",MAX($AD$2:$AD499)+1)</f>
        <v/>
      </c>
      <c r="AE500" s="2"/>
    </row>
    <row r="501" spans="1:31" ht="12.75" customHeight="1">
      <c r="A501" s="18" t="s">
        <v>33</v>
      </c>
      <c r="B501" s="18" t="s">
        <v>550</v>
      </c>
      <c r="C501" s="19">
        <v>90</v>
      </c>
      <c r="D501" s="19">
        <v>78</v>
      </c>
      <c r="E501" s="19">
        <v>80.77</v>
      </c>
      <c r="F501" s="19">
        <v>90</v>
      </c>
      <c r="G501" s="19">
        <v>88</v>
      </c>
      <c r="H501" s="19">
        <v>88.46</v>
      </c>
      <c r="I501" s="19">
        <v>99.5</v>
      </c>
      <c r="J501" s="19">
        <v>90.5</v>
      </c>
      <c r="K501" s="19">
        <v>92.52</v>
      </c>
      <c r="L501" s="19">
        <v>88</v>
      </c>
      <c r="M501" s="19">
        <v>34</v>
      </c>
      <c r="N501" s="19">
        <v>71.47</v>
      </c>
      <c r="O501" s="19">
        <v>84</v>
      </c>
      <c r="P501" s="19">
        <v>73</v>
      </c>
      <c r="Q501" s="19">
        <v>79.34</v>
      </c>
      <c r="R501" s="19"/>
      <c r="S501" s="19"/>
      <c r="T501" s="19"/>
      <c r="U501" s="19"/>
      <c r="V501" s="20"/>
      <c r="W501" s="19"/>
      <c r="X501" s="19"/>
      <c r="Y501" s="19"/>
      <c r="Z501" s="19"/>
      <c r="AA501" s="19">
        <v>97</v>
      </c>
      <c r="AB501" s="19">
        <v>87</v>
      </c>
      <c r="AC501" s="19">
        <v>89.63</v>
      </c>
      <c r="AD501" s="6" t="str">
        <f>IF($A501=$A500,"",MAX($AD$2:$AD500)+1)</f>
        <v/>
      </c>
      <c r="AE501" s="2"/>
    </row>
    <row r="502" spans="1:31" ht="12.75" customHeight="1">
      <c r="A502" s="18" t="s">
        <v>33</v>
      </c>
      <c r="B502" s="18" t="s">
        <v>551</v>
      </c>
      <c r="C502" s="19">
        <v>93</v>
      </c>
      <c r="D502" s="19">
        <v>81</v>
      </c>
      <c r="E502" s="19">
        <v>83.74</v>
      </c>
      <c r="F502" s="19">
        <v>92</v>
      </c>
      <c r="G502" s="19">
        <v>89</v>
      </c>
      <c r="H502" s="19">
        <v>89.67</v>
      </c>
      <c r="I502" s="19">
        <v>100</v>
      </c>
      <c r="J502" s="19">
        <v>97.25</v>
      </c>
      <c r="K502" s="19">
        <v>97.87</v>
      </c>
      <c r="L502" s="19">
        <v>87</v>
      </c>
      <c r="M502" s="19">
        <v>32</v>
      </c>
      <c r="N502" s="19">
        <v>70.760000000000005</v>
      </c>
      <c r="O502" s="19">
        <v>82</v>
      </c>
      <c r="P502" s="19">
        <v>75</v>
      </c>
      <c r="Q502" s="19">
        <v>80</v>
      </c>
      <c r="R502" s="19"/>
      <c r="S502" s="19"/>
      <c r="T502" s="19"/>
      <c r="U502" s="19"/>
      <c r="V502" s="20"/>
      <c r="W502" s="19"/>
      <c r="X502" s="19"/>
      <c r="Y502" s="19"/>
      <c r="Z502" s="19"/>
      <c r="AA502" s="19">
        <v>98</v>
      </c>
      <c r="AB502" s="19">
        <v>94</v>
      </c>
      <c r="AC502" s="19">
        <v>94.89</v>
      </c>
      <c r="AD502" s="6" t="str">
        <f>IF($A502=$A501,"",MAX($AD$2:$AD501)+1)</f>
        <v/>
      </c>
      <c r="AE502" s="2"/>
    </row>
    <row r="503" spans="1:31" ht="12.75" customHeight="1">
      <c r="A503" s="18" t="s">
        <v>33</v>
      </c>
      <c r="B503" s="18" t="s">
        <v>552</v>
      </c>
      <c r="C503" s="19">
        <v>90</v>
      </c>
      <c r="D503" s="19">
        <v>73</v>
      </c>
      <c r="E503" s="19">
        <v>78.55</v>
      </c>
      <c r="F503" s="19">
        <v>86</v>
      </c>
      <c r="G503" s="19">
        <v>83</v>
      </c>
      <c r="H503" s="19">
        <v>83.74</v>
      </c>
      <c r="I503" s="19">
        <v>98.6</v>
      </c>
      <c r="J503" s="19">
        <v>94.5</v>
      </c>
      <c r="K503" s="19">
        <v>95.42</v>
      </c>
      <c r="L503" s="19">
        <v>88</v>
      </c>
      <c r="M503" s="19">
        <v>37</v>
      </c>
      <c r="N503" s="19">
        <v>72.400000000000006</v>
      </c>
      <c r="O503" s="19">
        <v>78</v>
      </c>
      <c r="P503" s="19">
        <v>66</v>
      </c>
      <c r="Q503" s="19">
        <v>75.39</v>
      </c>
      <c r="R503" s="19"/>
      <c r="S503" s="19"/>
      <c r="T503" s="19"/>
      <c r="U503" s="19"/>
      <c r="V503" s="20"/>
      <c r="W503" s="19"/>
      <c r="X503" s="19"/>
      <c r="Y503" s="19"/>
      <c r="Z503" s="19"/>
      <c r="AA503" s="19">
        <v>88</v>
      </c>
      <c r="AB503" s="19">
        <v>91</v>
      </c>
      <c r="AC503" s="19">
        <v>90.33</v>
      </c>
      <c r="AD503" s="6" t="str">
        <f>IF($A503=$A502,"",MAX($AD$2:$AD502)+1)</f>
        <v/>
      </c>
      <c r="AE503" s="2"/>
    </row>
    <row r="504" spans="1:31" ht="12.75" customHeight="1">
      <c r="A504" s="18" t="s">
        <v>33</v>
      </c>
      <c r="B504" s="18" t="s">
        <v>553</v>
      </c>
      <c r="C504" s="19">
        <v>98</v>
      </c>
      <c r="D504" s="19">
        <v>86</v>
      </c>
      <c r="E504" s="19">
        <v>88.68</v>
      </c>
      <c r="F504" s="19">
        <v>100</v>
      </c>
      <c r="G504" s="19">
        <v>96</v>
      </c>
      <c r="H504" s="19">
        <v>96.89</v>
      </c>
      <c r="I504" s="19">
        <v>99.5</v>
      </c>
      <c r="J504" s="19">
        <v>95</v>
      </c>
      <c r="K504" s="19">
        <v>96.01</v>
      </c>
      <c r="L504" s="19">
        <v>99</v>
      </c>
      <c r="M504" s="19">
        <v>62</v>
      </c>
      <c r="N504" s="19">
        <v>81.56</v>
      </c>
      <c r="O504" s="19">
        <v>98</v>
      </c>
      <c r="P504" s="19">
        <v>82</v>
      </c>
      <c r="Q504" s="19">
        <v>86.69</v>
      </c>
      <c r="R504" s="19"/>
      <c r="S504" s="19"/>
      <c r="T504" s="19"/>
      <c r="U504" s="19"/>
      <c r="V504" s="20"/>
      <c r="W504" s="19"/>
      <c r="X504" s="19"/>
      <c r="Y504" s="19"/>
      <c r="Z504" s="19"/>
      <c r="AA504" s="19">
        <v>100</v>
      </c>
      <c r="AB504" s="19">
        <v>94</v>
      </c>
      <c r="AC504" s="19">
        <v>95.33</v>
      </c>
      <c r="AD504" s="6" t="str">
        <f>IF($A504=$A503,"",MAX($AD$2:$AD503)+1)</f>
        <v/>
      </c>
      <c r="AE504" s="2"/>
    </row>
    <row r="505" spans="1:31" ht="12.75" customHeight="1">
      <c r="A505" s="18" t="s">
        <v>33</v>
      </c>
      <c r="B505" s="18" t="s">
        <v>554</v>
      </c>
      <c r="C505" s="19">
        <v>85</v>
      </c>
      <c r="D505" s="19">
        <v>78</v>
      </c>
      <c r="E505" s="19">
        <v>79.84</v>
      </c>
      <c r="F505" s="19">
        <v>90</v>
      </c>
      <c r="G505" s="19">
        <v>87</v>
      </c>
      <c r="H505" s="19">
        <v>87.7</v>
      </c>
      <c r="I505" s="19">
        <v>99.5</v>
      </c>
      <c r="J505" s="19">
        <v>95</v>
      </c>
      <c r="K505" s="19">
        <v>96.01</v>
      </c>
      <c r="L505" s="19">
        <v>88</v>
      </c>
      <c r="M505" s="19">
        <v>21</v>
      </c>
      <c r="N505" s="19">
        <v>68.47</v>
      </c>
      <c r="O505" s="19">
        <v>81</v>
      </c>
      <c r="P505" s="19">
        <v>72</v>
      </c>
      <c r="Q505" s="19">
        <v>78.5</v>
      </c>
      <c r="R505" s="19"/>
      <c r="S505" s="19"/>
      <c r="T505" s="19"/>
      <c r="U505" s="19"/>
      <c r="V505" s="20"/>
      <c r="W505" s="19"/>
      <c r="X505" s="19"/>
      <c r="Y505" s="19"/>
      <c r="Z505" s="19"/>
      <c r="AA505" s="19">
        <v>100</v>
      </c>
      <c r="AB505" s="19">
        <v>88</v>
      </c>
      <c r="AC505" s="19">
        <v>90.67</v>
      </c>
      <c r="AD505" s="6" t="str">
        <f>IF($A505=$A504,"",MAX($AD$2:$AD504)+1)</f>
        <v/>
      </c>
      <c r="AE505" s="2"/>
    </row>
    <row r="506" spans="1:31" ht="12.75" customHeight="1">
      <c r="A506" s="18" t="s">
        <v>33</v>
      </c>
      <c r="B506" s="18" t="s">
        <v>555</v>
      </c>
      <c r="C506" s="19">
        <v>88</v>
      </c>
      <c r="D506" s="19">
        <v>88</v>
      </c>
      <c r="E506" s="19">
        <v>88.02</v>
      </c>
      <c r="F506" s="19">
        <v>87</v>
      </c>
      <c r="G506" s="19">
        <v>90</v>
      </c>
      <c r="H506" s="19">
        <v>89.34</v>
      </c>
      <c r="I506" s="19">
        <v>99.1</v>
      </c>
      <c r="J506" s="19">
        <v>97.25</v>
      </c>
      <c r="K506" s="19">
        <v>97.67</v>
      </c>
      <c r="L506" s="19">
        <v>87</v>
      </c>
      <c r="M506" s="19">
        <v>38</v>
      </c>
      <c r="N506" s="19">
        <v>72.62</v>
      </c>
      <c r="O506" s="19">
        <v>83</v>
      </c>
      <c r="P506" s="19">
        <v>76</v>
      </c>
      <c r="Q506" s="19">
        <v>80.739999999999995</v>
      </c>
      <c r="R506" s="19"/>
      <c r="S506" s="19"/>
      <c r="T506" s="19"/>
      <c r="U506" s="19"/>
      <c r="V506" s="20"/>
      <c r="W506" s="19"/>
      <c r="X506" s="19"/>
      <c r="Y506" s="19"/>
      <c r="Z506" s="19"/>
      <c r="AA506" s="19">
        <v>100</v>
      </c>
      <c r="AB506" s="19">
        <v>95</v>
      </c>
      <c r="AC506" s="19">
        <v>96.11</v>
      </c>
      <c r="AD506" s="6" t="str">
        <f>IF($A506=$A505,"",MAX($AD$2:$AD505)+1)</f>
        <v/>
      </c>
      <c r="AE506" s="2"/>
    </row>
    <row r="507" spans="1:31" ht="12.75" customHeight="1">
      <c r="A507" s="18" t="s">
        <v>33</v>
      </c>
      <c r="B507" s="18" t="s">
        <v>556</v>
      </c>
      <c r="C507" s="19">
        <v>96</v>
      </c>
      <c r="D507" s="19">
        <v>80</v>
      </c>
      <c r="E507" s="19">
        <v>83.63</v>
      </c>
      <c r="F507" s="19">
        <v>94</v>
      </c>
      <c r="G507" s="19">
        <v>93</v>
      </c>
      <c r="H507" s="19">
        <v>93.22</v>
      </c>
      <c r="I507" s="19">
        <v>99.5</v>
      </c>
      <c r="J507" s="19">
        <v>97.25</v>
      </c>
      <c r="K507" s="19">
        <v>97.76</v>
      </c>
      <c r="L507" s="19">
        <v>97</v>
      </c>
      <c r="M507" s="19">
        <v>54</v>
      </c>
      <c r="N507" s="19">
        <v>78.489999999999995</v>
      </c>
      <c r="O507" s="19">
        <v>99</v>
      </c>
      <c r="P507" s="19">
        <v>85</v>
      </c>
      <c r="Q507" s="19">
        <v>88.59</v>
      </c>
      <c r="R507" s="19"/>
      <c r="S507" s="19"/>
      <c r="T507" s="19"/>
      <c r="U507" s="19"/>
      <c r="V507" s="20"/>
      <c r="W507" s="19"/>
      <c r="X507" s="19"/>
      <c r="Y507" s="19"/>
      <c r="Z507" s="19"/>
      <c r="AA507" s="19">
        <v>100</v>
      </c>
      <c r="AB507" s="19">
        <v>94</v>
      </c>
      <c r="AC507" s="19">
        <v>95.33</v>
      </c>
      <c r="AD507" s="6" t="str">
        <f>IF($A507=$A506,"",MAX($AD$2:$AD506)+1)</f>
        <v/>
      </c>
      <c r="AE507" s="2"/>
    </row>
    <row r="508" spans="1:31" ht="12.75" customHeight="1">
      <c r="A508" s="18" t="s">
        <v>33</v>
      </c>
      <c r="B508" s="18" t="s">
        <v>557</v>
      </c>
      <c r="C508" s="19">
        <v>90</v>
      </c>
      <c r="D508" s="19">
        <v>80</v>
      </c>
      <c r="E508" s="19">
        <v>82.3</v>
      </c>
      <c r="F508" s="19">
        <v>86</v>
      </c>
      <c r="G508" s="19">
        <v>87</v>
      </c>
      <c r="H508" s="19">
        <v>86.81</v>
      </c>
      <c r="I508" s="19">
        <v>100</v>
      </c>
      <c r="J508" s="19">
        <v>100</v>
      </c>
      <c r="K508" s="19">
        <v>100</v>
      </c>
      <c r="L508" s="19">
        <v>88</v>
      </c>
      <c r="M508" s="19">
        <v>44</v>
      </c>
      <c r="N508" s="19">
        <v>74.58</v>
      </c>
      <c r="O508" s="19">
        <v>94</v>
      </c>
      <c r="P508" s="19">
        <v>85</v>
      </c>
      <c r="Q508" s="19">
        <v>87.77</v>
      </c>
      <c r="R508" s="19"/>
      <c r="S508" s="19"/>
      <c r="T508" s="19"/>
      <c r="U508" s="19"/>
      <c r="V508" s="20"/>
      <c r="W508" s="19"/>
      <c r="X508" s="19"/>
      <c r="Y508" s="19"/>
      <c r="Z508" s="19"/>
      <c r="AA508" s="19">
        <v>92</v>
      </c>
      <c r="AB508" s="19">
        <v>98</v>
      </c>
      <c r="AC508" s="19">
        <v>96.67</v>
      </c>
      <c r="AD508" s="6" t="str">
        <f>IF($A508=$A507,"",MAX($AD$2:$AD507)+1)</f>
        <v/>
      </c>
      <c r="AE508" s="2"/>
    </row>
    <row r="509" spans="1:31" ht="12.75" customHeight="1">
      <c r="A509" s="18" t="s">
        <v>33</v>
      </c>
      <c r="B509" s="18" t="s">
        <v>558</v>
      </c>
      <c r="C509" s="19">
        <v>98</v>
      </c>
      <c r="D509" s="19">
        <v>85</v>
      </c>
      <c r="E509" s="19">
        <v>87.91</v>
      </c>
      <c r="F509" s="19">
        <v>84</v>
      </c>
      <c r="G509" s="19">
        <v>81</v>
      </c>
      <c r="H509" s="19">
        <v>81.760000000000005</v>
      </c>
      <c r="I509" s="19">
        <v>99.5</v>
      </c>
      <c r="J509" s="19">
        <v>72.5</v>
      </c>
      <c r="K509" s="19">
        <v>84.25</v>
      </c>
      <c r="L509" s="19">
        <v>86</v>
      </c>
      <c r="M509" s="19">
        <v>13</v>
      </c>
      <c r="N509" s="19">
        <v>66.900000000000006</v>
      </c>
      <c r="O509" s="19">
        <v>79</v>
      </c>
      <c r="P509" s="19">
        <v>43</v>
      </c>
      <c r="Q509" s="19">
        <v>68.569999999999993</v>
      </c>
      <c r="R509" s="19"/>
      <c r="S509" s="19"/>
      <c r="T509" s="19"/>
      <c r="U509" s="19"/>
      <c r="V509" s="20"/>
      <c r="W509" s="19"/>
      <c r="X509" s="19"/>
      <c r="Y509" s="19"/>
      <c r="Z509" s="19"/>
      <c r="AA509" s="19">
        <v>96</v>
      </c>
      <c r="AB509" s="19">
        <v>86</v>
      </c>
      <c r="AC509" s="19">
        <v>89.16</v>
      </c>
      <c r="AD509" s="6" t="str">
        <f>IF($A509=$A508,"",MAX($AD$2:$AD508)+1)</f>
        <v/>
      </c>
      <c r="AE509" s="2"/>
    </row>
    <row r="510" spans="1:31" ht="12.75" customHeight="1">
      <c r="A510" s="18" t="s">
        <v>33</v>
      </c>
      <c r="B510" s="18" t="s">
        <v>559</v>
      </c>
      <c r="C510" s="19">
        <v>86</v>
      </c>
      <c r="D510" s="19">
        <v>77</v>
      </c>
      <c r="E510" s="19">
        <v>79.58</v>
      </c>
      <c r="F510" s="19">
        <v>95</v>
      </c>
      <c r="G510" s="19">
        <v>89</v>
      </c>
      <c r="H510" s="19">
        <v>90.33</v>
      </c>
      <c r="I510" s="19">
        <v>100</v>
      </c>
      <c r="J510" s="19">
        <v>95</v>
      </c>
      <c r="K510" s="19">
        <v>96.12</v>
      </c>
      <c r="L510" s="19">
        <v>95</v>
      </c>
      <c r="M510" s="19">
        <v>72</v>
      </c>
      <c r="N510" s="19">
        <v>85.27</v>
      </c>
      <c r="O510" s="19">
        <v>93</v>
      </c>
      <c r="P510" s="19">
        <v>90</v>
      </c>
      <c r="Q510" s="19">
        <v>90.67</v>
      </c>
      <c r="R510" s="19"/>
      <c r="S510" s="19"/>
      <c r="T510" s="19"/>
      <c r="U510" s="19"/>
      <c r="V510" s="20"/>
      <c r="W510" s="19"/>
      <c r="X510" s="19"/>
      <c r="Y510" s="19"/>
      <c r="Z510" s="19"/>
      <c r="AA510" s="19">
        <v>100</v>
      </c>
      <c r="AB510" s="19">
        <v>95</v>
      </c>
      <c r="AC510" s="19">
        <v>96.11</v>
      </c>
      <c r="AD510" s="6" t="str">
        <f>IF($A510=$A509,"",MAX($AD$2:$AD509)+1)</f>
        <v/>
      </c>
      <c r="AE510" s="1"/>
    </row>
    <row r="511" spans="1:31" ht="12.75" customHeight="1">
      <c r="A511" s="18" t="s">
        <v>33</v>
      </c>
      <c r="B511" s="18" t="s">
        <v>560</v>
      </c>
      <c r="C511" s="19">
        <v>98</v>
      </c>
      <c r="D511" s="19">
        <v>80</v>
      </c>
      <c r="E511" s="19">
        <v>84.07</v>
      </c>
      <c r="F511" s="19">
        <v>94</v>
      </c>
      <c r="G511" s="19">
        <v>94</v>
      </c>
      <c r="H511" s="19">
        <v>94</v>
      </c>
      <c r="I511" s="19">
        <v>98.6</v>
      </c>
      <c r="J511" s="19">
        <v>94.5</v>
      </c>
      <c r="K511" s="19">
        <v>95.42</v>
      </c>
      <c r="L511" s="19">
        <v>94</v>
      </c>
      <c r="M511" s="19">
        <v>55</v>
      </c>
      <c r="N511" s="19">
        <v>78.53</v>
      </c>
      <c r="O511" s="19">
        <v>83</v>
      </c>
      <c r="P511" s="19">
        <v>70</v>
      </c>
      <c r="Q511" s="19">
        <v>77.849999999999994</v>
      </c>
      <c r="R511" s="19"/>
      <c r="S511" s="19"/>
      <c r="T511" s="19"/>
      <c r="U511" s="19"/>
      <c r="V511" s="20"/>
      <c r="W511" s="19"/>
      <c r="X511" s="19"/>
      <c r="Y511" s="19"/>
      <c r="Z511" s="19"/>
      <c r="AA511" s="19">
        <v>100</v>
      </c>
      <c r="AB511" s="19">
        <v>90</v>
      </c>
      <c r="AC511" s="19">
        <v>92.22</v>
      </c>
      <c r="AD511" s="6" t="str">
        <f>IF($A511=$A510,"",MAX($AD$2:$AD510)+1)</f>
        <v/>
      </c>
      <c r="AE511" s="1"/>
    </row>
    <row r="512" spans="1:31" ht="12.75" customHeight="1">
      <c r="A512" s="18" t="s">
        <v>33</v>
      </c>
      <c r="B512" s="18" t="s">
        <v>561</v>
      </c>
      <c r="C512" s="19">
        <v>90</v>
      </c>
      <c r="D512" s="19">
        <v>81</v>
      </c>
      <c r="E512" s="19">
        <v>83.08</v>
      </c>
      <c r="F512" s="19">
        <v>94</v>
      </c>
      <c r="G512" s="19">
        <v>92</v>
      </c>
      <c r="H512" s="19">
        <v>92.44</v>
      </c>
      <c r="I512" s="19">
        <v>99.5</v>
      </c>
      <c r="J512" s="19">
        <v>97.25</v>
      </c>
      <c r="K512" s="19">
        <v>97.76</v>
      </c>
      <c r="L512" s="19">
        <v>92</v>
      </c>
      <c r="M512" s="19">
        <v>30</v>
      </c>
      <c r="N512" s="19">
        <v>70.58</v>
      </c>
      <c r="O512" s="19">
        <v>85</v>
      </c>
      <c r="P512" s="19">
        <v>74</v>
      </c>
      <c r="Q512" s="19">
        <v>79.930000000000007</v>
      </c>
      <c r="R512" s="19"/>
      <c r="S512" s="19"/>
      <c r="T512" s="19"/>
      <c r="U512" s="19"/>
      <c r="V512" s="20"/>
      <c r="W512" s="19"/>
      <c r="X512" s="19"/>
      <c r="Y512" s="19"/>
      <c r="Z512" s="19"/>
      <c r="AA512" s="19">
        <v>95</v>
      </c>
      <c r="AB512" s="19">
        <v>97</v>
      </c>
      <c r="AC512" s="19">
        <v>96.56</v>
      </c>
      <c r="AD512" s="6" t="str">
        <f>IF($A512=$A511,"",MAX($AD$2:$AD511)+1)</f>
        <v/>
      </c>
      <c r="AE512" s="1"/>
    </row>
    <row r="513" spans="1:31" ht="12.75" customHeight="1">
      <c r="A513" s="18" t="s">
        <v>33</v>
      </c>
      <c r="B513" s="18" t="s">
        <v>562</v>
      </c>
      <c r="C513" s="19">
        <v>87</v>
      </c>
      <c r="D513" s="19">
        <v>76</v>
      </c>
      <c r="E513" s="19">
        <v>79.319999999999993</v>
      </c>
      <c r="F513" s="19">
        <v>90</v>
      </c>
      <c r="G513" s="19">
        <v>90</v>
      </c>
      <c r="H513" s="19">
        <v>90</v>
      </c>
      <c r="I513" s="19">
        <v>100</v>
      </c>
      <c r="J513" s="19">
        <v>97.25</v>
      </c>
      <c r="K513" s="19">
        <v>97.87</v>
      </c>
      <c r="L513" s="19">
        <v>89</v>
      </c>
      <c r="M513" s="19">
        <v>23</v>
      </c>
      <c r="N513" s="19">
        <v>68.89</v>
      </c>
      <c r="O513" s="19">
        <v>82</v>
      </c>
      <c r="P513" s="19">
        <v>71</v>
      </c>
      <c r="Q513" s="19">
        <v>78.17</v>
      </c>
      <c r="R513" s="19"/>
      <c r="S513" s="19"/>
      <c r="T513" s="19"/>
      <c r="U513" s="19"/>
      <c r="V513" s="20"/>
      <c r="W513" s="19"/>
      <c r="X513" s="19"/>
      <c r="Y513" s="19"/>
      <c r="Z513" s="19"/>
      <c r="AA513" s="19">
        <v>96</v>
      </c>
      <c r="AB513" s="19">
        <v>92</v>
      </c>
      <c r="AC513" s="19">
        <v>92.89</v>
      </c>
      <c r="AD513" s="6" t="str">
        <f>IF($A513=$A512,"",MAX($AD$2:$AD512)+1)</f>
        <v/>
      </c>
      <c r="AE513" s="1"/>
    </row>
    <row r="514" spans="1:31" ht="12.75" customHeight="1">
      <c r="A514" s="18" t="s">
        <v>33</v>
      </c>
      <c r="B514" s="18" t="s">
        <v>563</v>
      </c>
      <c r="C514" s="19">
        <v>86</v>
      </c>
      <c r="D514" s="19">
        <v>80</v>
      </c>
      <c r="E514" s="19">
        <v>81.42</v>
      </c>
      <c r="F514" s="19">
        <v>90</v>
      </c>
      <c r="G514" s="19">
        <v>93</v>
      </c>
      <c r="H514" s="19">
        <v>92.33</v>
      </c>
      <c r="I514" s="19">
        <v>98.6</v>
      </c>
      <c r="J514" s="19">
        <v>94.5</v>
      </c>
      <c r="K514" s="19">
        <v>95.42</v>
      </c>
      <c r="L514" s="19">
        <v>86</v>
      </c>
      <c r="M514" s="19">
        <v>43</v>
      </c>
      <c r="N514" s="19">
        <v>74.09</v>
      </c>
      <c r="O514" s="19">
        <v>79</v>
      </c>
      <c r="P514" s="19">
        <v>66</v>
      </c>
      <c r="Q514" s="19">
        <v>75.52</v>
      </c>
      <c r="R514" s="19"/>
      <c r="S514" s="19"/>
      <c r="T514" s="19"/>
      <c r="U514" s="19"/>
      <c r="V514" s="20"/>
      <c r="W514" s="19"/>
      <c r="X514" s="19"/>
      <c r="Y514" s="19"/>
      <c r="Z514" s="19"/>
      <c r="AA514" s="19">
        <v>90</v>
      </c>
      <c r="AB514" s="19">
        <v>85</v>
      </c>
      <c r="AC514" s="19">
        <v>88.16</v>
      </c>
      <c r="AD514" s="6" t="str">
        <f>IF($A514=$A513,"",MAX($AD$2:$AD513)+1)</f>
        <v/>
      </c>
      <c r="AE514" s="1"/>
    </row>
    <row r="515" spans="1:31" ht="12.75" customHeight="1">
      <c r="A515" s="18" t="s">
        <v>33</v>
      </c>
      <c r="B515" s="18" t="s">
        <v>564</v>
      </c>
      <c r="C515" s="19">
        <v>96</v>
      </c>
      <c r="D515" s="19">
        <v>82</v>
      </c>
      <c r="E515" s="19">
        <v>85.16</v>
      </c>
      <c r="F515" s="19">
        <v>100</v>
      </c>
      <c r="G515" s="19">
        <v>96</v>
      </c>
      <c r="H515" s="19">
        <v>96.89</v>
      </c>
      <c r="I515" s="19">
        <v>100</v>
      </c>
      <c r="J515" s="19">
        <v>100</v>
      </c>
      <c r="K515" s="19">
        <v>100</v>
      </c>
      <c r="L515" s="19">
        <v>100</v>
      </c>
      <c r="M515" s="19">
        <v>71</v>
      </c>
      <c r="N515" s="19">
        <v>85.44</v>
      </c>
      <c r="O515" s="19">
        <v>100</v>
      </c>
      <c r="P515" s="19">
        <v>92</v>
      </c>
      <c r="Q515" s="19">
        <v>93.78</v>
      </c>
      <c r="R515" s="19"/>
      <c r="S515" s="19"/>
      <c r="T515" s="19"/>
      <c r="U515" s="19"/>
      <c r="V515" s="20"/>
      <c r="W515" s="19"/>
      <c r="X515" s="19"/>
      <c r="Y515" s="19"/>
      <c r="Z515" s="19"/>
      <c r="AA515" s="19">
        <v>100</v>
      </c>
      <c r="AB515" s="19">
        <v>88</v>
      </c>
      <c r="AC515" s="19">
        <v>90.67</v>
      </c>
      <c r="AD515" s="6" t="str">
        <f>IF($A515=$A514,"",MAX($AD$2:$AD514)+1)</f>
        <v/>
      </c>
      <c r="AE515" s="1"/>
    </row>
    <row r="516" spans="1:31" ht="12.75" customHeight="1">
      <c r="A516" s="18" t="s">
        <v>33</v>
      </c>
      <c r="B516" s="18" t="s">
        <v>565</v>
      </c>
      <c r="C516" s="19">
        <v>84</v>
      </c>
      <c r="D516" s="19">
        <v>78</v>
      </c>
      <c r="E516" s="19">
        <v>79.739999999999995</v>
      </c>
      <c r="F516" s="19">
        <v>92</v>
      </c>
      <c r="G516" s="19">
        <v>91</v>
      </c>
      <c r="H516" s="19">
        <v>91.22</v>
      </c>
      <c r="I516" s="19">
        <v>98.6</v>
      </c>
      <c r="J516" s="19">
        <v>90</v>
      </c>
      <c r="K516" s="19">
        <v>91.93</v>
      </c>
      <c r="L516" s="19">
        <v>85</v>
      </c>
      <c r="M516" s="19">
        <v>41</v>
      </c>
      <c r="N516" s="19">
        <v>73.38</v>
      </c>
      <c r="O516" s="19">
        <v>78</v>
      </c>
      <c r="P516" s="19">
        <v>67</v>
      </c>
      <c r="Q516" s="19">
        <v>75.84</v>
      </c>
      <c r="R516" s="19"/>
      <c r="S516" s="19"/>
      <c r="T516" s="19"/>
      <c r="U516" s="19"/>
      <c r="V516" s="20"/>
      <c r="W516" s="19"/>
      <c r="X516" s="19"/>
      <c r="Y516" s="19"/>
      <c r="Z516" s="19"/>
      <c r="AA516" s="19">
        <v>100</v>
      </c>
      <c r="AB516" s="19">
        <v>82</v>
      </c>
      <c r="AC516" s="19">
        <v>88.11</v>
      </c>
      <c r="AD516" s="6" t="str">
        <f>IF($A516=$A515,"",MAX($AD$2:$AD515)+1)</f>
        <v/>
      </c>
      <c r="AE516" s="1"/>
    </row>
    <row r="517" spans="1:31" ht="12.75" customHeight="1">
      <c r="A517" s="18" t="s">
        <v>33</v>
      </c>
      <c r="B517" s="18" t="s">
        <v>566</v>
      </c>
      <c r="C517" s="19">
        <v>86</v>
      </c>
      <c r="D517" s="19">
        <v>78</v>
      </c>
      <c r="E517" s="19">
        <v>79.94</v>
      </c>
      <c r="F517" s="19">
        <v>92</v>
      </c>
      <c r="G517" s="19">
        <v>92</v>
      </c>
      <c r="H517" s="19">
        <v>92</v>
      </c>
      <c r="I517" s="19">
        <v>100</v>
      </c>
      <c r="J517" s="19">
        <v>97.25</v>
      </c>
      <c r="K517" s="19">
        <v>97.87</v>
      </c>
      <c r="L517" s="19">
        <v>92</v>
      </c>
      <c r="M517" s="19">
        <v>37</v>
      </c>
      <c r="N517" s="19">
        <v>72.75</v>
      </c>
      <c r="O517" s="19">
        <v>91</v>
      </c>
      <c r="P517" s="19">
        <v>75</v>
      </c>
      <c r="Q517" s="19">
        <v>81.489999999999995</v>
      </c>
      <c r="R517" s="19"/>
      <c r="S517" s="19"/>
      <c r="T517" s="19"/>
      <c r="U517" s="19"/>
      <c r="V517" s="20"/>
      <c r="W517" s="19"/>
      <c r="X517" s="19"/>
      <c r="Y517" s="19"/>
      <c r="Z517" s="19"/>
      <c r="AA517" s="19">
        <v>96</v>
      </c>
      <c r="AB517" s="19">
        <v>85</v>
      </c>
      <c r="AC517" s="19">
        <v>88.79</v>
      </c>
      <c r="AD517" s="6" t="str">
        <f>IF($A517=$A516,"",MAX($AD$2:$AD516)+1)</f>
        <v/>
      </c>
      <c r="AE517" s="1"/>
    </row>
    <row r="518" spans="1:31" ht="12.75" customHeight="1">
      <c r="A518" s="18" t="s">
        <v>33</v>
      </c>
      <c r="B518" s="18" t="s">
        <v>567</v>
      </c>
      <c r="C518" s="19">
        <v>63</v>
      </c>
      <c r="D518" s="19">
        <v>80</v>
      </c>
      <c r="E518" s="19">
        <v>78.290000000000006</v>
      </c>
      <c r="F518" s="19">
        <v>80</v>
      </c>
      <c r="G518" s="19">
        <v>85</v>
      </c>
      <c r="H518" s="19">
        <v>83.96</v>
      </c>
      <c r="I518" s="19">
        <v>98.6</v>
      </c>
      <c r="J518" s="19">
        <v>94.5</v>
      </c>
      <c r="K518" s="19">
        <v>95.42</v>
      </c>
      <c r="L518" s="19">
        <v>86</v>
      </c>
      <c r="M518" s="19">
        <v>27</v>
      </c>
      <c r="N518" s="19">
        <v>69.47</v>
      </c>
      <c r="O518" s="19">
        <v>82</v>
      </c>
      <c r="P518" s="19">
        <v>73</v>
      </c>
      <c r="Q518" s="19">
        <v>79.08</v>
      </c>
      <c r="R518" s="19"/>
      <c r="S518" s="19"/>
      <c r="T518" s="19"/>
      <c r="U518" s="19"/>
      <c r="V518" s="20"/>
      <c r="W518" s="19"/>
      <c r="X518" s="19"/>
      <c r="Y518" s="19"/>
      <c r="Z518" s="19"/>
      <c r="AA518" s="19">
        <v>100</v>
      </c>
      <c r="AB518" s="19">
        <v>72</v>
      </c>
      <c r="AC518" s="19">
        <v>84.45</v>
      </c>
      <c r="AD518" s="6" t="str">
        <f>IF($A518=$A517,"",MAX($AD$2:$AD517)+1)</f>
        <v/>
      </c>
      <c r="AE518" s="1"/>
    </row>
    <row r="519" spans="1:31" ht="12.75" customHeight="1">
      <c r="A519" s="18" t="s">
        <v>33</v>
      </c>
      <c r="B519" s="18" t="s">
        <v>568</v>
      </c>
      <c r="C519" s="19">
        <v>92</v>
      </c>
      <c r="D519" s="19">
        <v>74</v>
      </c>
      <c r="E519" s="19">
        <v>79.12</v>
      </c>
      <c r="F519" s="19">
        <v>95</v>
      </c>
      <c r="G519" s="19">
        <v>97</v>
      </c>
      <c r="H519" s="19">
        <v>96.56</v>
      </c>
      <c r="I519" s="19">
        <v>100</v>
      </c>
      <c r="J519" s="19">
        <v>100</v>
      </c>
      <c r="K519" s="19">
        <v>100</v>
      </c>
      <c r="L519" s="19">
        <v>90</v>
      </c>
      <c r="M519" s="19">
        <v>39</v>
      </c>
      <c r="N519" s="19">
        <v>73.2</v>
      </c>
      <c r="O519" s="19">
        <v>83</v>
      </c>
      <c r="P519" s="19">
        <v>76</v>
      </c>
      <c r="Q519" s="19">
        <v>80.739999999999995</v>
      </c>
      <c r="R519" s="19"/>
      <c r="S519" s="19"/>
      <c r="T519" s="19"/>
      <c r="U519" s="19"/>
      <c r="V519" s="20"/>
      <c r="W519" s="19"/>
      <c r="X519" s="19"/>
      <c r="Y519" s="19"/>
      <c r="Z519" s="19"/>
      <c r="AA519" s="19">
        <v>100</v>
      </c>
      <c r="AB519" s="19">
        <v>82</v>
      </c>
      <c r="AC519" s="19">
        <v>88.11</v>
      </c>
      <c r="AD519" s="6" t="str">
        <f>IF($A519=$A518,"",MAX($AD$2:$AD518)+1)</f>
        <v/>
      </c>
      <c r="AE519" s="1"/>
    </row>
    <row r="520" spans="1:31" ht="12.75" customHeight="1">
      <c r="A520" s="18" t="s">
        <v>33</v>
      </c>
      <c r="B520" s="18" t="s">
        <v>569</v>
      </c>
      <c r="C520" s="19">
        <v>98</v>
      </c>
      <c r="D520" s="19">
        <v>88</v>
      </c>
      <c r="E520" s="19">
        <v>90.22</v>
      </c>
      <c r="F520" s="19">
        <v>100</v>
      </c>
      <c r="G520" s="19">
        <v>98</v>
      </c>
      <c r="H520" s="19">
        <v>98.44</v>
      </c>
      <c r="I520" s="19">
        <v>100</v>
      </c>
      <c r="J520" s="19">
        <v>100</v>
      </c>
      <c r="K520" s="19">
        <v>100</v>
      </c>
      <c r="L520" s="19">
        <v>100</v>
      </c>
      <c r="M520" s="19">
        <v>76</v>
      </c>
      <c r="N520" s="19">
        <v>87.54</v>
      </c>
      <c r="O520" s="19">
        <v>100</v>
      </c>
      <c r="P520" s="19">
        <v>94</v>
      </c>
      <c r="Q520" s="19">
        <v>95.33</v>
      </c>
      <c r="R520" s="19"/>
      <c r="S520" s="19"/>
      <c r="T520" s="19"/>
      <c r="U520" s="19"/>
      <c r="V520" s="20"/>
      <c r="W520" s="19"/>
      <c r="X520" s="19"/>
      <c r="Y520" s="19"/>
      <c r="Z520" s="19"/>
      <c r="AA520" s="19">
        <v>100</v>
      </c>
      <c r="AB520" s="19">
        <v>94</v>
      </c>
      <c r="AC520" s="19">
        <v>95.33</v>
      </c>
      <c r="AD520" s="6" t="str">
        <f>IF($A520=$A519,"",MAX($AD$2:$AD519)+1)</f>
        <v/>
      </c>
      <c r="AE520" s="1"/>
    </row>
    <row r="521" spans="1:31" ht="12.75" customHeight="1">
      <c r="A521" s="18" t="s">
        <v>29</v>
      </c>
      <c r="B521" s="18" t="s">
        <v>570</v>
      </c>
      <c r="C521" s="19">
        <v>80</v>
      </c>
      <c r="D521" s="19">
        <v>55</v>
      </c>
      <c r="E521" s="19">
        <v>73.91</v>
      </c>
      <c r="F521" s="19">
        <v>63</v>
      </c>
      <c r="G521" s="19">
        <v>67</v>
      </c>
      <c r="H521" s="19">
        <v>73.09</v>
      </c>
      <c r="I521" s="19">
        <v>18</v>
      </c>
      <c r="J521" s="19">
        <v>87.25</v>
      </c>
      <c r="K521" s="19">
        <v>77.02</v>
      </c>
      <c r="L521" s="19">
        <v>77</v>
      </c>
      <c r="M521" s="19">
        <v>36</v>
      </c>
      <c r="N521" s="19">
        <v>75.13</v>
      </c>
      <c r="O521" s="19">
        <v>82</v>
      </c>
      <c r="P521" s="19">
        <v>56</v>
      </c>
      <c r="Q521" s="19">
        <v>73.739999999999995</v>
      </c>
      <c r="R521" s="19">
        <v>68</v>
      </c>
      <c r="S521" s="19">
        <v>50</v>
      </c>
      <c r="T521" s="19">
        <v>71.760000000000005</v>
      </c>
      <c r="U521" s="19"/>
      <c r="V521" s="20"/>
      <c r="W521" s="19"/>
      <c r="X521" s="19"/>
      <c r="Y521" s="19"/>
      <c r="Z521" s="19"/>
      <c r="AA521" s="19">
        <v>85</v>
      </c>
      <c r="AB521" s="19">
        <v>70</v>
      </c>
      <c r="AC521" s="19">
        <v>77.099999999999994</v>
      </c>
      <c r="AD521" s="6">
        <f>IF($A521=$A520,"",MAX($AD$2:$AD520)+1)</f>
        <v>20</v>
      </c>
      <c r="AE521" s="1"/>
    </row>
    <row r="522" spans="1:31" ht="12.75" customHeight="1">
      <c r="A522" s="18" t="s">
        <v>29</v>
      </c>
      <c r="B522" s="18" t="s">
        <v>571</v>
      </c>
      <c r="C522" s="19">
        <v>70</v>
      </c>
      <c r="D522" s="19">
        <v>57</v>
      </c>
      <c r="E522" s="19">
        <v>73.62</v>
      </c>
      <c r="F522" s="19">
        <v>63</v>
      </c>
      <c r="G522" s="19">
        <v>63</v>
      </c>
      <c r="H522" s="19">
        <v>71.52</v>
      </c>
      <c r="I522" s="19">
        <v>59</v>
      </c>
      <c r="J522" s="19">
        <v>66.75</v>
      </c>
      <c r="K522" s="19">
        <v>74.33</v>
      </c>
      <c r="L522" s="19">
        <v>67</v>
      </c>
      <c r="M522" s="19">
        <v>53</v>
      </c>
      <c r="N522" s="19">
        <v>79.510000000000005</v>
      </c>
      <c r="O522" s="19">
        <v>77</v>
      </c>
      <c r="P522" s="19">
        <v>63</v>
      </c>
      <c r="Q522" s="19">
        <v>75.459999999999994</v>
      </c>
      <c r="R522" s="19">
        <v>65</v>
      </c>
      <c r="S522" s="19">
        <v>86</v>
      </c>
      <c r="T522" s="19">
        <v>84.71</v>
      </c>
      <c r="U522" s="19"/>
      <c r="V522" s="20"/>
      <c r="W522" s="19"/>
      <c r="X522" s="19"/>
      <c r="Y522" s="19"/>
      <c r="Z522" s="19"/>
      <c r="AA522" s="19">
        <v>72</v>
      </c>
      <c r="AB522" s="19">
        <v>75</v>
      </c>
      <c r="AC522" s="19">
        <v>77.540000000000006</v>
      </c>
      <c r="AD522" s="6" t="str">
        <f>IF($A522=$A521,"",MAX($AD$2:$AD521)+1)</f>
        <v/>
      </c>
      <c r="AE522" s="1"/>
    </row>
    <row r="523" spans="1:31" ht="12.75" customHeight="1">
      <c r="A523" s="18" t="s">
        <v>29</v>
      </c>
      <c r="B523" s="18" t="s">
        <v>572</v>
      </c>
      <c r="C523" s="19">
        <v>46</v>
      </c>
      <c r="D523" s="19">
        <v>51</v>
      </c>
      <c r="E523" s="19">
        <v>68.75</v>
      </c>
      <c r="F523" s="19">
        <v>60</v>
      </c>
      <c r="G523" s="19">
        <v>54</v>
      </c>
      <c r="H523" s="19">
        <v>64.87</v>
      </c>
      <c r="I523" s="19">
        <v>14</v>
      </c>
      <c r="J523" s="19">
        <v>90</v>
      </c>
      <c r="K523" s="19">
        <v>77.52</v>
      </c>
      <c r="L523" s="19">
        <v>69</v>
      </c>
      <c r="M523" s="19">
        <v>24</v>
      </c>
      <c r="N523" s="19">
        <v>70.709999999999994</v>
      </c>
      <c r="O523" s="19">
        <v>79</v>
      </c>
      <c r="P523" s="19">
        <v>52</v>
      </c>
      <c r="Q523" s="19">
        <v>72.25</v>
      </c>
      <c r="R523" s="19">
        <v>64</v>
      </c>
      <c r="S523" s="19">
        <v>49</v>
      </c>
      <c r="T523" s="19">
        <v>71.13</v>
      </c>
      <c r="U523" s="19"/>
      <c r="V523" s="20"/>
      <c r="W523" s="19"/>
      <c r="X523" s="19"/>
      <c r="Y523" s="19"/>
      <c r="Z523" s="19"/>
      <c r="AA523" s="19">
        <v>81</v>
      </c>
      <c r="AB523" s="19">
        <v>76</v>
      </c>
      <c r="AC523" s="19">
        <v>78.77</v>
      </c>
      <c r="AD523" s="6" t="str">
        <f>IF($A523=$A522,"",MAX($AD$2:$AD522)+1)</f>
        <v/>
      </c>
      <c r="AE523" s="1"/>
    </row>
    <row r="524" spans="1:31" ht="12.75" customHeight="1">
      <c r="A524" s="18" t="s">
        <v>29</v>
      </c>
      <c r="B524" s="18" t="s">
        <v>573</v>
      </c>
      <c r="C524" s="19">
        <v>55</v>
      </c>
      <c r="D524" s="19">
        <v>47</v>
      </c>
      <c r="E524" s="19">
        <v>67.86</v>
      </c>
      <c r="F524" s="19">
        <v>68</v>
      </c>
      <c r="G524" s="19">
        <v>69</v>
      </c>
      <c r="H524" s="19">
        <v>74.44</v>
      </c>
      <c r="I524" s="19">
        <v>14</v>
      </c>
      <c r="J524" s="19">
        <v>92.75</v>
      </c>
      <c r="K524" s="19">
        <v>78.36</v>
      </c>
      <c r="L524" s="19">
        <v>84</v>
      </c>
      <c r="M524" s="19">
        <v>34</v>
      </c>
      <c r="N524" s="19">
        <v>75.13</v>
      </c>
      <c r="O524" s="19">
        <v>73</v>
      </c>
      <c r="P524" s="19">
        <v>64</v>
      </c>
      <c r="Q524" s="19">
        <v>75.41</v>
      </c>
      <c r="R524" s="19">
        <v>68</v>
      </c>
      <c r="S524" s="19">
        <v>44</v>
      </c>
      <c r="T524" s="19">
        <v>70</v>
      </c>
      <c r="U524" s="19"/>
      <c r="V524" s="20"/>
      <c r="W524" s="19"/>
      <c r="X524" s="19"/>
      <c r="Y524" s="19"/>
      <c r="Z524" s="19"/>
      <c r="AA524" s="19">
        <v>90</v>
      </c>
      <c r="AB524" s="19">
        <v>58</v>
      </c>
      <c r="AC524" s="19">
        <v>73.48</v>
      </c>
      <c r="AD524" s="6" t="str">
        <f>IF($A524=$A523,"",MAX($AD$2:$AD523)+1)</f>
        <v/>
      </c>
      <c r="AE524" s="1"/>
    </row>
    <row r="525" spans="1:31" ht="12.75" customHeight="1">
      <c r="A525" s="18" t="s">
        <v>29</v>
      </c>
      <c r="B525" s="18" t="s">
        <v>574</v>
      </c>
      <c r="C525" s="19">
        <v>62</v>
      </c>
      <c r="D525" s="19">
        <v>56</v>
      </c>
      <c r="E525" s="19">
        <v>72.52</v>
      </c>
      <c r="F525" s="19">
        <v>64</v>
      </c>
      <c r="G525" s="19">
        <v>41</v>
      </c>
      <c r="H525" s="19">
        <v>46.11</v>
      </c>
      <c r="I525" s="19">
        <v>83.6</v>
      </c>
      <c r="J525" s="19">
        <v>82.75</v>
      </c>
      <c r="K525" s="19">
        <v>83.67</v>
      </c>
      <c r="L525" s="19">
        <v>67</v>
      </c>
      <c r="M525" s="19">
        <v>29</v>
      </c>
      <c r="N525" s="19">
        <v>72.08</v>
      </c>
      <c r="O525" s="19">
        <v>77</v>
      </c>
      <c r="P525" s="19">
        <v>50</v>
      </c>
      <c r="Q525" s="19">
        <v>71.45</v>
      </c>
      <c r="R525" s="19">
        <v>66</v>
      </c>
      <c r="S525" s="19">
        <v>34</v>
      </c>
      <c r="T525" s="19">
        <v>62.13</v>
      </c>
      <c r="U525" s="19"/>
      <c r="V525" s="20"/>
      <c r="W525" s="19"/>
      <c r="X525" s="19"/>
      <c r="Y525" s="19"/>
      <c r="Z525" s="19"/>
      <c r="AA525" s="19">
        <v>65</v>
      </c>
      <c r="AB525" s="19">
        <v>76</v>
      </c>
      <c r="AC525" s="19">
        <v>77.2</v>
      </c>
      <c r="AD525" s="6" t="str">
        <f>IF($A525=$A524,"",MAX($AD$2:$AD524)+1)</f>
        <v/>
      </c>
      <c r="AE525" s="1"/>
    </row>
    <row r="526" spans="1:31" ht="12.75" customHeight="1">
      <c r="A526" s="18" t="s">
        <v>29</v>
      </c>
      <c r="B526" s="18" t="s">
        <v>575</v>
      </c>
      <c r="C526" s="19">
        <v>82</v>
      </c>
      <c r="D526" s="19">
        <v>61</v>
      </c>
      <c r="E526" s="19">
        <v>76.09</v>
      </c>
      <c r="F526" s="19">
        <v>67</v>
      </c>
      <c r="G526" s="19">
        <v>54</v>
      </c>
      <c r="H526" s="19">
        <v>66.59</v>
      </c>
      <c r="I526" s="19">
        <v>84.6</v>
      </c>
      <c r="J526" s="19">
        <v>89.5</v>
      </c>
      <c r="K526" s="19">
        <v>89.31</v>
      </c>
      <c r="L526" s="19">
        <v>69</v>
      </c>
      <c r="M526" s="19">
        <v>36</v>
      </c>
      <c r="N526" s="19">
        <v>74.42</v>
      </c>
      <c r="O526" s="19">
        <v>80</v>
      </c>
      <c r="P526" s="19">
        <v>67</v>
      </c>
      <c r="Q526" s="19">
        <v>76.959999999999994</v>
      </c>
      <c r="R526" s="19">
        <v>64</v>
      </c>
      <c r="S526" s="19">
        <v>49</v>
      </c>
      <c r="T526" s="19">
        <v>71.13</v>
      </c>
      <c r="U526" s="19"/>
      <c r="V526" s="20"/>
      <c r="W526" s="19"/>
      <c r="X526" s="19"/>
      <c r="Y526" s="19"/>
      <c r="Z526" s="19"/>
      <c r="AA526" s="19">
        <v>92</v>
      </c>
      <c r="AB526" s="19">
        <v>37</v>
      </c>
      <c r="AC526" s="19">
        <v>60</v>
      </c>
      <c r="AD526" s="6" t="str">
        <f>IF($A526=$A525,"",MAX($AD$2:$AD525)+1)</f>
        <v/>
      </c>
      <c r="AE526" s="1"/>
    </row>
    <row r="527" spans="1:31" ht="12.75" customHeight="1">
      <c r="A527" s="18" t="s">
        <v>29</v>
      </c>
      <c r="B527" s="18" t="s">
        <v>576</v>
      </c>
      <c r="C527" s="19">
        <v>81</v>
      </c>
      <c r="D527" s="19">
        <v>48</v>
      </c>
      <c r="E527" s="19">
        <v>71.67</v>
      </c>
      <c r="F527" s="19">
        <v>91</v>
      </c>
      <c r="G527" s="19">
        <v>80</v>
      </c>
      <c r="H527" s="19">
        <v>82.99</v>
      </c>
      <c r="I527" s="19">
        <v>90</v>
      </c>
      <c r="J527" s="19">
        <v>92.75</v>
      </c>
      <c r="K527" s="19">
        <v>92.8</v>
      </c>
      <c r="L527" s="19">
        <v>91</v>
      </c>
      <c r="M527" s="19">
        <v>46</v>
      </c>
      <c r="N527" s="19">
        <v>79.459999999999994</v>
      </c>
      <c r="O527" s="19">
        <v>82</v>
      </c>
      <c r="P527" s="19">
        <v>77</v>
      </c>
      <c r="Q527" s="19">
        <v>80.510000000000005</v>
      </c>
      <c r="R527" s="19">
        <v>81</v>
      </c>
      <c r="S527" s="19">
        <v>72</v>
      </c>
      <c r="T527" s="19">
        <v>79.319999999999993</v>
      </c>
      <c r="U527" s="19"/>
      <c r="V527" s="20"/>
      <c r="W527" s="19"/>
      <c r="X527" s="19"/>
      <c r="Y527" s="19"/>
      <c r="Z527" s="19"/>
      <c r="AA527" s="19">
        <v>96</v>
      </c>
      <c r="AB527" s="19">
        <v>70</v>
      </c>
      <c r="AC527" s="19">
        <v>78.180000000000007</v>
      </c>
      <c r="AD527" s="6" t="str">
        <f>IF($A527=$A526,"",MAX($AD$2:$AD526)+1)</f>
        <v/>
      </c>
      <c r="AE527" s="1"/>
    </row>
    <row r="528" spans="1:31" ht="12.75" customHeight="1">
      <c r="A528" s="18" t="s">
        <v>29</v>
      </c>
      <c r="B528" s="18" t="s">
        <v>577</v>
      </c>
      <c r="C528" s="19">
        <v>70</v>
      </c>
      <c r="D528" s="19">
        <v>53</v>
      </c>
      <c r="E528" s="19">
        <v>72.290000000000006</v>
      </c>
      <c r="F528" s="19">
        <v>69</v>
      </c>
      <c r="G528" s="19">
        <v>54</v>
      </c>
      <c r="H528" s="19">
        <v>67.069999999999993</v>
      </c>
      <c r="I528" s="19">
        <v>15</v>
      </c>
      <c r="J528" s="19">
        <v>86</v>
      </c>
      <c r="K528" s="19">
        <v>76.38</v>
      </c>
      <c r="L528" s="19">
        <v>61</v>
      </c>
      <c r="M528" s="19">
        <v>20</v>
      </c>
      <c r="N528" s="19">
        <v>66.27</v>
      </c>
      <c r="O528" s="19">
        <v>84</v>
      </c>
      <c r="P528" s="19">
        <v>56</v>
      </c>
      <c r="Q528" s="19">
        <v>73.92</v>
      </c>
      <c r="R528" s="19">
        <v>65</v>
      </c>
      <c r="S528" s="19">
        <v>54</v>
      </c>
      <c r="T528" s="19">
        <v>72.69</v>
      </c>
      <c r="U528" s="19"/>
      <c r="V528" s="20"/>
      <c r="W528" s="19"/>
      <c r="X528" s="19"/>
      <c r="Y528" s="19"/>
      <c r="Z528" s="19"/>
      <c r="AA528" s="19">
        <v>91</v>
      </c>
      <c r="AB528" s="19">
        <v>74</v>
      </c>
      <c r="AC528" s="19">
        <v>79.06</v>
      </c>
      <c r="AD528" s="6" t="str">
        <f>IF($A528=$A527,"",MAX($AD$2:$AD527)+1)</f>
        <v/>
      </c>
      <c r="AE528" s="1"/>
    </row>
    <row r="529" spans="1:31" ht="12.75" customHeight="1">
      <c r="A529" s="18" t="s">
        <v>29</v>
      </c>
      <c r="B529" s="18" t="s">
        <v>578</v>
      </c>
      <c r="C529" s="19">
        <v>80</v>
      </c>
      <c r="D529" s="19">
        <v>35</v>
      </c>
      <c r="E529" s="19">
        <v>64.819999999999993</v>
      </c>
      <c r="F529" s="19">
        <v>61</v>
      </c>
      <c r="G529" s="19">
        <v>72</v>
      </c>
      <c r="H529" s="19">
        <v>74.83</v>
      </c>
      <c r="I529" s="19">
        <v>18</v>
      </c>
      <c r="J529" s="19">
        <v>81.5</v>
      </c>
      <c r="K529" s="19">
        <v>75.260000000000005</v>
      </c>
      <c r="L529" s="19">
        <v>63</v>
      </c>
      <c r="M529" s="19">
        <v>27</v>
      </c>
      <c r="N529" s="19">
        <v>71.11</v>
      </c>
      <c r="O529" s="19">
        <v>77</v>
      </c>
      <c r="P529" s="19">
        <v>63</v>
      </c>
      <c r="Q529" s="19">
        <v>75.459999999999994</v>
      </c>
      <c r="R529" s="19">
        <v>67</v>
      </c>
      <c r="S529" s="19">
        <v>37</v>
      </c>
      <c r="T529" s="19">
        <v>64.58</v>
      </c>
      <c r="U529" s="19"/>
      <c r="V529" s="20"/>
      <c r="W529" s="19"/>
      <c r="X529" s="19"/>
      <c r="Y529" s="19"/>
      <c r="Z529" s="19"/>
      <c r="AA529" s="19">
        <v>91</v>
      </c>
      <c r="AB529" s="19">
        <v>49</v>
      </c>
      <c r="AC529" s="19">
        <v>70.489999999999995</v>
      </c>
      <c r="AD529" s="6" t="str">
        <f>IF($A529=$A528,"",MAX($AD$2:$AD528)+1)</f>
        <v/>
      </c>
      <c r="AE529" s="1"/>
    </row>
    <row r="530" spans="1:31" ht="12.75" customHeight="1">
      <c r="A530" s="18" t="s">
        <v>29</v>
      </c>
      <c r="B530" s="18" t="s">
        <v>579</v>
      </c>
      <c r="C530" s="19">
        <v>73</v>
      </c>
      <c r="D530" s="19">
        <v>58</v>
      </c>
      <c r="E530" s="19">
        <v>74.23</v>
      </c>
      <c r="F530" s="19">
        <v>74</v>
      </c>
      <c r="G530" s="19">
        <v>69</v>
      </c>
      <c r="H530" s="19">
        <v>75.11</v>
      </c>
      <c r="I530" s="19">
        <v>97.2</v>
      </c>
      <c r="J530" s="19">
        <v>92.75</v>
      </c>
      <c r="K530" s="19">
        <v>94.27</v>
      </c>
      <c r="L530" s="19">
        <v>75</v>
      </c>
      <c r="M530" s="19">
        <v>29</v>
      </c>
      <c r="N530" s="19">
        <v>72.790000000000006</v>
      </c>
      <c r="O530" s="19">
        <v>83</v>
      </c>
      <c r="P530" s="19">
        <v>60</v>
      </c>
      <c r="Q530" s="19">
        <v>75.06</v>
      </c>
      <c r="R530" s="19">
        <v>64</v>
      </c>
      <c r="S530" s="19">
        <v>56</v>
      </c>
      <c r="T530" s="19">
        <v>73.19</v>
      </c>
      <c r="U530" s="19"/>
      <c r="V530" s="20"/>
      <c r="W530" s="19"/>
      <c r="X530" s="19"/>
      <c r="Y530" s="19"/>
      <c r="Z530" s="19"/>
      <c r="AA530" s="19">
        <v>98</v>
      </c>
      <c r="AB530" s="19">
        <v>86</v>
      </c>
      <c r="AC530" s="19">
        <v>88.78</v>
      </c>
      <c r="AD530" s="6" t="str">
        <f>IF($A530=$A529,"",MAX($AD$2:$AD529)+1)</f>
        <v/>
      </c>
      <c r="AE530" s="1"/>
    </row>
    <row r="531" spans="1:31" ht="12.75" customHeight="1">
      <c r="A531" s="18" t="s">
        <v>29</v>
      </c>
      <c r="B531" s="18" t="s">
        <v>580</v>
      </c>
      <c r="C531" s="19">
        <v>66</v>
      </c>
      <c r="D531" s="19">
        <v>52</v>
      </c>
      <c r="E531" s="19">
        <v>71.569999999999993</v>
      </c>
      <c r="F531" s="19">
        <v>61</v>
      </c>
      <c r="G531" s="19">
        <v>63</v>
      </c>
      <c r="H531" s="19">
        <v>71.290000000000006</v>
      </c>
      <c r="I531" s="19">
        <v>19</v>
      </c>
      <c r="J531" s="19">
        <v>87.25</v>
      </c>
      <c r="K531" s="19">
        <v>77.11</v>
      </c>
      <c r="L531" s="19">
        <v>75</v>
      </c>
      <c r="M531" s="19">
        <v>27</v>
      </c>
      <c r="N531" s="19">
        <v>72.17</v>
      </c>
      <c r="O531" s="19">
        <v>78</v>
      </c>
      <c r="P531" s="19">
        <v>56</v>
      </c>
      <c r="Q531" s="19">
        <v>73.39</v>
      </c>
      <c r="R531" s="19">
        <v>71</v>
      </c>
      <c r="S531" s="19">
        <v>36</v>
      </c>
      <c r="T531" s="19">
        <v>64.680000000000007</v>
      </c>
      <c r="U531" s="19"/>
      <c r="V531" s="20"/>
      <c r="W531" s="19"/>
      <c r="X531" s="19"/>
      <c r="Y531" s="19"/>
      <c r="Z531" s="19"/>
      <c r="AA531" s="19">
        <v>88</v>
      </c>
      <c r="AB531" s="19">
        <v>68</v>
      </c>
      <c r="AC531" s="19">
        <v>76.709999999999994</v>
      </c>
      <c r="AD531" s="6" t="str">
        <f>IF($A531=$A530,"",MAX($AD$2:$AD530)+1)</f>
        <v/>
      </c>
      <c r="AE531" s="1"/>
    </row>
    <row r="532" spans="1:31" ht="12.75" customHeight="1">
      <c r="A532" s="18" t="s">
        <v>29</v>
      </c>
      <c r="B532" s="18" t="s">
        <v>581</v>
      </c>
      <c r="C532" s="19">
        <v>67</v>
      </c>
      <c r="D532" s="19">
        <v>56</v>
      </c>
      <c r="E532" s="19">
        <v>73</v>
      </c>
      <c r="F532" s="19">
        <v>63</v>
      </c>
      <c r="G532" s="19">
        <v>62</v>
      </c>
      <c r="H532" s="19">
        <v>71.12</v>
      </c>
      <c r="I532" s="19">
        <v>85.6</v>
      </c>
      <c r="J532" s="19">
        <v>69</v>
      </c>
      <c r="K532" s="19">
        <v>77.349999999999994</v>
      </c>
      <c r="L532" s="19">
        <v>67</v>
      </c>
      <c r="M532" s="19">
        <v>25</v>
      </c>
      <c r="N532" s="19">
        <v>70.84</v>
      </c>
      <c r="O532" s="19">
        <v>78</v>
      </c>
      <c r="P532" s="19">
        <v>57</v>
      </c>
      <c r="Q532" s="19">
        <v>73.7</v>
      </c>
      <c r="R532" s="19">
        <v>66</v>
      </c>
      <c r="S532" s="19">
        <v>43</v>
      </c>
      <c r="T532" s="19">
        <v>68.83</v>
      </c>
      <c r="U532" s="19"/>
      <c r="V532" s="20"/>
      <c r="W532" s="19"/>
      <c r="X532" s="19"/>
      <c r="Y532" s="19"/>
      <c r="Z532" s="19"/>
      <c r="AA532" s="19">
        <v>88</v>
      </c>
      <c r="AB532" s="19">
        <v>49</v>
      </c>
      <c r="AC532" s="19">
        <v>70.2</v>
      </c>
      <c r="AD532" s="6" t="str">
        <f>IF($A532=$A531,"",MAX($AD$2:$AD531)+1)</f>
        <v/>
      </c>
      <c r="AE532" s="1"/>
    </row>
    <row r="533" spans="1:31" ht="12.75" customHeight="1">
      <c r="A533" s="18" t="s">
        <v>29</v>
      </c>
      <c r="B533" s="18" t="s">
        <v>582</v>
      </c>
      <c r="C533" s="19">
        <v>71</v>
      </c>
      <c r="D533" s="19">
        <v>67</v>
      </c>
      <c r="E533" s="19">
        <v>77.040000000000006</v>
      </c>
      <c r="F533" s="19">
        <v>82</v>
      </c>
      <c r="G533" s="19">
        <v>68</v>
      </c>
      <c r="H533" s="19">
        <v>75.61</v>
      </c>
      <c r="I533" s="19">
        <v>90</v>
      </c>
      <c r="J533" s="19">
        <v>71.25</v>
      </c>
      <c r="K533" s="19">
        <v>78.430000000000007</v>
      </c>
      <c r="L533" s="19">
        <v>81</v>
      </c>
      <c r="M533" s="19">
        <v>31</v>
      </c>
      <c r="N533" s="19">
        <v>73.94</v>
      </c>
      <c r="O533" s="19">
        <v>85</v>
      </c>
      <c r="P533" s="19">
        <v>56</v>
      </c>
      <c r="Q533" s="19">
        <v>74</v>
      </c>
      <c r="R533" s="19">
        <v>68</v>
      </c>
      <c r="S533" s="19">
        <v>44</v>
      </c>
      <c r="T533" s="19">
        <v>70</v>
      </c>
      <c r="U533" s="19"/>
      <c r="V533" s="20"/>
      <c r="W533" s="19"/>
      <c r="X533" s="19"/>
      <c r="Y533" s="19"/>
      <c r="Z533" s="19"/>
      <c r="AA533" s="19">
        <v>90</v>
      </c>
      <c r="AB533" s="19">
        <v>72</v>
      </c>
      <c r="AC533" s="19">
        <v>78.28</v>
      </c>
      <c r="AD533" s="6" t="str">
        <f>IF($A533=$A532,"",MAX($AD$2:$AD532)+1)</f>
        <v/>
      </c>
      <c r="AE533" s="1"/>
    </row>
    <row r="534" spans="1:31" ht="12.75" customHeight="1">
      <c r="A534" s="18" t="s">
        <v>29</v>
      </c>
      <c r="B534" s="18" t="s">
        <v>583</v>
      </c>
      <c r="C534" s="19">
        <v>80</v>
      </c>
      <c r="D534" s="19">
        <v>47</v>
      </c>
      <c r="E534" s="19">
        <v>71.239999999999995</v>
      </c>
      <c r="F534" s="19">
        <v>69</v>
      </c>
      <c r="G534" s="19">
        <v>64</v>
      </c>
      <c r="H534" s="19">
        <v>72.58</v>
      </c>
      <c r="I534" s="19">
        <v>17</v>
      </c>
      <c r="J534" s="19">
        <v>90.5</v>
      </c>
      <c r="K534" s="19">
        <v>77.94</v>
      </c>
      <c r="L534" s="19">
        <v>86</v>
      </c>
      <c r="M534" s="19">
        <v>30</v>
      </c>
      <c r="N534" s="19">
        <v>74.069999999999993</v>
      </c>
      <c r="O534" s="19">
        <v>87</v>
      </c>
      <c r="P534" s="19">
        <v>63</v>
      </c>
      <c r="Q534" s="19">
        <v>76.34</v>
      </c>
      <c r="R534" s="19">
        <v>63</v>
      </c>
      <c r="S534" s="19">
        <v>35</v>
      </c>
      <c r="T534" s="19">
        <v>62.23</v>
      </c>
      <c r="U534" s="19"/>
      <c r="V534" s="20"/>
      <c r="W534" s="19"/>
      <c r="X534" s="19"/>
      <c r="Y534" s="19"/>
      <c r="Z534" s="19"/>
      <c r="AA534" s="19">
        <v>100</v>
      </c>
      <c r="AB534" s="19">
        <v>71</v>
      </c>
      <c r="AC534" s="19">
        <v>78.91</v>
      </c>
      <c r="AD534" s="6" t="str">
        <f>IF($A534=$A533,"",MAX($AD$2:$AD533)+1)</f>
        <v/>
      </c>
      <c r="AE534" s="1"/>
    </row>
    <row r="535" spans="1:31" ht="12.75" customHeight="1">
      <c r="A535" s="18" t="s">
        <v>29</v>
      </c>
      <c r="B535" s="18" t="s">
        <v>584</v>
      </c>
      <c r="C535" s="19">
        <v>64</v>
      </c>
      <c r="D535" s="19">
        <v>47</v>
      </c>
      <c r="E535" s="19">
        <v>69.47</v>
      </c>
      <c r="F535" s="19">
        <v>69</v>
      </c>
      <c r="G535" s="19">
        <v>61</v>
      </c>
      <c r="H535" s="19">
        <v>71.400000000000006</v>
      </c>
      <c r="I535" s="19">
        <v>90</v>
      </c>
      <c r="J535" s="19">
        <v>87.75</v>
      </c>
      <c r="K535" s="19">
        <v>89.14</v>
      </c>
      <c r="L535" s="19">
        <v>73</v>
      </c>
      <c r="M535" s="19">
        <v>30</v>
      </c>
      <c r="N535" s="19">
        <v>72.92</v>
      </c>
      <c r="O535" s="19">
        <v>79</v>
      </c>
      <c r="P535" s="19">
        <v>54</v>
      </c>
      <c r="Q535" s="19">
        <v>72.86</v>
      </c>
      <c r="R535" s="19">
        <v>62</v>
      </c>
      <c r="S535" s="19">
        <v>35</v>
      </c>
      <c r="T535" s="19">
        <v>62.02</v>
      </c>
      <c r="U535" s="19"/>
      <c r="V535" s="20"/>
      <c r="W535" s="19"/>
      <c r="X535" s="19"/>
      <c r="Y535" s="19"/>
      <c r="Z535" s="19"/>
      <c r="AA535" s="19">
        <v>84</v>
      </c>
      <c r="AB535" s="19">
        <v>71</v>
      </c>
      <c r="AC535" s="19">
        <v>77.349999999999994</v>
      </c>
      <c r="AD535" s="6" t="str">
        <f>IF($A535=$A534,"",MAX($AD$2:$AD534)+1)</f>
        <v/>
      </c>
      <c r="AE535" s="2"/>
    </row>
    <row r="536" spans="1:31" ht="12.75" customHeight="1">
      <c r="A536" s="18" t="s">
        <v>29</v>
      </c>
      <c r="B536" s="18" t="s">
        <v>585</v>
      </c>
      <c r="C536" s="19">
        <v>75</v>
      </c>
      <c r="D536" s="19">
        <v>56</v>
      </c>
      <c r="E536" s="19">
        <v>73.760000000000005</v>
      </c>
      <c r="F536" s="19">
        <v>64</v>
      </c>
      <c r="G536" s="19">
        <v>62</v>
      </c>
      <c r="H536" s="19">
        <v>71.23</v>
      </c>
      <c r="I536" s="19">
        <v>90</v>
      </c>
      <c r="J536" s="19">
        <v>88.25</v>
      </c>
      <c r="K536" s="19">
        <v>89.55</v>
      </c>
      <c r="L536" s="19">
        <v>71</v>
      </c>
      <c r="M536" s="19">
        <v>27</v>
      </c>
      <c r="N536" s="19">
        <v>71.81</v>
      </c>
      <c r="O536" s="19">
        <v>78</v>
      </c>
      <c r="P536" s="19">
        <v>54</v>
      </c>
      <c r="Q536" s="19">
        <v>72.77</v>
      </c>
      <c r="R536" s="19">
        <v>65</v>
      </c>
      <c r="S536" s="19">
        <v>31</v>
      </c>
      <c r="T536" s="19">
        <v>39.58</v>
      </c>
      <c r="U536" s="19"/>
      <c r="V536" s="20"/>
      <c r="W536" s="19"/>
      <c r="X536" s="19"/>
      <c r="Y536" s="19"/>
      <c r="Z536" s="19"/>
      <c r="AA536" s="19">
        <v>88</v>
      </c>
      <c r="AB536" s="19">
        <v>60</v>
      </c>
      <c r="AC536" s="19">
        <v>73.97</v>
      </c>
      <c r="AD536" s="6" t="str">
        <f>IF($A536=$A535,"",MAX($AD$2:$AD535)+1)</f>
        <v/>
      </c>
      <c r="AE536" s="2"/>
    </row>
    <row r="537" spans="1:31" ht="12.75" customHeight="1">
      <c r="A537" s="18" t="s">
        <v>29</v>
      </c>
      <c r="B537" s="18" t="s">
        <v>586</v>
      </c>
      <c r="C537" s="19">
        <v>68</v>
      </c>
      <c r="D537" s="19">
        <v>55</v>
      </c>
      <c r="E537" s="19">
        <v>72.760000000000005</v>
      </c>
      <c r="F537" s="19">
        <v>62</v>
      </c>
      <c r="G537" s="19">
        <v>61</v>
      </c>
      <c r="H537" s="19">
        <v>70.62</v>
      </c>
      <c r="I537" s="19">
        <v>15</v>
      </c>
      <c r="J537" s="19">
        <v>87.25</v>
      </c>
      <c r="K537" s="19">
        <v>76.760000000000005</v>
      </c>
      <c r="L537" s="19">
        <v>63</v>
      </c>
      <c r="M537" s="19">
        <v>29</v>
      </c>
      <c r="N537" s="19">
        <v>71.73</v>
      </c>
      <c r="O537" s="19">
        <v>76</v>
      </c>
      <c r="P537" s="19">
        <v>56</v>
      </c>
      <c r="Q537" s="19">
        <v>73.209999999999994</v>
      </c>
      <c r="R537" s="19">
        <v>70</v>
      </c>
      <c r="S537" s="19">
        <v>43</v>
      </c>
      <c r="T537" s="19">
        <v>69.680000000000007</v>
      </c>
      <c r="U537" s="19"/>
      <c r="V537" s="20"/>
      <c r="W537" s="19"/>
      <c r="X537" s="19"/>
      <c r="Y537" s="19"/>
      <c r="Z537" s="19"/>
      <c r="AA537" s="19">
        <v>71</v>
      </c>
      <c r="AB537" s="19">
        <v>66</v>
      </c>
      <c r="AC537" s="19">
        <v>74.36</v>
      </c>
      <c r="AD537" s="6" t="str">
        <f>IF($A537=$A536,"",MAX($AD$2:$AD536)+1)</f>
        <v/>
      </c>
      <c r="AE537" s="2"/>
    </row>
    <row r="538" spans="1:31" ht="12.75" customHeight="1">
      <c r="A538" s="18" t="s">
        <v>29</v>
      </c>
      <c r="B538" s="18" t="s">
        <v>587</v>
      </c>
      <c r="C538" s="19">
        <v>50</v>
      </c>
      <c r="D538" s="19">
        <v>46</v>
      </c>
      <c r="E538" s="19">
        <v>66.34</v>
      </c>
      <c r="F538" s="19">
        <v>65</v>
      </c>
      <c r="G538" s="19">
        <v>63</v>
      </c>
      <c r="H538" s="19">
        <v>71.739999999999995</v>
      </c>
      <c r="I538" s="19">
        <v>14</v>
      </c>
      <c r="J538" s="19">
        <v>92.75</v>
      </c>
      <c r="K538" s="19">
        <v>78.36</v>
      </c>
      <c r="L538" s="19">
        <v>73</v>
      </c>
      <c r="M538" s="19">
        <v>35</v>
      </c>
      <c r="N538" s="19">
        <v>74.47</v>
      </c>
      <c r="O538" s="19">
        <v>84</v>
      </c>
      <c r="P538" s="19">
        <v>51</v>
      </c>
      <c r="Q538" s="19">
        <v>72.38</v>
      </c>
      <c r="R538" s="19">
        <v>64</v>
      </c>
      <c r="S538" s="19">
        <v>39</v>
      </c>
      <c r="T538" s="19">
        <v>65.430000000000007</v>
      </c>
      <c r="U538" s="19"/>
      <c r="V538" s="20"/>
      <c r="W538" s="19"/>
      <c r="X538" s="19"/>
      <c r="Y538" s="19"/>
      <c r="Z538" s="19"/>
      <c r="AA538" s="19">
        <v>88</v>
      </c>
      <c r="AB538" s="19">
        <v>71</v>
      </c>
      <c r="AC538" s="19">
        <v>77.739999999999995</v>
      </c>
      <c r="AD538" s="6" t="str">
        <f>IF($A538=$A537,"",MAX($AD$2:$AD537)+1)</f>
        <v/>
      </c>
      <c r="AE538" s="2"/>
    </row>
    <row r="539" spans="1:31" ht="12.75" customHeight="1">
      <c r="A539" s="18" t="s">
        <v>29</v>
      </c>
      <c r="B539" s="18" t="s">
        <v>588</v>
      </c>
      <c r="C539" s="19">
        <v>73</v>
      </c>
      <c r="D539" s="19">
        <v>52</v>
      </c>
      <c r="E539" s="19">
        <v>72.239999999999995</v>
      </c>
      <c r="F539" s="19">
        <v>69</v>
      </c>
      <c r="G539" s="19">
        <v>68</v>
      </c>
      <c r="H539" s="19">
        <v>74.150000000000006</v>
      </c>
      <c r="I539" s="19">
        <v>14</v>
      </c>
      <c r="J539" s="19">
        <v>73.5</v>
      </c>
      <c r="K539" s="19">
        <v>72.45</v>
      </c>
      <c r="L539" s="19">
        <v>64</v>
      </c>
      <c r="M539" s="19">
        <v>32</v>
      </c>
      <c r="N539" s="19">
        <v>72.739999999999995</v>
      </c>
      <c r="O539" s="19">
        <v>77</v>
      </c>
      <c r="P539" s="19">
        <v>54</v>
      </c>
      <c r="Q539" s="19">
        <v>72.69</v>
      </c>
      <c r="R539" s="19">
        <v>67</v>
      </c>
      <c r="S539" s="19">
        <v>48</v>
      </c>
      <c r="T539" s="19">
        <v>71.09</v>
      </c>
      <c r="U539" s="19"/>
      <c r="V539" s="20"/>
      <c r="W539" s="19"/>
      <c r="X539" s="19"/>
      <c r="Y539" s="19"/>
      <c r="Z539" s="19"/>
      <c r="AA539" s="19">
        <v>100</v>
      </c>
      <c r="AB539" s="19">
        <v>71</v>
      </c>
      <c r="AC539" s="19">
        <v>78.91</v>
      </c>
      <c r="AD539" s="6" t="str">
        <f>IF($A539=$A538,"",MAX($AD$2:$AD538)+1)</f>
        <v/>
      </c>
      <c r="AE539" s="2"/>
    </row>
    <row r="540" spans="1:31" ht="12.75" customHeight="1">
      <c r="A540" s="18" t="s">
        <v>29</v>
      </c>
      <c r="B540" s="18" t="s">
        <v>589</v>
      </c>
      <c r="C540" s="19">
        <v>70</v>
      </c>
      <c r="D540" s="19">
        <v>37</v>
      </c>
      <c r="E540" s="19">
        <v>64.28</v>
      </c>
      <c r="F540" s="19">
        <v>70</v>
      </c>
      <c r="G540" s="19">
        <v>46</v>
      </c>
      <c r="H540" s="19">
        <v>60.48</v>
      </c>
      <c r="I540" s="19">
        <v>87.8</v>
      </c>
      <c r="J540" s="19">
        <v>62.25</v>
      </c>
      <c r="K540" s="19">
        <v>75.47</v>
      </c>
      <c r="L540" s="19">
        <v>71</v>
      </c>
      <c r="M540" s="19">
        <v>19</v>
      </c>
      <c r="N540" s="19">
        <v>68.010000000000005</v>
      </c>
      <c r="O540" s="19">
        <v>68</v>
      </c>
      <c r="P540" s="19">
        <v>41</v>
      </c>
      <c r="Q540" s="19">
        <v>65.05</v>
      </c>
      <c r="R540" s="19">
        <v>69</v>
      </c>
      <c r="S540" s="19">
        <v>25</v>
      </c>
      <c r="T540" s="19">
        <v>34.78</v>
      </c>
      <c r="U540" s="19"/>
      <c r="V540" s="20"/>
      <c r="W540" s="19"/>
      <c r="X540" s="19"/>
      <c r="Y540" s="19"/>
      <c r="Z540" s="19"/>
      <c r="AA540" s="19">
        <v>88</v>
      </c>
      <c r="AB540" s="19">
        <v>36</v>
      </c>
      <c r="AC540" s="19">
        <v>60</v>
      </c>
      <c r="AD540" s="6" t="str">
        <f>IF($A540=$A539,"",MAX($AD$2:$AD539)+1)</f>
        <v/>
      </c>
      <c r="AE540" s="2"/>
    </row>
    <row r="541" spans="1:31" ht="12.75" customHeight="1">
      <c r="A541" s="18" t="s">
        <v>29</v>
      </c>
      <c r="B541" s="18" t="s">
        <v>590</v>
      </c>
      <c r="C541" s="19">
        <v>75</v>
      </c>
      <c r="D541" s="19">
        <v>52</v>
      </c>
      <c r="E541" s="19">
        <v>72.430000000000007</v>
      </c>
      <c r="F541" s="19">
        <v>65</v>
      </c>
      <c r="G541" s="19">
        <v>65</v>
      </c>
      <c r="H541" s="19">
        <v>72.53</v>
      </c>
      <c r="I541" s="19">
        <v>14</v>
      </c>
      <c r="J541" s="19">
        <v>85</v>
      </c>
      <c r="K541" s="19">
        <v>75.98</v>
      </c>
      <c r="L541" s="19">
        <v>69</v>
      </c>
      <c r="M541" s="19">
        <v>29</v>
      </c>
      <c r="N541" s="19">
        <v>72.260000000000005</v>
      </c>
      <c r="O541" s="19">
        <v>82</v>
      </c>
      <c r="P541" s="19">
        <v>65</v>
      </c>
      <c r="Q541" s="19">
        <v>76.52</v>
      </c>
      <c r="R541" s="19">
        <v>68</v>
      </c>
      <c r="S541" s="19">
        <v>44</v>
      </c>
      <c r="T541" s="19">
        <v>70</v>
      </c>
      <c r="U541" s="19"/>
      <c r="V541" s="20"/>
      <c r="W541" s="19"/>
      <c r="X541" s="19"/>
      <c r="Y541" s="19"/>
      <c r="Z541" s="19"/>
      <c r="AA541" s="19">
        <v>90</v>
      </c>
      <c r="AB541" s="19">
        <v>63</v>
      </c>
      <c r="AC541" s="19">
        <v>75.19</v>
      </c>
      <c r="AD541" s="6" t="str">
        <f>IF($A541=$A540,"",MAX($AD$2:$AD540)+1)</f>
        <v/>
      </c>
      <c r="AE541" s="2"/>
    </row>
    <row r="542" spans="1:31" ht="12.75" customHeight="1">
      <c r="A542" s="18" t="s">
        <v>29</v>
      </c>
      <c r="B542" s="18" t="s">
        <v>591</v>
      </c>
      <c r="C542" s="19">
        <v>76</v>
      </c>
      <c r="D542" s="19">
        <v>59</v>
      </c>
      <c r="E542" s="19">
        <v>74.86</v>
      </c>
      <c r="F542" s="19">
        <v>90</v>
      </c>
      <c r="G542" s="19">
        <v>73</v>
      </c>
      <c r="H542" s="19">
        <v>78.48</v>
      </c>
      <c r="I542" s="19">
        <v>18</v>
      </c>
      <c r="J542" s="19">
        <v>87.25</v>
      </c>
      <c r="K542" s="19">
        <v>77.02</v>
      </c>
      <c r="L542" s="19">
        <v>65</v>
      </c>
      <c r="M542" s="19">
        <v>32</v>
      </c>
      <c r="N542" s="19">
        <v>72.83</v>
      </c>
      <c r="O542" s="19">
        <v>86</v>
      </c>
      <c r="P542" s="19">
        <v>60</v>
      </c>
      <c r="Q542" s="19">
        <v>75.33</v>
      </c>
      <c r="R542" s="19">
        <v>63</v>
      </c>
      <c r="S542" s="19">
        <v>52</v>
      </c>
      <c r="T542" s="19">
        <v>71.930000000000007</v>
      </c>
      <c r="U542" s="19"/>
      <c r="V542" s="20"/>
      <c r="W542" s="19"/>
      <c r="X542" s="19"/>
      <c r="Y542" s="19"/>
      <c r="Z542" s="19"/>
      <c r="AA542" s="19">
        <v>88</v>
      </c>
      <c r="AB542" s="19">
        <v>81</v>
      </c>
      <c r="AC542" s="19">
        <v>82.67</v>
      </c>
      <c r="AD542" s="6" t="str">
        <f>IF($A542=$A541,"",MAX($AD$2:$AD541)+1)</f>
        <v/>
      </c>
      <c r="AE542" s="2"/>
    </row>
    <row r="543" spans="1:31" ht="12.75" customHeight="1">
      <c r="A543" s="18" t="s">
        <v>29</v>
      </c>
      <c r="B543" s="18" t="s">
        <v>592</v>
      </c>
      <c r="C543" s="19">
        <v>81</v>
      </c>
      <c r="D543" s="19">
        <v>50</v>
      </c>
      <c r="E543" s="19">
        <v>72.33</v>
      </c>
      <c r="F543" s="19">
        <v>84</v>
      </c>
      <c r="G543" s="19">
        <v>68</v>
      </c>
      <c r="H543" s="19">
        <v>75.84</v>
      </c>
      <c r="I543" s="19">
        <v>92.8</v>
      </c>
      <c r="J543" s="19">
        <v>78.25</v>
      </c>
      <c r="K543" s="19">
        <v>82.17</v>
      </c>
      <c r="L543" s="19">
        <v>69</v>
      </c>
      <c r="M543" s="19">
        <v>32</v>
      </c>
      <c r="N543" s="19">
        <v>73.180000000000007</v>
      </c>
      <c r="O543" s="19">
        <v>78</v>
      </c>
      <c r="P543" s="19">
        <v>51</v>
      </c>
      <c r="Q543" s="19">
        <v>71.849999999999994</v>
      </c>
      <c r="R543" s="19">
        <v>60</v>
      </c>
      <c r="S543" s="19">
        <v>51</v>
      </c>
      <c r="T543" s="19">
        <v>71.39</v>
      </c>
      <c r="U543" s="19"/>
      <c r="V543" s="20"/>
      <c r="W543" s="19"/>
      <c r="X543" s="19"/>
      <c r="Y543" s="19"/>
      <c r="Z543" s="19"/>
      <c r="AA543" s="19">
        <v>93</v>
      </c>
      <c r="AB543" s="19">
        <v>72</v>
      </c>
      <c r="AC543" s="19">
        <v>78.569999999999993</v>
      </c>
      <c r="AD543" s="6" t="str">
        <f>IF($A543=$A542,"",MAX($AD$2:$AD542)+1)</f>
        <v/>
      </c>
      <c r="AE543" s="2"/>
    </row>
    <row r="544" spans="1:31" ht="12.75" customHeight="1">
      <c r="A544" s="18" t="s">
        <v>29</v>
      </c>
      <c r="B544" s="18" t="s">
        <v>593</v>
      </c>
      <c r="C544" s="19">
        <v>46</v>
      </c>
      <c r="D544" s="19">
        <v>43</v>
      </c>
      <c r="E544" s="19">
        <v>63.75</v>
      </c>
      <c r="F544" s="19">
        <v>67</v>
      </c>
      <c r="G544" s="19">
        <v>56</v>
      </c>
      <c r="H544" s="19">
        <v>68.290000000000006</v>
      </c>
      <c r="I544" s="19">
        <v>18</v>
      </c>
      <c r="J544" s="19">
        <v>90.5</v>
      </c>
      <c r="K544" s="19">
        <v>78.02</v>
      </c>
      <c r="L544" s="19">
        <v>75</v>
      </c>
      <c r="M544" s="19">
        <v>30</v>
      </c>
      <c r="N544" s="19">
        <v>73.099999999999994</v>
      </c>
      <c r="O544" s="19">
        <v>75</v>
      </c>
      <c r="P544" s="19">
        <v>56</v>
      </c>
      <c r="Q544" s="19">
        <v>73.13</v>
      </c>
      <c r="R544" s="19">
        <v>65</v>
      </c>
      <c r="S544" s="19">
        <v>47</v>
      </c>
      <c r="T544" s="19">
        <v>70.63</v>
      </c>
      <c r="U544" s="19"/>
      <c r="V544" s="20"/>
      <c r="W544" s="19"/>
      <c r="X544" s="19"/>
      <c r="Y544" s="19"/>
      <c r="Z544" s="19"/>
      <c r="AA544" s="19">
        <v>89</v>
      </c>
      <c r="AB544" s="19">
        <v>79</v>
      </c>
      <c r="AC544" s="19">
        <v>81.33</v>
      </c>
      <c r="AD544" s="6" t="str">
        <f>IF($A544=$A543,"",MAX($AD$2:$AD543)+1)</f>
        <v/>
      </c>
      <c r="AE544" s="2"/>
    </row>
    <row r="545" spans="1:31" ht="12.75" customHeight="1">
      <c r="A545" s="18" t="s">
        <v>29</v>
      </c>
      <c r="B545" s="18" t="s">
        <v>594</v>
      </c>
      <c r="C545" s="19">
        <v>50</v>
      </c>
      <c r="D545" s="19">
        <v>43</v>
      </c>
      <c r="E545" s="19">
        <v>64.47</v>
      </c>
      <c r="F545" s="19">
        <v>67</v>
      </c>
      <c r="G545" s="19">
        <v>56</v>
      </c>
      <c r="H545" s="19">
        <v>68.290000000000006</v>
      </c>
      <c r="I545" s="19">
        <v>18</v>
      </c>
      <c r="J545" s="19">
        <v>83.75</v>
      </c>
      <c r="K545" s="19">
        <v>75.95</v>
      </c>
      <c r="L545" s="19">
        <v>65</v>
      </c>
      <c r="M545" s="19">
        <v>30</v>
      </c>
      <c r="N545" s="19">
        <v>72.209999999999994</v>
      </c>
      <c r="O545" s="19">
        <v>76</v>
      </c>
      <c r="P545" s="19">
        <v>53</v>
      </c>
      <c r="Q545" s="19">
        <v>72.290000000000006</v>
      </c>
      <c r="R545" s="19">
        <v>65</v>
      </c>
      <c r="S545" s="19">
        <v>52</v>
      </c>
      <c r="T545" s="19">
        <v>72.099999999999994</v>
      </c>
      <c r="U545" s="19"/>
      <c r="V545" s="20"/>
      <c r="W545" s="19"/>
      <c r="X545" s="19"/>
      <c r="Y545" s="19"/>
      <c r="Z545" s="19"/>
      <c r="AA545" s="19">
        <v>68</v>
      </c>
      <c r="AB545" s="19">
        <v>74</v>
      </c>
      <c r="AC545" s="19">
        <v>76.81</v>
      </c>
      <c r="AD545" s="6" t="str">
        <f>IF($A545=$A544,"",MAX($AD$2:$AD544)+1)</f>
        <v/>
      </c>
      <c r="AE545" s="2"/>
    </row>
    <row r="546" spans="1:31" ht="12.75" customHeight="1">
      <c r="A546" s="18" t="s">
        <v>29</v>
      </c>
      <c r="B546" s="18" t="s">
        <v>595</v>
      </c>
      <c r="C546" s="19">
        <v>76</v>
      </c>
      <c r="D546" s="19">
        <v>61</v>
      </c>
      <c r="E546" s="19">
        <v>75.52</v>
      </c>
      <c r="F546" s="19">
        <v>80</v>
      </c>
      <c r="G546" s="19">
        <v>65</v>
      </c>
      <c r="H546" s="19">
        <v>74.209999999999994</v>
      </c>
      <c r="I546" s="19">
        <v>96.2</v>
      </c>
      <c r="J546" s="19">
        <v>90.5</v>
      </c>
      <c r="K546" s="19">
        <v>92.46</v>
      </c>
      <c r="L546" s="19">
        <v>64</v>
      </c>
      <c r="M546" s="19">
        <v>30</v>
      </c>
      <c r="N546" s="19">
        <v>72.13</v>
      </c>
      <c r="O546" s="19">
        <v>84</v>
      </c>
      <c r="P546" s="19">
        <v>65</v>
      </c>
      <c r="Q546" s="19">
        <v>76.69</v>
      </c>
      <c r="R546" s="19">
        <v>73</v>
      </c>
      <c r="S546" s="19">
        <v>50</v>
      </c>
      <c r="T546" s="19">
        <v>72.180000000000007</v>
      </c>
      <c r="U546" s="19"/>
      <c r="V546" s="20"/>
      <c r="W546" s="19"/>
      <c r="X546" s="19"/>
      <c r="Y546" s="19"/>
      <c r="Z546" s="19"/>
      <c r="AA546" s="19">
        <v>89</v>
      </c>
      <c r="AB546" s="19">
        <v>88</v>
      </c>
      <c r="AC546" s="19">
        <v>88.33</v>
      </c>
      <c r="AD546" s="6" t="str">
        <f>IF($A546=$A545,"",MAX($AD$2:$AD545)+1)</f>
        <v/>
      </c>
      <c r="AE546" s="2"/>
    </row>
    <row r="547" spans="1:31" ht="12.75" customHeight="1">
      <c r="A547" s="18" t="s">
        <v>31</v>
      </c>
      <c r="B547" s="18" t="s">
        <v>596</v>
      </c>
      <c r="C547" s="19">
        <v>73</v>
      </c>
      <c r="D547" s="19">
        <v>63</v>
      </c>
      <c r="E547" s="19">
        <v>75.900000000000006</v>
      </c>
      <c r="F547" s="19">
        <v>75</v>
      </c>
      <c r="G547" s="19">
        <v>61</v>
      </c>
      <c r="H547" s="19">
        <v>72.08</v>
      </c>
      <c r="I547" s="19">
        <v>87</v>
      </c>
      <c r="J547" s="19">
        <v>57.25</v>
      </c>
      <c r="K547" s="19">
        <v>73.86</v>
      </c>
      <c r="L547" s="19">
        <v>71</v>
      </c>
      <c r="M547" s="19">
        <v>45</v>
      </c>
      <c r="N547" s="19">
        <v>77.39</v>
      </c>
      <c r="O547" s="19"/>
      <c r="P547" s="19"/>
      <c r="Q547" s="19"/>
      <c r="R547" s="19">
        <v>77</v>
      </c>
      <c r="S547" s="19">
        <v>76</v>
      </c>
      <c r="T547" s="19">
        <v>80.37</v>
      </c>
      <c r="U547" s="19">
        <v>89</v>
      </c>
      <c r="V547" s="20">
        <v>65</v>
      </c>
      <c r="W547" s="19">
        <v>79.069999999999993</v>
      </c>
      <c r="X547" s="19"/>
      <c r="Y547" s="19"/>
      <c r="Z547" s="19"/>
      <c r="AA547" s="19">
        <v>89</v>
      </c>
      <c r="AB547" s="19">
        <v>87</v>
      </c>
      <c r="AC547" s="19">
        <v>87.55</v>
      </c>
      <c r="AD547" s="6">
        <f>IF($A547=$A546,"",MAX($AD$2:$AD546)+1)</f>
        <v>21</v>
      </c>
      <c r="AE547" s="2"/>
    </row>
    <row r="548" spans="1:31" ht="12.75" customHeight="1">
      <c r="A548" s="18" t="s">
        <v>31</v>
      </c>
      <c r="B548" s="18" t="s">
        <v>597</v>
      </c>
      <c r="C548" s="19">
        <v>100</v>
      </c>
      <c r="D548" s="19">
        <v>81</v>
      </c>
      <c r="E548" s="19">
        <v>88.86</v>
      </c>
      <c r="F548" s="19">
        <v>91</v>
      </c>
      <c r="G548" s="19">
        <v>79</v>
      </c>
      <c r="H548" s="19">
        <v>82.13</v>
      </c>
      <c r="I548" s="19">
        <v>90.8</v>
      </c>
      <c r="J548" s="19">
        <v>65</v>
      </c>
      <c r="K548" s="19">
        <v>76.58</v>
      </c>
      <c r="L548" s="19">
        <v>92</v>
      </c>
      <c r="M548" s="19">
        <v>38</v>
      </c>
      <c r="N548" s="19">
        <v>77.08</v>
      </c>
      <c r="O548" s="19"/>
      <c r="P548" s="19"/>
      <c r="Q548" s="19"/>
      <c r="R548" s="19">
        <v>65</v>
      </c>
      <c r="S548" s="19">
        <v>76</v>
      </c>
      <c r="T548" s="19">
        <v>79.16</v>
      </c>
      <c r="U548" s="19">
        <v>87</v>
      </c>
      <c r="V548" s="20">
        <v>67</v>
      </c>
      <c r="W548" s="19">
        <v>79.58</v>
      </c>
      <c r="X548" s="19"/>
      <c r="Y548" s="19"/>
      <c r="Z548" s="19"/>
      <c r="AA548" s="19">
        <v>100</v>
      </c>
      <c r="AB548" s="19">
        <v>86</v>
      </c>
      <c r="AC548" s="19">
        <v>89.22</v>
      </c>
      <c r="AD548" s="6" t="str">
        <f>IF($A548=$A547,"",MAX($AD$2:$AD547)+1)</f>
        <v/>
      </c>
      <c r="AE548" s="2"/>
    </row>
    <row r="549" spans="1:31" ht="12.75" customHeight="1">
      <c r="A549" s="18" t="s">
        <v>31</v>
      </c>
      <c r="B549" s="18" t="s">
        <v>598</v>
      </c>
      <c r="C549" s="19">
        <v>62</v>
      </c>
      <c r="D549" s="19">
        <v>46</v>
      </c>
      <c r="E549" s="19">
        <v>68.489999999999995</v>
      </c>
      <c r="F549" s="19">
        <v>64</v>
      </c>
      <c r="G549" s="19">
        <v>49</v>
      </c>
      <c r="H549" s="19">
        <v>61.58</v>
      </c>
      <c r="I549" s="19">
        <v>59</v>
      </c>
      <c r="J549" s="19">
        <v>64.75</v>
      </c>
      <c r="K549" s="19">
        <v>73.709999999999994</v>
      </c>
      <c r="L549" s="19">
        <v>76</v>
      </c>
      <c r="M549" s="19">
        <v>16</v>
      </c>
      <c r="N549" s="19">
        <v>66.53</v>
      </c>
      <c r="O549" s="19"/>
      <c r="P549" s="19"/>
      <c r="Q549" s="19"/>
      <c r="R549" s="19">
        <v>74</v>
      </c>
      <c r="S549" s="19">
        <v>23</v>
      </c>
      <c r="T549" s="19">
        <v>34.33</v>
      </c>
      <c r="U549" s="19">
        <v>78</v>
      </c>
      <c r="V549" s="20">
        <v>50</v>
      </c>
      <c r="W549" s="19">
        <v>72.52</v>
      </c>
      <c r="X549" s="19"/>
      <c r="Y549" s="19"/>
      <c r="Z549" s="19"/>
      <c r="AA549" s="19">
        <v>100</v>
      </c>
      <c r="AB549" s="19">
        <v>53</v>
      </c>
      <c r="AC549" s="19">
        <v>72.739999999999995</v>
      </c>
      <c r="AD549" s="6" t="str">
        <f>IF($A549=$A548,"",MAX($AD$2:$AD548)+1)</f>
        <v/>
      </c>
      <c r="AE549" s="1"/>
    </row>
    <row r="550" spans="1:31" ht="12.75" customHeight="1">
      <c r="A550" s="18" t="s">
        <v>31</v>
      </c>
      <c r="B550" s="18" t="s">
        <v>599</v>
      </c>
      <c r="C550" s="19">
        <v>68</v>
      </c>
      <c r="D550" s="19">
        <v>53</v>
      </c>
      <c r="E550" s="19">
        <v>72.09</v>
      </c>
      <c r="F550" s="19">
        <v>53</v>
      </c>
      <c r="G550" s="19">
        <v>61</v>
      </c>
      <c r="H550" s="19">
        <v>69.14</v>
      </c>
      <c r="I550" s="19">
        <v>86</v>
      </c>
      <c r="J550" s="19">
        <v>68.75</v>
      </c>
      <c r="K550" s="19">
        <v>77.31</v>
      </c>
      <c r="L550" s="19">
        <v>65</v>
      </c>
      <c r="M550" s="19">
        <v>18</v>
      </c>
      <c r="N550" s="19">
        <v>65.459999999999994</v>
      </c>
      <c r="O550" s="19"/>
      <c r="P550" s="19"/>
      <c r="Q550" s="19"/>
      <c r="R550" s="19">
        <v>70</v>
      </c>
      <c r="S550" s="19">
        <v>43</v>
      </c>
      <c r="T550" s="19">
        <v>69.680000000000007</v>
      </c>
      <c r="U550" s="19">
        <v>86</v>
      </c>
      <c r="V550" s="20">
        <v>62</v>
      </c>
      <c r="W550" s="19">
        <v>77.680000000000007</v>
      </c>
      <c r="X550" s="19"/>
      <c r="Y550" s="19"/>
      <c r="Z550" s="19"/>
      <c r="AA550" s="19">
        <v>90</v>
      </c>
      <c r="AB550" s="19">
        <v>68</v>
      </c>
      <c r="AC550" s="19">
        <v>76.91</v>
      </c>
      <c r="AD550" s="6" t="str">
        <f>IF($A550=$A549,"",MAX($AD$2:$AD549)+1)</f>
        <v/>
      </c>
      <c r="AE550" s="1"/>
    </row>
    <row r="551" spans="1:31" ht="12.75" customHeight="1">
      <c r="A551" s="18" t="s">
        <v>31</v>
      </c>
      <c r="B551" s="18" t="s">
        <v>600</v>
      </c>
      <c r="C551" s="19">
        <v>85</v>
      </c>
      <c r="D551" s="19">
        <v>54</v>
      </c>
      <c r="E551" s="19">
        <v>74.05</v>
      </c>
      <c r="F551" s="19">
        <v>87</v>
      </c>
      <c r="G551" s="19">
        <v>66</v>
      </c>
      <c r="H551" s="19">
        <v>75.39</v>
      </c>
      <c r="I551" s="19">
        <v>89.8</v>
      </c>
      <c r="J551" s="19">
        <v>67</v>
      </c>
      <c r="K551" s="19">
        <v>77.11</v>
      </c>
      <c r="L551" s="19">
        <v>69</v>
      </c>
      <c r="M551" s="19">
        <v>21</v>
      </c>
      <c r="N551" s="19">
        <v>69.34</v>
      </c>
      <c r="O551" s="19"/>
      <c r="P551" s="19"/>
      <c r="Q551" s="19"/>
      <c r="R551" s="19">
        <v>70</v>
      </c>
      <c r="S551" s="19">
        <v>40</v>
      </c>
      <c r="T551" s="19">
        <v>67.45</v>
      </c>
      <c r="U551" s="19">
        <v>82</v>
      </c>
      <c r="V551" s="20">
        <v>37</v>
      </c>
      <c r="W551" s="19">
        <v>66.34</v>
      </c>
      <c r="X551" s="19"/>
      <c r="Y551" s="19"/>
      <c r="Z551" s="19"/>
      <c r="AA551" s="19">
        <v>100</v>
      </c>
      <c r="AB551" s="19">
        <v>77</v>
      </c>
      <c r="AC551" s="19">
        <v>82.22</v>
      </c>
      <c r="AD551" s="6" t="str">
        <f>IF($A551=$A550,"",MAX($AD$2:$AD550)+1)</f>
        <v/>
      </c>
      <c r="AE551" s="1"/>
    </row>
    <row r="552" spans="1:31" ht="12.75" customHeight="1">
      <c r="A552" s="18" t="s">
        <v>31</v>
      </c>
      <c r="B552" s="18" t="s">
        <v>601</v>
      </c>
      <c r="C552" s="19">
        <v>51</v>
      </c>
      <c r="D552" s="19">
        <v>22</v>
      </c>
      <c r="E552" s="19">
        <v>60</v>
      </c>
      <c r="F552" s="19">
        <v>63</v>
      </c>
      <c r="G552" s="19">
        <v>56</v>
      </c>
      <c r="H552" s="19">
        <v>67.319999999999993</v>
      </c>
      <c r="I552" s="19">
        <v>59</v>
      </c>
      <c r="J552" s="19">
        <v>57.75</v>
      </c>
      <c r="K552" s="19">
        <v>71.56</v>
      </c>
      <c r="L552" s="19">
        <v>62</v>
      </c>
      <c r="M552" s="19">
        <v>7</v>
      </c>
      <c r="N552" s="19">
        <v>19.22</v>
      </c>
      <c r="O552" s="19"/>
      <c r="P552" s="19"/>
      <c r="Q552" s="19"/>
      <c r="R552" s="19">
        <v>71</v>
      </c>
      <c r="S552" s="19">
        <v>23</v>
      </c>
      <c r="T552" s="19">
        <v>33.67</v>
      </c>
      <c r="U552" s="19">
        <v>68</v>
      </c>
      <c r="V552" s="20">
        <v>47</v>
      </c>
      <c r="W552" s="19">
        <v>70.41</v>
      </c>
      <c r="X552" s="19"/>
      <c r="Y552" s="19"/>
      <c r="Z552" s="19"/>
      <c r="AA552" s="19">
        <v>85</v>
      </c>
      <c r="AB552" s="19">
        <v>23</v>
      </c>
      <c r="AC552" s="19">
        <v>60</v>
      </c>
      <c r="AD552" s="6" t="str">
        <f>IF($A552=$A551,"",MAX($AD$2:$AD551)+1)</f>
        <v/>
      </c>
      <c r="AE552" s="1"/>
    </row>
    <row r="553" spans="1:31" ht="12.75" customHeight="1">
      <c r="A553" s="18" t="s">
        <v>31</v>
      </c>
      <c r="B553" s="18" t="s">
        <v>602</v>
      </c>
      <c r="C553" s="19">
        <v>70</v>
      </c>
      <c r="D553" s="19">
        <v>60</v>
      </c>
      <c r="E553" s="19">
        <v>74.62</v>
      </c>
      <c r="F553" s="19">
        <v>67</v>
      </c>
      <c r="G553" s="19">
        <v>64</v>
      </c>
      <c r="H553" s="19">
        <v>72.36</v>
      </c>
      <c r="I553" s="19">
        <v>59</v>
      </c>
      <c r="J553" s="19">
        <v>73.75</v>
      </c>
      <c r="K553" s="19">
        <v>76.47</v>
      </c>
      <c r="L553" s="19">
        <v>69</v>
      </c>
      <c r="M553" s="19">
        <v>30</v>
      </c>
      <c r="N553" s="19">
        <v>72.569999999999993</v>
      </c>
      <c r="O553" s="19"/>
      <c r="P553" s="19"/>
      <c r="Q553" s="19"/>
      <c r="R553" s="19">
        <v>70</v>
      </c>
      <c r="S553" s="19">
        <v>36</v>
      </c>
      <c r="T553" s="19">
        <v>64.47</v>
      </c>
      <c r="U553" s="19">
        <v>80</v>
      </c>
      <c r="V553" s="20">
        <v>62</v>
      </c>
      <c r="W553" s="19">
        <v>77.06</v>
      </c>
      <c r="X553" s="19"/>
      <c r="Y553" s="19"/>
      <c r="Z553" s="19"/>
      <c r="AA553" s="19">
        <v>90</v>
      </c>
      <c r="AB553" s="19">
        <v>55</v>
      </c>
      <c r="AC553" s="19">
        <v>72.45</v>
      </c>
      <c r="AD553" s="6" t="str">
        <f>IF($A553=$A552,"",MAX($AD$2:$AD552)+1)</f>
        <v/>
      </c>
      <c r="AE553" s="1"/>
    </row>
    <row r="554" spans="1:31" ht="12.75" customHeight="1">
      <c r="A554" s="18" t="s">
        <v>31</v>
      </c>
      <c r="B554" s="18" t="s">
        <v>603</v>
      </c>
      <c r="C554" s="19">
        <v>60</v>
      </c>
      <c r="D554" s="19">
        <v>43</v>
      </c>
      <c r="E554" s="19">
        <v>66.25</v>
      </c>
      <c r="F554" s="19">
        <v>71</v>
      </c>
      <c r="G554" s="19">
        <v>66</v>
      </c>
      <c r="H554" s="19">
        <v>73.59</v>
      </c>
      <c r="I554" s="19">
        <v>92.4</v>
      </c>
      <c r="J554" s="19">
        <v>63.75</v>
      </c>
      <c r="K554" s="19">
        <v>76.34</v>
      </c>
      <c r="L554" s="19">
        <v>76</v>
      </c>
      <c r="M554" s="19">
        <v>17</v>
      </c>
      <c r="N554" s="19">
        <v>67.47</v>
      </c>
      <c r="O554" s="19"/>
      <c r="P554" s="19"/>
      <c r="Q554" s="19"/>
      <c r="R554" s="19">
        <v>69</v>
      </c>
      <c r="S554" s="19">
        <v>32</v>
      </c>
      <c r="T554" s="19">
        <v>61.27</v>
      </c>
      <c r="U554" s="19">
        <v>72</v>
      </c>
      <c r="V554" s="20">
        <v>41</v>
      </c>
      <c r="W554" s="19">
        <v>67.2</v>
      </c>
      <c r="X554" s="19"/>
      <c r="Y554" s="19"/>
      <c r="Z554" s="19"/>
      <c r="AA554" s="19">
        <v>81</v>
      </c>
      <c r="AB554" s="19">
        <v>48</v>
      </c>
      <c r="AC554" s="19">
        <v>60</v>
      </c>
      <c r="AD554" s="6" t="str">
        <f>IF($A554=$A553,"",MAX($AD$2:$AD553)+1)</f>
        <v/>
      </c>
      <c r="AE554" s="1"/>
    </row>
    <row r="555" spans="1:31" ht="12.75" customHeight="1">
      <c r="A555" s="18" t="s">
        <v>31</v>
      </c>
      <c r="B555" s="18" t="s">
        <v>604</v>
      </c>
      <c r="C555" s="19">
        <v>66</v>
      </c>
      <c r="D555" s="19">
        <v>44</v>
      </c>
      <c r="E555" s="19">
        <v>67.95</v>
      </c>
      <c r="F555" s="19">
        <v>75</v>
      </c>
      <c r="G555" s="19">
        <v>62</v>
      </c>
      <c r="H555" s="19">
        <v>72.47</v>
      </c>
      <c r="I555" s="19">
        <v>14</v>
      </c>
      <c r="J555" s="19">
        <v>51</v>
      </c>
      <c r="K555" s="19">
        <v>61.85</v>
      </c>
      <c r="L555" s="19">
        <v>73</v>
      </c>
      <c r="M555" s="19">
        <v>14</v>
      </c>
      <c r="N555" s="19">
        <v>63.87</v>
      </c>
      <c r="O555" s="19"/>
      <c r="P555" s="19"/>
      <c r="Q555" s="19"/>
      <c r="R555" s="19">
        <v>74</v>
      </c>
      <c r="S555" s="19">
        <v>38</v>
      </c>
      <c r="T555" s="19">
        <v>66.81</v>
      </c>
      <c r="U555" s="19">
        <v>82</v>
      </c>
      <c r="V555" s="20">
        <v>40</v>
      </c>
      <c r="W555" s="19">
        <v>68.599999999999994</v>
      </c>
      <c r="X555" s="19"/>
      <c r="Y555" s="19"/>
      <c r="Z555" s="19"/>
      <c r="AA555" s="19">
        <v>83</v>
      </c>
      <c r="AB555" s="19">
        <v>64</v>
      </c>
      <c r="AC555" s="19">
        <v>74.849999999999994</v>
      </c>
      <c r="AD555" s="6" t="str">
        <f>IF($A555=$A554,"",MAX($AD$2:$AD554)+1)</f>
        <v/>
      </c>
      <c r="AE555" s="1"/>
    </row>
    <row r="556" spans="1:31" ht="12.75" customHeight="1">
      <c r="A556" s="18" t="s">
        <v>31</v>
      </c>
      <c r="B556" s="18" t="s">
        <v>605</v>
      </c>
      <c r="C556" s="19">
        <v>81</v>
      </c>
      <c r="D556" s="19">
        <v>41</v>
      </c>
      <c r="E556" s="19">
        <v>68.75</v>
      </c>
      <c r="F556" s="19">
        <v>84</v>
      </c>
      <c r="G556" s="19">
        <v>61</v>
      </c>
      <c r="H556" s="19">
        <v>73.09</v>
      </c>
      <c r="I556" s="19">
        <v>13</v>
      </c>
      <c r="J556" s="19">
        <v>69.25</v>
      </c>
      <c r="K556" s="19">
        <v>71.05</v>
      </c>
      <c r="L556" s="19">
        <v>82</v>
      </c>
      <c r="M556" s="19">
        <v>27</v>
      </c>
      <c r="N556" s="19">
        <v>72.790000000000006</v>
      </c>
      <c r="O556" s="19"/>
      <c r="P556" s="19"/>
      <c r="Q556" s="19"/>
      <c r="R556" s="19">
        <v>72</v>
      </c>
      <c r="S556" s="19">
        <v>37</v>
      </c>
      <c r="T556" s="19">
        <v>65.64</v>
      </c>
      <c r="U556" s="19">
        <v>82</v>
      </c>
      <c r="V556" s="20">
        <v>40</v>
      </c>
      <c r="W556" s="19">
        <v>68.599999999999994</v>
      </c>
      <c r="X556" s="19"/>
      <c r="Y556" s="19"/>
      <c r="Z556" s="19"/>
      <c r="AA556" s="19">
        <v>100</v>
      </c>
      <c r="AB556" s="19">
        <v>71</v>
      </c>
      <c r="AC556" s="19">
        <v>78.91</v>
      </c>
      <c r="AD556" s="6" t="str">
        <f>IF($A556=$A555,"",MAX($AD$2:$AD555)+1)</f>
        <v/>
      </c>
      <c r="AE556" s="1"/>
    </row>
    <row r="557" spans="1:31" ht="12.75" customHeight="1">
      <c r="A557" s="18" t="s">
        <v>31</v>
      </c>
      <c r="B557" s="18" t="s">
        <v>606</v>
      </c>
      <c r="C557" s="19">
        <v>67</v>
      </c>
      <c r="D557" s="19">
        <v>63</v>
      </c>
      <c r="E557" s="19">
        <v>75.33</v>
      </c>
      <c r="F557" s="19">
        <v>71</v>
      </c>
      <c r="G557" s="19">
        <v>72</v>
      </c>
      <c r="H557" s="19">
        <v>75.95</v>
      </c>
      <c r="I557" s="19">
        <v>14</v>
      </c>
      <c r="J557" s="19">
        <v>57.25</v>
      </c>
      <c r="K557" s="19">
        <v>65.36</v>
      </c>
      <c r="L557" s="19">
        <v>72</v>
      </c>
      <c r="M557" s="19">
        <v>39</v>
      </c>
      <c r="N557" s="19">
        <v>75.62</v>
      </c>
      <c r="O557" s="19"/>
      <c r="P557" s="19"/>
      <c r="Q557" s="19"/>
      <c r="R557" s="19">
        <v>70</v>
      </c>
      <c r="S557" s="19">
        <v>40</v>
      </c>
      <c r="T557" s="19">
        <v>67.45</v>
      </c>
      <c r="U557" s="19">
        <v>75</v>
      </c>
      <c r="V557" s="20">
        <v>61</v>
      </c>
      <c r="W557" s="19">
        <v>76.180000000000007</v>
      </c>
      <c r="X557" s="19"/>
      <c r="Y557" s="19"/>
      <c r="Z557" s="19"/>
      <c r="AA557" s="19">
        <v>100</v>
      </c>
      <c r="AB557" s="19">
        <v>79</v>
      </c>
      <c r="AC557" s="19">
        <v>83.78</v>
      </c>
      <c r="AD557" s="6" t="str">
        <f>IF($A557=$A556,"",MAX($AD$2:$AD556)+1)</f>
        <v/>
      </c>
      <c r="AE557" s="1"/>
    </row>
    <row r="558" spans="1:31" ht="12.75" customHeight="1">
      <c r="A558" s="18" t="s">
        <v>31</v>
      </c>
      <c r="B558" s="18" t="s">
        <v>607</v>
      </c>
      <c r="C558" s="19">
        <v>82</v>
      </c>
      <c r="D558" s="19">
        <v>52</v>
      </c>
      <c r="E558" s="19">
        <v>73.099999999999994</v>
      </c>
      <c r="F558" s="19">
        <v>83</v>
      </c>
      <c r="G558" s="19">
        <v>74</v>
      </c>
      <c r="H558" s="19">
        <v>78.08</v>
      </c>
      <c r="I558" s="19">
        <v>88.8</v>
      </c>
      <c r="J558" s="19">
        <v>67.75</v>
      </c>
      <c r="K558" s="19">
        <v>77.25</v>
      </c>
      <c r="L558" s="19">
        <v>80</v>
      </c>
      <c r="M558" s="19">
        <v>15</v>
      </c>
      <c r="N558" s="19">
        <v>66.66</v>
      </c>
      <c r="O558" s="19"/>
      <c r="P558" s="19"/>
      <c r="Q558" s="19"/>
      <c r="R558" s="19">
        <v>65</v>
      </c>
      <c r="S558" s="19">
        <v>42</v>
      </c>
      <c r="T558" s="19">
        <v>67.87</v>
      </c>
      <c r="U558" s="19">
        <v>92</v>
      </c>
      <c r="V558" s="20">
        <v>38</v>
      </c>
      <c r="W558" s="19">
        <v>69.25</v>
      </c>
      <c r="X558" s="19"/>
      <c r="Y558" s="19"/>
      <c r="Z558" s="19"/>
      <c r="AA558" s="19">
        <v>94</v>
      </c>
      <c r="AB558" s="19">
        <v>72</v>
      </c>
      <c r="AC558" s="19">
        <v>78.67</v>
      </c>
      <c r="AD558" s="6" t="str">
        <f>IF($A558=$A557,"",MAX($AD$2:$AD557)+1)</f>
        <v/>
      </c>
      <c r="AE558" s="1"/>
    </row>
    <row r="559" spans="1:31" ht="12.75" customHeight="1">
      <c r="A559" s="18" t="s">
        <v>31</v>
      </c>
      <c r="B559" s="18" t="s">
        <v>608</v>
      </c>
      <c r="C559" s="19">
        <v>60</v>
      </c>
      <c r="D559" s="19">
        <v>73</v>
      </c>
      <c r="E559" s="19">
        <v>77.989999999999995</v>
      </c>
      <c r="F559" s="19">
        <v>70</v>
      </c>
      <c r="G559" s="19">
        <v>69</v>
      </c>
      <c r="H559" s="19">
        <v>74.66</v>
      </c>
      <c r="I559" s="19">
        <v>86</v>
      </c>
      <c r="J559" s="19">
        <v>73.75</v>
      </c>
      <c r="K559" s="19">
        <v>78.84</v>
      </c>
      <c r="L559" s="19">
        <v>68</v>
      </c>
      <c r="M559" s="19">
        <v>25</v>
      </c>
      <c r="N559" s="19">
        <v>70.930000000000007</v>
      </c>
      <c r="O559" s="19"/>
      <c r="P559" s="19"/>
      <c r="Q559" s="19"/>
      <c r="R559" s="19">
        <v>67</v>
      </c>
      <c r="S559" s="19">
        <v>49</v>
      </c>
      <c r="T559" s="19">
        <v>71.39</v>
      </c>
      <c r="U559" s="19">
        <v>75</v>
      </c>
      <c r="V559" s="20">
        <v>61</v>
      </c>
      <c r="W559" s="19">
        <v>76.180000000000007</v>
      </c>
      <c r="X559" s="19"/>
      <c r="Y559" s="19"/>
      <c r="Z559" s="19"/>
      <c r="AA559" s="19">
        <v>92</v>
      </c>
      <c r="AB559" s="19">
        <v>60</v>
      </c>
      <c r="AC559" s="19">
        <v>74.36</v>
      </c>
      <c r="AD559" s="6" t="str">
        <f>IF($A559=$A558,"",MAX($AD$2:$AD558)+1)</f>
        <v/>
      </c>
      <c r="AE559" s="1"/>
    </row>
    <row r="560" spans="1:31" ht="12.75" customHeight="1">
      <c r="A560" s="18" t="s">
        <v>31</v>
      </c>
      <c r="B560" s="18" t="s">
        <v>609</v>
      </c>
      <c r="C560" s="19">
        <v>52</v>
      </c>
      <c r="D560" s="19">
        <v>43</v>
      </c>
      <c r="E560" s="19">
        <v>64.819999999999993</v>
      </c>
      <c r="F560" s="19">
        <v>68</v>
      </c>
      <c r="G560" s="19">
        <v>56</v>
      </c>
      <c r="H560" s="19">
        <v>68.540000000000006</v>
      </c>
      <c r="I560" s="19">
        <v>15</v>
      </c>
      <c r="J560" s="19">
        <v>57.75</v>
      </c>
      <c r="K560" s="19">
        <v>65.8</v>
      </c>
      <c r="L560" s="19">
        <v>69</v>
      </c>
      <c r="M560" s="19">
        <v>26</v>
      </c>
      <c r="N560" s="19">
        <v>71.33</v>
      </c>
      <c r="O560" s="19"/>
      <c r="P560" s="19"/>
      <c r="Q560" s="19"/>
      <c r="R560" s="19">
        <v>68</v>
      </c>
      <c r="S560" s="19">
        <v>33</v>
      </c>
      <c r="T560" s="19">
        <v>61.81</v>
      </c>
      <c r="U560" s="19">
        <v>75</v>
      </c>
      <c r="V560" s="20">
        <v>31</v>
      </c>
      <c r="W560" s="19">
        <v>60.33</v>
      </c>
      <c r="X560" s="19"/>
      <c r="Y560" s="19"/>
      <c r="Z560" s="19"/>
      <c r="AA560" s="19">
        <v>85</v>
      </c>
      <c r="AB560" s="19">
        <v>51</v>
      </c>
      <c r="AC560" s="19">
        <v>70.59</v>
      </c>
      <c r="AD560" s="6" t="str">
        <f>IF($A560=$A559,"",MAX($AD$2:$AD559)+1)</f>
        <v/>
      </c>
      <c r="AE560" s="1"/>
    </row>
    <row r="561" spans="1:31" ht="12.75" customHeight="1">
      <c r="A561" s="18" t="s">
        <v>31</v>
      </c>
      <c r="B561" s="18" t="s">
        <v>610</v>
      </c>
      <c r="C561" s="19">
        <v>76</v>
      </c>
      <c r="D561" s="19">
        <v>45</v>
      </c>
      <c r="E561" s="19">
        <v>70.19</v>
      </c>
      <c r="F561" s="19">
        <v>74</v>
      </c>
      <c r="G561" s="19">
        <v>71</v>
      </c>
      <c r="H561" s="19">
        <v>75.900000000000006</v>
      </c>
      <c r="I561" s="19">
        <v>92.4</v>
      </c>
      <c r="J561" s="19">
        <v>62.25</v>
      </c>
      <c r="K561" s="19">
        <v>75.87</v>
      </c>
      <c r="L561" s="19">
        <v>66</v>
      </c>
      <c r="M561" s="19">
        <v>12</v>
      </c>
      <c r="N561" s="19">
        <v>60.13</v>
      </c>
      <c r="O561" s="19"/>
      <c r="P561" s="19"/>
      <c r="Q561" s="19"/>
      <c r="R561" s="19">
        <v>67</v>
      </c>
      <c r="S561" s="19">
        <v>32</v>
      </c>
      <c r="T561" s="19">
        <v>60.85</v>
      </c>
      <c r="U561" s="19">
        <v>83</v>
      </c>
      <c r="V561" s="20">
        <v>36</v>
      </c>
      <c r="W561" s="19">
        <v>65.8</v>
      </c>
      <c r="X561" s="19"/>
      <c r="Y561" s="19"/>
      <c r="Z561" s="19"/>
      <c r="AA561" s="19">
        <v>88</v>
      </c>
      <c r="AB561" s="19">
        <v>65</v>
      </c>
      <c r="AC561" s="19">
        <v>75.680000000000007</v>
      </c>
      <c r="AD561" s="6" t="str">
        <f>IF($A561=$A560,"",MAX($AD$2:$AD560)+1)</f>
        <v/>
      </c>
      <c r="AE561" s="1"/>
    </row>
    <row r="562" spans="1:31" ht="12.75" customHeight="1">
      <c r="A562" s="18" t="s">
        <v>31</v>
      </c>
      <c r="B562" s="18" t="s">
        <v>611</v>
      </c>
      <c r="C562" s="19">
        <v>80</v>
      </c>
      <c r="D562" s="19">
        <v>70</v>
      </c>
      <c r="E562" s="19">
        <v>78.900000000000006</v>
      </c>
      <c r="F562" s="19">
        <v>87</v>
      </c>
      <c r="G562" s="19">
        <v>71</v>
      </c>
      <c r="H562" s="19">
        <v>77.36</v>
      </c>
      <c r="I562" s="19">
        <v>92.4</v>
      </c>
      <c r="J562" s="19">
        <v>57.25</v>
      </c>
      <c r="K562" s="19">
        <v>74.34</v>
      </c>
      <c r="L562" s="19">
        <v>78</v>
      </c>
      <c r="M562" s="19">
        <v>28</v>
      </c>
      <c r="N562" s="19">
        <v>72.739999999999995</v>
      </c>
      <c r="O562" s="19"/>
      <c r="P562" s="19"/>
      <c r="Q562" s="19"/>
      <c r="R562" s="19">
        <v>76</v>
      </c>
      <c r="S562" s="19">
        <v>46</v>
      </c>
      <c r="T562" s="19">
        <v>71.260000000000005</v>
      </c>
      <c r="U562" s="19">
        <v>87</v>
      </c>
      <c r="V562" s="20">
        <v>65</v>
      </c>
      <c r="W562" s="19">
        <v>78.86</v>
      </c>
      <c r="X562" s="19"/>
      <c r="Y562" s="19"/>
      <c r="Z562" s="19"/>
      <c r="AA562" s="19">
        <v>86</v>
      </c>
      <c r="AB562" s="19">
        <v>67</v>
      </c>
      <c r="AC562" s="19">
        <v>76.17</v>
      </c>
      <c r="AD562" s="6" t="str">
        <f>IF($A562=$A561,"",MAX($AD$2:$AD561)+1)</f>
        <v/>
      </c>
      <c r="AE562" s="1"/>
    </row>
    <row r="563" spans="1:31" ht="12.75" customHeight="1">
      <c r="A563" s="18" t="s">
        <v>31</v>
      </c>
      <c r="B563" s="18" t="s">
        <v>612</v>
      </c>
      <c r="C563" s="19">
        <v>84</v>
      </c>
      <c r="D563" s="19">
        <v>65</v>
      </c>
      <c r="E563" s="19">
        <v>77.61</v>
      </c>
      <c r="F563" s="19">
        <v>65</v>
      </c>
      <c r="G563" s="19">
        <v>70</v>
      </c>
      <c r="H563" s="19">
        <v>74.489999999999995</v>
      </c>
      <c r="I563" s="19">
        <v>87.8</v>
      </c>
      <c r="J563" s="19">
        <v>66.75</v>
      </c>
      <c r="K563" s="19">
        <v>76.849999999999994</v>
      </c>
      <c r="L563" s="19">
        <v>86</v>
      </c>
      <c r="M563" s="19">
        <v>66</v>
      </c>
      <c r="N563" s="19">
        <v>88.3</v>
      </c>
      <c r="O563" s="19"/>
      <c r="P563" s="19"/>
      <c r="Q563" s="19"/>
      <c r="R563" s="19">
        <v>67</v>
      </c>
      <c r="S563" s="19">
        <v>90</v>
      </c>
      <c r="T563" s="19">
        <v>87.73</v>
      </c>
      <c r="U563" s="19">
        <v>79</v>
      </c>
      <c r="V563" s="20">
        <v>55</v>
      </c>
      <c r="W563" s="19">
        <v>74.430000000000007</v>
      </c>
      <c r="X563" s="19"/>
      <c r="Y563" s="19"/>
      <c r="Z563" s="19"/>
      <c r="AA563" s="19">
        <v>91</v>
      </c>
      <c r="AB563" s="19">
        <v>81</v>
      </c>
      <c r="AC563" s="19">
        <v>83.33</v>
      </c>
      <c r="AD563" s="6" t="str">
        <f>IF($A563=$A562,"",MAX($AD$2:$AD562)+1)</f>
        <v/>
      </c>
      <c r="AE563" s="1"/>
    </row>
    <row r="564" spans="1:31" ht="12.75" customHeight="1">
      <c r="A564" s="18" t="s">
        <v>31</v>
      </c>
      <c r="B564" s="18" t="s">
        <v>613</v>
      </c>
      <c r="C564" s="19">
        <v>73</v>
      </c>
      <c r="D564" s="19">
        <v>70</v>
      </c>
      <c r="E564" s="19">
        <v>78.23</v>
      </c>
      <c r="F564" s="19">
        <v>88</v>
      </c>
      <c r="G564" s="19">
        <v>77</v>
      </c>
      <c r="H564" s="19">
        <v>79.819999999999993</v>
      </c>
      <c r="I564" s="19">
        <v>86.8</v>
      </c>
      <c r="J564" s="19">
        <v>57.75</v>
      </c>
      <c r="K564" s="19">
        <v>74</v>
      </c>
      <c r="L564" s="19">
        <v>79</v>
      </c>
      <c r="M564" s="19">
        <v>39</v>
      </c>
      <c r="N564" s="19">
        <v>76.239999999999995</v>
      </c>
      <c r="O564" s="19"/>
      <c r="P564" s="19"/>
      <c r="Q564" s="19"/>
      <c r="R564" s="19">
        <v>65</v>
      </c>
      <c r="S564" s="19">
        <v>45</v>
      </c>
      <c r="T564" s="19">
        <v>70.040000000000006</v>
      </c>
      <c r="U564" s="19">
        <v>85</v>
      </c>
      <c r="V564" s="20">
        <v>63</v>
      </c>
      <c r="W564" s="19">
        <v>77.94</v>
      </c>
      <c r="X564" s="19"/>
      <c r="Y564" s="19"/>
      <c r="Z564" s="19"/>
      <c r="AA564" s="19">
        <v>90</v>
      </c>
      <c r="AB564" s="19">
        <v>83</v>
      </c>
      <c r="AC564" s="19">
        <v>84.67</v>
      </c>
      <c r="AD564" s="6" t="str">
        <f>IF($A564=$A563,"",MAX($AD$2:$AD563)+1)</f>
        <v/>
      </c>
      <c r="AE564" s="1"/>
    </row>
    <row r="565" spans="1:31" ht="12.75" customHeight="1">
      <c r="A565" s="18" t="s">
        <v>31</v>
      </c>
      <c r="B565" s="18" t="s">
        <v>614</v>
      </c>
      <c r="C565" s="19">
        <v>85</v>
      </c>
      <c r="D565" s="19">
        <v>63</v>
      </c>
      <c r="E565" s="19">
        <v>77.040000000000006</v>
      </c>
      <c r="F565" s="19">
        <v>76</v>
      </c>
      <c r="G565" s="19">
        <v>60</v>
      </c>
      <c r="H565" s="19">
        <v>71.8</v>
      </c>
      <c r="I565" s="19">
        <v>87.8</v>
      </c>
      <c r="J565" s="19">
        <v>68.75</v>
      </c>
      <c r="K565" s="19">
        <v>77.47</v>
      </c>
      <c r="L565" s="19">
        <v>92</v>
      </c>
      <c r="M565" s="19">
        <v>31</v>
      </c>
      <c r="N565" s="19">
        <v>74.91</v>
      </c>
      <c r="O565" s="19"/>
      <c r="P565" s="19"/>
      <c r="Q565" s="19"/>
      <c r="R565" s="19">
        <v>65</v>
      </c>
      <c r="S565" s="19">
        <v>57</v>
      </c>
      <c r="T565" s="19">
        <v>73.569999999999993</v>
      </c>
      <c r="U565" s="19">
        <v>94</v>
      </c>
      <c r="V565" s="20">
        <v>73</v>
      </c>
      <c r="W565" s="19">
        <v>85.72</v>
      </c>
      <c r="X565" s="19"/>
      <c r="Y565" s="19"/>
      <c r="Z565" s="19"/>
      <c r="AA565" s="19">
        <v>96</v>
      </c>
      <c r="AB565" s="19">
        <v>72</v>
      </c>
      <c r="AC565" s="19">
        <v>78.87</v>
      </c>
      <c r="AD565" s="6" t="str">
        <f>IF($A565=$A564,"",MAX($AD$2:$AD564)+1)</f>
        <v/>
      </c>
      <c r="AE565" s="1"/>
    </row>
    <row r="566" spans="1:31" ht="12.75" customHeight="1">
      <c r="A566" s="18" t="s">
        <v>31</v>
      </c>
      <c r="B566" s="18" t="s">
        <v>615</v>
      </c>
      <c r="C566" s="19">
        <v>63</v>
      </c>
      <c r="D566" s="19">
        <v>55</v>
      </c>
      <c r="E566" s="19">
        <v>72.290000000000006</v>
      </c>
      <c r="F566" s="19">
        <v>82</v>
      </c>
      <c r="G566" s="19">
        <v>64</v>
      </c>
      <c r="H566" s="19">
        <v>74.040000000000006</v>
      </c>
      <c r="I566" s="19">
        <v>88.8</v>
      </c>
      <c r="J566" s="19">
        <v>64.75</v>
      </c>
      <c r="K566" s="19">
        <v>76.319999999999993</v>
      </c>
      <c r="L566" s="19">
        <v>81</v>
      </c>
      <c r="M566" s="19">
        <v>20</v>
      </c>
      <c r="N566" s="19">
        <v>70.53</v>
      </c>
      <c r="O566" s="19"/>
      <c r="P566" s="19"/>
      <c r="Q566" s="19"/>
      <c r="R566" s="19">
        <v>73</v>
      </c>
      <c r="S566" s="19">
        <v>37</v>
      </c>
      <c r="T566" s="19">
        <v>65.849999999999994</v>
      </c>
      <c r="U566" s="19">
        <v>90</v>
      </c>
      <c r="V566" s="20">
        <v>56</v>
      </c>
      <c r="W566" s="19">
        <v>75.930000000000007</v>
      </c>
      <c r="X566" s="19"/>
      <c r="Y566" s="19"/>
      <c r="Z566" s="19"/>
      <c r="AA566" s="19">
        <v>98</v>
      </c>
      <c r="AB566" s="19">
        <v>54</v>
      </c>
      <c r="AC566" s="19">
        <v>72.89</v>
      </c>
      <c r="AD566" s="6" t="str">
        <f>IF($A566=$A565,"",MAX($AD$2:$AD565)+1)</f>
        <v/>
      </c>
      <c r="AE566" s="1"/>
    </row>
    <row r="567" spans="1:31" ht="12.75" customHeight="1">
      <c r="A567" s="18" t="s">
        <v>31</v>
      </c>
      <c r="B567" s="18" t="s">
        <v>616</v>
      </c>
      <c r="C567" s="19">
        <v>73</v>
      </c>
      <c r="D567" s="19">
        <v>31</v>
      </c>
      <c r="E567" s="19">
        <v>61.07</v>
      </c>
      <c r="F567" s="19">
        <v>72</v>
      </c>
      <c r="G567" s="19">
        <v>57</v>
      </c>
      <c r="H567" s="19">
        <v>70.17</v>
      </c>
      <c r="I567" s="19">
        <v>87.8</v>
      </c>
      <c r="J567" s="19">
        <v>48.75</v>
      </c>
      <c r="K567" s="19">
        <v>71.319999999999993</v>
      </c>
      <c r="L567" s="19">
        <v>65</v>
      </c>
      <c r="M567" s="19">
        <v>7</v>
      </c>
      <c r="N567" s="19">
        <v>19.89</v>
      </c>
      <c r="O567" s="19"/>
      <c r="P567" s="19"/>
      <c r="Q567" s="19"/>
      <c r="R567" s="19">
        <v>71</v>
      </c>
      <c r="S567" s="19">
        <v>33</v>
      </c>
      <c r="T567" s="19">
        <v>62.44</v>
      </c>
      <c r="U567" s="19">
        <v>69</v>
      </c>
      <c r="V567" s="20">
        <v>52</v>
      </c>
      <c r="W567" s="19">
        <v>72.319999999999993</v>
      </c>
      <c r="X567" s="19"/>
      <c r="Y567" s="19"/>
      <c r="Z567" s="19"/>
      <c r="AA567" s="19">
        <v>86</v>
      </c>
      <c r="AB567" s="19">
        <v>66</v>
      </c>
      <c r="AC567" s="19">
        <v>75.83</v>
      </c>
      <c r="AD567" s="6" t="str">
        <f>IF($A567=$A566,"",MAX($AD$2:$AD566)+1)</f>
        <v/>
      </c>
      <c r="AE567" s="1"/>
    </row>
    <row r="568" spans="1:31" ht="12.75" customHeight="1">
      <c r="A568" s="18" t="s">
        <v>31</v>
      </c>
      <c r="B568" s="18" t="s">
        <v>617</v>
      </c>
      <c r="C568" s="19">
        <v>54</v>
      </c>
      <c r="D568" s="19">
        <v>59</v>
      </c>
      <c r="E568" s="19">
        <v>72.760000000000005</v>
      </c>
      <c r="F568" s="19">
        <v>63</v>
      </c>
      <c r="G568" s="19">
        <v>69</v>
      </c>
      <c r="H568" s="19">
        <v>73.88</v>
      </c>
      <c r="I568" s="19">
        <v>86</v>
      </c>
      <c r="J568" s="19">
        <v>48.25</v>
      </c>
      <c r="K568" s="19">
        <v>71.010000000000005</v>
      </c>
      <c r="L568" s="19">
        <v>74</v>
      </c>
      <c r="M568" s="19">
        <v>22</v>
      </c>
      <c r="N568" s="19">
        <v>70.53</v>
      </c>
      <c r="O568" s="19"/>
      <c r="P568" s="19"/>
      <c r="Q568" s="19"/>
      <c r="R568" s="19">
        <v>64</v>
      </c>
      <c r="S568" s="19">
        <v>33</v>
      </c>
      <c r="T568" s="19">
        <v>60.96</v>
      </c>
      <c r="U568" s="19">
        <v>89</v>
      </c>
      <c r="V568" s="20">
        <v>53</v>
      </c>
      <c r="W568" s="19">
        <v>74.739999999999995</v>
      </c>
      <c r="X568" s="19"/>
      <c r="Y568" s="19"/>
      <c r="Z568" s="19"/>
      <c r="AA568" s="19">
        <v>100</v>
      </c>
      <c r="AB568" s="19">
        <v>77</v>
      </c>
      <c r="AC568" s="19">
        <v>82.22</v>
      </c>
      <c r="AD568" s="6" t="str">
        <f>IF($A568=$A567,"",MAX($AD$2:$AD567)+1)</f>
        <v/>
      </c>
      <c r="AE568" s="1"/>
    </row>
    <row r="569" spans="1:31" ht="12.75" customHeight="1">
      <c r="A569" s="18" t="s">
        <v>31</v>
      </c>
      <c r="B569" s="18" t="s">
        <v>618</v>
      </c>
      <c r="C569" s="19">
        <v>60</v>
      </c>
      <c r="D569" s="19">
        <v>58</v>
      </c>
      <c r="E569" s="19">
        <v>73</v>
      </c>
      <c r="F569" s="19">
        <v>83</v>
      </c>
      <c r="G569" s="19">
        <v>66</v>
      </c>
      <c r="H569" s="19">
        <v>74.94</v>
      </c>
      <c r="I569" s="19">
        <v>82.6</v>
      </c>
      <c r="J569" s="19">
        <v>66.75</v>
      </c>
      <c r="K569" s="19">
        <v>76.400000000000006</v>
      </c>
      <c r="L569" s="19">
        <v>76</v>
      </c>
      <c r="M569" s="19">
        <v>16</v>
      </c>
      <c r="N569" s="19">
        <v>66.53</v>
      </c>
      <c r="O569" s="19"/>
      <c r="P569" s="19"/>
      <c r="Q569" s="19"/>
      <c r="R569" s="19">
        <v>71</v>
      </c>
      <c r="S569" s="19">
        <v>36</v>
      </c>
      <c r="T569" s="19">
        <v>64.680000000000007</v>
      </c>
      <c r="U569" s="19">
        <v>76</v>
      </c>
      <c r="V569" s="20">
        <v>42</v>
      </c>
      <c r="W569" s="19">
        <v>68.819999999999993</v>
      </c>
      <c r="X569" s="19"/>
      <c r="Y569" s="19"/>
      <c r="Z569" s="19"/>
      <c r="AA569" s="19">
        <v>82</v>
      </c>
      <c r="AB569" s="19">
        <v>74</v>
      </c>
      <c r="AC569" s="19">
        <v>78.180000000000007</v>
      </c>
      <c r="AD569" s="6" t="str">
        <f>IF($A569=$A568,"",MAX($AD$2:$AD568)+1)</f>
        <v/>
      </c>
      <c r="AE569" s="1"/>
    </row>
    <row r="570" spans="1:31" ht="12.75" customHeight="1">
      <c r="A570" s="18" t="s">
        <v>31</v>
      </c>
      <c r="B570" s="18" t="s">
        <v>619</v>
      </c>
      <c r="C570" s="19">
        <v>76</v>
      </c>
      <c r="D570" s="19">
        <v>47</v>
      </c>
      <c r="E570" s="19">
        <v>70.86</v>
      </c>
      <c r="F570" s="19">
        <v>69</v>
      </c>
      <c r="G570" s="19">
        <v>67</v>
      </c>
      <c r="H570" s="19">
        <v>73.760000000000005</v>
      </c>
      <c r="I570" s="19">
        <v>91.4</v>
      </c>
      <c r="J570" s="19">
        <v>62.25</v>
      </c>
      <c r="K570" s="19">
        <v>75.790000000000006</v>
      </c>
      <c r="L570" s="19">
        <v>70</v>
      </c>
      <c r="M570" s="19">
        <v>26</v>
      </c>
      <c r="N570" s="19">
        <v>71.42</v>
      </c>
      <c r="O570" s="19"/>
      <c r="P570" s="19"/>
      <c r="Q570" s="19"/>
      <c r="R570" s="19">
        <v>73</v>
      </c>
      <c r="S570" s="19">
        <v>34</v>
      </c>
      <c r="T570" s="19">
        <v>63.62</v>
      </c>
      <c r="U570" s="19">
        <v>80</v>
      </c>
      <c r="V570" s="20">
        <v>31</v>
      </c>
      <c r="W570" s="19">
        <v>61.4</v>
      </c>
      <c r="X570" s="19"/>
      <c r="Y570" s="19"/>
      <c r="Z570" s="19"/>
      <c r="AA570" s="19">
        <v>87</v>
      </c>
      <c r="AB570" s="19">
        <v>69</v>
      </c>
      <c r="AC570" s="19">
        <v>76.959999999999994</v>
      </c>
      <c r="AD570" s="6" t="str">
        <f>IF($A570=$A569,"",MAX($AD$2:$AD569)+1)</f>
        <v/>
      </c>
      <c r="AE570" s="1"/>
    </row>
    <row r="571" spans="1:31" ht="12.75" customHeight="1">
      <c r="A571" s="18" t="s">
        <v>31</v>
      </c>
      <c r="B571" s="18" t="s">
        <v>620</v>
      </c>
      <c r="C571" s="19">
        <v>71</v>
      </c>
      <c r="D571" s="19">
        <v>69</v>
      </c>
      <c r="E571" s="19">
        <v>77.709999999999994</v>
      </c>
      <c r="F571" s="19">
        <v>66</v>
      </c>
      <c r="G571" s="19">
        <v>69</v>
      </c>
      <c r="H571" s="19">
        <v>74.209999999999994</v>
      </c>
      <c r="I571" s="19">
        <v>15</v>
      </c>
      <c r="J571" s="19">
        <v>66</v>
      </c>
      <c r="K571" s="19">
        <v>70.23</v>
      </c>
      <c r="L571" s="19">
        <v>80</v>
      </c>
      <c r="M571" s="19">
        <v>35</v>
      </c>
      <c r="N571" s="19">
        <v>75.09</v>
      </c>
      <c r="O571" s="19"/>
      <c r="P571" s="19"/>
      <c r="Q571" s="19"/>
      <c r="R571" s="19">
        <v>70</v>
      </c>
      <c r="S571" s="19">
        <v>30</v>
      </c>
      <c r="T571" s="19">
        <v>60</v>
      </c>
      <c r="U571" s="19">
        <v>83</v>
      </c>
      <c r="V571" s="20">
        <v>55</v>
      </c>
      <c r="W571" s="19">
        <v>74.84</v>
      </c>
      <c r="X571" s="19"/>
      <c r="Y571" s="19"/>
      <c r="Z571" s="19"/>
      <c r="AA571" s="19">
        <v>90</v>
      </c>
      <c r="AB571" s="19">
        <v>77</v>
      </c>
      <c r="AC571" s="19">
        <v>80</v>
      </c>
      <c r="AD571" s="6" t="str">
        <f>IF($A571=$A570,"",MAX($AD$2:$AD570)+1)</f>
        <v/>
      </c>
      <c r="AE571" s="1"/>
    </row>
    <row r="572" spans="1:31" ht="12.75" customHeight="1">
      <c r="A572" s="18" t="s">
        <v>31</v>
      </c>
      <c r="B572" s="18" t="s">
        <v>621</v>
      </c>
      <c r="C572" s="19">
        <v>73</v>
      </c>
      <c r="D572" s="19">
        <v>50</v>
      </c>
      <c r="E572" s="19">
        <v>71.569999999999993</v>
      </c>
      <c r="F572" s="19">
        <v>74</v>
      </c>
      <c r="G572" s="19">
        <v>66</v>
      </c>
      <c r="H572" s="19">
        <v>73.930000000000007</v>
      </c>
      <c r="I572" s="19">
        <v>94.2</v>
      </c>
      <c r="J572" s="19">
        <v>55.5</v>
      </c>
      <c r="K572" s="19">
        <v>73.959999999999994</v>
      </c>
      <c r="L572" s="19">
        <v>74</v>
      </c>
      <c r="M572" s="19">
        <v>8</v>
      </c>
      <c r="N572" s="19">
        <v>26.87</v>
      </c>
      <c r="O572" s="19"/>
      <c r="P572" s="19"/>
      <c r="Q572" s="19"/>
      <c r="R572" s="19">
        <v>70</v>
      </c>
      <c r="S572" s="19">
        <v>35</v>
      </c>
      <c r="T572" s="19">
        <v>63.73</v>
      </c>
      <c r="U572" s="19">
        <v>84</v>
      </c>
      <c r="V572" s="20">
        <v>43</v>
      </c>
      <c r="W572" s="19">
        <v>70.62</v>
      </c>
      <c r="X572" s="19"/>
      <c r="Y572" s="19"/>
      <c r="Z572" s="19"/>
      <c r="AA572" s="19">
        <v>84</v>
      </c>
      <c r="AB572" s="19">
        <v>77</v>
      </c>
      <c r="AC572" s="19">
        <v>79.41</v>
      </c>
      <c r="AD572" s="6" t="str">
        <f>IF($A572=$A571,"",MAX($AD$2:$AD571)+1)</f>
        <v/>
      </c>
      <c r="AE572" s="1"/>
    </row>
    <row r="573" spans="1:31" ht="12.75" customHeight="1">
      <c r="A573" s="18" t="s">
        <v>31</v>
      </c>
      <c r="B573" s="18" t="s">
        <v>622</v>
      </c>
      <c r="C573" s="19">
        <v>73</v>
      </c>
      <c r="D573" s="19">
        <v>69</v>
      </c>
      <c r="E573" s="19">
        <v>77.900000000000006</v>
      </c>
      <c r="F573" s="19">
        <v>67</v>
      </c>
      <c r="G573" s="19">
        <v>67</v>
      </c>
      <c r="H573" s="19">
        <v>73.540000000000006</v>
      </c>
      <c r="I573" s="19">
        <v>14</v>
      </c>
      <c r="J573" s="19">
        <v>57.75</v>
      </c>
      <c r="K573" s="19">
        <v>65.64</v>
      </c>
      <c r="L573" s="19">
        <v>62</v>
      </c>
      <c r="M573" s="19">
        <v>24</v>
      </c>
      <c r="N573" s="19">
        <v>70.09</v>
      </c>
      <c r="O573" s="19"/>
      <c r="P573" s="19"/>
      <c r="Q573" s="19"/>
      <c r="R573" s="19">
        <v>76</v>
      </c>
      <c r="S573" s="19">
        <v>38</v>
      </c>
      <c r="T573" s="19">
        <v>67.23</v>
      </c>
      <c r="U573" s="19">
        <v>87</v>
      </c>
      <c r="V573" s="20">
        <v>59</v>
      </c>
      <c r="W573" s="19">
        <v>76.7</v>
      </c>
      <c r="X573" s="19"/>
      <c r="Y573" s="19"/>
      <c r="Z573" s="19"/>
      <c r="AA573" s="19">
        <v>100</v>
      </c>
      <c r="AB573" s="19">
        <v>74</v>
      </c>
      <c r="AC573" s="19">
        <v>79.95</v>
      </c>
      <c r="AD573" s="6" t="str">
        <f>IF($A573=$A572,"",MAX($AD$2:$AD572)+1)</f>
        <v/>
      </c>
      <c r="AE573" s="1"/>
    </row>
    <row r="574" spans="1:31" ht="12.75" customHeight="1">
      <c r="A574" s="18" t="s">
        <v>31</v>
      </c>
      <c r="B574" s="18" t="s">
        <v>623</v>
      </c>
      <c r="C574" s="19">
        <v>70</v>
      </c>
      <c r="D574" s="19">
        <v>51</v>
      </c>
      <c r="E574" s="19">
        <v>71.62</v>
      </c>
      <c r="F574" s="19">
        <v>70</v>
      </c>
      <c r="G574" s="19">
        <v>53</v>
      </c>
      <c r="H574" s="19">
        <v>66.47</v>
      </c>
      <c r="I574" s="19">
        <v>87</v>
      </c>
      <c r="J574" s="19">
        <v>64.75</v>
      </c>
      <c r="K574" s="19">
        <v>76.17</v>
      </c>
      <c r="L574" s="19">
        <v>60</v>
      </c>
      <c r="M574" s="19">
        <v>21</v>
      </c>
      <c r="N574" s="19">
        <v>66.94</v>
      </c>
      <c r="O574" s="19"/>
      <c r="P574" s="19"/>
      <c r="Q574" s="19"/>
      <c r="R574" s="19">
        <v>72</v>
      </c>
      <c r="S574" s="19">
        <v>33</v>
      </c>
      <c r="T574" s="19">
        <v>62.66</v>
      </c>
      <c r="U574" s="19">
        <v>70</v>
      </c>
      <c r="V574" s="20">
        <v>56</v>
      </c>
      <c r="W574" s="19">
        <v>73.86</v>
      </c>
      <c r="X574" s="19"/>
      <c r="Y574" s="19"/>
      <c r="Z574" s="19"/>
      <c r="AA574" s="19">
        <v>89</v>
      </c>
      <c r="AB574" s="19">
        <v>45</v>
      </c>
      <c r="AC574" s="19">
        <v>60</v>
      </c>
      <c r="AD574" s="6" t="str">
        <f>IF($A574=$A573,"",MAX($AD$2:$AD573)+1)</f>
        <v/>
      </c>
    </row>
    <row r="575" spans="1:31" ht="12.75" customHeight="1">
      <c r="A575" s="18" t="s">
        <v>31</v>
      </c>
      <c r="B575" s="18" t="s">
        <v>624</v>
      </c>
      <c r="C575" s="19">
        <v>73</v>
      </c>
      <c r="D575" s="19">
        <v>63</v>
      </c>
      <c r="E575" s="19">
        <v>75.900000000000006</v>
      </c>
      <c r="F575" s="19">
        <v>67</v>
      </c>
      <c r="G575" s="19">
        <v>68</v>
      </c>
      <c r="H575" s="19">
        <v>73.930000000000007</v>
      </c>
      <c r="I575" s="19">
        <v>86</v>
      </c>
      <c r="J575" s="19">
        <v>51</v>
      </c>
      <c r="K575" s="19">
        <v>71.86</v>
      </c>
      <c r="L575" s="19">
        <v>74</v>
      </c>
      <c r="M575" s="19">
        <v>33</v>
      </c>
      <c r="N575" s="19">
        <v>73.94</v>
      </c>
      <c r="O575" s="19"/>
      <c r="P575" s="19"/>
      <c r="Q575" s="19"/>
      <c r="R575" s="19">
        <v>70</v>
      </c>
      <c r="S575" s="19">
        <v>46</v>
      </c>
      <c r="T575" s="19">
        <v>70.760000000000005</v>
      </c>
      <c r="U575" s="19">
        <v>87</v>
      </c>
      <c r="V575" s="20">
        <v>61</v>
      </c>
      <c r="W575" s="19">
        <v>77.42</v>
      </c>
      <c r="X575" s="19"/>
      <c r="Y575" s="19"/>
      <c r="Z575" s="19"/>
      <c r="AA575" s="19">
        <v>92</v>
      </c>
      <c r="AB575" s="19">
        <v>52</v>
      </c>
      <c r="AC575" s="19">
        <v>71.62</v>
      </c>
      <c r="AD575" s="6" t="str">
        <f>IF($A575=$A574,"",MAX($AD$2:$AD574)+1)</f>
        <v/>
      </c>
    </row>
    <row r="576" spans="1:31" ht="12.75" customHeight="1">
      <c r="A576" s="18" t="s">
        <v>31</v>
      </c>
      <c r="B576" s="18" t="s">
        <v>625</v>
      </c>
      <c r="C576" s="19">
        <v>90</v>
      </c>
      <c r="D576" s="19">
        <v>55</v>
      </c>
      <c r="E576" s="19">
        <v>74.86</v>
      </c>
      <c r="F576" s="19">
        <v>85</v>
      </c>
      <c r="G576" s="19">
        <v>81</v>
      </c>
      <c r="H576" s="19">
        <v>82.37</v>
      </c>
      <c r="I576" s="19">
        <v>81.599999999999994</v>
      </c>
      <c r="J576" s="19">
        <v>71</v>
      </c>
      <c r="K576" s="19">
        <v>77.62</v>
      </c>
      <c r="L576" s="19">
        <v>72</v>
      </c>
      <c r="M576" s="19">
        <v>32</v>
      </c>
      <c r="N576" s="19">
        <v>73.45</v>
      </c>
      <c r="O576" s="19"/>
      <c r="P576" s="19"/>
      <c r="Q576" s="19"/>
      <c r="R576" s="19">
        <v>75</v>
      </c>
      <c r="S576" s="19">
        <v>47</v>
      </c>
      <c r="T576" s="19">
        <v>71.47</v>
      </c>
      <c r="U576" s="19">
        <v>91</v>
      </c>
      <c r="V576" s="20">
        <v>66</v>
      </c>
      <c r="W576" s="19">
        <v>79.64</v>
      </c>
      <c r="X576" s="19"/>
      <c r="Y576" s="19"/>
      <c r="Z576" s="19"/>
      <c r="AA576" s="19">
        <v>93</v>
      </c>
      <c r="AB576" s="19">
        <v>64</v>
      </c>
      <c r="AC576" s="19">
        <v>75.83</v>
      </c>
      <c r="AD576" s="6" t="str">
        <f>IF($A576=$A575,"",MAX($AD$2:$AD575)+1)</f>
        <v/>
      </c>
    </row>
    <row r="577" spans="1:30" ht="12.75" customHeight="1">
      <c r="A577" s="18" t="s">
        <v>31</v>
      </c>
      <c r="B577" s="18" t="s">
        <v>626</v>
      </c>
      <c r="C577" s="19">
        <v>60</v>
      </c>
      <c r="D577" s="19">
        <v>48</v>
      </c>
      <c r="E577" s="19">
        <v>69.38</v>
      </c>
      <c r="F577" s="19">
        <v>68</v>
      </c>
      <c r="G577" s="19">
        <v>67</v>
      </c>
      <c r="H577" s="19">
        <v>73.650000000000006</v>
      </c>
      <c r="I577" s="19">
        <v>16</v>
      </c>
      <c r="J577" s="19">
        <v>67</v>
      </c>
      <c r="K577" s="19">
        <v>70.63</v>
      </c>
      <c r="L577" s="19">
        <v>72</v>
      </c>
      <c r="M577" s="19">
        <v>16</v>
      </c>
      <c r="N577" s="19">
        <v>65.459999999999994</v>
      </c>
      <c r="O577" s="19"/>
      <c r="P577" s="19"/>
      <c r="Q577" s="19"/>
      <c r="R577" s="19">
        <v>70</v>
      </c>
      <c r="S577" s="19">
        <v>29</v>
      </c>
      <c r="T577" s="19">
        <v>39</v>
      </c>
      <c r="U577" s="19">
        <v>82</v>
      </c>
      <c r="V577" s="20">
        <v>51</v>
      </c>
      <c r="W577" s="19">
        <v>73.3</v>
      </c>
      <c r="X577" s="19"/>
      <c r="Y577" s="19"/>
      <c r="Z577" s="19"/>
      <c r="AA577" s="19">
        <v>86</v>
      </c>
      <c r="AB577" s="19">
        <v>60</v>
      </c>
      <c r="AC577" s="19">
        <v>73.77</v>
      </c>
      <c r="AD577" s="6" t="str">
        <f>IF($A577=$A576,"",MAX($AD$2:$AD576)+1)</f>
        <v/>
      </c>
    </row>
    <row r="578" spans="1:30" ht="12.75" customHeight="1">
      <c r="A578" s="18" t="s">
        <v>35</v>
      </c>
      <c r="B578" s="18" t="s">
        <v>627</v>
      </c>
      <c r="C578" s="19">
        <v>60</v>
      </c>
      <c r="D578" s="19">
        <v>54</v>
      </c>
      <c r="E578" s="19">
        <v>71.67</v>
      </c>
      <c r="F578" s="19">
        <v>65</v>
      </c>
      <c r="G578" s="19">
        <v>60</v>
      </c>
      <c r="H578" s="19">
        <v>70.56</v>
      </c>
      <c r="I578" s="19">
        <v>75.5</v>
      </c>
      <c r="J578" s="19">
        <v>87.25</v>
      </c>
      <c r="K578" s="19">
        <v>85.42</v>
      </c>
      <c r="L578" s="19">
        <v>81</v>
      </c>
      <c r="M578" s="19">
        <v>36</v>
      </c>
      <c r="N578" s="19">
        <v>75.48</v>
      </c>
      <c r="O578" s="19">
        <v>77</v>
      </c>
      <c r="P578" s="19">
        <v>69</v>
      </c>
      <c r="Q578" s="19">
        <v>77.31</v>
      </c>
      <c r="R578" s="19">
        <v>65</v>
      </c>
      <c r="S578" s="19">
        <v>38</v>
      </c>
      <c r="T578" s="19">
        <v>64.89</v>
      </c>
      <c r="U578" s="19"/>
      <c r="V578" s="20"/>
      <c r="W578" s="19"/>
      <c r="X578" s="19"/>
      <c r="Y578" s="19"/>
      <c r="Z578" s="19"/>
      <c r="AA578" s="19">
        <v>90</v>
      </c>
      <c r="AB578" s="19">
        <v>76</v>
      </c>
      <c r="AC578" s="19">
        <v>79.650000000000006</v>
      </c>
      <c r="AD578" s="6">
        <f>IF($A578=$A577,"",MAX($AD$2:$AD577)+1)</f>
        <v>22</v>
      </c>
    </row>
    <row r="579" spans="1:30" ht="12.75" customHeight="1">
      <c r="A579" s="18" t="s">
        <v>35</v>
      </c>
      <c r="B579" s="18" t="s">
        <v>628</v>
      </c>
      <c r="C579" s="19">
        <v>63</v>
      </c>
      <c r="D579" s="19">
        <v>47</v>
      </c>
      <c r="E579" s="19">
        <v>69.290000000000006</v>
      </c>
      <c r="F579" s="19">
        <v>74</v>
      </c>
      <c r="G579" s="19">
        <v>70</v>
      </c>
      <c r="H579" s="19">
        <v>75.5</v>
      </c>
      <c r="I579" s="19">
        <v>26</v>
      </c>
      <c r="J579" s="19">
        <v>69</v>
      </c>
      <c r="K579" s="19">
        <v>72.12</v>
      </c>
      <c r="L579" s="19">
        <v>84</v>
      </c>
      <c r="M579" s="19">
        <v>22</v>
      </c>
      <c r="N579" s="19">
        <v>71.42</v>
      </c>
      <c r="O579" s="19">
        <v>70</v>
      </c>
      <c r="P579" s="19">
        <v>59</v>
      </c>
      <c r="Q579" s="19">
        <v>73.61</v>
      </c>
      <c r="R579" s="19">
        <v>70</v>
      </c>
      <c r="S579" s="19">
        <v>35</v>
      </c>
      <c r="T579" s="19">
        <v>63.73</v>
      </c>
      <c r="U579" s="19"/>
      <c r="V579" s="20"/>
      <c r="W579" s="19"/>
      <c r="X579" s="19"/>
      <c r="Y579" s="19"/>
      <c r="Z579" s="19"/>
      <c r="AA579" s="19">
        <v>92</v>
      </c>
      <c r="AB579" s="19">
        <v>75</v>
      </c>
      <c r="AC579" s="19">
        <v>79.510000000000005</v>
      </c>
      <c r="AD579" s="6" t="str">
        <f>IF($A579=$A578,"",MAX($AD$2:$AD578)+1)</f>
        <v/>
      </c>
    </row>
    <row r="580" spans="1:30" ht="12.75" customHeight="1">
      <c r="A580" s="18" t="s">
        <v>35</v>
      </c>
      <c r="B580" s="18" t="s">
        <v>629</v>
      </c>
      <c r="C580" s="19">
        <v>50</v>
      </c>
      <c r="D580" s="19">
        <v>24</v>
      </c>
      <c r="E580" s="19">
        <v>60</v>
      </c>
      <c r="F580" s="19">
        <v>66</v>
      </c>
      <c r="G580" s="19">
        <v>52</v>
      </c>
      <c r="H580" s="19">
        <v>64.63</v>
      </c>
      <c r="I580" s="19">
        <v>24</v>
      </c>
      <c r="J580" s="19">
        <v>56.25</v>
      </c>
      <c r="K580" s="19">
        <v>66.39</v>
      </c>
      <c r="L580" s="19">
        <v>78</v>
      </c>
      <c r="M580" s="19">
        <v>13</v>
      </c>
      <c r="N580" s="19">
        <v>64.260000000000005</v>
      </c>
      <c r="O580" s="19">
        <v>68</v>
      </c>
      <c r="P580" s="19">
        <v>38</v>
      </c>
      <c r="Q580" s="19">
        <v>62.89</v>
      </c>
      <c r="R580" s="19">
        <v>67</v>
      </c>
      <c r="S580" s="19">
        <v>24</v>
      </c>
      <c r="T580" s="19">
        <v>33.56</v>
      </c>
      <c r="U580" s="19"/>
      <c r="V580" s="20"/>
      <c r="W580" s="19"/>
      <c r="X580" s="19"/>
      <c r="Y580" s="19"/>
      <c r="Z580" s="19"/>
      <c r="AA580" s="19">
        <v>75</v>
      </c>
      <c r="AB580" s="19">
        <v>55</v>
      </c>
      <c r="AC580" s="19">
        <v>70.98</v>
      </c>
      <c r="AD580" s="6" t="str">
        <f>IF($A580=$A579,"",MAX($AD$2:$AD579)+1)</f>
        <v/>
      </c>
    </row>
    <row r="581" spans="1:30" ht="12.75" customHeight="1">
      <c r="A581" s="18" t="s">
        <v>35</v>
      </c>
      <c r="B581" s="18" t="s">
        <v>630</v>
      </c>
      <c r="C581" s="19">
        <v>67</v>
      </c>
      <c r="D581" s="19">
        <v>50</v>
      </c>
      <c r="E581" s="19">
        <v>71</v>
      </c>
      <c r="F581" s="19">
        <v>70</v>
      </c>
      <c r="G581" s="19">
        <v>73</v>
      </c>
      <c r="H581" s="19">
        <v>76.23</v>
      </c>
      <c r="I581" s="19">
        <v>74.5</v>
      </c>
      <c r="J581" s="19">
        <v>39.25</v>
      </c>
      <c r="K581" s="19">
        <v>64.95</v>
      </c>
      <c r="L581" s="19">
        <v>78</v>
      </c>
      <c r="M581" s="19">
        <v>46</v>
      </c>
      <c r="N581" s="19">
        <v>78.31</v>
      </c>
      <c r="O581" s="19">
        <v>74</v>
      </c>
      <c r="P581" s="19">
        <v>70</v>
      </c>
      <c r="Q581" s="19">
        <v>77.349999999999994</v>
      </c>
      <c r="R581" s="19">
        <v>64</v>
      </c>
      <c r="S581" s="19">
        <v>72</v>
      </c>
      <c r="T581" s="19">
        <v>77.89</v>
      </c>
      <c r="U581" s="19"/>
      <c r="V581" s="20"/>
      <c r="W581" s="19"/>
      <c r="X581" s="19"/>
      <c r="Y581" s="19"/>
      <c r="Z581" s="19"/>
      <c r="AA581" s="19">
        <v>76</v>
      </c>
      <c r="AB581" s="19">
        <v>60</v>
      </c>
      <c r="AC581" s="19">
        <v>72.8</v>
      </c>
      <c r="AD581" s="6" t="str">
        <f>IF($A581=$A580,"",MAX($AD$2:$AD580)+1)</f>
        <v/>
      </c>
    </row>
    <row r="582" spans="1:30" ht="12.75" customHeight="1">
      <c r="A582" s="18" t="s">
        <v>35</v>
      </c>
      <c r="B582" s="18" t="s">
        <v>631</v>
      </c>
      <c r="C582" s="19">
        <v>67</v>
      </c>
      <c r="D582" s="19">
        <v>21</v>
      </c>
      <c r="E582" s="19">
        <v>60</v>
      </c>
      <c r="F582" s="19">
        <v>72</v>
      </c>
      <c r="G582" s="19">
        <v>45</v>
      </c>
      <c r="H582" s="19">
        <v>60.12</v>
      </c>
      <c r="I582" s="19">
        <v>69</v>
      </c>
      <c r="J582" s="19">
        <v>31</v>
      </c>
      <c r="K582" s="19">
        <v>39.44</v>
      </c>
      <c r="L582" s="19">
        <v>82</v>
      </c>
      <c r="M582" s="19">
        <v>17</v>
      </c>
      <c r="N582" s="19">
        <v>69.069999999999993</v>
      </c>
      <c r="O582" s="19">
        <v>68</v>
      </c>
      <c r="P582" s="19">
        <v>42</v>
      </c>
      <c r="Q582" s="19">
        <v>65.77</v>
      </c>
      <c r="R582" s="19">
        <v>67</v>
      </c>
      <c r="S582" s="19">
        <v>34</v>
      </c>
      <c r="T582" s="19">
        <v>62.34</v>
      </c>
      <c r="U582" s="19"/>
      <c r="V582" s="20"/>
      <c r="W582" s="19"/>
      <c r="X582" s="19"/>
      <c r="Y582" s="19"/>
      <c r="Z582" s="19"/>
      <c r="AA582" s="19">
        <v>76</v>
      </c>
      <c r="AB582" s="19">
        <v>56</v>
      </c>
      <c r="AC582" s="19">
        <v>71.42</v>
      </c>
      <c r="AD582" s="6" t="str">
        <f>IF($A582=$A581,"",MAX($AD$2:$AD581)+1)</f>
        <v/>
      </c>
    </row>
    <row r="583" spans="1:30" ht="12.75" customHeight="1">
      <c r="A583" s="18" t="s">
        <v>35</v>
      </c>
      <c r="B583" s="18" t="s">
        <v>632</v>
      </c>
      <c r="C583" s="19">
        <v>48</v>
      </c>
      <c r="D583" s="19">
        <v>66</v>
      </c>
      <c r="E583" s="19">
        <v>74.52</v>
      </c>
      <c r="F583" s="19">
        <v>68</v>
      </c>
      <c r="G583" s="19">
        <v>62</v>
      </c>
      <c r="H583" s="19">
        <v>71.680000000000007</v>
      </c>
      <c r="I583" s="19">
        <v>22</v>
      </c>
      <c r="J583" s="19">
        <v>70.75</v>
      </c>
      <c r="K583" s="19">
        <v>72.31</v>
      </c>
      <c r="L583" s="19">
        <v>80</v>
      </c>
      <c r="M583" s="19">
        <v>38</v>
      </c>
      <c r="N583" s="19">
        <v>76.010000000000005</v>
      </c>
      <c r="O583" s="19">
        <v>76</v>
      </c>
      <c r="P583" s="19">
        <v>67</v>
      </c>
      <c r="Q583" s="19">
        <v>76.599999999999994</v>
      </c>
      <c r="R583" s="19">
        <v>65</v>
      </c>
      <c r="S583" s="19">
        <v>40</v>
      </c>
      <c r="T583" s="19">
        <v>66.39</v>
      </c>
      <c r="U583" s="19"/>
      <c r="V583" s="20"/>
      <c r="W583" s="19"/>
      <c r="X583" s="19"/>
      <c r="Y583" s="19"/>
      <c r="Z583" s="19"/>
      <c r="AA583" s="19">
        <v>84</v>
      </c>
      <c r="AB583" s="19">
        <v>87</v>
      </c>
      <c r="AC583" s="19">
        <v>86.44</v>
      </c>
      <c r="AD583" s="6" t="str">
        <f>IF($A583=$A582,"",MAX($AD$2:$AD582)+1)</f>
        <v/>
      </c>
    </row>
    <row r="584" spans="1:30" ht="12.75" customHeight="1">
      <c r="A584" s="18" t="s">
        <v>35</v>
      </c>
      <c r="B584" s="18" t="s">
        <v>633</v>
      </c>
      <c r="C584" s="19">
        <v>61</v>
      </c>
      <c r="D584" s="19">
        <v>43</v>
      </c>
      <c r="E584" s="19">
        <v>66.430000000000007</v>
      </c>
      <c r="F584" s="19">
        <v>64</v>
      </c>
      <c r="G584" s="19">
        <v>45</v>
      </c>
      <c r="H584" s="19">
        <v>49.22</v>
      </c>
      <c r="I584" s="19">
        <v>81</v>
      </c>
      <c r="J584" s="19">
        <v>42.25</v>
      </c>
      <c r="K584" s="19">
        <v>67.680000000000007</v>
      </c>
      <c r="L584" s="19">
        <v>78</v>
      </c>
      <c r="M584" s="19">
        <v>8</v>
      </c>
      <c r="N584" s="19">
        <v>29.17</v>
      </c>
      <c r="O584" s="19">
        <v>71</v>
      </c>
      <c r="P584" s="19">
        <v>50</v>
      </c>
      <c r="Q584" s="19">
        <v>70.930000000000007</v>
      </c>
      <c r="R584" s="19">
        <v>69</v>
      </c>
      <c r="S584" s="19">
        <v>38</v>
      </c>
      <c r="T584" s="19">
        <v>65.75</v>
      </c>
      <c r="U584" s="19"/>
      <c r="V584" s="20"/>
      <c r="W584" s="19"/>
      <c r="X584" s="19"/>
      <c r="Y584" s="19"/>
      <c r="Z584" s="19"/>
      <c r="AA584" s="19">
        <v>97</v>
      </c>
      <c r="AB584" s="19">
        <v>72</v>
      </c>
      <c r="AC584" s="19">
        <v>78.97</v>
      </c>
      <c r="AD584" s="6" t="str">
        <f>IF($A584=$A583,"",MAX($AD$2:$AD583)+1)</f>
        <v/>
      </c>
    </row>
    <row r="585" spans="1:30" ht="12.75" customHeight="1">
      <c r="A585" s="18" t="s">
        <v>35</v>
      </c>
      <c r="B585" s="18" t="s">
        <v>634</v>
      </c>
      <c r="C585" s="19">
        <v>70</v>
      </c>
      <c r="D585" s="19">
        <v>26</v>
      </c>
      <c r="E585" s="19">
        <v>60</v>
      </c>
      <c r="F585" s="19">
        <v>71</v>
      </c>
      <c r="G585" s="19">
        <v>63</v>
      </c>
      <c r="H585" s="19">
        <v>72.42</v>
      </c>
      <c r="I585" s="19">
        <v>86.5</v>
      </c>
      <c r="J585" s="19">
        <v>81.75</v>
      </c>
      <c r="K585" s="19">
        <v>83.54</v>
      </c>
      <c r="L585" s="19">
        <v>85</v>
      </c>
      <c r="M585" s="19">
        <v>18</v>
      </c>
      <c r="N585" s="19">
        <v>70.27</v>
      </c>
      <c r="O585" s="19">
        <v>78</v>
      </c>
      <c r="P585" s="19">
        <v>54</v>
      </c>
      <c r="Q585" s="19">
        <v>72.77</v>
      </c>
      <c r="R585" s="19">
        <v>63</v>
      </c>
      <c r="S585" s="19">
        <v>39</v>
      </c>
      <c r="T585" s="19">
        <v>65.209999999999994</v>
      </c>
      <c r="U585" s="19"/>
      <c r="V585" s="20"/>
      <c r="W585" s="19"/>
      <c r="X585" s="19"/>
      <c r="Y585" s="19"/>
      <c r="Z585" s="19"/>
      <c r="AA585" s="19">
        <v>85</v>
      </c>
      <c r="AB585" s="19">
        <v>80</v>
      </c>
      <c r="AC585" s="19">
        <v>81.22</v>
      </c>
      <c r="AD585" s="6" t="str">
        <f>IF($A585=$A584,"",MAX($AD$2:$AD584)+1)</f>
        <v/>
      </c>
    </row>
    <row r="586" spans="1:30" ht="12.75" customHeight="1">
      <c r="A586" s="18" t="s">
        <v>35</v>
      </c>
      <c r="B586" s="18" t="s">
        <v>635</v>
      </c>
      <c r="C586" s="19">
        <v>77</v>
      </c>
      <c r="D586" s="19">
        <v>55</v>
      </c>
      <c r="E586" s="19">
        <v>73.62</v>
      </c>
      <c r="F586" s="19">
        <v>70</v>
      </c>
      <c r="G586" s="19">
        <v>63</v>
      </c>
      <c r="H586" s="19">
        <v>72.3</v>
      </c>
      <c r="I586" s="19">
        <v>25.5</v>
      </c>
      <c r="J586" s="19">
        <v>67.75</v>
      </c>
      <c r="K586" s="19">
        <v>71.69</v>
      </c>
      <c r="L586" s="19">
        <v>82</v>
      </c>
      <c r="M586" s="19">
        <v>21</v>
      </c>
      <c r="N586" s="19">
        <v>70.930000000000007</v>
      </c>
      <c r="O586" s="19">
        <v>72</v>
      </c>
      <c r="P586" s="19">
        <v>47</v>
      </c>
      <c r="Q586" s="19">
        <v>70.09</v>
      </c>
      <c r="R586" s="19">
        <v>62</v>
      </c>
      <c r="S586" s="19">
        <v>24</v>
      </c>
      <c r="T586" s="19">
        <v>32.44</v>
      </c>
      <c r="U586" s="19"/>
      <c r="V586" s="20"/>
      <c r="W586" s="19"/>
      <c r="X586" s="19"/>
      <c r="Y586" s="19"/>
      <c r="Z586" s="19"/>
      <c r="AA586" s="19">
        <v>77</v>
      </c>
      <c r="AB586" s="19">
        <v>65</v>
      </c>
      <c r="AC586" s="19">
        <v>74.61</v>
      </c>
      <c r="AD586" s="6" t="str">
        <f>IF($A586=$A585,"",MAX($AD$2:$AD585)+1)</f>
        <v/>
      </c>
    </row>
    <row r="587" spans="1:30" ht="12.75" customHeight="1">
      <c r="A587" s="18" t="s">
        <v>35</v>
      </c>
      <c r="B587" s="18" t="s">
        <v>636</v>
      </c>
      <c r="C587" s="19">
        <v>67</v>
      </c>
      <c r="D587" s="19">
        <v>46</v>
      </c>
      <c r="E587" s="19">
        <v>69.38</v>
      </c>
      <c r="F587" s="19">
        <v>81</v>
      </c>
      <c r="G587" s="19">
        <v>59</v>
      </c>
      <c r="H587" s="19">
        <v>71.97</v>
      </c>
      <c r="I587" s="19">
        <v>82</v>
      </c>
      <c r="J587" s="19">
        <v>75</v>
      </c>
      <c r="K587" s="19">
        <v>78.88</v>
      </c>
      <c r="L587" s="19">
        <v>85</v>
      </c>
      <c r="M587" s="19">
        <v>17</v>
      </c>
      <c r="N587" s="19">
        <v>69.87</v>
      </c>
      <c r="O587" s="19">
        <v>84</v>
      </c>
      <c r="P587" s="19">
        <v>58</v>
      </c>
      <c r="Q587" s="19">
        <v>74.540000000000006</v>
      </c>
      <c r="R587" s="19">
        <v>64</v>
      </c>
      <c r="S587" s="19">
        <v>34</v>
      </c>
      <c r="T587" s="19">
        <v>61.7</v>
      </c>
      <c r="U587" s="19"/>
      <c r="V587" s="20"/>
      <c r="W587" s="19"/>
      <c r="X587" s="19"/>
      <c r="Y587" s="19"/>
      <c r="Z587" s="19"/>
      <c r="AA587" s="19">
        <v>90</v>
      </c>
      <c r="AB587" s="19">
        <v>86</v>
      </c>
      <c r="AC587" s="19">
        <v>87</v>
      </c>
      <c r="AD587" s="6" t="str">
        <f>IF($A587=$A586,"",MAX($AD$2:$AD586)+1)</f>
        <v/>
      </c>
    </row>
    <row r="588" spans="1:30" ht="12.75" customHeight="1">
      <c r="A588" s="18" t="s">
        <v>35</v>
      </c>
      <c r="B588" s="18" t="s">
        <v>637</v>
      </c>
      <c r="C588" s="19">
        <v>74</v>
      </c>
      <c r="D588" s="19">
        <v>45</v>
      </c>
      <c r="E588" s="19">
        <v>70</v>
      </c>
      <c r="F588" s="19">
        <v>90</v>
      </c>
      <c r="G588" s="19">
        <v>63</v>
      </c>
      <c r="H588" s="19">
        <v>74.55</v>
      </c>
      <c r="I588" s="19">
        <v>91</v>
      </c>
      <c r="J588" s="19">
        <v>70</v>
      </c>
      <c r="K588" s="19">
        <v>78.13</v>
      </c>
      <c r="L588" s="19">
        <v>90</v>
      </c>
      <c r="M588" s="19">
        <v>29</v>
      </c>
      <c r="N588" s="19">
        <v>74.12</v>
      </c>
      <c r="O588" s="19">
        <v>91</v>
      </c>
      <c r="P588" s="19">
        <v>63</v>
      </c>
      <c r="Q588" s="19">
        <v>76.69</v>
      </c>
      <c r="R588" s="19">
        <v>80</v>
      </c>
      <c r="S588" s="19">
        <v>50</v>
      </c>
      <c r="T588" s="19">
        <v>72.77</v>
      </c>
      <c r="U588" s="19"/>
      <c r="V588" s="20"/>
      <c r="W588" s="19"/>
      <c r="X588" s="19"/>
      <c r="Y588" s="19"/>
      <c r="Z588" s="19"/>
      <c r="AA588" s="19">
        <v>96</v>
      </c>
      <c r="AB588" s="19">
        <v>83</v>
      </c>
      <c r="AC588" s="19">
        <v>86</v>
      </c>
      <c r="AD588" s="6" t="str">
        <f>IF($A588=$A587,"",MAX($AD$2:$AD587)+1)</f>
        <v/>
      </c>
    </row>
    <row r="589" spans="1:30" ht="12.75" customHeight="1">
      <c r="A589" s="18" t="s">
        <v>35</v>
      </c>
      <c r="B589" s="18" t="s">
        <v>638</v>
      </c>
      <c r="C589" s="19">
        <v>70</v>
      </c>
      <c r="D589" s="19">
        <v>35</v>
      </c>
      <c r="E589" s="19">
        <v>63.04</v>
      </c>
      <c r="F589" s="19">
        <v>71</v>
      </c>
      <c r="G589" s="19">
        <v>54</v>
      </c>
      <c r="H589" s="19">
        <v>67.56</v>
      </c>
      <c r="I589" s="19">
        <v>25</v>
      </c>
      <c r="J589" s="19">
        <v>74.5</v>
      </c>
      <c r="K589" s="19">
        <v>73.72</v>
      </c>
      <c r="L589" s="19">
        <v>80</v>
      </c>
      <c r="M589" s="19">
        <v>13</v>
      </c>
      <c r="N589" s="19">
        <v>64.8</v>
      </c>
      <c r="O589" s="19">
        <v>83</v>
      </c>
      <c r="P589" s="19">
        <v>58</v>
      </c>
      <c r="Q589" s="19">
        <v>74.45</v>
      </c>
      <c r="R589" s="19">
        <v>72</v>
      </c>
      <c r="S589" s="19">
        <v>34</v>
      </c>
      <c r="T589" s="19">
        <v>63.4</v>
      </c>
      <c r="U589" s="19"/>
      <c r="V589" s="20"/>
      <c r="W589" s="19"/>
      <c r="X589" s="19"/>
      <c r="Y589" s="19"/>
      <c r="Z589" s="19"/>
      <c r="AA589" s="19">
        <v>78</v>
      </c>
      <c r="AB589" s="19">
        <v>61</v>
      </c>
      <c r="AC589" s="19">
        <v>73.33</v>
      </c>
      <c r="AD589" s="6" t="str">
        <f>IF($A589=$A588,"",MAX($AD$2:$AD588)+1)</f>
        <v/>
      </c>
    </row>
    <row r="590" spans="1:30" ht="12.75" customHeight="1">
      <c r="A590" s="18" t="s">
        <v>35</v>
      </c>
      <c r="B590" s="18" t="s">
        <v>639</v>
      </c>
      <c r="C590" s="19">
        <v>67</v>
      </c>
      <c r="D590" s="19">
        <v>27</v>
      </c>
      <c r="E590" s="19">
        <v>60</v>
      </c>
      <c r="F590" s="19">
        <v>70</v>
      </c>
      <c r="G590" s="19">
        <v>38</v>
      </c>
      <c r="H590" s="19">
        <v>45.11</v>
      </c>
      <c r="I590" s="19">
        <v>26</v>
      </c>
      <c r="J590" s="19">
        <v>37.75</v>
      </c>
      <c r="K590" s="19">
        <v>35.14</v>
      </c>
      <c r="L590" s="19">
        <v>82</v>
      </c>
      <c r="M590" s="19">
        <v>18</v>
      </c>
      <c r="N590" s="19">
        <v>70</v>
      </c>
      <c r="O590" s="19">
        <v>68</v>
      </c>
      <c r="P590" s="19">
        <v>40</v>
      </c>
      <c r="Q590" s="19">
        <v>64.33</v>
      </c>
      <c r="R590" s="19">
        <v>67</v>
      </c>
      <c r="S590" s="19">
        <v>30</v>
      </c>
      <c r="T590" s="19">
        <v>39.14</v>
      </c>
      <c r="U590" s="19"/>
      <c r="V590" s="20"/>
      <c r="W590" s="19"/>
      <c r="X590" s="19"/>
      <c r="Y590" s="19"/>
      <c r="Z590" s="19"/>
      <c r="AA590" s="19">
        <v>84</v>
      </c>
      <c r="AB590" s="19">
        <v>55</v>
      </c>
      <c r="AC590" s="19">
        <v>71.86</v>
      </c>
      <c r="AD590" s="6" t="str">
        <f>IF($A590=$A589,"",MAX($AD$2:$AD589)+1)</f>
        <v/>
      </c>
    </row>
    <row r="591" spans="1:30" ht="12.75" customHeight="1">
      <c r="A591" s="18" t="s">
        <v>35</v>
      </c>
      <c r="B591" s="18" t="s">
        <v>640</v>
      </c>
      <c r="C591" s="19">
        <v>83</v>
      </c>
      <c r="D591" s="19">
        <v>73</v>
      </c>
      <c r="E591" s="19">
        <v>80.37</v>
      </c>
      <c r="F591" s="19">
        <v>88</v>
      </c>
      <c r="G591" s="19">
        <v>77</v>
      </c>
      <c r="H591" s="19">
        <v>79.819999999999993</v>
      </c>
      <c r="I591" s="19">
        <v>82</v>
      </c>
      <c r="J591" s="19">
        <v>81.75</v>
      </c>
      <c r="K591" s="19">
        <v>82.51</v>
      </c>
      <c r="L591" s="19">
        <v>86</v>
      </c>
      <c r="M591" s="19">
        <v>17</v>
      </c>
      <c r="N591" s="19">
        <v>70.040000000000006</v>
      </c>
      <c r="O591" s="19">
        <v>84</v>
      </c>
      <c r="P591" s="19">
        <v>57</v>
      </c>
      <c r="Q591" s="19">
        <v>74.23</v>
      </c>
      <c r="R591" s="19">
        <v>66</v>
      </c>
      <c r="S591" s="19">
        <v>44</v>
      </c>
      <c r="T591" s="19">
        <v>69.58</v>
      </c>
      <c r="U591" s="19"/>
      <c r="V591" s="20"/>
      <c r="W591" s="19"/>
      <c r="X591" s="19"/>
      <c r="Y591" s="19"/>
      <c r="Z591" s="19"/>
      <c r="AA591" s="19">
        <v>90</v>
      </c>
      <c r="AB591" s="19">
        <v>92</v>
      </c>
      <c r="AC591" s="19">
        <v>91.65</v>
      </c>
      <c r="AD591" s="6" t="str">
        <f>IF($A591=$A590,"",MAX($AD$2:$AD590)+1)</f>
        <v/>
      </c>
    </row>
    <row r="592" spans="1:30" ht="12.75" customHeight="1">
      <c r="A592" s="18" t="s">
        <v>35</v>
      </c>
      <c r="B592" s="18" t="s">
        <v>641</v>
      </c>
      <c r="C592" s="19">
        <v>72</v>
      </c>
      <c r="D592" s="19">
        <v>45</v>
      </c>
      <c r="E592" s="19">
        <v>69.64</v>
      </c>
      <c r="F592" s="19">
        <v>86</v>
      </c>
      <c r="G592" s="19">
        <v>76</v>
      </c>
      <c r="H592" s="19">
        <v>79.209999999999994</v>
      </c>
      <c r="I592" s="19">
        <v>82</v>
      </c>
      <c r="J592" s="19">
        <v>79</v>
      </c>
      <c r="K592" s="19">
        <v>80.3</v>
      </c>
      <c r="L592" s="19">
        <v>88</v>
      </c>
      <c r="M592" s="19">
        <v>16</v>
      </c>
      <c r="N592" s="19">
        <v>69.739999999999995</v>
      </c>
      <c r="O592" s="19">
        <v>82</v>
      </c>
      <c r="P592" s="19">
        <v>57</v>
      </c>
      <c r="Q592" s="19">
        <v>74.05</v>
      </c>
      <c r="R592" s="19">
        <v>67</v>
      </c>
      <c r="S592" s="19">
        <v>42</v>
      </c>
      <c r="T592" s="19">
        <v>68.3</v>
      </c>
      <c r="U592" s="19"/>
      <c r="V592" s="20"/>
      <c r="W592" s="19"/>
      <c r="X592" s="19"/>
      <c r="Y592" s="19"/>
      <c r="Z592" s="19"/>
      <c r="AA592" s="19">
        <v>91</v>
      </c>
      <c r="AB592" s="19">
        <v>92</v>
      </c>
      <c r="AC592" s="19">
        <v>91.87</v>
      </c>
      <c r="AD592" s="6" t="str">
        <f>IF($A592=$A591,"",MAX($AD$2:$AD591)+1)</f>
        <v/>
      </c>
    </row>
    <row r="593" spans="1:30" ht="12.75" customHeight="1">
      <c r="A593" s="18" t="s">
        <v>35</v>
      </c>
      <c r="B593" s="18" t="s">
        <v>642</v>
      </c>
      <c r="C593" s="19">
        <v>60</v>
      </c>
      <c r="D593" s="19">
        <v>25</v>
      </c>
      <c r="E593" s="19">
        <v>60</v>
      </c>
      <c r="F593" s="19">
        <v>71</v>
      </c>
      <c r="G593" s="19">
        <v>49</v>
      </c>
      <c r="H593" s="19">
        <v>63.29</v>
      </c>
      <c r="I593" s="19">
        <v>75.5</v>
      </c>
      <c r="J593" s="19">
        <v>50.75</v>
      </c>
      <c r="K593" s="19">
        <v>70.86</v>
      </c>
      <c r="L593" s="19">
        <v>82</v>
      </c>
      <c r="M593" s="19">
        <v>22</v>
      </c>
      <c r="N593" s="19">
        <v>71.239999999999995</v>
      </c>
      <c r="O593" s="19">
        <v>80</v>
      </c>
      <c r="P593" s="19">
        <v>42</v>
      </c>
      <c r="Q593" s="19">
        <v>68.239999999999995</v>
      </c>
      <c r="R593" s="19">
        <v>62</v>
      </c>
      <c r="S593" s="19">
        <v>39</v>
      </c>
      <c r="T593" s="19">
        <v>65</v>
      </c>
      <c r="U593" s="19"/>
      <c r="V593" s="20"/>
      <c r="W593" s="19"/>
      <c r="X593" s="19"/>
      <c r="Y593" s="19"/>
      <c r="Z593" s="19"/>
      <c r="AA593" s="19">
        <v>81</v>
      </c>
      <c r="AB593" s="19">
        <v>74</v>
      </c>
      <c r="AC593" s="19">
        <v>78.09</v>
      </c>
      <c r="AD593" s="6" t="str">
        <f>IF($A593=$A592,"",MAX($AD$2:$AD592)+1)</f>
        <v/>
      </c>
    </row>
    <row r="594" spans="1:30" ht="12.75" customHeight="1">
      <c r="A594" s="18" t="s">
        <v>35</v>
      </c>
      <c r="B594" s="18" t="s">
        <v>643</v>
      </c>
      <c r="C594" s="19">
        <v>24</v>
      </c>
      <c r="D594" s="19">
        <v>38</v>
      </c>
      <c r="E594" s="19">
        <v>60</v>
      </c>
      <c r="F594" s="19">
        <v>68</v>
      </c>
      <c r="G594" s="19">
        <v>54</v>
      </c>
      <c r="H594" s="19">
        <v>66.83</v>
      </c>
      <c r="I594" s="19">
        <v>26</v>
      </c>
      <c r="J594" s="19">
        <v>77.25</v>
      </c>
      <c r="K594" s="19">
        <v>74.650000000000006</v>
      </c>
      <c r="L594" s="19">
        <v>82</v>
      </c>
      <c r="M594" s="19">
        <v>6</v>
      </c>
      <c r="N594" s="19">
        <v>27.44</v>
      </c>
      <c r="O594" s="19">
        <v>74</v>
      </c>
      <c r="P594" s="19">
        <v>58</v>
      </c>
      <c r="Q594" s="19">
        <v>73.66</v>
      </c>
      <c r="R594" s="19">
        <v>64</v>
      </c>
      <c r="S594" s="19">
        <v>35</v>
      </c>
      <c r="T594" s="19">
        <v>62.44</v>
      </c>
      <c r="U594" s="19"/>
      <c r="V594" s="20"/>
      <c r="W594" s="19"/>
      <c r="X594" s="19"/>
      <c r="Y594" s="19"/>
      <c r="Z594" s="19"/>
      <c r="AA594" s="19">
        <v>85</v>
      </c>
      <c r="AB594" s="19">
        <v>68</v>
      </c>
      <c r="AC594" s="19">
        <v>76.42</v>
      </c>
      <c r="AD594" s="6" t="str">
        <f>IF($A594=$A593,"",MAX($AD$2:$AD593)+1)</f>
        <v/>
      </c>
    </row>
    <row r="595" spans="1:30" ht="12.75" customHeight="1">
      <c r="A595" s="18" t="s">
        <v>35</v>
      </c>
      <c r="B595" s="18" t="s">
        <v>644</v>
      </c>
      <c r="C595" s="19">
        <v>74</v>
      </c>
      <c r="D595" s="19">
        <v>52</v>
      </c>
      <c r="E595" s="19">
        <v>72.33</v>
      </c>
      <c r="F595" s="19">
        <v>72</v>
      </c>
      <c r="G595" s="19">
        <v>64</v>
      </c>
      <c r="H595" s="19">
        <v>72.92</v>
      </c>
      <c r="I595" s="19">
        <v>75.5</v>
      </c>
      <c r="J595" s="19">
        <v>76.25</v>
      </c>
      <c r="K595" s="19">
        <v>78.69</v>
      </c>
      <c r="L595" s="19">
        <v>82</v>
      </c>
      <c r="M595" s="19">
        <v>33</v>
      </c>
      <c r="N595" s="19">
        <v>74.64</v>
      </c>
      <c r="O595" s="19">
        <v>86</v>
      </c>
      <c r="P595" s="19">
        <v>70</v>
      </c>
      <c r="Q595" s="19">
        <v>78.41</v>
      </c>
      <c r="R595" s="19">
        <v>64</v>
      </c>
      <c r="S595" s="19">
        <v>51</v>
      </c>
      <c r="T595" s="19">
        <v>71.72</v>
      </c>
      <c r="U595" s="19"/>
      <c r="V595" s="20"/>
      <c r="W595" s="19"/>
      <c r="X595" s="19"/>
      <c r="Y595" s="19"/>
      <c r="Z595" s="19"/>
      <c r="AA595" s="19">
        <v>86</v>
      </c>
      <c r="AB595" s="19">
        <v>81</v>
      </c>
      <c r="AC595" s="19">
        <v>82.22</v>
      </c>
      <c r="AD595" s="6" t="str">
        <f>IF($A595=$A594,"",MAX($AD$2:$AD594)+1)</f>
        <v/>
      </c>
    </row>
    <row r="596" spans="1:30" ht="12.75" customHeight="1">
      <c r="A596" s="18" t="s">
        <v>35</v>
      </c>
      <c r="B596" s="18" t="s">
        <v>645</v>
      </c>
      <c r="C596" s="19">
        <v>64</v>
      </c>
      <c r="D596" s="19">
        <v>49</v>
      </c>
      <c r="E596" s="19">
        <v>70.38</v>
      </c>
      <c r="F596" s="19">
        <v>76</v>
      </c>
      <c r="G596" s="19">
        <v>58</v>
      </c>
      <c r="H596" s="19">
        <v>71.010000000000005</v>
      </c>
      <c r="I596" s="19">
        <v>90</v>
      </c>
      <c r="J596" s="19">
        <v>73.5</v>
      </c>
      <c r="K596" s="19">
        <v>79.12</v>
      </c>
      <c r="L596" s="19">
        <v>86</v>
      </c>
      <c r="M596" s="19">
        <v>10</v>
      </c>
      <c r="N596" s="19">
        <v>63.6</v>
      </c>
      <c r="O596" s="19">
        <v>79</v>
      </c>
      <c r="P596" s="19">
        <v>50</v>
      </c>
      <c r="Q596" s="19">
        <v>71.63</v>
      </c>
      <c r="R596" s="19">
        <v>60</v>
      </c>
      <c r="S596" s="19">
        <v>34</v>
      </c>
      <c r="T596" s="19">
        <v>60.85</v>
      </c>
      <c r="U596" s="19"/>
      <c r="V596" s="20"/>
      <c r="W596" s="19"/>
      <c r="X596" s="19"/>
      <c r="Y596" s="19"/>
      <c r="Z596" s="19"/>
      <c r="AA596" s="19">
        <v>96</v>
      </c>
      <c r="AB596" s="19">
        <v>80</v>
      </c>
      <c r="AC596" s="19">
        <v>83.67</v>
      </c>
      <c r="AD596" s="6" t="str">
        <f>IF($A596=$A595,"",MAX($AD$2:$AD595)+1)</f>
        <v/>
      </c>
    </row>
    <row r="597" spans="1:30" ht="12.75" customHeight="1">
      <c r="A597" s="18" t="s">
        <v>35</v>
      </c>
      <c r="B597" s="18" t="s">
        <v>646</v>
      </c>
      <c r="C597" s="19">
        <v>76</v>
      </c>
      <c r="D597" s="19">
        <v>49</v>
      </c>
      <c r="E597" s="19">
        <v>71.52</v>
      </c>
      <c r="F597" s="19">
        <v>82</v>
      </c>
      <c r="G597" s="19">
        <v>67</v>
      </c>
      <c r="H597" s="19">
        <v>75.22</v>
      </c>
      <c r="I597" s="19">
        <v>95.5</v>
      </c>
      <c r="J597" s="19">
        <v>75.5</v>
      </c>
      <c r="K597" s="19">
        <v>80.58</v>
      </c>
      <c r="L597" s="19">
        <v>81</v>
      </c>
      <c r="M597" s="19">
        <v>9</v>
      </c>
      <c r="N597" s="19">
        <v>61.33</v>
      </c>
      <c r="O597" s="19">
        <v>81</v>
      </c>
      <c r="P597" s="19">
        <v>50</v>
      </c>
      <c r="Q597" s="19">
        <v>71.81</v>
      </c>
      <c r="R597" s="19">
        <v>65</v>
      </c>
      <c r="S597" s="19">
        <v>37</v>
      </c>
      <c r="T597" s="19">
        <v>64.150000000000006</v>
      </c>
      <c r="U597" s="19"/>
      <c r="V597" s="20"/>
      <c r="W597" s="19"/>
      <c r="X597" s="19"/>
      <c r="Y597" s="19"/>
      <c r="Z597" s="19"/>
      <c r="AA597" s="19">
        <v>91</v>
      </c>
      <c r="AB597" s="19">
        <v>72</v>
      </c>
      <c r="AC597" s="19">
        <v>78.38</v>
      </c>
      <c r="AD597" s="6" t="str">
        <f>IF($A597=$A596,"",MAX($AD$2:$AD596)+1)</f>
        <v/>
      </c>
    </row>
    <row r="598" spans="1:30" ht="12.75" customHeight="1">
      <c r="A598" s="18" t="s">
        <v>35</v>
      </c>
      <c r="B598" s="18" t="s">
        <v>647</v>
      </c>
      <c r="C598" s="19">
        <v>46</v>
      </c>
      <c r="D598" s="19">
        <v>20</v>
      </c>
      <c r="E598" s="19">
        <v>60</v>
      </c>
      <c r="F598" s="19">
        <v>66</v>
      </c>
      <c r="G598" s="19">
        <v>50</v>
      </c>
      <c r="H598" s="19">
        <v>62.93</v>
      </c>
      <c r="I598" s="19">
        <v>24</v>
      </c>
      <c r="J598" s="19">
        <v>61.75</v>
      </c>
      <c r="K598" s="19">
        <v>69.48</v>
      </c>
      <c r="L598" s="19">
        <v>76</v>
      </c>
      <c r="M598" s="19">
        <v>14</v>
      </c>
      <c r="N598" s="19">
        <v>64.67</v>
      </c>
      <c r="O598" s="19">
        <v>77</v>
      </c>
      <c r="P598" s="19">
        <v>46</v>
      </c>
      <c r="Q598" s="19">
        <v>70.22</v>
      </c>
      <c r="R598" s="19">
        <v>62</v>
      </c>
      <c r="S598" s="19">
        <v>33</v>
      </c>
      <c r="T598" s="19">
        <v>60.53</v>
      </c>
      <c r="U598" s="19"/>
      <c r="V598" s="20"/>
      <c r="W598" s="19"/>
      <c r="X598" s="19"/>
      <c r="Y598" s="19"/>
      <c r="Z598" s="19"/>
      <c r="AA598" s="19">
        <v>82</v>
      </c>
      <c r="AB598" s="19">
        <v>80</v>
      </c>
      <c r="AC598" s="19">
        <v>80.55</v>
      </c>
      <c r="AD598" s="6" t="str">
        <f>IF($A598=$A597,"",MAX($AD$2:$AD597)+1)</f>
        <v/>
      </c>
    </row>
    <row r="599" spans="1:30" ht="12.75" customHeight="1">
      <c r="A599" s="18" t="s">
        <v>35</v>
      </c>
      <c r="B599" s="18" t="s">
        <v>648</v>
      </c>
      <c r="C599" s="19">
        <v>63</v>
      </c>
      <c r="D599" s="19">
        <v>50</v>
      </c>
      <c r="E599" s="19">
        <v>70.62</v>
      </c>
      <c r="F599" s="19">
        <v>70</v>
      </c>
      <c r="G599" s="19">
        <v>71</v>
      </c>
      <c r="H599" s="19">
        <v>75.45</v>
      </c>
      <c r="I599" s="19">
        <v>76.5</v>
      </c>
      <c r="J599" s="19">
        <v>65.25</v>
      </c>
      <c r="K599" s="19">
        <v>75.400000000000006</v>
      </c>
      <c r="L599" s="19">
        <v>88</v>
      </c>
      <c r="M599" s="19">
        <v>23</v>
      </c>
      <c r="N599" s="19">
        <v>72.08</v>
      </c>
      <c r="O599" s="19">
        <v>87</v>
      </c>
      <c r="P599" s="19">
        <v>54</v>
      </c>
      <c r="Q599" s="19">
        <v>73.569999999999993</v>
      </c>
      <c r="R599" s="19">
        <v>66</v>
      </c>
      <c r="S599" s="19">
        <v>36</v>
      </c>
      <c r="T599" s="19">
        <v>63.62</v>
      </c>
      <c r="U599" s="19"/>
      <c r="V599" s="20"/>
      <c r="W599" s="19"/>
      <c r="X599" s="19"/>
      <c r="Y599" s="19"/>
      <c r="Z599" s="19"/>
      <c r="AA599" s="19">
        <v>87</v>
      </c>
      <c r="AB599" s="19">
        <v>78</v>
      </c>
      <c r="AC599" s="19">
        <v>80.11</v>
      </c>
      <c r="AD599" s="6" t="str">
        <f>IF($A599=$A598,"",MAX($AD$2:$AD598)+1)</f>
        <v/>
      </c>
    </row>
    <row r="600" spans="1:30" ht="12.75" customHeight="1">
      <c r="A600" s="18" t="s">
        <v>35</v>
      </c>
      <c r="B600" s="18" t="s">
        <v>649</v>
      </c>
      <c r="C600" s="19">
        <v>70</v>
      </c>
      <c r="D600" s="19">
        <v>41</v>
      </c>
      <c r="E600" s="19">
        <v>66.78</v>
      </c>
      <c r="F600" s="19">
        <v>74</v>
      </c>
      <c r="G600" s="19">
        <v>51</v>
      </c>
      <c r="H600" s="19"/>
      <c r="I600" s="19">
        <v>95.5</v>
      </c>
      <c r="J600" s="19">
        <v>81.75</v>
      </c>
      <c r="K600" s="19">
        <v>85.6</v>
      </c>
      <c r="L600" s="19">
        <v>82</v>
      </c>
      <c r="M600" s="19">
        <v>16</v>
      </c>
      <c r="N600" s="19">
        <v>68.14</v>
      </c>
      <c r="O600" s="19">
        <v>79</v>
      </c>
      <c r="P600" s="19">
        <v>54</v>
      </c>
      <c r="Q600" s="19">
        <v>72.86</v>
      </c>
      <c r="R600" s="19">
        <v>67</v>
      </c>
      <c r="S600" s="19">
        <v>47</v>
      </c>
      <c r="T600" s="19">
        <v>70.8</v>
      </c>
      <c r="U600" s="19"/>
      <c r="V600" s="20"/>
      <c r="W600" s="19"/>
      <c r="X600" s="19"/>
      <c r="Y600" s="19"/>
      <c r="Z600" s="19"/>
      <c r="AA600" s="19">
        <v>77</v>
      </c>
      <c r="AB600" s="19">
        <v>83</v>
      </c>
      <c r="AC600" s="19">
        <v>81.78</v>
      </c>
      <c r="AD600" s="6" t="str">
        <f>IF($A600=$A599,"",MAX($AD$2:$AD599)+1)</f>
        <v/>
      </c>
    </row>
    <row r="601" spans="1:30" ht="12.75" customHeight="1">
      <c r="A601" s="18" t="s">
        <v>35</v>
      </c>
      <c r="B601" s="18" t="s">
        <v>650</v>
      </c>
      <c r="C601" s="19">
        <v>60</v>
      </c>
      <c r="D601" s="19">
        <v>45</v>
      </c>
      <c r="E601" s="19">
        <v>67.5</v>
      </c>
      <c r="F601" s="19">
        <v>52</v>
      </c>
      <c r="G601" s="19">
        <v>43</v>
      </c>
      <c r="H601" s="19">
        <v>45</v>
      </c>
      <c r="I601" s="19">
        <v>26</v>
      </c>
      <c r="J601" s="19">
        <v>70.5</v>
      </c>
      <c r="K601" s="19">
        <v>72.58</v>
      </c>
      <c r="L601" s="19">
        <v>74</v>
      </c>
      <c r="M601" s="19">
        <v>4</v>
      </c>
      <c r="N601" s="19">
        <v>19.559999999999999</v>
      </c>
      <c r="O601" s="19">
        <v>70</v>
      </c>
      <c r="P601" s="19">
        <v>42</v>
      </c>
      <c r="Q601" s="19">
        <v>66.180000000000007</v>
      </c>
      <c r="R601" s="19">
        <v>67</v>
      </c>
      <c r="S601" s="19">
        <v>36</v>
      </c>
      <c r="T601" s="19">
        <v>63.83</v>
      </c>
      <c r="U601" s="19"/>
      <c r="V601" s="20"/>
      <c r="W601" s="19"/>
      <c r="X601" s="19"/>
      <c r="Y601" s="19"/>
      <c r="Z601" s="19"/>
      <c r="AA601" s="19">
        <v>85</v>
      </c>
      <c r="AB601" s="19">
        <v>63</v>
      </c>
      <c r="AC601" s="19">
        <v>74.7</v>
      </c>
      <c r="AD601" s="6" t="str">
        <f>IF($A601=$A600,"",MAX($AD$2:$AD600)+1)</f>
        <v/>
      </c>
    </row>
    <row r="602" spans="1:30" ht="12.75" customHeight="1">
      <c r="A602" s="18" t="s">
        <v>35</v>
      </c>
      <c r="B602" s="18" t="s">
        <v>651</v>
      </c>
      <c r="C602" s="19">
        <v>70</v>
      </c>
      <c r="D602" s="19">
        <v>43</v>
      </c>
      <c r="E602" s="19">
        <v>68.040000000000006</v>
      </c>
      <c r="F602" s="19">
        <v>84</v>
      </c>
      <c r="G602" s="19">
        <v>55</v>
      </c>
      <c r="H602" s="19">
        <v>70.73</v>
      </c>
      <c r="I602" s="19">
        <v>75.5</v>
      </c>
      <c r="J602" s="19">
        <v>51.5</v>
      </c>
      <c r="K602" s="19">
        <v>71.09</v>
      </c>
      <c r="L602" s="19">
        <v>82</v>
      </c>
      <c r="M602" s="19">
        <v>10</v>
      </c>
      <c r="N602" s="19">
        <v>62.53</v>
      </c>
      <c r="O602" s="19">
        <v>84</v>
      </c>
      <c r="P602" s="19">
        <v>31</v>
      </c>
      <c r="Q602" s="19">
        <v>61.13</v>
      </c>
      <c r="R602" s="19">
        <v>65</v>
      </c>
      <c r="S602" s="19">
        <v>36</v>
      </c>
      <c r="T602" s="19">
        <v>63.4</v>
      </c>
      <c r="U602" s="19"/>
      <c r="V602" s="20"/>
      <c r="W602" s="19"/>
      <c r="X602" s="19"/>
      <c r="Y602" s="19"/>
      <c r="Z602" s="19"/>
      <c r="AA602" s="19">
        <v>90</v>
      </c>
      <c r="AB602" s="19">
        <v>54</v>
      </c>
      <c r="AC602" s="19">
        <v>72.11</v>
      </c>
      <c r="AD602" s="6" t="str">
        <f>IF($A602=$A601,"",MAX($AD$2:$AD601)+1)</f>
        <v/>
      </c>
    </row>
    <row r="603" spans="1:30" ht="12.75" customHeight="1">
      <c r="A603" s="18" t="s">
        <v>35</v>
      </c>
      <c r="B603" s="18" t="s">
        <v>652</v>
      </c>
      <c r="C603" s="19">
        <v>90</v>
      </c>
      <c r="D603" s="19" t="s">
        <v>42</v>
      </c>
      <c r="E603" s="19" t="s">
        <v>42</v>
      </c>
      <c r="F603" s="19">
        <v>52</v>
      </c>
      <c r="G603" s="19" t="s">
        <v>42</v>
      </c>
      <c r="H603" s="19" t="s">
        <v>42</v>
      </c>
      <c r="I603" s="19">
        <v>77.5</v>
      </c>
      <c r="J603" s="19">
        <v>70</v>
      </c>
      <c r="K603" s="19">
        <v>76.95</v>
      </c>
      <c r="L603" s="19">
        <v>80</v>
      </c>
      <c r="M603" s="19" t="s">
        <v>42</v>
      </c>
      <c r="N603" s="19" t="s">
        <v>42</v>
      </c>
      <c r="O603" s="19">
        <v>86</v>
      </c>
      <c r="P603" s="19" t="s">
        <v>42</v>
      </c>
      <c r="Q603" s="19" t="s">
        <v>42</v>
      </c>
      <c r="R603" s="19">
        <v>62</v>
      </c>
      <c r="S603" s="19">
        <v>42</v>
      </c>
      <c r="T603" s="19">
        <v>67.23</v>
      </c>
      <c r="U603" s="19"/>
      <c r="V603" s="20"/>
      <c r="W603" s="19"/>
      <c r="X603" s="19"/>
      <c r="Y603" s="19"/>
      <c r="Z603" s="19"/>
      <c r="AA603" s="19">
        <v>94</v>
      </c>
      <c r="AB603" s="19" t="s">
        <v>42</v>
      </c>
      <c r="AC603" s="19" t="s">
        <v>42</v>
      </c>
      <c r="AD603" s="6" t="str">
        <f>IF($A603=$A602,"",MAX($AD$2:$AD602)+1)</f>
        <v/>
      </c>
    </row>
    <row r="604" spans="1:30" ht="12.75" customHeight="1">
      <c r="A604" s="18" t="s">
        <v>32</v>
      </c>
      <c r="B604" s="18" t="s">
        <v>653</v>
      </c>
      <c r="C604" s="19">
        <v>50</v>
      </c>
      <c r="D604" s="19">
        <v>38</v>
      </c>
      <c r="E604" s="19">
        <v>61.34</v>
      </c>
      <c r="F604" s="19">
        <v>82</v>
      </c>
      <c r="G604" s="19">
        <v>85</v>
      </c>
      <c r="H604" s="19">
        <v>85.12</v>
      </c>
      <c r="I604" s="19">
        <v>12</v>
      </c>
      <c r="J604" s="19">
        <v>80</v>
      </c>
      <c r="K604" s="19">
        <v>74.27</v>
      </c>
      <c r="L604" s="19">
        <v>65</v>
      </c>
      <c r="M604" s="19">
        <v>17</v>
      </c>
      <c r="N604" s="19">
        <v>64.540000000000006</v>
      </c>
      <c r="O604" s="19"/>
      <c r="P604" s="19"/>
      <c r="Q604" s="19"/>
      <c r="R604" s="19">
        <v>66</v>
      </c>
      <c r="S604" s="19">
        <v>50</v>
      </c>
      <c r="T604" s="19">
        <v>71.599999999999994</v>
      </c>
      <c r="U604" s="19">
        <v>72</v>
      </c>
      <c r="V604" s="20">
        <v>51</v>
      </c>
      <c r="W604" s="19">
        <v>72.27</v>
      </c>
      <c r="X604" s="19"/>
      <c r="Y604" s="19"/>
      <c r="Z604" s="19"/>
      <c r="AA604" s="19">
        <v>83</v>
      </c>
      <c r="AB604" s="19">
        <v>78</v>
      </c>
      <c r="AC604" s="19">
        <v>79.650000000000006</v>
      </c>
      <c r="AD604" s="6">
        <f>IF($A604=$A603,"",MAX($AD$2:$AD603)+1)</f>
        <v>23</v>
      </c>
    </row>
    <row r="605" spans="1:30" ht="12.75" customHeight="1">
      <c r="A605" s="18" t="s">
        <v>32</v>
      </c>
      <c r="B605" s="18" t="s">
        <v>654</v>
      </c>
      <c r="C605" s="19">
        <v>46</v>
      </c>
      <c r="D605" s="19">
        <v>30</v>
      </c>
      <c r="E605" s="19">
        <v>60</v>
      </c>
      <c r="F605" s="19">
        <v>71</v>
      </c>
      <c r="G605" s="19">
        <v>60</v>
      </c>
      <c r="H605" s="19">
        <v>71.23</v>
      </c>
      <c r="I605" s="19">
        <v>86</v>
      </c>
      <c r="J605" s="19">
        <v>79</v>
      </c>
      <c r="K605" s="19">
        <v>81.22</v>
      </c>
      <c r="L605" s="19">
        <v>70</v>
      </c>
      <c r="M605" s="19">
        <v>22</v>
      </c>
      <c r="N605" s="19">
        <v>70.180000000000007</v>
      </c>
      <c r="O605" s="19"/>
      <c r="P605" s="19"/>
      <c r="Q605" s="19"/>
      <c r="R605" s="19">
        <v>69</v>
      </c>
      <c r="S605" s="19">
        <v>33</v>
      </c>
      <c r="T605" s="19">
        <v>62.02</v>
      </c>
      <c r="U605" s="19">
        <v>72</v>
      </c>
      <c r="V605" s="20">
        <v>43</v>
      </c>
      <c r="W605" s="19">
        <v>68.7</v>
      </c>
      <c r="X605" s="19"/>
      <c r="Y605" s="19"/>
      <c r="Z605" s="19"/>
      <c r="AA605" s="19">
        <v>92</v>
      </c>
      <c r="AB605" s="19">
        <v>54</v>
      </c>
      <c r="AC605" s="19">
        <v>72.3</v>
      </c>
      <c r="AD605" s="6" t="str">
        <f>IF($A605=$A604,"",MAX($AD$2:$AD604)+1)</f>
        <v/>
      </c>
    </row>
    <row r="606" spans="1:30" ht="12.75" customHeight="1">
      <c r="A606" s="18" t="s">
        <v>32</v>
      </c>
      <c r="B606" s="18" t="s">
        <v>655</v>
      </c>
      <c r="C606" s="19">
        <v>63</v>
      </c>
      <c r="D606" s="19">
        <v>19</v>
      </c>
      <c r="E606" s="19">
        <v>60</v>
      </c>
      <c r="F606" s="19">
        <v>78</v>
      </c>
      <c r="G606" s="19">
        <v>58</v>
      </c>
      <c r="H606" s="19">
        <v>71.23</v>
      </c>
      <c r="I606" s="19">
        <v>14</v>
      </c>
      <c r="J606" s="19">
        <v>40.25</v>
      </c>
      <c r="K606" s="19">
        <v>34.42</v>
      </c>
      <c r="L606" s="19">
        <v>73</v>
      </c>
      <c r="M606" s="19">
        <v>22</v>
      </c>
      <c r="N606" s="19">
        <v>70.44</v>
      </c>
      <c r="O606" s="19"/>
      <c r="P606" s="19"/>
      <c r="Q606" s="19"/>
      <c r="R606" s="19">
        <v>61</v>
      </c>
      <c r="S606" s="19">
        <v>33</v>
      </c>
      <c r="T606" s="19">
        <v>60.32</v>
      </c>
      <c r="U606" s="19">
        <v>71</v>
      </c>
      <c r="V606" s="20">
        <v>42</v>
      </c>
      <c r="W606" s="19">
        <v>67.739999999999995</v>
      </c>
      <c r="X606" s="19"/>
      <c r="Y606" s="19"/>
      <c r="Z606" s="19"/>
      <c r="AA606" s="19">
        <v>88</v>
      </c>
      <c r="AB606" s="19">
        <v>76</v>
      </c>
      <c r="AC606" s="19">
        <v>79.459999999999994</v>
      </c>
      <c r="AD606" s="6" t="str">
        <f>IF($A606=$A605,"",MAX($AD$2:$AD605)+1)</f>
        <v/>
      </c>
    </row>
    <row r="607" spans="1:30" ht="12.75" customHeight="1">
      <c r="A607" s="18" t="s">
        <v>32</v>
      </c>
      <c r="B607" s="18" t="s">
        <v>656</v>
      </c>
      <c r="C607" s="19">
        <v>51</v>
      </c>
      <c r="D607" s="19">
        <v>37</v>
      </c>
      <c r="E607" s="19">
        <v>60.89</v>
      </c>
      <c r="F607" s="19">
        <v>60</v>
      </c>
      <c r="G607" s="19">
        <v>52</v>
      </c>
      <c r="H607" s="19">
        <v>63.17</v>
      </c>
      <c r="I607" s="19">
        <v>59</v>
      </c>
      <c r="J607" s="19">
        <v>57.75</v>
      </c>
      <c r="K607" s="19">
        <v>71.56</v>
      </c>
      <c r="L607" s="19">
        <v>60</v>
      </c>
      <c r="M607" s="19">
        <v>7</v>
      </c>
      <c r="N607" s="19">
        <v>18.78</v>
      </c>
      <c r="O607" s="19"/>
      <c r="P607" s="19"/>
      <c r="Q607" s="19"/>
      <c r="R607" s="19">
        <v>70</v>
      </c>
      <c r="S607" s="19">
        <v>26</v>
      </c>
      <c r="T607" s="19">
        <v>36</v>
      </c>
      <c r="U607" s="19">
        <v>61</v>
      </c>
      <c r="V607" s="20">
        <v>28</v>
      </c>
      <c r="W607" s="19">
        <v>36.1</v>
      </c>
      <c r="X607" s="19"/>
      <c r="Y607" s="19"/>
      <c r="Z607" s="19"/>
      <c r="AA607" s="19">
        <v>81</v>
      </c>
      <c r="AB607" s="19">
        <v>22</v>
      </c>
      <c r="AC607" s="19">
        <v>60</v>
      </c>
      <c r="AD607" s="6" t="str">
        <f>IF($A607=$A606,"",MAX($AD$2:$AD606)+1)</f>
        <v/>
      </c>
    </row>
    <row r="608" spans="1:30" ht="12.75" customHeight="1">
      <c r="A608" s="18" t="s">
        <v>32</v>
      </c>
      <c r="B608" s="18" t="s">
        <v>657</v>
      </c>
      <c r="C608" s="19">
        <v>61</v>
      </c>
      <c r="D608" s="19">
        <v>41</v>
      </c>
      <c r="E608" s="19">
        <v>65.180000000000007</v>
      </c>
      <c r="F608" s="19">
        <v>78</v>
      </c>
      <c r="G608" s="19">
        <v>65</v>
      </c>
      <c r="H608" s="19">
        <v>73.989999999999995</v>
      </c>
      <c r="I608" s="19">
        <v>86</v>
      </c>
      <c r="J608" s="19">
        <v>68.75</v>
      </c>
      <c r="K608" s="19">
        <v>77.31</v>
      </c>
      <c r="L608" s="19">
        <v>60</v>
      </c>
      <c r="M608" s="19">
        <v>7</v>
      </c>
      <c r="N608" s="19">
        <v>18.78</v>
      </c>
      <c r="O608" s="19"/>
      <c r="P608" s="19"/>
      <c r="Q608" s="19"/>
      <c r="R608" s="19">
        <v>68</v>
      </c>
      <c r="S608" s="19">
        <v>36</v>
      </c>
      <c r="T608" s="19">
        <v>64.040000000000006</v>
      </c>
      <c r="U608" s="19">
        <v>84</v>
      </c>
      <c r="V608" s="20">
        <v>32</v>
      </c>
      <c r="W608" s="19">
        <v>63.02</v>
      </c>
      <c r="X608" s="19"/>
      <c r="Y608" s="19"/>
      <c r="Z608" s="19"/>
      <c r="AA608" s="19">
        <v>76</v>
      </c>
      <c r="AB608" s="19">
        <v>53</v>
      </c>
      <c r="AC608" s="19">
        <v>70.39</v>
      </c>
      <c r="AD608" s="6" t="str">
        <f>IF($A608=$A607,"",MAX($AD$2:$AD607)+1)</f>
        <v/>
      </c>
    </row>
    <row r="609" spans="1:30" ht="12.75" customHeight="1">
      <c r="A609" s="18" t="s">
        <v>32</v>
      </c>
      <c r="B609" s="18" t="s">
        <v>658</v>
      </c>
      <c r="C609" s="19">
        <v>60</v>
      </c>
      <c r="D609" s="19">
        <v>44</v>
      </c>
      <c r="E609" s="19">
        <v>66.88</v>
      </c>
      <c r="F609" s="19">
        <v>78</v>
      </c>
      <c r="G609" s="19">
        <v>58</v>
      </c>
      <c r="H609" s="19">
        <v>71.23</v>
      </c>
      <c r="I609" s="19">
        <v>14</v>
      </c>
      <c r="J609" s="19">
        <v>68.25</v>
      </c>
      <c r="K609" s="19">
        <v>70.83</v>
      </c>
      <c r="L609" s="19">
        <v>65</v>
      </c>
      <c r="M609" s="19">
        <v>7</v>
      </c>
      <c r="N609" s="19">
        <v>19.89</v>
      </c>
      <c r="O609" s="19"/>
      <c r="P609" s="19"/>
      <c r="Q609" s="19"/>
      <c r="R609" s="19">
        <v>66</v>
      </c>
      <c r="S609" s="19">
        <v>31</v>
      </c>
      <c r="T609" s="19">
        <v>39.86</v>
      </c>
      <c r="U609" s="19">
        <v>68</v>
      </c>
      <c r="V609" s="20">
        <v>38</v>
      </c>
      <c r="W609" s="19">
        <v>64.09</v>
      </c>
      <c r="X609" s="19"/>
      <c r="Y609" s="19"/>
      <c r="Z609" s="19"/>
      <c r="AA609" s="19">
        <v>88</v>
      </c>
      <c r="AB609" s="19">
        <v>25</v>
      </c>
      <c r="AC609" s="19">
        <v>60</v>
      </c>
      <c r="AD609" s="6" t="str">
        <f>IF($A609=$A608,"",MAX($AD$2:$AD608)+1)</f>
        <v/>
      </c>
    </row>
    <row r="610" spans="1:30" ht="12.75" customHeight="1">
      <c r="A610" s="18" t="s">
        <v>32</v>
      </c>
      <c r="B610" s="18" t="s">
        <v>659</v>
      </c>
      <c r="C610" s="19">
        <v>64</v>
      </c>
      <c r="D610" s="19">
        <v>43</v>
      </c>
      <c r="E610" s="19">
        <v>66.97</v>
      </c>
      <c r="F610" s="19">
        <v>78</v>
      </c>
      <c r="G610" s="19">
        <v>58</v>
      </c>
      <c r="H610" s="19">
        <v>71.23</v>
      </c>
      <c r="I610" s="19">
        <v>14</v>
      </c>
      <c r="J610" s="19">
        <v>77</v>
      </c>
      <c r="K610" s="19">
        <v>73.52</v>
      </c>
      <c r="L610" s="19">
        <v>76</v>
      </c>
      <c r="M610" s="19">
        <v>8</v>
      </c>
      <c r="N610" s="19">
        <v>28.01</v>
      </c>
      <c r="O610" s="19"/>
      <c r="P610" s="19"/>
      <c r="Q610" s="19"/>
      <c r="R610" s="19">
        <v>69</v>
      </c>
      <c r="S610" s="19">
        <v>23</v>
      </c>
      <c r="T610" s="19">
        <v>33.22</v>
      </c>
      <c r="U610" s="19">
        <v>76</v>
      </c>
      <c r="V610" s="20">
        <v>38</v>
      </c>
      <c r="W610" s="19">
        <v>65.8</v>
      </c>
      <c r="X610" s="19"/>
      <c r="Y610" s="19"/>
      <c r="Z610" s="19"/>
      <c r="AA610" s="19">
        <v>84</v>
      </c>
      <c r="AB610" s="19">
        <v>39</v>
      </c>
      <c r="AC610" s="19">
        <v>60</v>
      </c>
      <c r="AD610" s="6" t="str">
        <f>IF($A610=$A609,"",MAX($AD$2:$AD609)+1)</f>
        <v/>
      </c>
    </row>
    <row r="611" spans="1:30" ht="12.75" customHeight="1">
      <c r="A611" s="18" t="s">
        <v>32</v>
      </c>
      <c r="B611" s="18" t="s">
        <v>660</v>
      </c>
      <c r="C611" s="19">
        <v>61</v>
      </c>
      <c r="D611" s="19">
        <v>24</v>
      </c>
      <c r="E611" s="19">
        <v>60</v>
      </c>
      <c r="F611" s="19">
        <v>74</v>
      </c>
      <c r="G611" s="19">
        <v>55</v>
      </c>
      <c r="H611" s="19">
        <v>69.14</v>
      </c>
      <c r="I611" s="19">
        <v>14</v>
      </c>
      <c r="J611" s="19">
        <v>62.25</v>
      </c>
      <c r="K611" s="19">
        <v>68.16</v>
      </c>
      <c r="L611" s="19">
        <v>64</v>
      </c>
      <c r="M611" s="19">
        <v>9</v>
      </c>
      <c r="N611" s="19">
        <v>23.14</v>
      </c>
      <c r="O611" s="19"/>
      <c r="P611" s="19"/>
      <c r="Q611" s="19"/>
      <c r="R611" s="19">
        <v>67</v>
      </c>
      <c r="S611" s="19">
        <v>38</v>
      </c>
      <c r="T611" s="19">
        <v>65.319999999999993</v>
      </c>
      <c r="U611" s="19">
        <v>65</v>
      </c>
      <c r="V611" s="20">
        <v>43</v>
      </c>
      <c r="W611" s="19">
        <v>67.2</v>
      </c>
      <c r="X611" s="19"/>
      <c r="Y611" s="19"/>
      <c r="Z611" s="19"/>
      <c r="AA611" s="19">
        <v>84</v>
      </c>
      <c r="AB611" s="19">
        <v>68</v>
      </c>
      <c r="AC611" s="19">
        <v>76.319999999999993</v>
      </c>
      <c r="AD611" s="6" t="str">
        <f>IF($A611=$A610,"",MAX($AD$2:$AD610)+1)</f>
        <v/>
      </c>
    </row>
    <row r="612" spans="1:30" ht="12.75" customHeight="1">
      <c r="A612" s="18" t="s">
        <v>32</v>
      </c>
      <c r="B612" s="18" t="s">
        <v>661</v>
      </c>
      <c r="C612" s="19">
        <v>50</v>
      </c>
      <c r="D612" s="19">
        <v>50</v>
      </c>
      <c r="E612" s="19">
        <v>68.84</v>
      </c>
      <c r="F612" s="19">
        <v>70</v>
      </c>
      <c r="G612" s="19">
        <v>60</v>
      </c>
      <c r="H612" s="19">
        <v>71.12</v>
      </c>
      <c r="I612" s="19">
        <v>14</v>
      </c>
      <c r="J612" s="19">
        <v>52</v>
      </c>
      <c r="K612" s="19">
        <v>62.41</v>
      </c>
      <c r="L612" s="19">
        <v>65</v>
      </c>
      <c r="M612" s="19">
        <v>23</v>
      </c>
      <c r="N612" s="19">
        <v>70.040000000000006</v>
      </c>
      <c r="O612" s="19"/>
      <c r="P612" s="19"/>
      <c r="Q612" s="19"/>
      <c r="R612" s="19">
        <v>61</v>
      </c>
      <c r="S612" s="19">
        <v>24</v>
      </c>
      <c r="T612" s="19">
        <v>32.22</v>
      </c>
      <c r="U612" s="19">
        <v>78</v>
      </c>
      <c r="V612" s="20">
        <v>43</v>
      </c>
      <c r="W612" s="19">
        <v>70</v>
      </c>
      <c r="X612" s="19"/>
      <c r="Y612" s="19"/>
      <c r="Z612" s="19"/>
      <c r="AA612" s="19">
        <v>85</v>
      </c>
      <c r="AB612" s="19">
        <v>67</v>
      </c>
      <c r="AC612" s="19">
        <v>76.08</v>
      </c>
      <c r="AD612" s="6" t="str">
        <f>IF($A612=$A611,"",MAX($AD$2:$AD611)+1)</f>
        <v/>
      </c>
    </row>
    <row r="613" spans="1:30" ht="12.75" customHeight="1">
      <c r="A613" s="18" t="s">
        <v>32</v>
      </c>
      <c r="B613" s="18" t="s">
        <v>662</v>
      </c>
      <c r="C613" s="19">
        <v>50</v>
      </c>
      <c r="D613" s="19">
        <v>39</v>
      </c>
      <c r="E613" s="19">
        <v>61.96</v>
      </c>
      <c r="F613" s="19">
        <v>64</v>
      </c>
      <c r="G613" s="19">
        <v>43</v>
      </c>
      <c r="H613" s="19">
        <v>47.67</v>
      </c>
      <c r="I613" s="19">
        <v>14</v>
      </c>
      <c r="J613" s="19">
        <v>75.5</v>
      </c>
      <c r="K613" s="19">
        <v>73.06</v>
      </c>
      <c r="L613" s="19">
        <v>64</v>
      </c>
      <c r="M613" s="19">
        <v>13</v>
      </c>
      <c r="N613" s="19">
        <v>60.53</v>
      </c>
      <c r="O613" s="19"/>
      <c r="P613" s="19"/>
      <c r="Q613" s="19"/>
      <c r="R613" s="19">
        <v>69</v>
      </c>
      <c r="S613" s="19">
        <v>38</v>
      </c>
      <c r="T613" s="19">
        <v>65.75</v>
      </c>
      <c r="U613" s="19">
        <v>62</v>
      </c>
      <c r="V613" s="20">
        <v>31</v>
      </c>
      <c r="W613" s="19">
        <v>44.52</v>
      </c>
      <c r="X613" s="19"/>
      <c r="Y613" s="19"/>
      <c r="Z613" s="19"/>
      <c r="AA613" s="19">
        <v>78</v>
      </c>
      <c r="AB613" s="19">
        <v>32</v>
      </c>
      <c r="AC613" s="19">
        <v>60</v>
      </c>
      <c r="AD613" s="6" t="str">
        <f>IF($A613=$A612,"",MAX($AD$2:$AD612)+1)</f>
        <v/>
      </c>
    </row>
    <row r="614" spans="1:30" ht="12.75" customHeight="1">
      <c r="A614" s="18" t="s">
        <v>32</v>
      </c>
      <c r="B614" s="18" t="s">
        <v>663</v>
      </c>
      <c r="C614" s="19">
        <v>66</v>
      </c>
      <c r="D614" s="19">
        <v>47</v>
      </c>
      <c r="E614" s="19">
        <v>69.819999999999993</v>
      </c>
      <c r="F614" s="19">
        <v>76</v>
      </c>
      <c r="G614" s="19">
        <v>70</v>
      </c>
      <c r="H614" s="19">
        <v>75.73</v>
      </c>
      <c r="I614" s="19">
        <v>16</v>
      </c>
      <c r="J614" s="19">
        <v>68.75</v>
      </c>
      <c r="K614" s="19">
        <v>71.17</v>
      </c>
      <c r="L614" s="19">
        <v>76</v>
      </c>
      <c r="M614" s="19">
        <v>16</v>
      </c>
      <c r="N614" s="19">
        <v>66.53</v>
      </c>
      <c r="O614" s="19"/>
      <c r="P614" s="19"/>
      <c r="Q614" s="19"/>
      <c r="R614" s="19">
        <v>65</v>
      </c>
      <c r="S614" s="19">
        <v>35</v>
      </c>
      <c r="T614" s="19">
        <v>62.66</v>
      </c>
      <c r="U614" s="19">
        <v>74</v>
      </c>
      <c r="V614" s="20">
        <v>44</v>
      </c>
      <c r="W614" s="19">
        <v>69.89</v>
      </c>
      <c r="X614" s="19"/>
      <c r="Y614" s="19"/>
      <c r="Z614" s="19"/>
      <c r="AA614" s="19">
        <v>94</v>
      </c>
      <c r="AB614" s="19">
        <v>68</v>
      </c>
      <c r="AC614" s="19">
        <v>77.3</v>
      </c>
      <c r="AD614" s="6" t="str">
        <f>IF($A614=$A613,"",MAX($AD$2:$AD613)+1)</f>
        <v/>
      </c>
    </row>
    <row r="615" spans="1:30" ht="12.75" customHeight="1">
      <c r="A615" s="18" t="s">
        <v>32</v>
      </c>
      <c r="B615" s="18" t="s">
        <v>664</v>
      </c>
      <c r="C615" s="19">
        <v>50</v>
      </c>
      <c r="D615" s="19">
        <v>33</v>
      </c>
      <c r="E615" s="19">
        <v>60</v>
      </c>
      <c r="F615" s="19">
        <v>71</v>
      </c>
      <c r="G615" s="19">
        <v>48</v>
      </c>
      <c r="H615" s="19">
        <v>62.44</v>
      </c>
      <c r="I615" s="19">
        <v>14</v>
      </c>
      <c r="J615" s="19">
        <v>56.75</v>
      </c>
      <c r="K615" s="19">
        <v>65.069999999999993</v>
      </c>
      <c r="L615" s="19">
        <v>60</v>
      </c>
      <c r="M615" s="19">
        <v>18</v>
      </c>
      <c r="N615" s="19">
        <v>64.13</v>
      </c>
      <c r="O615" s="19"/>
      <c r="P615" s="19"/>
      <c r="Q615" s="19"/>
      <c r="R615" s="19">
        <v>62</v>
      </c>
      <c r="S615" s="19">
        <v>29</v>
      </c>
      <c r="T615" s="19">
        <v>36.71</v>
      </c>
      <c r="U615" s="19">
        <v>60</v>
      </c>
      <c r="V615" s="20">
        <v>34</v>
      </c>
      <c r="W615" s="19">
        <v>59.36</v>
      </c>
      <c r="X615" s="19"/>
      <c r="Y615" s="19"/>
      <c r="Z615" s="19"/>
      <c r="AA615" s="19">
        <v>79</v>
      </c>
      <c r="AB615" s="19">
        <v>74</v>
      </c>
      <c r="AC615" s="19">
        <v>77.89</v>
      </c>
      <c r="AD615" s="6" t="str">
        <f>IF($A615=$A614,"",MAX($AD$2:$AD614)+1)</f>
        <v/>
      </c>
    </row>
    <row r="616" spans="1:30" ht="12.75" customHeight="1">
      <c r="A616" s="18" t="s">
        <v>32</v>
      </c>
      <c r="B616" s="18" t="s">
        <v>665</v>
      </c>
      <c r="C616" s="19">
        <v>4</v>
      </c>
      <c r="D616" s="19">
        <v>38</v>
      </c>
      <c r="E616" s="19">
        <v>60</v>
      </c>
      <c r="F616" s="19">
        <v>76</v>
      </c>
      <c r="G616" s="19">
        <v>64</v>
      </c>
      <c r="H616" s="19">
        <v>73.37</v>
      </c>
      <c r="I616" s="19">
        <v>14</v>
      </c>
      <c r="J616" s="19">
        <v>68.5</v>
      </c>
      <c r="K616" s="19">
        <v>70.91</v>
      </c>
      <c r="L616" s="19">
        <v>64</v>
      </c>
      <c r="M616" s="19">
        <v>18</v>
      </c>
      <c r="N616" s="19">
        <v>65.2</v>
      </c>
      <c r="O616" s="19"/>
      <c r="P616" s="19"/>
      <c r="Q616" s="19"/>
      <c r="R616" s="19">
        <v>65</v>
      </c>
      <c r="S616" s="19">
        <v>36</v>
      </c>
      <c r="T616" s="19">
        <v>63.4</v>
      </c>
      <c r="U616" s="19">
        <v>81</v>
      </c>
      <c r="V616" s="20">
        <v>42</v>
      </c>
      <c r="W616" s="19">
        <v>69.89</v>
      </c>
      <c r="X616" s="19"/>
      <c r="Y616" s="19"/>
      <c r="Z616" s="19"/>
      <c r="AA616" s="19">
        <v>83</v>
      </c>
      <c r="AB616" s="19">
        <v>77</v>
      </c>
      <c r="AC616" s="19">
        <v>79.31</v>
      </c>
      <c r="AD616" s="6" t="str">
        <f>IF($A616=$A615,"",MAX($AD$2:$AD615)+1)</f>
        <v/>
      </c>
    </row>
    <row r="617" spans="1:30" ht="12.75" customHeight="1">
      <c r="A617" s="18" t="s">
        <v>32</v>
      </c>
      <c r="B617" s="18" t="s">
        <v>666</v>
      </c>
      <c r="C617" s="19">
        <v>80</v>
      </c>
      <c r="D617" s="19">
        <v>46</v>
      </c>
      <c r="E617" s="19">
        <v>70.91</v>
      </c>
      <c r="F617" s="19">
        <v>72</v>
      </c>
      <c r="G617" s="19">
        <v>53</v>
      </c>
      <c r="H617" s="19">
        <v>66.95</v>
      </c>
      <c r="I617" s="19">
        <v>87.8</v>
      </c>
      <c r="J617" s="19">
        <v>83.25</v>
      </c>
      <c r="K617" s="19">
        <v>85.03</v>
      </c>
      <c r="L617" s="19">
        <v>83</v>
      </c>
      <c r="M617" s="19">
        <v>24</v>
      </c>
      <c r="N617" s="19">
        <v>71.95</v>
      </c>
      <c r="O617" s="19"/>
      <c r="P617" s="19"/>
      <c r="Q617" s="19"/>
      <c r="R617" s="19">
        <v>62</v>
      </c>
      <c r="S617" s="19">
        <v>39</v>
      </c>
      <c r="T617" s="19">
        <v>65</v>
      </c>
      <c r="U617" s="19">
        <v>68</v>
      </c>
      <c r="V617" s="20">
        <v>50</v>
      </c>
      <c r="W617" s="19">
        <v>71.489999999999995</v>
      </c>
      <c r="X617" s="19"/>
      <c r="Y617" s="19"/>
      <c r="Z617" s="19"/>
      <c r="AA617" s="19">
        <v>90</v>
      </c>
      <c r="AB617" s="19">
        <v>64</v>
      </c>
      <c r="AC617" s="19">
        <v>75.540000000000006</v>
      </c>
      <c r="AD617" s="6" t="str">
        <f>IF($A617=$A616,"",MAX($AD$2:$AD616)+1)</f>
        <v/>
      </c>
    </row>
    <row r="618" spans="1:30" ht="12.75" customHeight="1">
      <c r="A618" s="18" t="s">
        <v>32</v>
      </c>
      <c r="B618" s="18" t="s">
        <v>667</v>
      </c>
      <c r="C618" s="19">
        <v>72</v>
      </c>
      <c r="D618" s="19">
        <v>35</v>
      </c>
      <c r="E618" s="19">
        <v>63.39</v>
      </c>
      <c r="F618" s="19">
        <v>80</v>
      </c>
      <c r="G618" s="19">
        <v>63</v>
      </c>
      <c r="H618" s="19">
        <v>73.430000000000007</v>
      </c>
      <c r="I618" s="19">
        <v>93.4</v>
      </c>
      <c r="J618" s="19">
        <v>73.25</v>
      </c>
      <c r="K618" s="19">
        <v>79.34</v>
      </c>
      <c r="L618" s="19">
        <v>67</v>
      </c>
      <c r="M618" s="19">
        <v>28</v>
      </c>
      <c r="N618" s="19">
        <v>71.77</v>
      </c>
      <c r="O618" s="19"/>
      <c r="P618" s="19"/>
      <c r="Q618" s="19"/>
      <c r="R618" s="19">
        <v>66</v>
      </c>
      <c r="S618" s="19">
        <v>25</v>
      </c>
      <c r="T618" s="19">
        <v>34.11</v>
      </c>
      <c r="U618" s="19">
        <v>69</v>
      </c>
      <c r="V618" s="20">
        <v>48</v>
      </c>
      <c r="W618" s="19">
        <v>70.88</v>
      </c>
      <c r="X618" s="19"/>
      <c r="Y618" s="19"/>
      <c r="Z618" s="19"/>
      <c r="AA618" s="19">
        <v>86</v>
      </c>
      <c r="AB618" s="19">
        <v>82</v>
      </c>
      <c r="AC618" s="19">
        <v>83</v>
      </c>
      <c r="AD618" s="6" t="str">
        <f>IF($A618=$A617,"",MAX($AD$2:$AD617)+1)</f>
        <v/>
      </c>
    </row>
    <row r="619" spans="1:30" ht="12.75" customHeight="1">
      <c r="A619" s="18" t="s">
        <v>32</v>
      </c>
      <c r="B619" s="18" t="s">
        <v>668</v>
      </c>
      <c r="C619" s="19">
        <v>60</v>
      </c>
      <c r="D619" s="19">
        <v>21</v>
      </c>
      <c r="E619" s="19">
        <v>60</v>
      </c>
      <c r="F619" s="19">
        <v>76</v>
      </c>
      <c r="G619" s="19">
        <v>61</v>
      </c>
      <c r="H619" s="19">
        <v>72.19</v>
      </c>
      <c r="I619" s="19">
        <v>14</v>
      </c>
      <c r="J619" s="19">
        <v>84.5</v>
      </c>
      <c r="K619" s="19">
        <v>75.83</v>
      </c>
      <c r="L619" s="19">
        <v>64</v>
      </c>
      <c r="M619" s="19">
        <v>21</v>
      </c>
      <c r="N619" s="19">
        <v>68.010000000000005</v>
      </c>
      <c r="O619" s="19"/>
      <c r="P619" s="19"/>
      <c r="Q619" s="19"/>
      <c r="R619" s="19">
        <v>70</v>
      </c>
      <c r="S619" s="19">
        <v>20</v>
      </c>
      <c r="T619" s="19">
        <v>31.11</v>
      </c>
      <c r="U619" s="19">
        <v>61</v>
      </c>
      <c r="V619" s="20">
        <v>48</v>
      </c>
      <c r="W619" s="19">
        <v>70.05</v>
      </c>
      <c r="X619" s="19"/>
      <c r="Y619" s="19"/>
      <c r="Z619" s="19"/>
      <c r="AA619" s="19">
        <v>80</v>
      </c>
      <c r="AB619" s="19">
        <v>47</v>
      </c>
      <c r="AC619" s="19">
        <v>60</v>
      </c>
      <c r="AD619" s="6" t="str">
        <f>IF($A619=$A618,"",MAX($AD$2:$AD618)+1)</f>
        <v/>
      </c>
    </row>
    <row r="620" spans="1:30" ht="12.75" customHeight="1">
      <c r="A620" s="18" t="s">
        <v>32</v>
      </c>
      <c r="B620" s="18" t="s">
        <v>669</v>
      </c>
      <c r="C620" s="19">
        <v>65</v>
      </c>
      <c r="D620" s="19">
        <v>54</v>
      </c>
      <c r="E620" s="19">
        <v>72.14</v>
      </c>
      <c r="F620" s="19">
        <v>76</v>
      </c>
      <c r="G620" s="19">
        <v>61</v>
      </c>
      <c r="H620" s="19">
        <v>72.19</v>
      </c>
      <c r="I620" s="19">
        <v>87</v>
      </c>
      <c r="J620" s="19">
        <v>71.25</v>
      </c>
      <c r="K620" s="19">
        <v>78.17</v>
      </c>
      <c r="L620" s="19">
        <v>62</v>
      </c>
      <c r="M620" s="19">
        <v>32</v>
      </c>
      <c r="N620" s="19">
        <v>72.569999999999993</v>
      </c>
      <c r="O620" s="19"/>
      <c r="P620" s="19"/>
      <c r="Q620" s="19"/>
      <c r="R620" s="19">
        <v>62</v>
      </c>
      <c r="S620" s="19">
        <v>27</v>
      </c>
      <c r="T620" s="19">
        <v>34.78</v>
      </c>
      <c r="U620" s="19">
        <v>67</v>
      </c>
      <c r="V620" s="20">
        <v>47</v>
      </c>
      <c r="W620" s="19">
        <v>70.31</v>
      </c>
      <c r="X620" s="19"/>
      <c r="Y620" s="19"/>
      <c r="Z620" s="19"/>
      <c r="AA620" s="19">
        <v>88</v>
      </c>
      <c r="AB620" s="19">
        <v>69</v>
      </c>
      <c r="AC620" s="19">
        <v>77.05</v>
      </c>
      <c r="AD620" s="6" t="str">
        <f>IF($A620=$A619,"",MAX($AD$2:$AD619)+1)</f>
        <v/>
      </c>
    </row>
    <row r="621" spans="1:30" ht="12.75" customHeight="1">
      <c r="A621" s="18" t="s">
        <v>32</v>
      </c>
      <c r="B621" s="18" t="s">
        <v>670</v>
      </c>
      <c r="C621" s="19">
        <v>81</v>
      </c>
      <c r="D621" s="19">
        <v>75</v>
      </c>
      <c r="E621" s="19">
        <v>81.319999999999993</v>
      </c>
      <c r="F621" s="19">
        <v>76</v>
      </c>
      <c r="G621" s="19">
        <v>74</v>
      </c>
      <c r="H621" s="19">
        <v>77.3</v>
      </c>
      <c r="I621" s="19">
        <v>95</v>
      </c>
      <c r="J621" s="19">
        <v>75.5</v>
      </c>
      <c r="K621" s="19">
        <v>80.459999999999994</v>
      </c>
      <c r="L621" s="19">
        <v>78</v>
      </c>
      <c r="M621" s="19">
        <v>55</v>
      </c>
      <c r="N621" s="19">
        <v>81.760000000000005</v>
      </c>
      <c r="O621" s="19"/>
      <c r="P621" s="19"/>
      <c r="Q621" s="19"/>
      <c r="R621" s="19">
        <v>68</v>
      </c>
      <c r="S621" s="19">
        <v>90</v>
      </c>
      <c r="T621" s="19">
        <v>87.92</v>
      </c>
      <c r="U621" s="19">
        <v>87</v>
      </c>
      <c r="V621" s="20">
        <v>67</v>
      </c>
      <c r="W621" s="19">
        <v>79.58</v>
      </c>
      <c r="X621" s="19"/>
      <c r="Y621" s="19"/>
      <c r="Z621" s="19"/>
      <c r="AA621" s="19">
        <v>83</v>
      </c>
      <c r="AB621" s="19">
        <v>97</v>
      </c>
      <c r="AC621" s="19">
        <v>93.96</v>
      </c>
      <c r="AD621" s="6" t="str">
        <f>IF($A621=$A620,"",MAX($AD$2:$AD620)+1)</f>
        <v/>
      </c>
    </row>
    <row r="622" spans="1:30" ht="12.75" customHeight="1">
      <c r="A622" s="18" t="s">
        <v>32</v>
      </c>
      <c r="B622" s="18" t="s">
        <v>671</v>
      </c>
      <c r="C622" s="19">
        <v>66</v>
      </c>
      <c r="D622" s="19">
        <v>41</v>
      </c>
      <c r="E622" s="19">
        <v>66.08</v>
      </c>
      <c r="F622" s="19">
        <v>68</v>
      </c>
      <c r="G622" s="19">
        <v>56</v>
      </c>
      <c r="H622" s="19">
        <v>68.540000000000006</v>
      </c>
      <c r="I622" s="19">
        <v>80</v>
      </c>
      <c r="J622" s="19">
        <v>84.5</v>
      </c>
      <c r="K622" s="19">
        <v>84.25</v>
      </c>
      <c r="L622" s="19">
        <v>65</v>
      </c>
      <c r="M622" s="19">
        <v>32</v>
      </c>
      <c r="N622" s="19">
        <v>72.83</v>
      </c>
      <c r="O622" s="19"/>
      <c r="P622" s="19"/>
      <c r="Q622" s="19"/>
      <c r="R622" s="19">
        <v>68</v>
      </c>
      <c r="S622" s="19">
        <v>35</v>
      </c>
      <c r="T622" s="19">
        <v>63.29</v>
      </c>
      <c r="U622" s="19">
        <v>73</v>
      </c>
      <c r="V622" s="20">
        <v>45</v>
      </c>
      <c r="W622" s="19">
        <v>70.2</v>
      </c>
      <c r="X622" s="19"/>
      <c r="Y622" s="19"/>
      <c r="Z622" s="19"/>
      <c r="AA622" s="19">
        <v>82</v>
      </c>
      <c r="AB622" s="19">
        <v>64</v>
      </c>
      <c r="AC622" s="19">
        <v>74.75</v>
      </c>
      <c r="AD622" s="6" t="str">
        <f>IF($A622=$A621,"",MAX($AD$2:$AD621)+1)</f>
        <v/>
      </c>
    </row>
    <row r="623" spans="1:30" ht="12.75" customHeight="1">
      <c r="A623" s="18" t="s">
        <v>32</v>
      </c>
      <c r="B623" s="18" t="s">
        <v>672</v>
      </c>
      <c r="C623" s="19">
        <v>55</v>
      </c>
      <c r="D623" s="19">
        <v>23</v>
      </c>
      <c r="E623" s="19">
        <v>60</v>
      </c>
      <c r="F623" s="19">
        <v>64</v>
      </c>
      <c r="G623" s="19">
        <v>62</v>
      </c>
      <c r="H623" s="19">
        <v>71.23</v>
      </c>
      <c r="I623" s="19">
        <v>92.4</v>
      </c>
      <c r="J623" s="19">
        <v>82.75</v>
      </c>
      <c r="K623" s="19">
        <v>85.68</v>
      </c>
      <c r="L623" s="19">
        <v>69</v>
      </c>
      <c r="M623" s="19">
        <v>21</v>
      </c>
      <c r="N623" s="19">
        <v>69.34</v>
      </c>
      <c r="O623" s="19"/>
      <c r="P623" s="19"/>
      <c r="Q623" s="19"/>
      <c r="R623" s="19">
        <v>68</v>
      </c>
      <c r="S623" s="19">
        <v>43</v>
      </c>
      <c r="T623" s="19">
        <v>69.260000000000005</v>
      </c>
      <c r="U623" s="19">
        <v>70</v>
      </c>
      <c r="V623" s="20">
        <v>44</v>
      </c>
      <c r="W623" s="19">
        <v>69.03</v>
      </c>
      <c r="X623" s="19"/>
      <c r="Y623" s="19"/>
      <c r="Z623" s="19"/>
      <c r="AA623" s="19">
        <v>85</v>
      </c>
      <c r="AB623" s="19">
        <v>54</v>
      </c>
      <c r="AC623" s="19">
        <v>71.62</v>
      </c>
      <c r="AD623" s="6" t="str">
        <f>IF($A623=$A622,"",MAX($AD$2:$AD622)+1)</f>
        <v/>
      </c>
    </row>
    <row r="624" spans="1:30" ht="12.75" customHeight="1">
      <c r="A624" s="18" t="s">
        <v>32</v>
      </c>
      <c r="B624" s="18" t="s">
        <v>673</v>
      </c>
      <c r="C624" s="19">
        <v>85</v>
      </c>
      <c r="D624" s="19">
        <v>62</v>
      </c>
      <c r="E624" s="19">
        <v>76.709999999999994</v>
      </c>
      <c r="F624" s="19">
        <v>87</v>
      </c>
      <c r="G624" s="19">
        <v>74</v>
      </c>
      <c r="H624" s="19">
        <v>78.53</v>
      </c>
      <c r="I624" s="19">
        <v>91.8</v>
      </c>
      <c r="J624" s="19">
        <v>44.75</v>
      </c>
      <c r="K624" s="19">
        <v>70.45</v>
      </c>
      <c r="L624" s="19">
        <v>75</v>
      </c>
      <c r="M624" s="19">
        <v>30</v>
      </c>
      <c r="N624" s="19">
        <v>73.099999999999994</v>
      </c>
      <c r="O624" s="19"/>
      <c r="P624" s="19"/>
      <c r="Q624" s="19"/>
      <c r="R624" s="19">
        <v>74</v>
      </c>
      <c r="S624" s="19">
        <v>49</v>
      </c>
      <c r="T624" s="19">
        <v>71.98</v>
      </c>
      <c r="U624" s="19">
        <v>85</v>
      </c>
      <c r="V624" s="20">
        <v>52</v>
      </c>
      <c r="W624" s="19">
        <v>73.97</v>
      </c>
      <c r="X624" s="19"/>
      <c r="Y624" s="19"/>
      <c r="Z624" s="19"/>
      <c r="AA624" s="19">
        <v>100</v>
      </c>
      <c r="AB624" s="19">
        <v>57</v>
      </c>
      <c r="AC624" s="19">
        <v>74.12</v>
      </c>
      <c r="AD624" s="6" t="str">
        <f>IF($A624=$A623,"",MAX($AD$2:$AD623)+1)</f>
        <v/>
      </c>
    </row>
    <row r="625" spans="1:30" ht="12.75" customHeight="1">
      <c r="A625" s="18" t="s">
        <v>32</v>
      </c>
      <c r="B625" s="18" t="s">
        <v>674</v>
      </c>
      <c r="C625" s="19">
        <v>71</v>
      </c>
      <c r="D625" s="19">
        <v>43</v>
      </c>
      <c r="E625" s="19">
        <v>68.209999999999994</v>
      </c>
      <c r="F625" s="19">
        <v>80</v>
      </c>
      <c r="G625" s="19">
        <v>69</v>
      </c>
      <c r="H625" s="19">
        <v>75.78</v>
      </c>
      <c r="I625" s="19">
        <v>95</v>
      </c>
      <c r="J625" s="19">
        <v>64</v>
      </c>
      <c r="K625" s="19">
        <v>76.64</v>
      </c>
      <c r="L625" s="19">
        <v>82</v>
      </c>
      <c r="M625" s="19">
        <v>40</v>
      </c>
      <c r="N625" s="19">
        <v>76.81</v>
      </c>
      <c r="O625" s="19"/>
      <c r="P625" s="19"/>
      <c r="Q625" s="19"/>
      <c r="R625" s="19">
        <v>63</v>
      </c>
      <c r="S625" s="19">
        <v>48</v>
      </c>
      <c r="T625" s="19">
        <v>70.760000000000005</v>
      </c>
      <c r="U625" s="19">
        <v>79</v>
      </c>
      <c r="V625" s="20">
        <v>47</v>
      </c>
      <c r="W625" s="19">
        <v>71.540000000000006</v>
      </c>
      <c r="X625" s="19"/>
      <c r="Y625" s="19"/>
      <c r="Z625" s="19"/>
      <c r="AA625" s="19">
        <v>88</v>
      </c>
      <c r="AB625" s="19">
        <v>68</v>
      </c>
      <c r="AC625" s="19">
        <v>76.709999999999994</v>
      </c>
      <c r="AD625" s="6" t="str">
        <f>IF($A625=$A624,"",MAX($AD$2:$AD624)+1)</f>
        <v/>
      </c>
    </row>
    <row r="626" spans="1:30" ht="12.75" customHeight="1">
      <c r="A626" s="18" t="s">
        <v>32</v>
      </c>
      <c r="B626" s="18" t="s">
        <v>675</v>
      </c>
      <c r="C626" s="19">
        <v>60</v>
      </c>
      <c r="D626" s="19">
        <v>44</v>
      </c>
      <c r="E626" s="19">
        <v>66.88</v>
      </c>
      <c r="F626" s="19">
        <v>70</v>
      </c>
      <c r="G626" s="19">
        <v>66</v>
      </c>
      <c r="H626" s="19">
        <v>73.48</v>
      </c>
      <c r="I626" s="19">
        <v>14</v>
      </c>
      <c r="J626" s="19">
        <v>84.5</v>
      </c>
      <c r="K626" s="19">
        <v>75.83</v>
      </c>
      <c r="L626" s="19">
        <v>66</v>
      </c>
      <c r="M626" s="19">
        <v>18</v>
      </c>
      <c r="N626" s="19">
        <v>65.739999999999995</v>
      </c>
      <c r="O626" s="19"/>
      <c r="P626" s="19"/>
      <c r="Q626" s="19"/>
      <c r="R626" s="19">
        <v>67</v>
      </c>
      <c r="S626" s="19" t="s">
        <v>42</v>
      </c>
      <c r="T626" s="19" t="s">
        <v>42</v>
      </c>
      <c r="U626" s="19">
        <v>79</v>
      </c>
      <c r="V626" s="20">
        <v>38</v>
      </c>
      <c r="W626" s="19">
        <v>66.45</v>
      </c>
      <c r="X626" s="19"/>
      <c r="Y626" s="19"/>
      <c r="Z626" s="19"/>
      <c r="AA626" s="19">
        <v>90</v>
      </c>
      <c r="AB626" s="19">
        <v>47</v>
      </c>
      <c r="AC626" s="19">
        <v>61.56</v>
      </c>
      <c r="AD626" s="6" t="str">
        <f>IF($A626=$A625,"",MAX($AD$2:$AD625)+1)</f>
        <v/>
      </c>
    </row>
    <row r="627" spans="1:30" ht="12.75" customHeight="1">
      <c r="A627" s="18" t="s">
        <v>32</v>
      </c>
      <c r="B627" s="18" t="s">
        <v>676</v>
      </c>
      <c r="C627" s="19">
        <v>62</v>
      </c>
      <c r="D627" s="19">
        <v>54</v>
      </c>
      <c r="E627" s="19">
        <v>71.86</v>
      </c>
      <c r="F627" s="19">
        <v>70</v>
      </c>
      <c r="G627" s="19">
        <v>65</v>
      </c>
      <c r="H627" s="19">
        <v>73.09</v>
      </c>
      <c r="I627" s="19">
        <v>90.4</v>
      </c>
      <c r="J627" s="19">
        <v>73.25</v>
      </c>
      <c r="K627" s="19">
        <v>79.08</v>
      </c>
      <c r="L627" s="19">
        <v>62</v>
      </c>
      <c r="M627" s="19">
        <v>16</v>
      </c>
      <c r="N627" s="19">
        <v>62.8</v>
      </c>
      <c r="O627" s="19"/>
      <c r="P627" s="19"/>
      <c r="Q627" s="19"/>
      <c r="R627" s="19">
        <v>67</v>
      </c>
      <c r="S627" s="19">
        <v>49</v>
      </c>
      <c r="T627" s="19">
        <v>71.39</v>
      </c>
      <c r="U627" s="19">
        <v>75</v>
      </c>
      <c r="V627" s="20">
        <v>36</v>
      </c>
      <c r="W627" s="19">
        <v>64.09</v>
      </c>
      <c r="X627" s="19"/>
      <c r="Y627" s="19"/>
      <c r="Z627" s="19"/>
      <c r="AA627" s="19">
        <v>85</v>
      </c>
      <c r="AB627" s="19">
        <v>60</v>
      </c>
      <c r="AC627" s="19">
        <v>73.680000000000007</v>
      </c>
      <c r="AD627" s="6" t="str">
        <f>IF($A627=$A626,"",MAX($AD$2:$AD626)+1)</f>
        <v/>
      </c>
    </row>
    <row r="628" spans="1:30" ht="12.75" customHeight="1">
      <c r="A628" s="18" t="s">
        <v>32</v>
      </c>
      <c r="B628" s="18" t="s">
        <v>677</v>
      </c>
      <c r="C628" s="19">
        <v>64</v>
      </c>
      <c r="D628" s="19">
        <v>34</v>
      </c>
      <c r="E628" s="19">
        <v>61.34</v>
      </c>
      <c r="F628" s="19">
        <v>74</v>
      </c>
      <c r="G628" s="19">
        <v>58</v>
      </c>
      <c r="H628" s="19">
        <v>70.790000000000006</v>
      </c>
      <c r="I628" s="19">
        <v>88.8</v>
      </c>
      <c r="J628" s="19">
        <v>70.75</v>
      </c>
      <c r="K628" s="19">
        <v>78.17</v>
      </c>
      <c r="L628" s="19">
        <v>71</v>
      </c>
      <c r="M628" s="19">
        <v>18</v>
      </c>
      <c r="N628" s="19">
        <v>67.069999999999993</v>
      </c>
      <c r="O628" s="19"/>
      <c r="P628" s="19"/>
      <c r="Q628" s="19"/>
      <c r="R628" s="19">
        <v>68</v>
      </c>
      <c r="S628" s="19">
        <v>32</v>
      </c>
      <c r="T628" s="19">
        <v>61.06</v>
      </c>
      <c r="U628" s="19">
        <v>69</v>
      </c>
      <c r="V628" s="20">
        <v>49</v>
      </c>
      <c r="W628" s="19">
        <v>71.23</v>
      </c>
      <c r="X628" s="19"/>
      <c r="Y628" s="19"/>
      <c r="Z628" s="19"/>
      <c r="AA628" s="19">
        <v>77</v>
      </c>
      <c r="AB628" s="19">
        <v>79</v>
      </c>
      <c r="AC628" s="19">
        <v>79.41</v>
      </c>
      <c r="AD628" s="6" t="str">
        <f>IF($A628=$A627,"",MAX($AD$2:$AD627)+1)</f>
        <v/>
      </c>
    </row>
    <row r="629" spans="1:30" ht="12.75" customHeight="1">
      <c r="A629" s="18" t="s">
        <v>32</v>
      </c>
      <c r="B629" s="18" t="s">
        <v>678</v>
      </c>
      <c r="C629" s="19">
        <v>71</v>
      </c>
      <c r="D629" s="19">
        <v>29</v>
      </c>
      <c r="E629" s="19">
        <v>60</v>
      </c>
      <c r="F629" s="19">
        <v>78</v>
      </c>
      <c r="G629" s="19">
        <v>64</v>
      </c>
      <c r="H629" s="19">
        <v>73.59</v>
      </c>
      <c r="I629" s="19">
        <v>92.4</v>
      </c>
      <c r="J629" s="19">
        <v>82.25</v>
      </c>
      <c r="K629" s="19">
        <v>85.29</v>
      </c>
      <c r="L629" s="19">
        <v>69</v>
      </c>
      <c r="M629" s="19">
        <v>31</v>
      </c>
      <c r="N629" s="19">
        <v>72.87</v>
      </c>
      <c r="O629" s="19"/>
      <c r="P629" s="19"/>
      <c r="Q629" s="19"/>
      <c r="R629" s="19">
        <v>65</v>
      </c>
      <c r="S629" s="19">
        <v>33</v>
      </c>
      <c r="T629" s="19">
        <v>61.17</v>
      </c>
      <c r="U629" s="19">
        <v>73</v>
      </c>
      <c r="V629" s="20">
        <v>40</v>
      </c>
      <c r="W629" s="19">
        <v>66.66</v>
      </c>
      <c r="X629" s="19"/>
      <c r="Y629" s="19"/>
      <c r="Z629" s="19"/>
      <c r="AA629" s="19">
        <v>83</v>
      </c>
      <c r="AB629" s="19">
        <v>60</v>
      </c>
      <c r="AC629" s="19">
        <v>73.48</v>
      </c>
      <c r="AD629" s="6" t="str">
        <f>IF($A629=$A628,"",MAX($AD$2:$AD628)+1)</f>
        <v/>
      </c>
    </row>
    <row r="630" spans="1:30" ht="12.75" customHeight="1">
      <c r="A630" s="18" t="s">
        <v>43</v>
      </c>
      <c r="B630" s="18" t="s">
        <v>679</v>
      </c>
      <c r="C630" s="21">
        <v>79</v>
      </c>
      <c r="D630" s="21">
        <v>53</v>
      </c>
      <c r="E630" s="21">
        <v>77.069999999999993</v>
      </c>
      <c r="F630" s="21">
        <v>61</v>
      </c>
      <c r="G630" s="21">
        <v>42</v>
      </c>
      <c r="H630" s="21">
        <v>63.63</v>
      </c>
      <c r="I630" s="21">
        <v>100</v>
      </c>
      <c r="J630" s="21">
        <v>51.25</v>
      </c>
      <c r="K630" s="21">
        <v>76.3</v>
      </c>
      <c r="L630" s="21">
        <v>70</v>
      </c>
      <c r="M630" s="21">
        <v>21</v>
      </c>
      <c r="N630" s="21">
        <v>62.71</v>
      </c>
      <c r="O630" s="21"/>
      <c r="P630" s="21"/>
      <c r="Q630" s="21"/>
      <c r="R630" s="21"/>
      <c r="S630" s="21"/>
      <c r="T630" s="21"/>
      <c r="U630" s="21"/>
      <c r="V630" s="21"/>
      <c r="W630" s="21"/>
      <c r="X630" s="21">
        <v>70</v>
      </c>
      <c r="Y630" s="21">
        <v>19</v>
      </c>
      <c r="Z630" s="21">
        <v>85.57</v>
      </c>
      <c r="AA630" s="21">
        <v>64</v>
      </c>
      <c r="AB630" s="21">
        <v>63</v>
      </c>
      <c r="AC630" s="21">
        <v>63</v>
      </c>
      <c r="AD630" s="6">
        <f>IF($A630=$A629,"",MAX($AD$2:$AD629)+1)</f>
        <v>24</v>
      </c>
    </row>
    <row r="631" spans="1:30" ht="12.75" customHeight="1">
      <c r="A631" s="18" t="s">
        <v>43</v>
      </c>
      <c r="B631" s="18" t="s">
        <v>680</v>
      </c>
      <c r="C631" s="21">
        <v>73</v>
      </c>
      <c r="D631" s="21">
        <v>58</v>
      </c>
      <c r="E631" s="21">
        <v>78.19</v>
      </c>
      <c r="F631" s="21">
        <v>61</v>
      </c>
      <c r="G631" s="21">
        <v>64</v>
      </c>
      <c r="H631" s="21">
        <v>74.19</v>
      </c>
      <c r="I631" s="21">
        <v>80.7</v>
      </c>
      <c r="J631" s="21">
        <v>43.5</v>
      </c>
      <c r="K631" s="21">
        <v>72.34</v>
      </c>
      <c r="L631" s="21">
        <v>70</v>
      </c>
      <c r="M631" s="21">
        <v>12</v>
      </c>
      <c r="N631" s="21">
        <v>65.86</v>
      </c>
      <c r="O631" s="21"/>
      <c r="P631" s="21"/>
      <c r="Q631" s="21"/>
      <c r="R631" s="21"/>
      <c r="S631" s="21"/>
      <c r="T631" s="21"/>
      <c r="U631" s="21"/>
      <c r="V631" s="21"/>
      <c r="W631" s="21"/>
      <c r="X631" s="21">
        <v>70</v>
      </c>
      <c r="Y631" s="21">
        <v>41</v>
      </c>
      <c r="Z631" s="21">
        <v>90</v>
      </c>
      <c r="AA631" s="21">
        <v>60</v>
      </c>
      <c r="AB631" s="21">
        <v>66</v>
      </c>
      <c r="AC631" s="21">
        <v>61.71</v>
      </c>
      <c r="AD631" s="6" t="str">
        <f>IF($A631=$A630,"",MAX($AD$2:$AD630)+1)</f>
        <v/>
      </c>
    </row>
    <row r="632" spans="1:30" ht="12.75" customHeight="1">
      <c r="A632" s="18" t="s">
        <v>43</v>
      </c>
      <c r="B632" s="18" t="s">
        <v>681</v>
      </c>
      <c r="C632" s="21">
        <v>77</v>
      </c>
      <c r="D632" s="21">
        <v>18</v>
      </c>
      <c r="E632" s="21">
        <v>60</v>
      </c>
      <c r="F632" s="21">
        <v>74</v>
      </c>
      <c r="G632" s="21">
        <v>44</v>
      </c>
      <c r="H632" s="21">
        <v>66.86</v>
      </c>
      <c r="I632" s="21">
        <v>87.3</v>
      </c>
      <c r="J632" s="21">
        <v>20.75</v>
      </c>
      <c r="K632" s="21">
        <v>62.46</v>
      </c>
      <c r="L632" s="21">
        <v>85</v>
      </c>
      <c r="M632" s="21">
        <v>12</v>
      </c>
      <c r="N632" s="21">
        <v>76.290000000000006</v>
      </c>
      <c r="O632" s="21"/>
      <c r="P632" s="21"/>
      <c r="Q632" s="21"/>
      <c r="R632" s="21"/>
      <c r="S632" s="21"/>
      <c r="T632" s="21"/>
      <c r="U632" s="21"/>
      <c r="V632" s="21"/>
      <c r="W632" s="21"/>
      <c r="X632" s="21">
        <v>85</v>
      </c>
      <c r="Y632" s="21">
        <v>24</v>
      </c>
      <c r="Z632" s="21">
        <v>90</v>
      </c>
      <c r="AA632" s="21">
        <v>61</v>
      </c>
      <c r="AB632" s="21">
        <v>59</v>
      </c>
      <c r="AC632" s="21">
        <v>74.569999999999993</v>
      </c>
      <c r="AD632" s="6" t="str">
        <f>IF($A632=$A631,"",MAX($AD$2:$AD631)+1)</f>
        <v/>
      </c>
    </row>
    <row r="633" spans="1:30" ht="12.75" customHeight="1">
      <c r="A633" s="18" t="s">
        <v>43</v>
      </c>
      <c r="B633" s="18" t="s">
        <v>682</v>
      </c>
      <c r="C633" s="21">
        <v>77</v>
      </c>
      <c r="D633" s="21">
        <v>51</v>
      </c>
      <c r="E633" s="21">
        <v>76.19</v>
      </c>
      <c r="F633" s="21">
        <v>68</v>
      </c>
      <c r="G633" s="21">
        <v>56</v>
      </c>
      <c r="H633" s="21">
        <v>71.84</v>
      </c>
      <c r="I633" s="21">
        <v>94.5</v>
      </c>
      <c r="J633" s="21">
        <v>35.75</v>
      </c>
      <c r="K633" s="21">
        <v>71.2</v>
      </c>
      <c r="L633" s="21">
        <v>90</v>
      </c>
      <c r="M633" s="21">
        <v>17</v>
      </c>
      <c r="N633" s="21">
        <v>65.569999999999993</v>
      </c>
      <c r="O633" s="21"/>
      <c r="P633" s="21"/>
      <c r="Q633" s="21"/>
      <c r="R633" s="21"/>
      <c r="S633" s="21"/>
      <c r="T633" s="21"/>
      <c r="U633" s="21"/>
      <c r="V633" s="21"/>
      <c r="W633" s="21"/>
      <c r="X633" s="21">
        <v>70</v>
      </c>
      <c r="Y633" s="21">
        <v>39</v>
      </c>
      <c r="Z633" s="21">
        <v>85.57</v>
      </c>
      <c r="AA633" s="21">
        <v>68</v>
      </c>
      <c r="AB633" s="21">
        <v>66</v>
      </c>
      <c r="AC633" s="21">
        <v>79.569999999999993</v>
      </c>
      <c r="AD633" s="6" t="str">
        <f>IF($A633=$A632,"",MAX($AD$2:$AD632)+1)</f>
        <v/>
      </c>
    </row>
    <row r="634" spans="1:30" ht="12.75" customHeight="1">
      <c r="A634" s="18" t="s">
        <v>43</v>
      </c>
      <c r="B634" s="18" t="s">
        <v>683</v>
      </c>
      <c r="C634" s="21">
        <v>74</v>
      </c>
      <c r="D634" s="21">
        <v>54</v>
      </c>
      <c r="E634" s="21">
        <v>76.92</v>
      </c>
      <c r="F634" s="21">
        <v>65</v>
      </c>
      <c r="G634" s="21">
        <v>45</v>
      </c>
      <c r="H634" s="21">
        <v>65.959999999999994</v>
      </c>
      <c r="I634" s="21">
        <v>89</v>
      </c>
      <c r="J634" s="21">
        <v>44</v>
      </c>
      <c r="K634" s="21">
        <v>73.19</v>
      </c>
      <c r="L634" s="21">
        <v>70</v>
      </c>
      <c r="M634" s="21">
        <v>6</v>
      </c>
      <c r="N634" s="21">
        <v>65.430000000000007</v>
      </c>
      <c r="O634" s="21"/>
      <c r="P634" s="21"/>
      <c r="Q634" s="21"/>
      <c r="R634" s="21"/>
      <c r="S634" s="21"/>
      <c r="T634" s="21"/>
      <c r="U634" s="21"/>
      <c r="V634" s="21"/>
      <c r="W634" s="21"/>
      <c r="X634" s="21">
        <v>70</v>
      </c>
      <c r="Y634" s="21">
        <v>38</v>
      </c>
      <c r="Z634" s="21">
        <v>90</v>
      </c>
      <c r="AA634" s="21">
        <v>62</v>
      </c>
      <c r="AB634" s="21">
        <v>64</v>
      </c>
      <c r="AC634" s="21">
        <v>60.86</v>
      </c>
      <c r="AD634" s="6" t="str">
        <f>IF($A634=$A633,"",MAX($AD$2:$AD633)+1)</f>
        <v/>
      </c>
    </row>
    <row r="635" spans="1:30" ht="12.75" customHeight="1">
      <c r="A635" s="18" t="s">
        <v>43</v>
      </c>
      <c r="B635" s="18" t="s">
        <v>684</v>
      </c>
      <c r="C635" s="21">
        <v>71</v>
      </c>
      <c r="D635" s="21">
        <v>60</v>
      </c>
      <c r="E635" s="21">
        <v>78.680000000000007</v>
      </c>
      <c r="F635" s="21">
        <v>63</v>
      </c>
      <c r="G635" s="21">
        <v>52</v>
      </c>
      <c r="H635" s="21">
        <v>69.59</v>
      </c>
      <c r="I635" s="21">
        <v>100</v>
      </c>
      <c r="J635" s="21">
        <v>54</v>
      </c>
      <c r="K635" s="21">
        <v>77.12</v>
      </c>
      <c r="L635" s="21">
        <v>70</v>
      </c>
      <c r="M635" s="21">
        <v>16</v>
      </c>
      <c r="N635" s="21">
        <v>67.14</v>
      </c>
      <c r="O635" s="21"/>
      <c r="P635" s="21"/>
      <c r="Q635" s="21"/>
      <c r="R635" s="21"/>
      <c r="S635" s="21"/>
      <c r="T635" s="21"/>
      <c r="U635" s="21"/>
      <c r="V635" s="21"/>
      <c r="W635" s="21"/>
      <c r="X635" s="21">
        <v>70</v>
      </c>
      <c r="Y635" s="21">
        <v>50</v>
      </c>
      <c r="Z635" s="21">
        <v>90</v>
      </c>
      <c r="AA635" s="21">
        <v>71</v>
      </c>
      <c r="AB635" s="21">
        <v>67</v>
      </c>
      <c r="AC635" s="21">
        <v>62.29</v>
      </c>
      <c r="AD635" s="6" t="str">
        <f>IF($A635=$A634,"",MAX($AD$2:$AD634)+1)</f>
        <v/>
      </c>
    </row>
    <row r="636" spans="1:30" ht="12.75" customHeight="1">
      <c r="A636" s="18" t="s">
        <v>43</v>
      </c>
      <c r="B636" s="18" t="s">
        <v>685</v>
      </c>
      <c r="C636" s="21">
        <v>72</v>
      </c>
      <c r="D636" s="21">
        <v>39</v>
      </c>
      <c r="E636" s="21">
        <v>71.61</v>
      </c>
      <c r="F636" s="21">
        <v>51</v>
      </c>
      <c r="G636" s="21">
        <v>44</v>
      </c>
      <c r="H636" s="21">
        <v>63.15</v>
      </c>
      <c r="I636" s="21">
        <v>86.7</v>
      </c>
      <c r="J636" s="21">
        <v>44</v>
      </c>
      <c r="K636" s="21">
        <v>73</v>
      </c>
      <c r="L636" s="21">
        <v>70</v>
      </c>
      <c r="M636" s="21">
        <v>12</v>
      </c>
      <c r="N636" s="21">
        <v>64.290000000000006</v>
      </c>
      <c r="O636" s="21"/>
      <c r="P636" s="21"/>
      <c r="Q636" s="21"/>
      <c r="R636" s="21"/>
      <c r="S636" s="21"/>
      <c r="T636" s="21"/>
      <c r="U636" s="21"/>
      <c r="V636" s="21"/>
      <c r="W636" s="21"/>
      <c r="X636" s="21">
        <v>70</v>
      </c>
      <c r="Y636" s="21">
        <v>30</v>
      </c>
      <c r="Z636" s="21">
        <v>95</v>
      </c>
      <c r="AA636" s="21">
        <v>65</v>
      </c>
      <c r="AB636" s="21">
        <v>68</v>
      </c>
      <c r="AC636" s="21">
        <v>61.71</v>
      </c>
      <c r="AD636" s="6" t="str">
        <f>IF($A636=$A635,"",MAX($AD$2:$AD635)+1)</f>
        <v/>
      </c>
    </row>
    <row r="637" spans="1:30" ht="12.75" customHeight="1">
      <c r="A637" s="18" t="s">
        <v>43</v>
      </c>
      <c r="B637" s="18" t="s">
        <v>686</v>
      </c>
      <c r="C637" s="21">
        <v>81</v>
      </c>
      <c r="D637" s="21">
        <v>66</v>
      </c>
      <c r="E637" s="21">
        <v>83.61</v>
      </c>
      <c r="F637" s="21">
        <v>81</v>
      </c>
      <c r="G637" s="21">
        <v>61</v>
      </c>
      <c r="H637" s="21">
        <v>75.25</v>
      </c>
      <c r="I637" s="21">
        <v>79.5</v>
      </c>
      <c r="J637" s="21">
        <v>48.5</v>
      </c>
      <c r="K637" s="21">
        <v>73.73</v>
      </c>
      <c r="L637" s="21">
        <v>90</v>
      </c>
      <c r="M637" s="21">
        <v>21</v>
      </c>
      <c r="N637" s="21">
        <v>77.569999999999993</v>
      </c>
      <c r="O637" s="21"/>
      <c r="P637" s="21"/>
      <c r="Q637" s="21"/>
      <c r="R637" s="21"/>
      <c r="S637" s="21"/>
      <c r="T637" s="21"/>
      <c r="U637" s="21"/>
      <c r="V637" s="21"/>
      <c r="W637" s="21"/>
      <c r="X637" s="21">
        <v>85</v>
      </c>
      <c r="Y637" s="21">
        <v>33</v>
      </c>
      <c r="Z637" s="21">
        <v>90</v>
      </c>
      <c r="AA637" s="21">
        <v>91</v>
      </c>
      <c r="AB637" s="21">
        <v>66</v>
      </c>
      <c r="AC637" s="21">
        <v>80.14</v>
      </c>
      <c r="AD637" s="6" t="str">
        <f>IF($A637=$A636,"",MAX($AD$2:$AD636)+1)</f>
        <v/>
      </c>
    </row>
    <row r="638" spans="1:30" ht="12.75" customHeight="1">
      <c r="A638" s="18" t="s">
        <v>43</v>
      </c>
      <c r="B638" s="18" t="s">
        <v>687</v>
      </c>
      <c r="C638" s="21">
        <v>8</v>
      </c>
      <c r="D638" s="21">
        <v>24</v>
      </c>
      <c r="E638" s="21">
        <v>60</v>
      </c>
      <c r="F638" s="21">
        <v>44</v>
      </c>
      <c r="G638" s="21">
        <v>45</v>
      </c>
      <c r="H638" s="21">
        <v>62.58</v>
      </c>
      <c r="I638" s="21">
        <v>81.3</v>
      </c>
      <c r="J638" s="21">
        <v>47</v>
      </c>
      <c r="K638" s="21">
        <v>73.430000000000007</v>
      </c>
      <c r="L638" s="21">
        <v>70</v>
      </c>
      <c r="M638" s="21">
        <v>9</v>
      </c>
      <c r="N638" s="21">
        <v>62.86</v>
      </c>
      <c r="O638" s="21"/>
      <c r="P638" s="21"/>
      <c r="Q638" s="21"/>
      <c r="R638" s="21"/>
      <c r="S638" s="21"/>
      <c r="T638" s="21"/>
      <c r="U638" s="21"/>
      <c r="V638" s="21"/>
      <c r="W638" s="21"/>
      <c r="X638" s="21">
        <v>70</v>
      </c>
      <c r="Y638" s="21">
        <v>20</v>
      </c>
      <c r="Z638" s="21">
        <v>85.57</v>
      </c>
      <c r="AA638" s="21">
        <v>64</v>
      </c>
      <c r="AB638" s="21">
        <v>39</v>
      </c>
      <c r="AC638" s="21">
        <v>61.29</v>
      </c>
      <c r="AD638" s="6" t="str">
        <f>IF($A638=$A637,"",MAX($AD$2:$AD637)+1)</f>
        <v/>
      </c>
    </row>
    <row r="639" spans="1:30" ht="12.75" customHeight="1">
      <c r="A639" s="18" t="s">
        <v>43</v>
      </c>
      <c r="B639" s="18" t="s">
        <v>688</v>
      </c>
      <c r="C639" s="21">
        <v>77</v>
      </c>
      <c r="D639" s="21">
        <v>63</v>
      </c>
      <c r="E639" s="21">
        <v>80.62</v>
      </c>
      <c r="F639" s="21">
        <v>60</v>
      </c>
      <c r="G639" s="21">
        <v>61</v>
      </c>
      <c r="H639" s="21">
        <v>72.900000000000006</v>
      </c>
      <c r="I639" s="21">
        <v>79.5</v>
      </c>
      <c r="J639" s="21">
        <v>55.25</v>
      </c>
      <c r="K639" s="21">
        <v>75.739999999999995</v>
      </c>
      <c r="L639" s="21">
        <v>70</v>
      </c>
      <c r="M639" s="21">
        <v>17</v>
      </c>
      <c r="N639" s="21">
        <v>64.569999999999993</v>
      </c>
      <c r="O639" s="21"/>
      <c r="P639" s="21"/>
      <c r="Q639" s="21"/>
      <c r="R639" s="21"/>
      <c r="S639" s="21"/>
      <c r="T639" s="21"/>
      <c r="U639" s="21"/>
      <c r="V639" s="21"/>
      <c r="W639" s="21"/>
      <c r="X639" s="21">
        <v>70</v>
      </c>
      <c r="Y639" s="21">
        <v>32</v>
      </c>
      <c r="Z639" s="21">
        <v>85</v>
      </c>
      <c r="AA639" s="21">
        <v>68</v>
      </c>
      <c r="AB639" s="21">
        <v>69</v>
      </c>
      <c r="AC639" s="21">
        <v>62.43</v>
      </c>
      <c r="AD639" s="6" t="str">
        <f>IF($A639=$A638,"",MAX($AD$2:$AD638)+1)</f>
        <v/>
      </c>
    </row>
    <row r="640" spans="1:30" ht="12.75" customHeight="1">
      <c r="A640" s="18" t="s">
        <v>43</v>
      </c>
      <c r="B640" s="18" t="s">
        <v>689</v>
      </c>
      <c r="C640" s="21">
        <v>79</v>
      </c>
      <c r="D640" s="21">
        <v>54</v>
      </c>
      <c r="E640" s="21">
        <v>77.41</v>
      </c>
      <c r="F640" s="21">
        <v>74</v>
      </c>
      <c r="G640" s="21">
        <v>47</v>
      </c>
      <c r="H640" s="21">
        <v>68.55</v>
      </c>
      <c r="I640" s="21">
        <v>90</v>
      </c>
      <c r="J640" s="21">
        <v>43.5</v>
      </c>
      <c r="K640" s="21">
        <v>73.13</v>
      </c>
      <c r="L640" s="21">
        <v>90</v>
      </c>
      <c r="M640" s="21">
        <v>24</v>
      </c>
      <c r="N640" s="21">
        <v>81.709999999999994</v>
      </c>
      <c r="O640" s="21"/>
      <c r="P640" s="21"/>
      <c r="Q640" s="21"/>
      <c r="R640" s="21"/>
      <c r="S640" s="21"/>
      <c r="T640" s="21"/>
      <c r="U640" s="21"/>
      <c r="V640" s="21"/>
      <c r="W640" s="21"/>
      <c r="X640" s="21">
        <v>90</v>
      </c>
      <c r="Y640" s="21">
        <v>32</v>
      </c>
      <c r="Z640" s="21">
        <v>85.57</v>
      </c>
      <c r="AA640" s="21">
        <v>64</v>
      </c>
      <c r="AB640" s="21">
        <v>63</v>
      </c>
      <c r="AC640" s="21">
        <v>80.569999999999993</v>
      </c>
      <c r="AD640" s="6" t="str">
        <f>IF($A640=$A639,"",MAX($AD$2:$AD639)+1)</f>
        <v/>
      </c>
    </row>
    <row r="641" spans="1:30" ht="12.75" customHeight="1">
      <c r="A641" s="18" t="s">
        <v>43</v>
      </c>
      <c r="B641" s="18" t="s">
        <v>690</v>
      </c>
      <c r="C641" s="21">
        <v>77</v>
      </c>
      <c r="D641" s="21">
        <v>71</v>
      </c>
      <c r="E641" s="21">
        <v>86.39</v>
      </c>
      <c r="F641" s="21">
        <v>68</v>
      </c>
      <c r="G641" s="21">
        <v>56</v>
      </c>
      <c r="H641" s="21">
        <v>71.84</v>
      </c>
      <c r="I641" s="21">
        <v>80</v>
      </c>
      <c r="J641" s="21">
        <v>40.25</v>
      </c>
      <c r="K641" s="21">
        <v>71.3</v>
      </c>
      <c r="L641" s="21">
        <v>70</v>
      </c>
      <c r="M641" s="21">
        <v>18</v>
      </c>
      <c r="N641" s="21">
        <v>63.43</v>
      </c>
      <c r="O641" s="21"/>
      <c r="P641" s="21"/>
      <c r="Q641" s="21"/>
      <c r="R641" s="21"/>
      <c r="S641" s="21"/>
      <c r="T641" s="21"/>
      <c r="U641" s="21"/>
      <c r="V641" s="21"/>
      <c r="W641" s="21"/>
      <c r="X641" s="21">
        <v>70</v>
      </c>
      <c r="Y641" s="21">
        <v>24</v>
      </c>
      <c r="Z641" s="21">
        <v>85.57</v>
      </c>
      <c r="AA641" s="21">
        <v>65</v>
      </c>
      <c r="AB641" s="21">
        <v>78</v>
      </c>
      <c r="AC641" s="21">
        <v>62.57</v>
      </c>
      <c r="AD641" s="6" t="str">
        <f>IF($A641=$A640,"",MAX($AD$2:$AD640)+1)</f>
        <v/>
      </c>
    </row>
    <row r="642" spans="1:30" ht="12.75" customHeight="1">
      <c r="A642" s="18" t="s">
        <v>43</v>
      </c>
      <c r="B642" s="18" t="s">
        <v>691</v>
      </c>
      <c r="C642" s="21">
        <v>70</v>
      </c>
      <c r="D642" s="21">
        <v>54</v>
      </c>
      <c r="E642" s="21">
        <v>76.540000000000006</v>
      </c>
      <c r="F642" s="21">
        <v>54</v>
      </c>
      <c r="G642" s="21">
        <v>44</v>
      </c>
      <c r="H642" s="21">
        <v>63.63</v>
      </c>
      <c r="I642" s="21">
        <v>0</v>
      </c>
      <c r="J642" s="21">
        <v>27</v>
      </c>
      <c r="K642" s="21">
        <v>21.08</v>
      </c>
      <c r="L642" s="21">
        <v>70</v>
      </c>
      <c r="M642" s="21">
        <v>12</v>
      </c>
      <c r="N642" s="21">
        <v>62.14</v>
      </c>
      <c r="O642" s="21"/>
      <c r="P642" s="21"/>
      <c r="Q642" s="21"/>
      <c r="R642" s="21"/>
      <c r="S642" s="21"/>
      <c r="T642" s="21"/>
      <c r="U642" s="21"/>
      <c r="V642" s="21"/>
      <c r="W642" s="21"/>
      <c r="X642" s="21">
        <v>70</v>
      </c>
      <c r="Y642" s="21">
        <v>15</v>
      </c>
      <c r="Z642" s="21">
        <v>90</v>
      </c>
      <c r="AA642" s="21">
        <v>65</v>
      </c>
      <c r="AB642" s="21">
        <v>67</v>
      </c>
      <c r="AC642" s="21">
        <v>61.71</v>
      </c>
      <c r="AD642" s="6" t="str">
        <f>IF($A642=$A641,"",MAX($AD$2:$AD641)+1)</f>
        <v/>
      </c>
    </row>
    <row r="643" spans="1:30" ht="12.75" customHeight="1">
      <c r="A643" s="18" t="s">
        <v>43</v>
      </c>
      <c r="B643" s="18" t="s">
        <v>692</v>
      </c>
      <c r="C643" s="21">
        <v>79</v>
      </c>
      <c r="D643" s="21">
        <v>36</v>
      </c>
      <c r="E643" s="21">
        <v>71.27</v>
      </c>
      <c r="F643" s="21">
        <v>55</v>
      </c>
      <c r="G643" s="21">
        <v>30</v>
      </c>
      <c r="H643" s="21">
        <v>35.56</v>
      </c>
      <c r="I643" s="21">
        <v>94.5</v>
      </c>
      <c r="J643" s="21">
        <v>29</v>
      </c>
      <c r="K643" s="21">
        <v>68.42</v>
      </c>
      <c r="L643" s="21">
        <v>70</v>
      </c>
      <c r="M643" s="21">
        <v>12</v>
      </c>
      <c r="N643" s="21">
        <v>62.14</v>
      </c>
      <c r="O643" s="21"/>
      <c r="P643" s="21"/>
      <c r="Q643" s="21"/>
      <c r="R643" s="21"/>
      <c r="S643" s="21"/>
      <c r="T643" s="21"/>
      <c r="U643" s="21"/>
      <c r="V643" s="21"/>
      <c r="W643" s="21"/>
      <c r="X643" s="21">
        <v>70</v>
      </c>
      <c r="Y643" s="21">
        <v>15</v>
      </c>
      <c r="Z643" s="21">
        <v>90</v>
      </c>
      <c r="AA643" s="21">
        <v>63</v>
      </c>
      <c r="AB643" s="21">
        <v>37</v>
      </c>
      <c r="AC643" s="21">
        <v>61.71</v>
      </c>
      <c r="AD643" s="6" t="str">
        <f>IF($A643=$A642,"",MAX($AD$2:$AD642)+1)</f>
        <v/>
      </c>
    </row>
    <row r="644" spans="1:30" ht="12.75" customHeight="1">
      <c r="A644" s="18" t="s">
        <v>43</v>
      </c>
      <c r="B644" s="18" t="s">
        <v>693</v>
      </c>
      <c r="C644" s="21">
        <v>62</v>
      </c>
      <c r="D644" s="21">
        <v>54</v>
      </c>
      <c r="E644" s="21">
        <v>75.75</v>
      </c>
      <c r="F644" s="21">
        <v>54</v>
      </c>
      <c r="G644" s="21">
        <v>32</v>
      </c>
      <c r="H644" s="21">
        <v>36.89</v>
      </c>
      <c r="I644" s="21">
        <v>58.5</v>
      </c>
      <c r="J644" s="21">
        <v>38</v>
      </c>
      <c r="K644" s="21">
        <v>67.67</v>
      </c>
      <c r="L644" s="21">
        <v>70</v>
      </c>
      <c r="M644" s="21">
        <v>9</v>
      </c>
      <c r="N644" s="21">
        <v>79.569999999999993</v>
      </c>
      <c r="O644" s="21"/>
      <c r="P644" s="21"/>
      <c r="Q644" s="21"/>
      <c r="R644" s="21"/>
      <c r="S644" s="21"/>
      <c r="T644" s="21"/>
      <c r="U644" s="21"/>
      <c r="V644" s="21"/>
      <c r="W644" s="21"/>
      <c r="X644" s="21">
        <v>90</v>
      </c>
      <c r="Y644" s="21">
        <v>17</v>
      </c>
      <c r="Z644" s="21">
        <v>90</v>
      </c>
      <c r="AA644" s="21">
        <v>61</v>
      </c>
      <c r="AB644" s="21">
        <v>33</v>
      </c>
      <c r="AC644" s="21">
        <v>61.29</v>
      </c>
      <c r="AD644" s="6" t="str">
        <f>IF($A644=$A643,"",MAX($AD$2:$AD643)+1)</f>
        <v/>
      </c>
    </row>
    <row r="645" spans="1:30" ht="12.75" customHeight="1">
      <c r="A645" s="18" t="s">
        <v>43</v>
      </c>
      <c r="B645" s="18" t="s">
        <v>694</v>
      </c>
      <c r="C645" s="21">
        <v>75</v>
      </c>
      <c r="D645" s="21">
        <v>88</v>
      </c>
      <c r="E645" s="21">
        <v>93.74</v>
      </c>
      <c r="F645" s="21">
        <v>66</v>
      </c>
      <c r="G645" s="21">
        <v>47</v>
      </c>
      <c r="H645" s="21">
        <v>67.25</v>
      </c>
      <c r="I645" s="21">
        <v>75</v>
      </c>
      <c r="J645" s="21">
        <v>59.25</v>
      </c>
      <c r="K645" s="21">
        <v>76.55</v>
      </c>
      <c r="L645" s="21">
        <v>85</v>
      </c>
      <c r="M645" s="21">
        <v>10</v>
      </c>
      <c r="N645" s="21">
        <v>78.290000000000006</v>
      </c>
      <c r="O645" s="21"/>
      <c r="P645" s="21"/>
      <c r="Q645" s="21"/>
      <c r="R645" s="21"/>
      <c r="S645" s="21"/>
      <c r="T645" s="21"/>
      <c r="U645" s="21"/>
      <c r="V645" s="21"/>
      <c r="W645" s="21"/>
      <c r="X645" s="21">
        <v>85</v>
      </c>
      <c r="Y645" s="21">
        <v>38</v>
      </c>
      <c r="Z645" s="21">
        <v>90</v>
      </c>
      <c r="AA645" s="21">
        <v>61</v>
      </c>
      <c r="AB645" s="21">
        <v>91</v>
      </c>
      <c r="AC645" s="21">
        <v>74.290000000000006</v>
      </c>
      <c r="AD645" s="6" t="str">
        <f>IF($A645=$A644,"",MAX($AD$2:$AD644)+1)</f>
        <v/>
      </c>
    </row>
    <row r="646" spans="1:30" ht="12.75" customHeight="1">
      <c r="A646" s="18" t="s">
        <v>43</v>
      </c>
      <c r="B646" s="18" t="s">
        <v>695</v>
      </c>
      <c r="C646" s="21">
        <v>79</v>
      </c>
      <c r="D646" s="21">
        <v>48</v>
      </c>
      <c r="E646" s="21">
        <v>75.36</v>
      </c>
      <c r="F646" s="21">
        <v>62</v>
      </c>
      <c r="G646" s="21">
        <v>36</v>
      </c>
      <c r="H646" s="21">
        <v>60.41</v>
      </c>
      <c r="I646" s="21">
        <v>86.7</v>
      </c>
      <c r="J646" s="21">
        <v>40.25</v>
      </c>
      <c r="K646" s="21">
        <v>71.87</v>
      </c>
      <c r="L646" s="21">
        <v>70</v>
      </c>
      <c r="M646" s="21">
        <v>15</v>
      </c>
      <c r="N646" s="21">
        <v>64.430000000000007</v>
      </c>
      <c r="O646" s="21"/>
      <c r="P646" s="21"/>
      <c r="Q646" s="21"/>
      <c r="R646" s="21"/>
      <c r="S646" s="21"/>
      <c r="T646" s="21"/>
      <c r="U646" s="21"/>
      <c r="V646" s="21"/>
      <c r="W646" s="21"/>
      <c r="X646" s="21">
        <v>70</v>
      </c>
      <c r="Y646" s="21">
        <v>31</v>
      </c>
      <c r="Z646" s="21">
        <v>95</v>
      </c>
      <c r="AA646" s="21">
        <v>63</v>
      </c>
      <c r="AB646" s="21">
        <v>49</v>
      </c>
      <c r="AC646" s="21">
        <v>62.14</v>
      </c>
      <c r="AD646" s="6" t="str">
        <f>IF($A646=$A645,"",MAX($AD$2:$AD645)+1)</f>
        <v/>
      </c>
    </row>
    <row r="647" spans="1:30" ht="12.75" customHeight="1">
      <c r="A647" s="18" t="s">
        <v>43</v>
      </c>
      <c r="B647" s="18" t="s">
        <v>696</v>
      </c>
      <c r="C647" s="21">
        <v>79</v>
      </c>
      <c r="D647" s="21">
        <v>73</v>
      </c>
      <c r="E647" s="21">
        <v>88.25</v>
      </c>
      <c r="F647" s="21">
        <v>73</v>
      </c>
      <c r="G647" s="21">
        <v>55</v>
      </c>
      <c r="H647" s="21">
        <v>72.010000000000005</v>
      </c>
      <c r="I647" s="21">
        <v>80</v>
      </c>
      <c r="J647" s="21">
        <v>36.75</v>
      </c>
      <c r="K647" s="21">
        <v>70.260000000000005</v>
      </c>
      <c r="L647" s="21">
        <v>85</v>
      </c>
      <c r="M647" s="21">
        <v>12</v>
      </c>
      <c r="N647" s="21">
        <v>78.14</v>
      </c>
      <c r="O647" s="21"/>
      <c r="P647" s="21"/>
      <c r="Q647" s="21"/>
      <c r="R647" s="21"/>
      <c r="S647" s="21"/>
      <c r="T647" s="21"/>
      <c r="U647" s="21"/>
      <c r="V647" s="21"/>
      <c r="W647" s="21"/>
      <c r="X647" s="21">
        <v>85</v>
      </c>
      <c r="Y647" s="21">
        <v>37</v>
      </c>
      <c r="Z647" s="21">
        <v>95</v>
      </c>
      <c r="AA647" s="21">
        <v>70</v>
      </c>
      <c r="AB647" s="21">
        <v>70</v>
      </c>
      <c r="AC647" s="21">
        <v>74.569999999999993</v>
      </c>
      <c r="AD647" s="6" t="str">
        <f>IF($A647=$A646,"",MAX($AD$2:$AD646)+1)</f>
        <v/>
      </c>
    </row>
    <row r="648" spans="1:30" ht="12.75" customHeight="1">
      <c r="A648" s="18" t="s">
        <v>43</v>
      </c>
      <c r="B648" s="18" t="s">
        <v>697</v>
      </c>
      <c r="C648" s="21">
        <v>76</v>
      </c>
      <c r="D648" s="21">
        <v>50</v>
      </c>
      <c r="E648" s="21">
        <v>75.75</v>
      </c>
      <c r="F648" s="21">
        <v>52</v>
      </c>
      <c r="G648" s="21">
        <v>33</v>
      </c>
      <c r="H648" s="21">
        <v>37.22</v>
      </c>
      <c r="I648" s="21">
        <v>84</v>
      </c>
      <c r="J648" s="21">
        <v>20</v>
      </c>
      <c r="K648" s="21">
        <v>61.48</v>
      </c>
      <c r="L648" s="21">
        <v>70</v>
      </c>
      <c r="M648" s="21">
        <v>12</v>
      </c>
      <c r="N648" s="21">
        <v>63.71</v>
      </c>
      <c r="O648" s="21"/>
      <c r="P648" s="21"/>
      <c r="Q648" s="21"/>
      <c r="R648" s="21"/>
      <c r="S648" s="21"/>
      <c r="T648" s="21"/>
      <c r="U648" s="21"/>
      <c r="V648" s="21"/>
      <c r="W648" s="21"/>
      <c r="X648" s="21">
        <v>70</v>
      </c>
      <c r="Y648" s="21">
        <v>26</v>
      </c>
      <c r="Z648" s="21">
        <v>85.57</v>
      </c>
      <c r="AA648" s="21">
        <v>61</v>
      </c>
      <c r="AB648" s="21">
        <v>48</v>
      </c>
      <c r="AC648" s="21">
        <v>61.71</v>
      </c>
      <c r="AD648" s="6" t="str">
        <f>IF($A648=$A647,"",MAX($AD$2:$AD647)+1)</f>
        <v/>
      </c>
    </row>
    <row r="649" spans="1:30" ht="12.75" customHeight="1">
      <c r="A649" s="18" t="s">
        <v>43</v>
      </c>
      <c r="B649" s="18" t="s">
        <v>698</v>
      </c>
      <c r="C649" s="21">
        <v>74</v>
      </c>
      <c r="D649" s="21">
        <v>33</v>
      </c>
      <c r="E649" s="21">
        <v>69.5</v>
      </c>
      <c r="F649" s="21">
        <v>60</v>
      </c>
      <c r="G649" s="21">
        <v>40</v>
      </c>
      <c r="H649" s="21">
        <v>62.34</v>
      </c>
      <c r="I649" s="21">
        <v>61</v>
      </c>
      <c r="J649" s="21">
        <v>35.75</v>
      </c>
      <c r="K649" s="21">
        <v>66.78</v>
      </c>
      <c r="L649" s="21">
        <v>70</v>
      </c>
      <c r="M649" s="21">
        <v>3</v>
      </c>
      <c r="N649" s="21">
        <v>63.57</v>
      </c>
      <c r="O649" s="21"/>
      <c r="P649" s="21"/>
      <c r="Q649" s="21"/>
      <c r="R649" s="21"/>
      <c r="S649" s="21"/>
      <c r="T649" s="21"/>
      <c r="U649" s="21"/>
      <c r="V649" s="21"/>
      <c r="W649" s="21"/>
      <c r="X649" s="21">
        <v>70</v>
      </c>
      <c r="Y649" s="21">
        <v>25</v>
      </c>
      <c r="Z649" s="21">
        <v>85.57</v>
      </c>
      <c r="AA649" s="21">
        <v>64</v>
      </c>
      <c r="AB649" s="21">
        <v>63</v>
      </c>
      <c r="AC649" s="21">
        <v>60.43</v>
      </c>
      <c r="AD649" s="6" t="str">
        <f>IF($A649=$A648,"",MAX($AD$2:$AD648)+1)</f>
        <v/>
      </c>
    </row>
    <row r="650" spans="1:30" ht="12.75" customHeight="1">
      <c r="A650" s="18" t="s">
        <v>43</v>
      </c>
      <c r="B650" s="18" t="s">
        <v>699</v>
      </c>
      <c r="C650" s="21">
        <v>79</v>
      </c>
      <c r="D650" s="21">
        <v>62</v>
      </c>
      <c r="E650" s="21">
        <v>80.319999999999993</v>
      </c>
      <c r="F650" s="21">
        <v>69</v>
      </c>
      <c r="G650" s="21">
        <v>54</v>
      </c>
      <c r="H650" s="21">
        <v>71.17</v>
      </c>
      <c r="I650" s="21">
        <v>90</v>
      </c>
      <c r="J650" s="21">
        <v>51.75</v>
      </c>
      <c r="K650" s="21">
        <v>75.59</v>
      </c>
      <c r="L650" s="21">
        <v>85</v>
      </c>
      <c r="M650" s="21">
        <v>11</v>
      </c>
      <c r="N650" s="21">
        <v>75.86</v>
      </c>
      <c r="O650" s="21"/>
      <c r="P650" s="21"/>
      <c r="Q650" s="21"/>
      <c r="R650" s="21"/>
      <c r="S650" s="21"/>
      <c r="T650" s="21"/>
      <c r="U650" s="21"/>
      <c r="V650" s="21"/>
      <c r="W650" s="21"/>
      <c r="X650" s="21">
        <v>85</v>
      </c>
      <c r="Y650" s="21">
        <v>21</v>
      </c>
      <c r="Z650" s="21">
        <v>86.43</v>
      </c>
      <c r="AA650" s="21">
        <v>67</v>
      </c>
      <c r="AB650" s="21">
        <v>79</v>
      </c>
      <c r="AC650" s="21">
        <v>74.430000000000007</v>
      </c>
      <c r="AD650" s="6" t="str">
        <f>IF($A650=$A649,"",MAX($AD$2:$AD649)+1)</f>
        <v/>
      </c>
    </row>
    <row r="651" spans="1:30" ht="12.75" customHeight="1">
      <c r="A651" s="18" t="s">
        <v>43</v>
      </c>
      <c r="B651" s="18" t="s">
        <v>700</v>
      </c>
      <c r="C651" s="21">
        <v>79</v>
      </c>
      <c r="D651" s="21">
        <v>49</v>
      </c>
      <c r="E651" s="21">
        <v>75.709999999999994</v>
      </c>
      <c r="F651" s="21">
        <v>55</v>
      </c>
      <c r="G651" s="21">
        <v>60</v>
      </c>
      <c r="H651" s="21">
        <v>71.95</v>
      </c>
      <c r="I651" s="21">
        <v>80</v>
      </c>
      <c r="J651" s="21">
        <v>53</v>
      </c>
      <c r="K651" s="21">
        <v>75.11</v>
      </c>
      <c r="L651" s="21">
        <v>70</v>
      </c>
      <c r="M651" s="21">
        <v>15</v>
      </c>
      <c r="N651" s="21">
        <v>63.43</v>
      </c>
      <c r="O651" s="21"/>
      <c r="P651" s="21"/>
      <c r="Q651" s="21"/>
      <c r="R651" s="21"/>
      <c r="S651" s="21"/>
      <c r="T651" s="21"/>
      <c r="U651" s="21"/>
      <c r="V651" s="21"/>
      <c r="W651" s="21"/>
      <c r="X651" s="21">
        <v>70</v>
      </c>
      <c r="Y651" s="21">
        <v>24</v>
      </c>
      <c r="Z651" s="21">
        <v>85.57</v>
      </c>
      <c r="AA651" s="21">
        <v>63</v>
      </c>
      <c r="AB651" s="21">
        <v>64</v>
      </c>
      <c r="AC651" s="21">
        <v>62.14</v>
      </c>
      <c r="AD651" s="6" t="str">
        <f>IF($A651=$A650,"",MAX($AD$2:$AD650)+1)</f>
        <v/>
      </c>
    </row>
    <row r="652" spans="1:30" ht="12.75" customHeight="1">
      <c r="A652" s="18" t="s">
        <v>43</v>
      </c>
      <c r="B652" s="18" t="s">
        <v>701</v>
      </c>
      <c r="C652" s="21">
        <v>77</v>
      </c>
      <c r="D652" s="21">
        <v>54</v>
      </c>
      <c r="E652" s="21">
        <v>77.22</v>
      </c>
      <c r="F652" s="21">
        <v>61</v>
      </c>
      <c r="G652" s="21">
        <v>55</v>
      </c>
      <c r="H652" s="21">
        <v>70.67</v>
      </c>
      <c r="I652" s="21">
        <v>62</v>
      </c>
      <c r="J652" s="21">
        <v>51.25</v>
      </c>
      <c r="K652" s="21">
        <v>73.05</v>
      </c>
      <c r="L652" s="21">
        <v>70</v>
      </c>
      <c r="M652" s="21">
        <v>8</v>
      </c>
      <c r="N652" s="21">
        <v>64.709999999999994</v>
      </c>
      <c r="O652" s="21"/>
      <c r="P652" s="21"/>
      <c r="Q652" s="21"/>
      <c r="R652" s="21"/>
      <c r="S652" s="21"/>
      <c r="T652" s="21"/>
      <c r="U652" s="21"/>
      <c r="V652" s="21"/>
      <c r="W652" s="21"/>
      <c r="X652" s="21">
        <v>70</v>
      </c>
      <c r="Y652" s="21">
        <v>33</v>
      </c>
      <c r="Z652" s="21">
        <v>90</v>
      </c>
      <c r="AA652" s="21">
        <v>40</v>
      </c>
      <c r="AB652" s="21">
        <v>69</v>
      </c>
      <c r="AC652" s="21">
        <v>61.14</v>
      </c>
      <c r="AD652" s="6" t="str">
        <f>IF($A652=$A651,"",MAX($AD$2:$AD651)+1)</f>
        <v/>
      </c>
    </row>
    <row r="653" spans="1:30" ht="12.75" customHeight="1">
      <c r="A653" s="18" t="s">
        <v>43</v>
      </c>
      <c r="B653" s="18" t="s">
        <v>702</v>
      </c>
      <c r="C653" s="21">
        <v>80</v>
      </c>
      <c r="D653" s="21">
        <v>58</v>
      </c>
      <c r="E653" s="21">
        <v>78.88</v>
      </c>
      <c r="F653" s="21">
        <v>73</v>
      </c>
      <c r="G653" s="21">
        <v>55</v>
      </c>
      <c r="H653" s="21">
        <v>72.010000000000005</v>
      </c>
      <c r="I653" s="21">
        <v>84.5</v>
      </c>
      <c r="J653" s="21">
        <v>54</v>
      </c>
      <c r="K653" s="21">
        <v>75.8</v>
      </c>
      <c r="L653" s="21">
        <v>70</v>
      </c>
      <c r="M653" s="21">
        <v>11</v>
      </c>
      <c r="N653" s="21">
        <v>65</v>
      </c>
      <c r="O653" s="21"/>
      <c r="P653" s="21"/>
      <c r="Q653" s="21"/>
      <c r="R653" s="21"/>
      <c r="S653" s="21"/>
      <c r="T653" s="21"/>
      <c r="U653" s="21"/>
      <c r="V653" s="21"/>
      <c r="W653" s="21"/>
      <c r="X653" s="21">
        <v>70</v>
      </c>
      <c r="Y653" s="21">
        <v>35</v>
      </c>
      <c r="Z653" s="21">
        <v>95</v>
      </c>
      <c r="AA653" s="21">
        <v>69</v>
      </c>
      <c r="AB653" s="21">
        <v>60</v>
      </c>
      <c r="AC653" s="21">
        <v>61.57</v>
      </c>
      <c r="AD653" s="6" t="str">
        <f>IF($A653=$A652,"",MAX($AD$2:$AD652)+1)</f>
        <v/>
      </c>
    </row>
    <row r="654" spans="1:30" ht="12.75" customHeight="1">
      <c r="A654" s="18" t="s">
        <v>43</v>
      </c>
      <c r="B654" s="18" t="s">
        <v>703</v>
      </c>
      <c r="C654" s="21">
        <v>72</v>
      </c>
      <c r="D654" s="21">
        <v>47</v>
      </c>
      <c r="E654" s="21">
        <v>74.34</v>
      </c>
      <c r="F654" s="21">
        <v>60</v>
      </c>
      <c r="G654" s="21">
        <v>46</v>
      </c>
      <c r="H654" s="21">
        <v>65.72</v>
      </c>
      <c r="I654" s="21">
        <v>79</v>
      </c>
      <c r="J654" s="21">
        <v>41.25</v>
      </c>
      <c r="K654" s="21">
        <v>71.52</v>
      </c>
      <c r="L654" s="21">
        <v>70</v>
      </c>
      <c r="M654" s="21">
        <v>10</v>
      </c>
      <c r="N654" s="21">
        <v>63.71</v>
      </c>
      <c r="O654" s="21"/>
      <c r="P654" s="21"/>
      <c r="Q654" s="21"/>
      <c r="R654" s="21"/>
      <c r="S654" s="21"/>
      <c r="T654" s="21"/>
      <c r="U654" s="21"/>
      <c r="V654" s="21"/>
      <c r="W654" s="21"/>
      <c r="X654" s="21">
        <v>70</v>
      </c>
      <c r="Y654" s="21">
        <v>26</v>
      </c>
      <c r="Z654" s="21">
        <v>90</v>
      </c>
      <c r="AA654" s="21">
        <v>67</v>
      </c>
      <c r="AB654" s="21">
        <v>65</v>
      </c>
      <c r="AC654" s="21">
        <v>61.43</v>
      </c>
      <c r="AD654" s="6" t="str">
        <f>IF($A654=$A653,"",MAX($AD$2:$AD653)+1)</f>
        <v/>
      </c>
    </row>
    <row r="655" spans="1:30" ht="12.75" customHeight="1">
      <c r="A655" s="18" t="s">
        <v>43</v>
      </c>
      <c r="B655" s="18" t="s">
        <v>704</v>
      </c>
      <c r="C655" s="21">
        <v>80</v>
      </c>
      <c r="D655" s="21">
        <v>58</v>
      </c>
      <c r="E655" s="21">
        <v>78.88</v>
      </c>
      <c r="F655" s="21">
        <v>79</v>
      </c>
      <c r="G655" s="21">
        <v>78</v>
      </c>
      <c r="H655" s="21">
        <v>84</v>
      </c>
      <c r="I655" s="21">
        <v>70</v>
      </c>
      <c r="J655" s="21">
        <v>40.75</v>
      </c>
      <c r="K655" s="21">
        <v>70.599999999999994</v>
      </c>
      <c r="L655" s="21">
        <v>85</v>
      </c>
      <c r="M655" s="21">
        <v>14</v>
      </c>
      <c r="N655" s="21">
        <v>84.43</v>
      </c>
      <c r="O655" s="21"/>
      <c r="P655" s="21"/>
      <c r="Q655" s="21"/>
      <c r="R655" s="21"/>
      <c r="S655" s="21"/>
      <c r="T655" s="21"/>
      <c r="U655" s="21"/>
      <c r="V655" s="21"/>
      <c r="W655" s="21"/>
      <c r="X655" s="21">
        <v>90</v>
      </c>
      <c r="Y655" s="21">
        <v>51</v>
      </c>
      <c r="Z655" s="21">
        <v>100</v>
      </c>
      <c r="AA655" s="21">
        <v>66</v>
      </c>
      <c r="AB655" s="21">
        <v>76</v>
      </c>
      <c r="AC655" s="21">
        <v>74.86</v>
      </c>
      <c r="AD655" s="6" t="str">
        <f>IF($A655=$A654,"",MAX($AD$2:$AD654)+1)</f>
        <v/>
      </c>
    </row>
    <row r="656" spans="1:30" ht="12.75" customHeight="1">
      <c r="A656" s="18" t="s">
        <v>43</v>
      </c>
      <c r="B656" s="18" t="s">
        <v>705</v>
      </c>
      <c r="C656" s="21">
        <v>80</v>
      </c>
      <c r="D656" s="21">
        <v>44</v>
      </c>
      <c r="E656" s="21">
        <v>74.099999999999994</v>
      </c>
      <c r="F656" s="21">
        <v>64</v>
      </c>
      <c r="G656" s="21">
        <v>42</v>
      </c>
      <c r="H656" s="21">
        <v>64.11</v>
      </c>
      <c r="I656" s="21">
        <v>80</v>
      </c>
      <c r="J656" s="21">
        <v>40.25</v>
      </c>
      <c r="K656" s="21">
        <v>71.3</v>
      </c>
      <c r="L656" s="21">
        <v>85</v>
      </c>
      <c r="M656" s="21">
        <v>19</v>
      </c>
      <c r="N656" s="21">
        <v>77</v>
      </c>
      <c r="O656" s="21"/>
      <c r="P656" s="21"/>
      <c r="Q656" s="21"/>
      <c r="R656" s="21"/>
      <c r="S656" s="21"/>
      <c r="T656" s="21"/>
      <c r="U656" s="21"/>
      <c r="V656" s="21"/>
      <c r="W656" s="21"/>
      <c r="X656" s="21">
        <v>85</v>
      </c>
      <c r="Y656" s="21">
        <v>29</v>
      </c>
      <c r="Z656" s="21">
        <v>90</v>
      </c>
      <c r="AA656" s="21">
        <v>65</v>
      </c>
      <c r="AB656" s="21">
        <v>52</v>
      </c>
      <c r="AC656" s="21">
        <v>75.569999999999993</v>
      </c>
      <c r="AD656" s="6" t="str">
        <f>IF($A656=$A655,"",MAX($AD$2:$AD655)+1)</f>
        <v/>
      </c>
    </row>
    <row r="657" spans="1:30" ht="12.75" customHeight="1">
      <c r="A657" s="18" t="s">
        <v>44</v>
      </c>
      <c r="B657" s="18" t="s">
        <v>706</v>
      </c>
      <c r="C657" s="21">
        <v>78</v>
      </c>
      <c r="D657" s="21">
        <v>27</v>
      </c>
      <c r="E657" s="21">
        <v>67.8</v>
      </c>
      <c r="F657" s="21">
        <v>77</v>
      </c>
      <c r="G657" s="21">
        <v>50</v>
      </c>
      <c r="H657" s="21">
        <v>70.64</v>
      </c>
      <c r="I657" s="21">
        <v>68</v>
      </c>
      <c r="J657" s="21">
        <v>55.5</v>
      </c>
      <c r="K657" s="21">
        <v>76</v>
      </c>
      <c r="L657" s="21">
        <v>70</v>
      </c>
      <c r="M657" s="21">
        <v>27</v>
      </c>
      <c r="N657" s="21">
        <v>62</v>
      </c>
      <c r="O657" s="21"/>
      <c r="P657" s="21"/>
      <c r="Q657" s="21"/>
      <c r="R657" s="21"/>
      <c r="S657" s="21"/>
      <c r="T657" s="21"/>
      <c r="U657" s="21"/>
      <c r="V657" s="21"/>
      <c r="W657" s="21"/>
      <c r="X657" s="21">
        <v>70</v>
      </c>
      <c r="Y657" s="21">
        <v>14</v>
      </c>
      <c r="Z657" s="21">
        <v>85.57</v>
      </c>
      <c r="AA657" s="21">
        <v>77</v>
      </c>
      <c r="AB657" s="21">
        <v>69</v>
      </c>
      <c r="AC657" s="21">
        <v>63.86</v>
      </c>
      <c r="AD657" s="6">
        <f>IF($A657=$A656,"",MAX($AD$2:$AD656)+1)</f>
        <v>25</v>
      </c>
    </row>
    <row r="658" spans="1:30" ht="12.75" customHeight="1">
      <c r="A658" s="18" t="s">
        <v>44</v>
      </c>
      <c r="B658" s="18" t="s">
        <v>707</v>
      </c>
      <c r="C658" s="21">
        <v>81</v>
      </c>
      <c r="D658" s="21">
        <v>16</v>
      </c>
      <c r="E658" s="21">
        <v>60</v>
      </c>
      <c r="F658" s="21">
        <v>88</v>
      </c>
      <c r="G658" s="21">
        <v>54</v>
      </c>
      <c r="H658" s="21">
        <v>73.569999999999993</v>
      </c>
      <c r="I658" s="21">
        <v>80</v>
      </c>
      <c r="J658" s="21">
        <v>86.5</v>
      </c>
      <c r="K658" s="21">
        <v>92.71</v>
      </c>
      <c r="L658" s="21">
        <v>70</v>
      </c>
      <c r="M658" s="21">
        <v>9</v>
      </c>
      <c r="N658" s="21">
        <v>63.43</v>
      </c>
      <c r="O658" s="21"/>
      <c r="P658" s="21"/>
      <c r="Q658" s="21"/>
      <c r="R658" s="21"/>
      <c r="S658" s="21"/>
      <c r="T658" s="21"/>
      <c r="U658" s="21"/>
      <c r="V658" s="21"/>
      <c r="W658" s="21"/>
      <c r="X658" s="21">
        <v>70</v>
      </c>
      <c r="Y658" s="21">
        <v>24</v>
      </c>
      <c r="Z658" s="21">
        <v>85.57</v>
      </c>
      <c r="AA658" s="21">
        <v>82</v>
      </c>
      <c r="AB658" s="21">
        <v>75</v>
      </c>
      <c r="AC658" s="21">
        <v>61.29</v>
      </c>
      <c r="AD658" s="6" t="str">
        <f>IF($A658=$A657,"",MAX($AD$2:$AD657)+1)</f>
        <v/>
      </c>
    </row>
    <row r="659" spans="1:30" ht="12.75" customHeight="1">
      <c r="A659" s="18" t="s">
        <v>44</v>
      </c>
      <c r="B659" s="18" t="s">
        <v>708</v>
      </c>
      <c r="C659" s="21">
        <v>73</v>
      </c>
      <c r="D659" s="21">
        <v>17</v>
      </c>
      <c r="E659" s="21">
        <v>60</v>
      </c>
      <c r="F659" s="21">
        <v>77</v>
      </c>
      <c r="G659" s="21">
        <v>53</v>
      </c>
      <c r="H659" s="21">
        <v>71.87</v>
      </c>
      <c r="I659" s="21">
        <v>79.5</v>
      </c>
      <c r="J659" s="21">
        <v>52</v>
      </c>
      <c r="K659" s="21">
        <v>75.930000000000007</v>
      </c>
      <c r="L659" s="21">
        <v>70</v>
      </c>
      <c r="M659" s="21">
        <v>15</v>
      </c>
      <c r="N659" s="21">
        <v>61.71</v>
      </c>
      <c r="O659" s="21"/>
      <c r="P659" s="21"/>
      <c r="Q659" s="21"/>
      <c r="R659" s="21"/>
      <c r="S659" s="21"/>
      <c r="T659" s="21"/>
      <c r="U659" s="21"/>
      <c r="V659" s="21"/>
      <c r="W659" s="21"/>
      <c r="X659" s="21">
        <v>70</v>
      </c>
      <c r="Y659" s="21">
        <v>12</v>
      </c>
      <c r="Z659" s="21">
        <v>90</v>
      </c>
      <c r="AA659" s="21">
        <v>82</v>
      </c>
      <c r="AB659" s="21">
        <v>60</v>
      </c>
      <c r="AC659" s="21">
        <v>62.14</v>
      </c>
      <c r="AD659" s="6" t="str">
        <f>IF($A659=$A658,"",MAX($AD$2:$AD658)+1)</f>
        <v/>
      </c>
    </row>
    <row r="660" spans="1:30" ht="12.75" customHeight="1">
      <c r="A660" s="18" t="s">
        <v>44</v>
      </c>
      <c r="B660" s="18" t="s">
        <v>709</v>
      </c>
      <c r="C660" s="21">
        <v>80</v>
      </c>
      <c r="D660" s="21">
        <v>43</v>
      </c>
      <c r="E660" s="21">
        <v>74.819999999999993</v>
      </c>
      <c r="F660" s="21">
        <v>89</v>
      </c>
      <c r="G660" s="21">
        <v>68</v>
      </c>
      <c r="H660" s="21">
        <v>79.41</v>
      </c>
      <c r="I660" s="21">
        <v>73.5</v>
      </c>
      <c r="J660" s="21">
        <v>74.25</v>
      </c>
      <c r="K660" s="21">
        <v>85.41</v>
      </c>
      <c r="L660" s="21">
        <v>70</v>
      </c>
      <c r="M660" s="21">
        <v>26</v>
      </c>
      <c r="N660" s="21">
        <v>63.43</v>
      </c>
      <c r="O660" s="21"/>
      <c r="P660" s="21"/>
      <c r="Q660" s="21"/>
      <c r="R660" s="21"/>
      <c r="S660" s="21"/>
      <c r="T660" s="21"/>
      <c r="U660" s="21"/>
      <c r="V660" s="21"/>
      <c r="W660" s="21"/>
      <c r="X660" s="21">
        <v>70</v>
      </c>
      <c r="Y660" s="21">
        <v>24</v>
      </c>
      <c r="Z660" s="21">
        <v>90</v>
      </c>
      <c r="AA660" s="21">
        <v>79</v>
      </c>
      <c r="AB660" s="21">
        <v>68</v>
      </c>
      <c r="AC660" s="21">
        <v>63.71</v>
      </c>
      <c r="AD660" s="6" t="str">
        <f>IF($A660=$A659,"",MAX($AD$2:$AD659)+1)</f>
        <v/>
      </c>
    </row>
    <row r="661" spans="1:30" ht="12.75" customHeight="1">
      <c r="A661" s="18" t="s">
        <v>44</v>
      </c>
      <c r="B661" s="18" t="s">
        <v>710</v>
      </c>
      <c r="C661" s="21">
        <v>73</v>
      </c>
      <c r="D661" s="21">
        <v>26</v>
      </c>
      <c r="E661" s="21">
        <v>65.930000000000007</v>
      </c>
      <c r="F661" s="21">
        <v>84</v>
      </c>
      <c r="G661" s="21">
        <v>60</v>
      </c>
      <c r="H661" s="21">
        <v>75.55</v>
      </c>
      <c r="I661" s="21">
        <v>78</v>
      </c>
      <c r="J661" s="21">
        <v>81</v>
      </c>
      <c r="K661" s="21">
        <v>90.4</v>
      </c>
      <c r="L661" s="21">
        <v>70</v>
      </c>
      <c r="M661" s="21">
        <v>15</v>
      </c>
      <c r="N661" s="21">
        <v>64</v>
      </c>
      <c r="O661" s="21"/>
      <c r="P661" s="21"/>
      <c r="Q661" s="21"/>
      <c r="R661" s="21"/>
      <c r="S661" s="21"/>
      <c r="T661" s="21"/>
      <c r="U661" s="21"/>
      <c r="V661" s="21"/>
      <c r="W661" s="21"/>
      <c r="X661" s="21">
        <v>70</v>
      </c>
      <c r="Y661" s="21">
        <v>28</v>
      </c>
      <c r="Z661" s="21">
        <v>85.57</v>
      </c>
      <c r="AA661" s="21">
        <v>84</v>
      </c>
      <c r="AB661" s="21">
        <v>69</v>
      </c>
      <c r="AC661" s="21">
        <v>62.14</v>
      </c>
      <c r="AD661" s="6" t="str">
        <f>IF($A661=$A660,"",MAX($AD$2:$AD660)+1)</f>
        <v/>
      </c>
    </row>
    <row r="662" spans="1:30" ht="12.75" customHeight="1">
      <c r="A662" s="18" t="s">
        <v>44</v>
      </c>
      <c r="B662" s="18" t="s">
        <v>711</v>
      </c>
      <c r="C662" s="21">
        <v>77</v>
      </c>
      <c r="D662" s="21">
        <v>16</v>
      </c>
      <c r="E662" s="21">
        <v>60</v>
      </c>
      <c r="F662" s="21">
        <v>74</v>
      </c>
      <c r="G662" s="21">
        <v>54</v>
      </c>
      <c r="H662" s="21">
        <v>71.930000000000007</v>
      </c>
      <c r="I662" s="21">
        <v>68</v>
      </c>
      <c r="J662" s="21">
        <v>65</v>
      </c>
      <c r="K662" s="21">
        <v>79.14</v>
      </c>
      <c r="L662" s="21">
        <v>70</v>
      </c>
      <c r="M662" s="21">
        <v>23</v>
      </c>
      <c r="N662" s="21">
        <v>63</v>
      </c>
      <c r="O662" s="21"/>
      <c r="P662" s="21"/>
      <c r="Q662" s="21"/>
      <c r="R662" s="21"/>
      <c r="S662" s="21"/>
      <c r="T662" s="21"/>
      <c r="U662" s="21"/>
      <c r="V662" s="21"/>
      <c r="W662" s="21"/>
      <c r="X662" s="21">
        <v>70</v>
      </c>
      <c r="Y662" s="21">
        <v>21</v>
      </c>
      <c r="Z662" s="21">
        <v>85.57</v>
      </c>
      <c r="AA662" s="21">
        <v>82</v>
      </c>
      <c r="AB662" s="21">
        <v>63</v>
      </c>
      <c r="AC662" s="21">
        <v>63.29</v>
      </c>
      <c r="AD662" s="6" t="str">
        <f>IF($A662=$A661,"",MAX($AD$2:$AD661)+1)</f>
        <v/>
      </c>
    </row>
    <row r="663" spans="1:30" ht="12.75" customHeight="1">
      <c r="A663" s="18" t="s">
        <v>44</v>
      </c>
      <c r="B663" s="18" t="s">
        <v>712</v>
      </c>
      <c r="C663" s="21">
        <v>80</v>
      </c>
      <c r="D663" s="21">
        <v>30</v>
      </c>
      <c r="E663" s="21">
        <v>70.25</v>
      </c>
      <c r="F663" s="21">
        <v>90</v>
      </c>
      <c r="G663" s="21">
        <v>57</v>
      </c>
      <c r="H663" s="21">
        <v>75.02</v>
      </c>
      <c r="I663" s="21">
        <v>75</v>
      </c>
      <c r="J663" s="21">
        <v>69.25</v>
      </c>
      <c r="K663" s="21">
        <v>82.4</v>
      </c>
      <c r="L663" s="21">
        <v>85</v>
      </c>
      <c r="M663" s="21">
        <v>30</v>
      </c>
      <c r="N663" s="21">
        <v>75.430000000000007</v>
      </c>
      <c r="O663" s="21"/>
      <c r="P663" s="21"/>
      <c r="Q663" s="21"/>
      <c r="R663" s="21"/>
      <c r="S663" s="21"/>
      <c r="T663" s="21"/>
      <c r="U663" s="21"/>
      <c r="V663" s="21"/>
      <c r="W663" s="21"/>
      <c r="X663" s="21">
        <v>85</v>
      </c>
      <c r="Y663" s="21">
        <v>18</v>
      </c>
      <c r="Z663" s="21">
        <v>100</v>
      </c>
      <c r="AA663" s="21">
        <v>84</v>
      </c>
      <c r="AB663" s="21">
        <v>72</v>
      </c>
      <c r="AC663" s="21">
        <v>77.14</v>
      </c>
      <c r="AD663" s="6" t="str">
        <f>IF($A663=$A662,"",MAX($AD$2:$AD662)+1)</f>
        <v/>
      </c>
    </row>
    <row r="664" spans="1:30" ht="12.75" customHeight="1">
      <c r="A664" s="18" t="s">
        <v>44</v>
      </c>
      <c r="B664" s="18" t="s">
        <v>713</v>
      </c>
      <c r="C664" s="21">
        <v>80</v>
      </c>
      <c r="D664" s="21">
        <v>38</v>
      </c>
      <c r="E664" s="21">
        <v>73.06</v>
      </c>
      <c r="F664" s="21">
        <v>84</v>
      </c>
      <c r="G664" s="21">
        <v>66</v>
      </c>
      <c r="H664" s="21">
        <v>78.010000000000005</v>
      </c>
      <c r="I664" s="21">
        <v>68</v>
      </c>
      <c r="J664" s="21">
        <v>54</v>
      </c>
      <c r="K664" s="21">
        <v>75.5</v>
      </c>
      <c r="L664" s="21">
        <v>70</v>
      </c>
      <c r="M664" s="21">
        <v>20</v>
      </c>
      <c r="N664" s="21">
        <v>62.86</v>
      </c>
      <c r="O664" s="21"/>
      <c r="P664" s="21"/>
      <c r="Q664" s="21"/>
      <c r="R664" s="21"/>
      <c r="S664" s="21"/>
      <c r="T664" s="21"/>
      <c r="U664" s="21"/>
      <c r="V664" s="21"/>
      <c r="W664" s="21"/>
      <c r="X664" s="21">
        <v>70</v>
      </c>
      <c r="Y664" s="21">
        <v>20</v>
      </c>
      <c r="Z664" s="21">
        <v>90</v>
      </c>
      <c r="AA664" s="21">
        <v>89</v>
      </c>
      <c r="AB664" s="21">
        <v>66</v>
      </c>
      <c r="AC664" s="21">
        <v>62.86</v>
      </c>
      <c r="AD664" s="6" t="str">
        <f>IF($A664=$A663,"",MAX($AD$2:$AD663)+1)</f>
        <v/>
      </c>
    </row>
    <row r="665" spans="1:30" ht="12.75" customHeight="1">
      <c r="A665" s="18" t="s">
        <v>44</v>
      </c>
      <c r="B665" s="18" t="s">
        <v>714</v>
      </c>
      <c r="C665" s="21">
        <v>75</v>
      </c>
      <c r="D665" s="21">
        <v>25</v>
      </c>
      <c r="E665" s="21">
        <v>65.599999999999994</v>
      </c>
      <c r="F665" s="21">
        <v>83</v>
      </c>
      <c r="G665" s="21">
        <v>64</v>
      </c>
      <c r="H665" s="21">
        <v>77.069999999999993</v>
      </c>
      <c r="I665" s="21">
        <v>75</v>
      </c>
      <c r="J665" s="21">
        <v>72</v>
      </c>
      <c r="K665" s="21">
        <v>84.22</v>
      </c>
      <c r="L665" s="21">
        <v>70</v>
      </c>
      <c r="M665" s="21">
        <v>12</v>
      </c>
      <c r="N665" s="21">
        <v>64.290000000000006</v>
      </c>
      <c r="O665" s="21"/>
      <c r="P665" s="21"/>
      <c r="Q665" s="21"/>
      <c r="R665" s="21"/>
      <c r="S665" s="21"/>
      <c r="T665" s="21"/>
      <c r="U665" s="21"/>
      <c r="V665" s="21"/>
      <c r="W665" s="21"/>
      <c r="X665" s="21">
        <v>70</v>
      </c>
      <c r="Y665" s="21">
        <v>30</v>
      </c>
      <c r="Z665" s="21">
        <v>95</v>
      </c>
      <c r="AA665" s="21">
        <v>80</v>
      </c>
      <c r="AB665" s="21">
        <v>63</v>
      </c>
      <c r="AC665" s="21">
        <v>61.71</v>
      </c>
      <c r="AD665" s="6" t="str">
        <f>IF($A665=$A664,"",MAX($AD$2:$AD664)+1)</f>
        <v/>
      </c>
    </row>
    <row r="666" spans="1:30" ht="12.75" customHeight="1">
      <c r="A666" s="18" t="s">
        <v>44</v>
      </c>
      <c r="B666" s="18" t="s">
        <v>715</v>
      </c>
      <c r="C666" s="21">
        <v>79</v>
      </c>
      <c r="D666" s="21">
        <v>38</v>
      </c>
      <c r="E666" s="21">
        <v>72.959999999999994</v>
      </c>
      <c r="F666" s="21">
        <v>90</v>
      </c>
      <c r="G666" s="21">
        <v>65</v>
      </c>
      <c r="H666" s="21">
        <v>78.3</v>
      </c>
      <c r="I666" s="21">
        <v>68</v>
      </c>
      <c r="J666" s="21">
        <v>66</v>
      </c>
      <c r="K666" s="21">
        <v>79.459999999999994</v>
      </c>
      <c r="L666" s="21">
        <v>70</v>
      </c>
      <c r="M666" s="21">
        <v>27</v>
      </c>
      <c r="N666" s="21">
        <v>63</v>
      </c>
      <c r="O666" s="21"/>
      <c r="P666" s="21"/>
      <c r="Q666" s="21"/>
      <c r="R666" s="21"/>
      <c r="S666" s="21"/>
      <c r="T666" s="21"/>
      <c r="U666" s="21"/>
      <c r="V666" s="21"/>
      <c r="W666" s="21"/>
      <c r="X666" s="21">
        <v>70</v>
      </c>
      <c r="Y666" s="21">
        <v>21</v>
      </c>
      <c r="Z666" s="21">
        <v>85.57</v>
      </c>
      <c r="AA666" s="21">
        <v>80</v>
      </c>
      <c r="AB666" s="21">
        <v>72</v>
      </c>
      <c r="AC666" s="21">
        <v>63.86</v>
      </c>
      <c r="AD666" s="6" t="str">
        <f>IF($A666=$A665,"",MAX($AD$2:$AD665)+1)</f>
        <v/>
      </c>
    </row>
    <row r="667" spans="1:30" ht="12.75" customHeight="1">
      <c r="A667" s="18" t="s">
        <v>44</v>
      </c>
      <c r="B667" s="18" t="s">
        <v>716</v>
      </c>
      <c r="C667" s="21">
        <v>24</v>
      </c>
      <c r="D667" s="21">
        <v>28</v>
      </c>
      <c r="E667" s="21">
        <v>60</v>
      </c>
      <c r="F667" s="21">
        <v>76</v>
      </c>
      <c r="G667" s="21">
        <v>52</v>
      </c>
      <c r="H667" s="21">
        <v>71.34</v>
      </c>
      <c r="I667" s="21">
        <v>62</v>
      </c>
      <c r="J667" s="21">
        <v>53.25</v>
      </c>
      <c r="K667" s="21">
        <v>74.69</v>
      </c>
      <c r="L667" s="21">
        <v>70</v>
      </c>
      <c r="M667" s="21">
        <v>6</v>
      </c>
      <c r="N667" s="21">
        <v>63.57</v>
      </c>
      <c r="O667" s="21"/>
      <c r="P667" s="21"/>
      <c r="Q667" s="21"/>
      <c r="R667" s="21"/>
      <c r="S667" s="21"/>
      <c r="T667" s="21"/>
      <c r="U667" s="21"/>
      <c r="V667" s="21"/>
      <c r="W667" s="21"/>
      <c r="X667" s="21">
        <v>70</v>
      </c>
      <c r="Y667" s="21">
        <v>25</v>
      </c>
      <c r="Z667" s="21">
        <v>100</v>
      </c>
      <c r="AA667" s="21">
        <v>84</v>
      </c>
      <c r="AB667" s="21">
        <v>51</v>
      </c>
      <c r="AC667" s="21">
        <v>60.86</v>
      </c>
      <c r="AD667" s="6" t="str">
        <f>IF($A667=$A666,"",MAX($AD$2:$AD666)+1)</f>
        <v/>
      </c>
    </row>
    <row r="668" spans="1:30" ht="12.75" customHeight="1">
      <c r="A668" s="18" t="s">
        <v>44</v>
      </c>
      <c r="B668" s="18" t="s">
        <v>717</v>
      </c>
      <c r="C668" s="21">
        <v>80</v>
      </c>
      <c r="D668" s="21">
        <v>40</v>
      </c>
      <c r="E668" s="21">
        <v>73.77</v>
      </c>
      <c r="F668" s="21">
        <v>89</v>
      </c>
      <c r="G668" s="21">
        <v>75</v>
      </c>
      <c r="H668" s="21">
        <v>85.34</v>
      </c>
      <c r="I668" s="21">
        <v>81</v>
      </c>
      <c r="J668" s="21">
        <v>86.5</v>
      </c>
      <c r="K668" s="21">
        <v>92.82</v>
      </c>
      <c r="L668" s="21">
        <v>85</v>
      </c>
      <c r="M668" s="21">
        <v>29</v>
      </c>
      <c r="N668" s="21">
        <v>76.14</v>
      </c>
      <c r="O668" s="21"/>
      <c r="P668" s="21"/>
      <c r="Q668" s="21"/>
      <c r="R668" s="21"/>
      <c r="S668" s="21"/>
      <c r="T668" s="21"/>
      <c r="U668" s="21"/>
      <c r="V668" s="21"/>
      <c r="W668" s="21"/>
      <c r="X668" s="21">
        <v>85</v>
      </c>
      <c r="Y668" s="21">
        <v>23</v>
      </c>
      <c r="Z668" s="21">
        <v>100</v>
      </c>
      <c r="AA668" s="21">
        <v>85</v>
      </c>
      <c r="AB668" s="21">
        <v>70</v>
      </c>
      <c r="AC668" s="21">
        <v>77</v>
      </c>
      <c r="AD668" s="6" t="str">
        <f>IF($A668=$A667,"",MAX($AD$2:$AD667)+1)</f>
        <v/>
      </c>
    </row>
    <row r="669" spans="1:30" ht="12.75" customHeight="1">
      <c r="A669" s="18" t="s">
        <v>44</v>
      </c>
      <c r="B669" s="18" t="s">
        <v>718</v>
      </c>
      <c r="C669" s="21">
        <v>78</v>
      </c>
      <c r="D669" s="21">
        <v>21</v>
      </c>
      <c r="E669" s="21">
        <v>63.19</v>
      </c>
      <c r="F669" s="21">
        <v>79</v>
      </c>
      <c r="G669" s="21">
        <v>49</v>
      </c>
      <c r="H669" s="21">
        <v>70.47</v>
      </c>
      <c r="I669" s="21">
        <v>70.5</v>
      </c>
      <c r="J669" s="21">
        <v>46.75</v>
      </c>
      <c r="K669" s="21">
        <v>73.349999999999994</v>
      </c>
      <c r="L669" s="21">
        <v>70</v>
      </c>
      <c r="M669" s="21">
        <v>23</v>
      </c>
      <c r="N669" s="21">
        <v>63.43</v>
      </c>
      <c r="O669" s="21"/>
      <c r="P669" s="21"/>
      <c r="Q669" s="21"/>
      <c r="R669" s="21"/>
      <c r="S669" s="21"/>
      <c r="T669" s="21"/>
      <c r="U669" s="21"/>
      <c r="V669" s="21"/>
      <c r="W669" s="21"/>
      <c r="X669" s="21">
        <v>70</v>
      </c>
      <c r="Y669" s="21">
        <v>24</v>
      </c>
      <c r="Z669" s="21">
        <v>85.57</v>
      </c>
      <c r="AA669" s="21">
        <v>78</v>
      </c>
      <c r="AB669" s="21">
        <v>60</v>
      </c>
      <c r="AC669" s="21">
        <v>63.29</v>
      </c>
      <c r="AD669" s="6" t="str">
        <f>IF($A669=$A668,"",MAX($AD$2:$AD668)+1)</f>
        <v/>
      </c>
    </row>
    <row r="670" spans="1:30" ht="12.75" customHeight="1">
      <c r="A670" s="18" t="s">
        <v>44</v>
      </c>
      <c r="B670" s="18" t="s">
        <v>719</v>
      </c>
      <c r="C670" s="21">
        <v>80</v>
      </c>
      <c r="D670" s="21">
        <v>34</v>
      </c>
      <c r="E670" s="21">
        <v>71.650000000000006</v>
      </c>
      <c r="F670" s="21">
        <v>82</v>
      </c>
      <c r="G670" s="21">
        <v>51</v>
      </c>
      <c r="H670" s="21">
        <v>71.64</v>
      </c>
      <c r="I670" s="21">
        <v>68.5</v>
      </c>
      <c r="J670" s="21">
        <v>70.5</v>
      </c>
      <c r="K670" s="21">
        <v>82.01</v>
      </c>
      <c r="L670" s="21">
        <v>70</v>
      </c>
      <c r="M670" s="21">
        <v>23</v>
      </c>
      <c r="N670" s="21">
        <v>63.86</v>
      </c>
      <c r="O670" s="21"/>
      <c r="P670" s="21"/>
      <c r="Q670" s="21"/>
      <c r="R670" s="21"/>
      <c r="S670" s="21"/>
      <c r="T670" s="21"/>
      <c r="U670" s="21"/>
      <c r="V670" s="21"/>
      <c r="W670" s="21"/>
      <c r="X670" s="21">
        <v>70</v>
      </c>
      <c r="Y670" s="21">
        <v>27</v>
      </c>
      <c r="Z670" s="21">
        <v>85.57</v>
      </c>
      <c r="AA670" s="21">
        <v>82</v>
      </c>
      <c r="AB670" s="21">
        <v>60</v>
      </c>
      <c r="AC670" s="21">
        <v>63.29</v>
      </c>
      <c r="AD670" s="6" t="str">
        <f>IF($A670=$A669,"",MAX($AD$2:$AD669)+1)</f>
        <v/>
      </c>
    </row>
    <row r="671" spans="1:30" ht="12.75" customHeight="1">
      <c r="A671" s="18" t="s">
        <v>44</v>
      </c>
      <c r="B671" s="18" t="s">
        <v>720</v>
      </c>
      <c r="C671" s="21">
        <v>80</v>
      </c>
      <c r="D671" s="21">
        <v>15</v>
      </c>
      <c r="E671" s="21">
        <v>60</v>
      </c>
      <c r="F671" s="21">
        <v>85</v>
      </c>
      <c r="G671" s="21">
        <v>60</v>
      </c>
      <c r="H671" s="21">
        <v>75.67</v>
      </c>
      <c r="I671" s="21">
        <v>70.5</v>
      </c>
      <c r="J671" s="21">
        <v>52.25</v>
      </c>
      <c r="K671" s="21">
        <v>75.16</v>
      </c>
      <c r="L671" s="21">
        <v>70</v>
      </c>
      <c r="M671" s="21">
        <v>46</v>
      </c>
      <c r="N671" s="21">
        <v>63</v>
      </c>
      <c r="O671" s="21"/>
      <c r="P671" s="21"/>
      <c r="Q671" s="21"/>
      <c r="R671" s="21"/>
      <c r="S671" s="21"/>
      <c r="T671" s="21"/>
      <c r="U671" s="21"/>
      <c r="V671" s="21"/>
      <c r="W671" s="21"/>
      <c r="X671" s="21">
        <v>70</v>
      </c>
      <c r="Y671" s="21">
        <v>21</v>
      </c>
      <c r="Z671" s="21">
        <v>90</v>
      </c>
      <c r="AA671" s="21">
        <v>82</v>
      </c>
      <c r="AB671" s="21">
        <v>72</v>
      </c>
      <c r="AC671" s="21">
        <v>66.569999999999993</v>
      </c>
      <c r="AD671" s="6" t="str">
        <f>IF($A671=$A670,"",MAX($AD$2:$AD670)+1)</f>
        <v/>
      </c>
    </row>
    <row r="672" spans="1:30" ht="12.75" customHeight="1">
      <c r="A672" s="18" t="s">
        <v>44</v>
      </c>
      <c r="B672" s="18" t="s">
        <v>721</v>
      </c>
      <c r="C672" s="21">
        <v>79</v>
      </c>
      <c r="D672" s="21">
        <v>36</v>
      </c>
      <c r="E672" s="21">
        <v>72.260000000000005</v>
      </c>
      <c r="F672" s="21">
        <v>85</v>
      </c>
      <c r="G672" s="21">
        <v>55</v>
      </c>
      <c r="H672" s="21">
        <v>73.62</v>
      </c>
      <c r="I672" s="21">
        <v>70.5</v>
      </c>
      <c r="J672" s="21">
        <v>55.5</v>
      </c>
      <c r="K672" s="21">
        <v>76.23</v>
      </c>
      <c r="L672" s="21">
        <v>70</v>
      </c>
      <c r="M672" s="21">
        <v>20</v>
      </c>
      <c r="N672" s="21">
        <v>63.29</v>
      </c>
      <c r="O672" s="21"/>
      <c r="P672" s="21"/>
      <c r="Q672" s="21"/>
      <c r="R672" s="21"/>
      <c r="S672" s="21"/>
      <c r="T672" s="21"/>
      <c r="U672" s="21"/>
      <c r="V672" s="21"/>
      <c r="W672" s="21"/>
      <c r="X672" s="21">
        <v>70</v>
      </c>
      <c r="Y672" s="21">
        <v>23</v>
      </c>
      <c r="Z672" s="21">
        <v>90</v>
      </c>
      <c r="AA672" s="21">
        <v>78</v>
      </c>
      <c r="AB672" s="21">
        <v>72</v>
      </c>
      <c r="AC672" s="21">
        <v>62.86</v>
      </c>
      <c r="AD672" s="6" t="str">
        <f>IF($A672=$A671,"",MAX($AD$2:$AD671)+1)</f>
        <v/>
      </c>
    </row>
    <row r="673" spans="1:30" ht="12.75" customHeight="1">
      <c r="A673" s="18" t="s">
        <v>44</v>
      </c>
      <c r="B673" s="18" t="s">
        <v>722</v>
      </c>
      <c r="C673" s="21">
        <v>79</v>
      </c>
      <c r="D673" s="21">
        <v>17</v>
      </c>
      <c r="E673" s="21">
        <v>60.34</v>
      </c>
      <c r="F673" s="21">
        <v>84</v>
      </c>
      <c r="G673" s="21">
        <v>52</v>
      </c>
      <c r="H673" s="21">
        <v>72.28</v>
      </c>
      <c r="I673" s="21">
        <v>70.5</v>
      </c>
      <c r="J673" s="21">
        <v>57.75</v>
      </c>
      <c r="K673" s="21">
        <v>76.98</v>
      </c>
      <c r="L673" s="21">
        <v>70</v>
      </c>
      <c r="M673" s="21" t="s">
        <v>42</v>
      </c>
      <c r="N673" s="21">
        <v>62.86</v>
      </c>
      <c r="O673" s="21"/>
      <c r="P673" s="21"/>
      <c r="Q673" s="21"/>
      <c r="R673" s="21"/>
      <c r="S673" s="21"/>
      <c r="T673" s="21"/>
      <c r="U673" s="21"/>
      <c r="V673" s="21"/>
      <c r="W673" s="21"/>
      <c r="X673" s="21">
        <v>70</v>
      </c>
      <c r="Y673" s="21">
        <v>20</v>
      </c>
      <c r="Z673" s="21">
        <v>100</v>
      </c>
      <c r="AA673" s="21">
        <v>80</v>
      </c>
      <c r="AB673" s="21">
        <v>69</v>
      </c>
      <c r="AC673" s="21">
        <v>70</v>
      </c>
      <c r="AD673" s="6" t="str">
        <f>IF($A673=$A672,"",MAX($AD$2:$AD672)+1)</f>
        <v/>
      </c>
    </row>
    <row r="674" spans="1:30" ht="12.75" customHeight="1">
      <c r="A674" s="18" t="s">
        <v>44</v>
      </c>
      <c r="B674" s="18" t="s">
        <v>723</v>
      </c>
      <c r="C674" s="21">
        <v>79</v>
      </c>
      <c r="D674" s="21">
        <v>33</v>
      </c>
      <c r="E674" s="21">
        <v>71.2</v>
      </c>
      <c r="F674" s="21">
        <v>85</v>
      </c>
      <c r="G674" s="21">
        <v>58</v>
      </c>
      <c r="H674" s="21">
        <v>74.849999999999994</v>
      </c>
      <c r="I674" s="21">
        <v>68</v>
      </c>
      <c r="J674" s="21">
        <v>55.5</v>
      </c>
      <c r="K674" s="21">
        <v>76</v>
      </c>
      <c r="L674" s="21">
        <v>70</v>
      </c>
      <c r="M674" s="21">
        <v>3</v>
      </c>
      <c r="N674" s="21">
        <v>64.14</v>
      </c>
      <c r="O674" s="21"/>
      <c r="P674" s="21"/>
      <c r="Q674" s="21"/>
      <c r="R674" s="21"/>
      <c r="S674" s="21"/>
      <c r="T674" s="21"/>
      <c r="U674" s="21"/>
      <c r="V674" s="21"/>
      <c r="W674" s="21"/>
      <c r="X674" s="21">
        <v>70</v>
      </c>
      <c r="Y674" s="21">
        <v>29</v>
      </c>
      <c r="Z674" s="21">
        <v>90</v>
      </c>
      <c r="AA674" s="21">
        <v>84</v>
      </c>
      <c r="AB674" s="21">
        <v>68</v>
      </c>
      <c r="AC674" s="21">
        <v>60.43</v>
      </c>
      <c r="AD674" s="6" t="str">
        <f>IF($A674=$A673,"",MAX($AD$2:$AD673)+1)</f>
        <v/>
      </c>
    </row>
    <row r="675" spans="1:30" ht="12.75" customHeight="1">
      <c r="A675" s="18" t="s">
        <v>44</v>
      </c>
      <c r="B675" s="18" t="s">
        <v>724</v>
      </c>
      <c r="C675" s="21">
        <v>85</v>
      </c>
      <c r="D675" s="21">
        <v>43</v>
      </c>
      <c r="E675" s="21">
        <v>75.319999999999993</v>
      </c>
      <c r="F675" s="21">
        <v>86</v>
      </c>
      <c r="G675" s="21">
        <v>71</v>
      </c>
      <c r="H675" s="21">
        <v>80.680000000000007</v>
      </c>
      <c r="I675" s="21">
        <v>68</v>
      </c>
      <c r="J675" s="21">
        <v>50</v>
      </c>
      <c r="K675" s="21">
        <v>74.180000000000007</v>
      </c>
      <c r="L675" s="21">
        <v>70</v>
      </c>
      <c r="M675" s="21">
        <v>32</v>
      </c>
      <c r="N675" s="21">
        <v>63.43</v>
      </c>
      <c r="O675" s="21"/>
      <c r="P675" s="21"/>
      <c r="Q675" s="21"/>
      <c r="R675" s="21"/>
      <c r="S675" s="21"/>
      <c r="T675" s="21"/>
      <c r="U675" s="21"/>
      <c r="V675" s="21"/>
      <c r="W675" s="21"/>
      <c r="X675" s="21">
        <v>70</v>
      </c>
      <c r="Y675" s="21">
        <v>24</v>
      </c>
      <c r="Z675" s="21">
        <v>95</v>
      </c>
      <c r="AA675" s="21">
        <v>78</v>
      </c>
      <c r="AB675" s="21">
        <v>75</v>
      </c>
      <c r="AC675" s="21">
        <v>64.569999999999993</v>
      </c>
      <c r="AD675" s="6" t="str">
        <f>IF($A675=$A674,"",MAX($AD$2:$AD674)+1)</f>
        <v/>
      </c>
    </row>
    <row r="676" spans="1:30" ht="12.75" customHeight="1">
      <c r="A676" s="18" t="s">
        <v>44</v>
      </c>
      <c r="B676" s="18" t="s">
        <v>725</v>
      </c>
      <c r="C676" s="21">
        <v>80</v>
      </c>
      <c r="D676" s="21">
        <v>30</v>
      </c>
      <c r="E676" s="21">
        <v>70.25</v>
      </c>
      <c r="F676" s="21">
        <v>82</v>
      </c>
      <c r="G676" s="21">
        <v>60</v>
      </c>
      <c r="H676" s="21">
        <v>75.319999999999993</v>
      </c>
      <c r="I676" s="21">
        <v>68</v>
      </c>
      <c r="J676" s="21">
        <v>66</v>
      </c>
      <c r="K676" s="21">
        <v>79.459999999999994</v>
      </c>
      <c r="L676" s="21">
        <v>70</v>
      </c>
      <c r="M676" s="21">
        <v>15</v>
      </c>
      <c r="N676" s="21">
        <v>64.290000000000006</v>
      </c>
      <c r="O676" s="21"/>
      <c r="P676" s="21"/>
      <c r="Q676" s="21"/>
      <c r="R676" s="21"/>
      <c r="S676" s="21"/>
      <c r="T676" s="21"/>
      <c r="U676" s="21"/>
      <c r="V676" s="21"/>
      <c r="W676" s="21"/>
      <c r="X676" s="21">
        <v>70</v>
      </c>
      <c r="Y676" s="21">
        <v>30</v>
      </c>
      <c r="Z676" s="21">
        <v>90</v>
      </c>
      <c r="AA676" s="21">
        <v>81</v>
      </c>
      <c r="AB676" s="21">
        <v>73</v>
      </c>
      <c r="AC676" s="21">
        <v>62.14</v>
      </c>
      <c r="AD676" s="6" t="str">
        <f>IF($A676=$A675,"",MAX($AD$2:$AD675)+1)</f>
        <v/>
      </c>
    </row>
    <row r="677" spans="1:30" ht="12.75" customHeight="1">
      <c r="A677" s="18" t="s">
        <v>44</v>
      </c>
      <c r="B677" s="18" t="s">
        <v>726</v>
      </c>
      <c r="C677" s="21">
        <v>77</v>
      </c>
      <c r="D677" s="21">
        <v>33</v>
      </c>
      <c r="E677" s="21">
        <v>71</v>
      </c>
      <c r="F677" s="21">
        <v>75</v>
      </c>
      <c r="G677" s="21">
        <v>56</v>
      </c>
      <c r="H677" s="21">
        <v>72.86</v>
      </c>
      <c r="I677" s="21">
        <v>68</v>
      </c>
      <c r="J677" s="21">
        <v>55</v>
      </c>
      <c r="K677" s="21">
        <v>75.84</v>
      </c>
      <c r="L677" s="21">
        <v>70</v>
      </c>
      <c r="M677" s="21">
        <v>18</v>
      </c>
      <c r="N677" s="21">
        <v>62</v>
      </c>
      <c r="O677" s="21"/>
      <c r="P677" s="21"/>
      <c r="Q677" s="21"/>
      <c r="R677" s="21"/>
      <c r="S677" s="21"/>
      <c r="T677" s="21"/>
      <c r="U677" s="21"/>
      <c r="V677" s="21"/>
      <c r="W677" s="21"/>
      <c r="X677" s="21">
        <v>70</v>
      </c>
      <c r="Y677" s="21">
        <v>14</v>
      </c>
      <c r="Z677" s="21">
        <v>85.57</v>
      </c>
      <c r="AA677" s="21">
        <v>81</v>
      </c>
      <c r="AB677" s="21">
        <v>69</v>
      </c>
      <c r="AC677" s="21">
        <v>62.57</v>
      </c>
      <c r="AD677" s="6" t="str">
        <f>IF($A677=$A676,"",MAX($AD$2:$AD676)+1)</f>
        <v/>
      </c>
    </row>
    <row r="678" spans="1:30" ht="12.75" customHeight="1">
      <c r="A678" s="18" t="s">
        <v>44</v>
      </c>
      <c r="B678" s="18" t="s">
        <v>727</v>
      </c>
      <c r="C678" s="21">
        <v>74</v>
      </c>
      <c r="D678" s="21">
        <v>10</v>
      </c>
      <c r="E678" s="21">
        <v>60</v>
      </c>
      <c r="F678" s="21">
        <v>74</v>
      </c>
      <c r="G678" s="21">
        <v>58</v>
      </c>
      <c r="H678" s="21">
        <v>73.569999999999993</v>
      </c>
      <c r="I678" s="21">
        <v>67.5</v>
      </c>
      <c r="J678" s="21">
        <v>44.5</v>
      </c>
      <c r="K678" s="21">
        <v>72.319999999999993</v>
      </c>
      <c r="L678" s="21">
        <v>70</v>
      </c>
      <c r="M678" s="21">
        <v>9</v>
      </c>
      <c r="N678" s="21">
        <v>62.86</v>
      </c>
      <c r="O678" s="21"/>
      <c r="P678" s="21"/>
      <c r="Q678" s="21"/>
      <c r="R678" s="21"/>
      <c r="S678" s="21"/>
      <c r="T678" s="21"/>
      <c r="U678" s="21"/>
      <c r="V678" s="21"/>
      <c r="W678" s="21"/>
      <c r="X678" s="21">
        <v>70</v>
      </c>
      <c r="Y678" s="21">
        <v>20</v>
      </c>
      <c r="Z678" s="21">
        <v>85.57</v>
      </c>
      <c r="AA678" s="21">
        <v>69</v>
      </c>
      <c r="AB678" s="21">
        <v>69</v>
      </c>
      <c r="AC678" s="21">
        <v>61.29</v>
      </c>
      <c r="AD678" s="6" t="str">
        <f>IF($A678=$A677,"",MAX($AD$2:$AD677)+1)</f>
        <v/>
      </c>
    </row>
    <row r="679" spans="1:30" ht="12.75" customHeight="1">
      <c r="A679" s="18" t="s">
        <v>44</v>
      </c>
      <c r="B679" s="18" t="s">
        <v>728</v>
      </c>
      <c r="C679" s="21">
        <v>69</v>
      </c>
      <c r="D679" s="21">
        <v>19</v>
      </c>
      <c r="E679" s="21">
        <v>60</v>
      </c>
      <c r="F679" s="21">
        <v>70</v>
      </c>
      <c r="G679" s="21">
        <v>50</v>
      </c>
      <c r="H679" s="21">
        <v>69.760000000000005</v>
      </c>
      <c r="I679" s="21">
        <v>68.5</v>
      </c>
      <c r="J679" s="21">
        <v>54.5</v>
      </c>
      <c r="K679" s="21">
        <v>75.72</v>
      </c>
      <c r="L679" s="21">
        <v>70</v>
      </c>
      <c r="M679" s="21">
        <v>12</v>
      </c>
      <c r="N679" s="21">
        <v>62.86</v>
      </c>
      <c r="O679" s="21"/>
      <c r="P679" s="21"/>
      <c r="Q679" s="21"/>
      <c r="R679" s="21"/>
      <c r="S679" s="21"/>
      <c r="T679" s="21"/>
      <c r="U679" s="21"/>
      <c r="V679" s="21"/>
      <c r="W679" s="21"/>
      <c r="X679" s="21">
        <v>70</v>
      </c>
      <c r="Y679" s="21">
        <v>20</v>
      </c>
      <c r="Z679" s="21">
        <v>90</v>
      </c>
      <c r="AA679" s="21">
        <v>79</v>
      </c>
      <c r="AB679" s="21">
        <v>66</v>
      </c>
      <c r="AC679" s="21">
        <v>61.71</v>
      </c>
      <c r="AD679" s="6" t="str">
        <f>IF($A679=$A678,"",MAX($AD$2:$AD678)+1)</f>
        <v/>
      </c>
    </row>
    <row r="680" spans="1:30" ht="12.75" customHeight="1">
      <c r="A680" s="18" t="s">
        <v>44</v>
      </c>
      <c r="B680" s="18" t="s">
        <v>729</v>
      </c>
      <c r="C680" s="21">
        <v>69</v>
      </c>
      <c r="D680" s="21">
        <v>21</v>
      </c>
      <c r="E680" s="21">
        <v>61.22</v>
      </c>
      <c r="F680" s="21">
        <v>77</v>
      </c>
      <c r="G680" s="21">
        <v>51</v>
      </c>
      <c r="H680" s="21">
        <v>71.05</v>
      </c>
      <c r="I680" s="21">
        <v>68</v>
      </c>
      <c r="J680" s="21">
        <v>49.5</v>
      </c>
      <c r="K680" s="21">
        <v>74.02</v>
      </c>
      <c r="L680" s="21">
        <v>70</v>
      </c>
      <c r="M680" s="21">
        <v>12</v>
      </c>
      <c r="N680" s="21">
        <v>64.569999999999993</v>
      </c>
      <c r="O680" s="21"/>
      <c r="P680" s="21"/>
      <c r="Q680" s="21"/>
      <c r="R680" s="21"/>
      <c r="S680" s="21"/>
      <c r="T680" s="21"/>
      <c r="U680" s="21"/>
      <c r="V680" s="21"/>
      <c r="W680" s="21"/>
      <c r="X680" s="21">
        <v>70</v>
      </c>
      <c r="Y680" s="21">
        <v>32</v>
      </c>
      <c r="Z680" s="21">
        <v>85.57</v>
      </c>
      <c r="AA680" s="21">
        <v>74</v>
      </c>
      <c r="AB680" s="21">
        <v>54</v>
      </c>
      <c r="AC680" s="21">
        <v>61.71</v>
      </c>
      <c r="AD680" s="6" t="str">
        <f>IF($A680=$A679,"",MAX($AD$2:$AD679)+1)</f>
        <v/>
      </c>
    </row>
    <row r="681" spans="1:30" ht="12.75" customHeight="1">
      <c r="A681" s="18" t="s">
        <v>44</v>
      </c>
      <c r="B681" s="18" t="s">
        <v>730</v>
      </c>
      <c r="C681" s="21">
        <v>76</v>
      </c>
      <c r="D681" s="21">
        <v>21</v>
      </c>
      <c r="E681" s="21">
        <v>62.75</v>
      </c>
      <c r="F681" s="21">
        <v>70</v>
      </c>
      <c r="G681" s="21">
        <v>47</v>
      </c>
      <c r="H681" s="21">
        <v>68.150000000000006</v>
      </c>
      <c r="I681" s="21">
        <v>70.5</v>
      </c>
      <c r="J681" s="21">
        <v>57.75</v>
      </c>
      <c r="K681" s="21">
        <v>76.98</v>
      </c>
      <c r="L681" s="21">
        <v>70</v>
      </c>
      <c r="M681" s="21">
        <v>9</v>
      </c>
      <c r="N681" s="21">
        <v>63.86</v>
      </c>
      <c r="O681" s="21"/>
      <c r="P681" s="21"/>
      <c r="Q681" s="21"/>
      <c r="R681" s="21"/>
      <c r="S681" s="21"/>
      <c r="T681" s="21"/>
      <c r="U681" s="21"/>
      <c r="V681" s="21"/>
      <c r="W681" s="21"/>
      <c r="X681" s="21">
        <v>70</v>
      </c>
      <c r="Y681" s="21">
        <v>27</v>
      </c>
      <c r="Z681" s="21">
        <v>85.57</v>
      </c>
      <c r="AA681" s="21">
        <v>77</v>
      </c>
      <c r="AB681" s="21">
        <v>69</v>
      </c>
      <c r="AC681" s="21">
        <v>61.29</v>
      </c>
      <c r="AD681" s="6" t="str">
        <f>IF($A681=$A680,"",MAX($AD$2:$AD680)+1)</f>
        <v/>
      </c>
    </row>
    <row r="682" spans="1:30" ht="12.75" customHeight="1">
      <c r="A682" s="18" t="s">
        <v>44</v>
      </c>
      <c r="B682" s="18" t="s">
        <v>731</v>
      </c>
      <c r="C682" s="21">
        <v>79</v>
      </c>
      <c r="D682" s="21">
        <v>34</v>
      </c>
      <c r="E682" s="21">
        <v>71.55</v>
      </c>
      <c r="F682" s="21">
        <v>85</v>
      </c>
      <c r="G682" s="21">
        <v>50</v>
      </c>
      <c r="H682" s="21">
        <v>71.58</v>
      </c>
      <c r="I682" s="21">
        <v>69</v>
      </c>
      <c r="J682" s="21">
        <v>60.5</v>
      </c>
      <c r="K682" s="21">
        <v>77.75</v>
      </c>
      <c r="L682" s="21">
        <v>70</v>
      </c>
      <c r="M682" s="21">
        <v>26</v>
      </c>
      <c r="N682" s="21">
        <v>63.71</v>
      </c>
      <c r="O682" s="21"/>
      <c r="P682" s="21"/>
      <c r="Q682" s="21"/>
      <c r="R682" s="21"/>
      <c r="S682" s="21"/>
      <c r="T682" s="21"/>
      <c r="U682" s="21"/>
      <c r="V682" s="21"/>
      <c r="W682" s="21"/>
      <c r="X682" s="21">
        <v>70</v>
      </c>
      <c r="Y682" s="21">
        <v>26</v>
      </c>
      <c r="Z682" s="21">
        <v>100</v>
      </c>
      <c r="AA682" s="21">
        <v>82</v>
      </c>
      <c r="AB682" s="21">
        <v>60</v>
      </c>
      <c r="AC682" s="21">
        <v>63.71</v>
      </c>
      <c r="AD682" s="6" t="str">
        <f>IF($A682=$A681,"",MAX($AD$2:$AD681)+1)</f>
        <v/>
      </c>
    </row>
    <row r="683" spans="1:30" ht="12.75" customHeight="1">
      <c r="A683" s="18" t="s">
        <v>44</v>
      </c>
      <c r="B683" s="18" t="s">
        <v>732</v>
      </c>
      <c r="C683" s="21">
        <v>79</v>
      </c>
      <c r="D683" s="21">
        <v>40</v>
      </c>
      <c r="E683" s="21">
        <v>73.67</v>
      </c>
      <c r="F683" s="21">
        <v>85</v>
      </c>
      <c r="G683" s="21">
        <v>74</v>
      </c>
      <c r="H683" s="21">
        <v>83.28</v>
      </c>
      <c r="I683" s="21">
        <v>68</v>
      </c>
      <c r="J683" s="21">
        <v>52.75</v>
      </c>
      <c r="K683" s="21">
        <v>75.09</v>
      </c>
      <c r="L683" s="21">
        <v>70</v>
      </c>
      <c r="M683" s="21">
        <v>6</v>
      </c>
      <c r="N683" s="21">
        <v>63.14</v>
      </c>
      <c r="O683" s="21"/>
      <c r="P683" s="21"/>
      <c r="Q683" s="21"/>
      <c r="R683" s="21"/>
      <c r="S683" s="21"/>
      <c r="T683" s="21"/>
      <c r="U683" s="21"/>
      <c r="V683" s="21"/>
      <c r="W683" s="21"/>
      <c r="X683" s="21">
        <v>70</v>
      </c>
      <c r="Y683" s="21">
        <v>22</v>
      </c>
      <c r="Z683" s="21">
        <v>85.57</v>
      </c>
      <c r="AA683" s="21">
        <v>79</v>
      </c>
      <c r="AB683" s="21">
        <v>56</v>
      </c>
      <c r="AC683" s="21">
        <v>60.86</v>
      </c>
      <c r="AD683" s="6" t="str">
        <f>IF($A683=$A682,"",MAX($AD$2:$AD682)+1)</f>
        <v/>
      </c>
    </row>
    <row r="684" spans="1:30" ht="12.75" customHeight="1">
      <c r="A684" s="18" t="s">
        <v>44</v>
      </c>
      <c r="B684" s="18" t="s">
        <v>733</v>
      </c>
      <c r="C684" s="21">
        <v>79</v>
      </c>
      <c r="D684" s="21">
        <v>30</v>
      </c>
      <c r="E684" s="21">
        <v>70.150000000000006</v>
      </c>
      <c r="F684" s="21">
        <v>68</v>
      </c>
      <c r="G684" s="21">
        <v>51</v>
      </c>
      <c r="H684" s="21">
        <v>70</v>
      </c>
      <c r="I684" s="21">
        <v>68.5</v>
      </c>
      <c r="J684" s="21">
        <v>55</v>
      </c>
      <c r="K684" s="21">
        <v>75.88</v>
      </c>
      <c r="L684" s="21">
        <v>70</v>
      </c>
      <c r="M684" s="21">
        <v>16</v>
      </c>
      <c r="N684" s="21">
        <v>62.86</v>
      </c>
      <c r="O684" s="21"/>
      <c r="P684" s="21"/>
      <c r="Q684" s="21"/>
      <c r="R684" s="21"/>
      <c r="S684" s="21"/>
      <c r="T684" s="21"/>
      <c r="U684" s="21"/>
      <c r="V684" s="21"/>
      <c r="W684" s="21"/>
      <c r="X684" s="21">
        <v>70</v>
      </c>
      <c r="Y684" s="21">
        <v>20</v>
      </c>
      <c r="Z684" s="21">
        <v>85.57</v>
      </c>
      <c r="AA684" s="21">
        <v>83</v>
      </c>
      <c r="AB684" s="21">
        <v>63</v>
      </c>
      <c r="AC684" s="21">
        <v>62.29</v>
      </c>
      <c r="AD684" s="6" t="str">
        <f>IF($A684=$A683,"",MAX($AD$2:$AD683)+1)</f>
        <v/>
      </c>
    </row>
    <row r="685" spans="1:30" ht="12.75" customHeight="1">
      <c r="A685" s="18" t="s">
        <v>44</v>
      </c>
      <c r="B685" s="18" t="s">
        <v>734</v>
      </c>
      <c r="C685" s="21">
        <v>73</v>
      </c>
      <c r="D685" s="21" t="s">
        <v>42</v>
      </c>
      <c r="E685" s="21" t="s">
        <v>42</v>
      </c>
      <c r="F685" s="21">
        <v>69</v>
      </c>
      <c r="G685" s="21">
        <v>26</v>
      </c>
      <c r="H685" s="21">
        <v>35.56</v>
      </c>
      <c r="I685" s="21">
        <v>70.5</v>
      </c>
      <c r="J685" s="21">
        <v>60</v>
      </c>
      <c r="K685" s="21">
        <v>77.72</v>
      </c>
      <c r="L685" s="21">
        <v>70</v>
      </c>
      <c r="M685" s="21" t="s">
        <v>42</v>
      </c>
      <c r="N685" s="21">
        <v>70</v>
      </c>
      <c r="O685" s="21"/>
      <c r="P685" s="21"/>
      <c r="Q685" s="21"/>
      <c r="R685" s="21"/>
      <c r="S685" s="21"/>
      <c r="T685" s="21"/>
      <c r="U685" s="21"/>
      <c r="V685" s="21"/>
      <c r="W685" s="21"/>
      <c r="X685" s="21">
        <v>70</v>
      </c>
      <c r="Y685" s="21" t="s">
        <v>42</v>
      </c>
      <c r="Z685" s="21">
        <v>85.57</v>
      </c>
      <c r="AA685" s="21">
        <v>78</v>
      </c>
      <c r="AB685" s="21" t="s">
        <v>42</v>
      </c>
      <c r="AC685" s="21">
        <v>70</v>
      </c>
      <c r="AD685" s="6" t="str">
        <f>IF($A685=$A684,"",MAX($AD$2:$AD684)+1)</f>
        <v/>
      </c>
    </row>
    <row r="686" spans="1:30" ht="12.75" customHeight="1">
      <c r="A686" s="18" t="s">
        <v>45</v>
      </c>
      <c r="B686" s="18" t="s">
        <v>735</v>
      </c>
      <c r="C686" s="21">
        <v>62</v>
      </c>
      <c r="D686" s="21">
        <v>36</v>
      </c>
      <c r="E686" s="21">
        <v>71.150000000000006</v>
      </c>
      <c r="F686" s="21">
        <v>69</v>
      </c>
      <c r="G686" s="21">
        <v>65</v>
      </c>
      <c r="H686" s="21">
        <v>75.16</v>
      </c>
      <c r="I686" s="21">
        <v>63.5</v>
      </c>
      <c r="J686" s="21">
        <v>61.25</v>
      </c>
      <c r="K686" s="21">
        <v>74.489999999999995</v>
      </c>
      <c r="L686" s="21">
        <v>70</v>
      </c>
      <c r="M686" s="21" t="s">
        <v>42</v>
      </c>
      <c r="N686" s="21">
        <v>70.27</v>
      </c>
      <c r="O686" s="21"/>
      <c r="P686" s="21"/>
      <c r="Q686" s="21"/>
      <c r="R686" s="21"/>
      <c r="S686" s="21"/>
      <c r="T686" s="21"/>
      <c r="U686" s="21"/>
      <c r="V686" s="21"/>
      <c r="W686" s="21"/>
      <c r="X686" s="21">
        <v>70</v>
      </c>
      <c r="Y686" s="21">
        <v>33</v>
      </c>
      <c r="Z686" s="21">
        <v>90</v>
      </c>
      <c r="AA686" s="21">
        <v>71</v>
      </c>
      <c r="AB686" s="21">
        <v>66</v>
      </c>
      <c r="AC686" s="21">
        <v>74.62</v>
      </c>
      <c r="AD686" s="6">
        <f>IF($A686=$A685,"",MAX($AD$2:$AD685)+1)</f>
        <v>26</v>
      </c>
    </row>
    <row r="687" spans="1:30" ht="12.75" customHeight="1">
      <c r="A687" s="18" t="s">
        <v>45</v>
      </c>
      <c r="B687" s="18" t="s">
        <v>736</v>
      </c>
      <c r="C687" s="21">
        <v>52</v>
      </c>
      <c r="D687" s="21">
        <v>43</v>
      </c>
      <c r="E687" s="21">
        <v>72.59</v>
      </c>
      <c r="F687" s="21">
        <v>63</v>
      </c>
      <c r="G687" s="21">
        <v>61</v>
      </c>
      <c r="H687" s="21">
        <v>72.58</v>
      </c>
      <c r="I687" s="21">
        <v>75</v>
      </c>
      <c r="J687" s="21">
        <v>90</v>
      </c>
      <c r="K687" s="21">
        <v>91.6</v>
      </c>
      <c r="L687" s="21">
        <v>70</v>
      </c>
      <c r="M687" s="21" t="s">
        <v>42</v>
      </c>
      <c r="N687" s="21">
        <v>70.09</v>
      </c>
      <c r="O687" s="21"/>
      <c r="P687" s="21"/>
      <c r="Q687" s="21"/>
      <c r="R687" s="21"/>
      <c r="S687" s="21"/>
      <c r="T687" s="21"/>
      <c r="U687" s="21"/>
      <c r="V687" s="21"/>
      <c r="W687" s="21"/>
      <c r="X687" s="21">
        <v>70</v>
      </c>
      <c r="Y687" s="21">
        <v>31</v>
      </c>
      <c r="Z687" s="21">
        <v>95</v>
      </c>
      <c r="AA687" s="21">
        <v>40</v>
      </c>
      <c r="AB687" s="21">
        <v>63</v>
      </c>
      <c r="AC687" s="21">
        <v>74.62</v>
      </c>
      <c r="AD687" s="6" t="str">
        <f>IF($A687=$A686,"",MAX($AD$2:$AD686)+1)</f>
        <v/>
      </c>
    </row>
    <row r="688" spans="1:30" ht="12.75" customHeight="1">
      <c r="A688" s="18" t="s">
        <v>45</v>
      </c>
      <c r="B688" s="18" t="s">
        <v>737</v>
      </c>
      <c r="C688" s="21">
        <v>68</v>
      </c>
      <c r="D688" s="21">
        <v>35</v>
      </c>
      <c r="E688" s="21">
        <v>71.39</v>
      </c>
      <c r="F688" s="21">
        <v>69</v>
      </c>
      <c r="G688" s="21">
        <v>59</v>
      </c>
      <c r="H688" s="21">
        <v>72.45</v>
      </c>
      <c r="I688" s="21">
        <v>64.5</v>
      </c>
      <c r="J688" s="21">
        <v>71.75</v>
      </c>
      <c r="K688" s="21">
        <v>78.16</v>
      </c>
      <c r="L688" s="21">
        <v>70</v>
      </c>
      <c r="M688" s="21" t="s">
        <v>42</v>
      </c>
      <c r="N688" s="21">
        <v>70.09</v>
      </c>
      <c r="O688" s="21"/>
      <c r="P688" s="21"/>
      <c r="Q688" s="21"/>
      <c r="R688" s="21"/>
      <c r="S688" s="21"/>
      <c r="T688" s="21"/>
      <c r="U688" s="21"/>
      <c r="V688" s="21"/>
      <c r="W688" s="21"/>
      <c r="X688" s="21">
        <v>70</v>
      </c>
      <c r="Y688" s="21">
        <v>31</v>
      </c>
      <c r="Z688" s="21">
        <v>100</v>
      </c>
      <c r="AA688" s="21">
        <v>74</v>
      </c>
      <c r="AB688" s="21">
        <v>81</v>
      </c>
      <c r="AC688" s="21">
        <v>74.62</v>
      </c>
      <c r="AD688" s="6" t="str">
        <f>IF($A688=$A687,"",MAX($AD$2:$AD687)+1)</f>
        <v/>
      </c>
    </row>
    <row r="689" spans="1:30" ht="12.75" customHeight="1">
      <c r="A689" s="18" t="s">
        <v>45</v>
      </c>
      <c r="B689" s="18" t="s">
        <v>738</v>
      </c>
      <c r="C689" s="21">
        <v>62</v>
      </c>
      <c r="D689" s="21">
        <v>37</v>
      </c>
      <c r="E689" s="21">
        <v>71.489999999999995</v>
      </c>
      <c r="F689" s="21">
        <v>86</v>
      </c>
      <c r="G689" s="21">
        <v>75</v>
      </c>
      <c r="H689" s="21">
        <v>84.32</v>
      </c>
      <c r="I689" s="21">
        <v>75</v>
      </c>
      <c r="J689" s="21">
        <v>65.5</v>
      </c>
      <c r="K689" s="21">
        <v>77.06</v>
      </c>
      <c r="L689" s="21">
        <v>70</v>
      </c>
      <c r="M689" s="21">
        <v>15</v>
      </c>
      <c r="N689" s="21">
        <v>66.53</v>
      </c>
      <c r="O689" s="21"/>
      <c r="P689" s="21"/>
      <c r="Q689" s="21"/>
      <c r="R689" s="21"/>
      <c r="S689" s="21"/>
      <c r="T689" s="21"/>
      <c r="U689" s="21"/>
      <c r="V689" s="21"/>
      <c r="W689" s="21"/>
      <c r="X689" s="21">
        <v>70</v>
      </c>
      <c r="Y689" s="21">
        <v>12</v>
      </c>
      <c r="Z689" s="21">
        <v>95</v>
      </c>
      <c r="AA689" s="21">
        <v>62</v>
      </c>
      <c r="AB689" s="21">
        <v>66</v>
      </c>
      <c r="AC689" s="21">
        <v>68.77</v>
      </c>
      <c r="AD689" s="6" t="str">
        <f>IF($A689=$A688,"",MAX($AD$2:$AD688)+1)</f>
        <v/>
      </c>
    </row>
    <row r="690" spans="1:30" ht="12.75" customHeight="1">
      <c r="A690" s="18" t="s">
        <v>45</v>
      </c>
      <c r="B690" s="18" t="s">
        <v>739</v>
      </c>
      <c r="C690" s="21">
        <v>62</v>
      </c>
      <c r="D690" s="21">
        <v>29</v>
      </c>
      <c r="E690" s="21">
        <v>66.97</v>
      </c>
      <c r="F690" s="21">
        <v>66</v>
      </c>
      <c r="G690" s="21">
        <v>60</v>
      </c>
      <c r="H690" s="21">
        <v>72.510000000000005</v>
      </c>
      <c r="I690" s="21">
        <v>64.5</v>
      </c>
      <c r="J690" s="21">
        <v>54.5</v>
      </c>
      <c r="K690" s="21">
        <v>72.290000000000006</v>
      </c>
      <c r="L690" s="21">
        <v>70</v>
      </c>
      <c r="M690" s="21">
        <v>30</v>
      </c>
      <c r="N690" s="21">
        <v>68.08</v>
      </c>
      <c r="O690" s="21"/>
      <c r="P690" s="21"/>
      <c r="Q690" s="21"/>
      <c r="R690" s="21"/>
      <c r="S690" s="21"/>
      <c r="T690" s="21"/>
      <c r="U690" s="21"/>
      <c r="V690" s="21"/>
      <c r="W690" s="21"/>
      <c r="X690" s="21">
        <v>70</v>
      </c>
      <c r="Y690" s="21">
        <v>20</v>
      </c>
      <c r="Z690" s="21">
        <v>100</v>
      </c>
      <c r="AA690" s="21">
        <v>72</v>
      </c>
      <c r="AB690" s="21">
        <v>63</v>
      </c>
      <c r="AC690" s="21">
        <v>70.319999999999993</v>
      </c>
      <c r="AD690" s="6" t="str">
        <f>IF($A690=$A689,"",MAX($AD$2:$AD689)+1)</f>
        <v/>
      </c>
    </row>
    <row r="691" spans="1:30" ht="12.75" customHeight="1">
      <c r="A691" s="18" t="s">
        <v>45</v>
      </c>
      <c r="B691" s="18" t="s">
        <v>740</v>
      </c>
      <c r="C691" s="21">
        <v>54</v>
      </c>
      <c r="D691" s="21">
        <v>33</v>
      </c>
      <c r="E691" s="21">
        <v>68.38</v>
      </c>
      <c r="F691" s="21">
        <v>70</v>
      </c>
      <c r="G691" s="21">
        <v>64</v>
      </c>
      <c r="H691" s="21">
        <v>74.84</v>
      </c>
      <c r="I691" s="21">
        <v>68</v>
      </c>
      <c r="J691" s="21">
        <v>59.5</v>
      </c>
      <c r="K691" s="21">
        <v>74.33</v>
      </c>
      <c r="L691" s="21">
        <v>70</v>
      </c>
      <c r="M691" s="21">
        <v>19</v>
      </c>
      <c r="N691" s="21">
        <v>70.09</v>
      </c>
      <c r="O691" s="21"/>
      <c r="P691" s="21"/>
      <c r="Q691" s="21"/>
      <c r="R691" s="21"/>
      <c r="S691" s="21"/>
      <c r="T691" s="21"/>
      <c r="U691" s="21"/>
      <c r="V691" s="21"/>
      <c r="W691" s="21"/>
      <c r="X691" s="21">
        <v>70</v>
      </c>
      <c r="Y691" s="21">
        <v>31</v>
      </c>
      <c r="Z691" s="21">
        <v>100</v>
      </c>
      <c r="AA691" s="21">
        <v>70</v>
      </c>
      <c r="AB691" s="21">
        <v>66</v>
      </c>
      <c r="AC691" s="21">
        <v>69.180000000000007</v>
      </c>
      <c r="AD691" s="6" t="str">
        <f>IF($A691=$A690,"",MAX($AD$2:$AD690)+1)</f>
        <v/>
      </c>
    </row>
    <row r="692" spans="1:30" ht="12.75" customHeight="1">
      <c r="A692" s="18" t="s">
        <v>45</v>
      </c>
      <c r="B692" s="18" t="s">
        <v>741</v>
      </c>
      <c r="C692" s="21">
        <v>69</v>
      </c>
      <c r="D692" s="21">
        <v>30</v>
      </c>
      <c r="E692" s="21">
        <v>69.42</v>
      </c>
      <c r="F692" s="21">
        <v>90</v>
      </c>
      <c r="G692" s="21">
        <v>71</v>
      </c>
      <c r="H692" s="21">
        <v>81.34</v>
      </c>
      <c r="I692" s="21">
        <v>70.5</v>
      </c>
      <c r="J692" s="21">
        <v>64.5</v>
      </c>
      <c r="K692" s="21">
        <v>76.28</v>
      </c>
      <c r="L692" s="21">
        <v>85</v>
      </c>
      <c r="M692" s="21">
        <v>30</v>
      </c>
      <c r="N692" s="21">
        <v>76.63</v>
      </c>
      <c r="O692" s="21"/>
      <c r="P692" s="21"/>
      <c r="Q692" s="21"/>
      <c r="R692" s="21"/>
      <c r="S692" s="21"/>
      <c r="T692" s="21"/>
      <c r="U692" s="21"/>
      <c r="V692" s="21"/>
      <c r="W692" s="21"/>
      <c r="X692" s="21">
        <v>85</v>
      </c>
      <c r="Y692" s="21">
        <v>11</v>
      </c>
      <c r="Z692" s="21">
        <v>100</v>
      </c>
      <c r="AA692" s="21">
        <v>62</v>
      </c>
      <c r="AB692" s="21">
        <v>64</v>
      </c>
      <c r="AC692" s="21">
        <v>80</v>
      </c>
      <c r="AD692" s="6" t="str">
        <f>IF($A692=$A691,"",MAX($AD$2:$AD691)+1)</f>
        <v/>
      </c>
    </row>
    <row r="693" spans="1:30" ht="12.75" customHeight="1">
      <c r="A693" s="18" t="s">
        <v>45</v>
      </c>
      <c r="B693" s="18" t="s">
        <v>742</v>
      </c>
      <c r="C693" s="21">
        <v>60</v>
      </c>
      <c r="D693" s="21">
        <v>36</v>
      </c>
      <c r="E693" s="21">
        <v>70.94</v>
      </c>
      <c r="F693" s="21">
        <v>95</v>
      </c>
      <c r="G693" s="21">
        <v>74</v>
      </c>
      <c r="H693" s="21">
        <v>85.98</v>
      </c>
      <c r="I693" s="21">
        <v>68.5</v>
      </c>
      <c r="J693" s="21">
        <v>72.25</v>
      </c>
      <c r="K693" s="21">
        <v>78.72</v>
      </c>
      <c r="L693" s="21">
        <v>70</v>
      </c>
      <c r="M693" s="21">
        <v>18</v>
      </c>
      <c r="N693" s="21">
        <v>69.03</v>
      </c>
      <c r="O693" s="21"/>
      <c r="P693" s="21"/>
      <c r="Q693" s="21"/>
      <c r="R693" s="21"/>
      <c r="S693" s="21"/>
      <c r="T693" s="21"/>
      <c r="U693" s="21"/>
      <c r="V693" s="21"/>
      <c r="W693" s="21"/>
      <c r="X693" s="21">
        <v>70</v>
      </c>
      <c r="Y693" s="21">
        <v>25</v>
      </c>
      <c r="Z693" s="21">
        <v>100</v>
      </c>
      <c r="AA693" s="21">
        <v>78</v>
      </c>
      <c r="AB693" s="21">
        <v>66</v>
      </c>
      <c r="AC693" s="21">
        <v>69.08</v>
      </c>
      <c r="AD693" s="6" t="str">
        <f>IF($A693=$A692,"",MAX($AD$2:$AD692)+1)</f>
        <v/>
      </c>
    </row>
    <row r="694" spans="1:30" ht="12.75" customHeight="1">
      <c r="A694" s="18" t="s">
        <v>45</v>
      </c>
      <c r="B694" s="18" t="s">
        <v>743</v>
      </c>
      <c r="C694" s="21">
        <v>64</v>
      </c>
      <c r="D694" s="21">
        <v>32</v>
      </c>
      <c r="E694" s="21">
        <v>69.89</v>
      </c>
      <c r="F694" s="21">
        <v>77</v>
      </c>
      <c r="G694" s="21">
        <v>73</v>
      </c>
      <c r="H694" s="21">
        <v>79.8</v>
      </c>
      <c r="I694" s="21">
        <v>64.5</v>
      </c>
      <c r="J694" s="21">
        <v>51.75</v>
      </c>
      <c r="K694" s="21">
        <v>71.349999999999994</v>
      </c>
      <c r="L694" s="21">
        <v>70</v>
      </c>
      <c r="M694" s="21">
        <v>15</v>
      </c>
      <c r="N694" s="21">
        <v>66.92</v>
      </c>
      <c r="O694" s="21"/>
      <c r="P694" s="21"/>
      <c r="Q694" s="21"/>
      <c r="R694" s="21"/>
      <c r="S694" s="21"/>
      <c r="T694" s="21"/>
      <c r="U694" s="21"/>
      <c r="V694" s="21"/>
      <c r="W694" s="21"/>
      <c r="X694" s="21">
        <v>70</v>
      </c>
      <c r="Y694" s="21">
        <v>14</v>
      </c>
      <c r="Z694" s="21">
        <v>95</v>
      </c>
      <c r="AA694" s="21">
        <v>71</v>
      </c>
      <c r="AB694" s="21">
        <v>72</v>
      </c>
      <c r="AC694" s="21">
        <v>68.77</v>
      </c>
      <c r="AD694" s="6" t="str">
        <f>IF($A694=$A693,"",MAX($AD$2:$AD693)+1)</f>
        <v/>
      </c>
    </row>
    <row r="695" spans="1:30" ht="12.75" customHeight="1">
      <c r="A695" s="18" t="s">
        <v>45</v>
      </c>
      <c r="B695" s="18" t="s">
        <v>744</v>
      </c>
      <c r="C695" s="21">
        <v>60</v>
      </c>
      <c r="D695" s="21">
        <v>42</v>
      </c>
      <c r="E695" s="21">
        <v>73.03</v>
      </c>
      <c r="F695" s="21">
        <v>90</v>
      </c>
      <c r="G695" s="21">
        <v>69</v>
      </c>
      <c r="H695" s="21">
        <v>79.680000000000007</v>
      </c>
      <c r="I695" s="21">
        <v>69</v>
      </c>
      <c r="J695" s="21">
        <v>64</v>
      </c>
      <c r="K695" s="21">
        <v>75.959999999999994</v>
      </c>
      <c r="L695" s="21">
        <v>85</v>
      </c>
      <c r="M695" s="21">
        <v>15</v>
      </c>
      <c r="N695" s="21">
        <v>69.03</v>
      </c>
      <c r="O695" s="21"/>
      <c r="P695" s="21"/>
      <c r="Q695" s="21"/>
      <c r="R695" s="21"/>
      <c r="S695" s="21"/>
      <c r="T695" s="21"/>
      <c r="U695" s="21"/>
      <c r="V695" s="21"/>
      <c r="W695" s="21"/>
      <c r="X695" s="21">
        <v>70</v>
      </c>
      <c r="Y695" s="21">
        <v>25</v>
      </c>
      <c r="Z695" s="21">
        <v>95</v>
      </c>
      <c r="AA695" s="21">
        <v>74</v>
      </c>
      <c r="AB695" s="21">
        <v>69</v>
      </c>
      <c r="AC695" s="21">
        <v>78.39</v>
      </c>
      <c r="AD695" s="6" t="str">
        <f>IF($A695=$A694,"",MAX($AD$2:$AD694)+1)</f>
        <v/>
      </c>
    </row>
    <row r="696" spans="1:30" ht="12.75" customHeight="1">
      <c r="A696" s="18" t="s">
        <v>45</v>
      </c>
      <c r="B696" s="18" t="s">
        <v>745</v>
      </c>
      <c r="C696" s="21">
        <v>50</v>
      </c>
      <c r="D696" s="21">
        <v>35</v>
      </c>
      <c r="E696" s="21">
        <v>69.069999999999993</v>
      </c>
      <c r="F696" s="21">
        <v>81</v>
      </c>
      <c r="G696" s="21">
        <v>67</v>
      </c>
      <c r="H696" s="21">
        <v>77.61</v>
      </c>
      <c r="I696" s="21">
        <v>66</v>
      </c>
      <c r="J696" s="21">
        <v>50</v>
      </c>
      <c r="K696" s="21">
        <v>70.900000000000006</v>
      </c>
      <c r="L696" s="21">
        <v>70</v>
      </c>
      <c r="M696" s="21">
        <v>12</v>
      </c>
      <c r="N696" s="21">
        <v>66.92</v>
      </c>
      <c r="O696" s="21"/>
      <c r="P696" s="21"/>
      <c r="Q696" s="21"/>
      <c r="R696" s="21"/>
      <c r="S696" s="21"/>
      <c r="T696" s="21"/>
      <c r="U696" s="21"/>
      <c r="V696" s="21"/>
      <c r="W696" s="21"/>
      <c r="X696" s="21">
        <v>70</v>
      </c>
      <c r="Y696" s="21">
        <v>14</v>
      </c>
      <c r="Z696" s="21">
        <v>95</v>
      </c>
      <c r="AA696" s="21">
        <v>71</v>
      </c>
      <c r="AB696" s="21">
        <v>69</v>
      </c>
      <c r="AC696" s="21">
        <v>68.459999999999994</v>
      </c>
      <c r="AD696" s="6" t="str">
        <f>IF($A696=$A695,"",MAX($AD$2:$AD695)+1)</f>
        <v/>
      </c>
    </row>
    <row r="697" spans="1:30" ht="12.75" customHeight="1">
      <c r="A697" s="18" t="s">
        <v>45</v>
      </c>
      <c r="B697" s="18" t="s">
        <v>746</v>
      </c>
      <c r="C697" s="21">
        <v>60</v>
      </c>
      <c r="D697" s="21">
        <v>38</v>
      </c>
      <c r="E697" s="21">
        <v>71.64</v>
      </c>
      <c r="F697" s="21">
        <v>71</v>
      </c>
      <c r="G697" s="21">
        <v>71</v>
      </c>
      <c r="H697" s="21">
        <v>78.13</v>
      </c>
      <c r="I697" s="21">
        <v>64.5</v>
      </c>
      <c r="J697" s="21">
        <v>56.75</v>
      </c>
      <c r="K697" s="21">
        <v>73.05</v>
      </c>
      <c r="L697" s="21">
        <v>70</v>
      </c>
      <c r="M697" s="21">
        <v>12</v>
      </c>
      <c r="N697" s="21">
        <v>66.53</v>
      </c>
      <c r="O697" s="21"/>
      <c r="P697" s="21"/>
      <c r="Q697" s="21"/>
      <c r="R697" s="21"/>
      <c r="S697" s="21"/>
      <c r="T697" s="21"/>
      <c r="U697" s="21"/>
      <c r="V697" s="21"/>
      <c r="W697" s="21"/>
      <c r="X697" s="21">
        <v>70</v>
      </c>
      <c r="Y697" s="21">
        <v>12</v>
      </c>
      <c r="Z697" s="21">
        <v>90</v>
      </c>
      <c r="AA697" s="21">
        <v>62</v>
      </c>
      <c r="AB697" s="21">
        <v>69</v>
      </c>
      <c r="AC697" s="21">
        <v>68.459999999999994</v>
      </c>
      <c r="AD697" s="6" t="str">
        <f>IF($A697=$A696,"",MAX($AD$2:$AD696)+1)</f>
        <v/>
      </c>
    </row>
    <row r="698" spans="1:30" ht="12.75" customHeight="1">
      <c r="A698" s="18" t="s">
        <v>45</v>
      </c>
      <c r="B698" s="18" t="s">
        <v>747</v>
      </c>
      <c r="C698" s="21">
        <v>60</v>
      </c>
      <c r="D698" s="21">
        <v>36</v>
      </c>
      <c r="E698" s="21">
        <v>70.94</v>
      </c>
      <c r="F698" s="21">
        <v>69</v>
      </c>
      <c r="G698" s="21">
        <v>65</v>
      </c>
      <c r="H698" s="21">
        <v>75.16</v>
      </c>
      <c r="I698" s="21">
        <v>63.5</v>
      </c>
      <c r="J698" s="21">
        <v>60.75</v>
      </c>
      <c r="K698" s="21">
        <v>74.319999999999993</v>
      </c>
      <c r="L698" s="21">
        <v>70</v>
      </c>
      <c r="M698" s="21" t="s">
        <v>42</v>
      </c>
      <c r="N698" s="21">
        <v>68.66</v>
      </c>
      <c r="O698" s="21"/>
      <c r="P698" s="21"/>
      <c r="Q698" s="21"/>
      <c r="R698" s="21"/>
      <c r="S698" s="21"/>
      <c r="T698" s="21"/>
      <c r="U698" s="21"/>
      <c r="V698" s="21"/>
      <c r="W698" s="21"/>
      <c r="X698" s="21">
        <v>70</v>
      </c>
      <c r="Y698" s="21">
        <v>23</v>
      </c>
      <c r="Z698" s="21">
        <v>85.57</v>
      </c>
      <c r="AA698" s="21">
        <v>72</v>
      </c>
      <c r="AB698" s="21">
        <v>69</v>
      </c>
      <c r="AC698" s="21">
        <v>74.62</v>
      </c>
      <c r="AD698" s="6" t="str">
        <f>IF($A698=$A697,"",MAX($AD$2:$AD697)+1)</f>
        <v/>
      </c>
    </row>
    <row r="699" spans="1:30" ht="12.75" customHeight="1">
      <c r="A699" s="18" t="s">
        <v>45</v>
      </c>
      <c r="B699" s="18" t="s">
        <v>748</v>
      </c>
      <c r="C699" s="21">
        <v>65</v>
      </c>
      <c r="D699" s="21">
        <v>36</v>
      </c>
      <c r="E699" s="21">
        <v>71.44</v>
      </c>
      <c r="F699" s="21">
        <v>77</v>
      </c>
      <c r="G699" s="21">
        <v>66</v>
      </c>
      <c r="H699" s="21">
        <v>76.64</v>
      </c>
      <c r="I699" s="21">
        <v>63.5</v>
      </c>
      <c r="J699" s="21">
        <v>59</v>
      </c>
      <c r="K699" s="21">
        <v>73.72</v>
      </c>
      <c r="L699" s="21">
        <v>70</v>
      </c>
      <c r="M699" s="21">
        <v>18</v>
      </c>
      <c r="N699" s="21">
        <v>70.37</v>
      </c>
      <c r="O699" s="21"/>
      <c r="P699" s="21"/>
      <c r="Q699" s="21"/>
      <c r="R699" s="21"/>
      <c r="S699" s="21"/>
      <c r="T699" s="21"/>
      <c r="U699" s="21"/>
      <c r="V699" s="21"/>
      <c r="W699" s="21"/>
      <c r="X699" s="21">
        <v>70</v>
      </c>
      <c r="Y699" s="21">
        <v>34</v>
      </c>
      <c r="Z699" s="21">
        <v>100</v>
      </c>
      <c r="AA699" s="21">
        <v>73</v>
      </c>
      <c r="AB699" s="21">
        <v>66</v>
      </c>
      <c r="AC699" s="21">
        <v>69.08</v>
      </c>
      <c r="AD699" s="6" t="str">
        <f>IF($A699=$A698,"",MAX($AD$2:$AD698)+1)</f>
        <v/>
      </c>
    </row>
    <row r="700" spans="1:30" ht="12.75" customHeight="1">
      <c r="A700" s="18" t="s">
        <v>45</v>
      </c>
      <c r="B700" s="18" t="s">
        <v>749</v>
      </c>
      <c r="C700" s="21">
        <v>51</v>
      </c>
      <c r="D700" s="21">
        <v>37</v>
      </c>
      <c r="E700" s="21">
        <v>70.400000000000006</v>
      </c>
      <c r="F700" s="21">
        <v>74</v>
      </c>
      <c r="G700" s="21">
        <v>65</v>
      </c>
      <c r="H700" s="21">
        <v>75.8</v>
      </c>
      <c r="I700" s="21">
        <v>66</v>
      </c>
      <c r="J700" s="21">
        <v>51.75</v>
      </c>
      <c r="K700" s="21">
        <v>71.5</v>
      </c>
      <c r="L700" s="21">
        <v>70</v>
      </c>
      <c r="M700" s="21">
        <v>18</v>
      </c>
      <c r="N700" s="21">
        <v>67.5</v>
      </c>
      <c r="O700" s="21"/>
      <c r="P700" s="21"/>
      <c r="Q700" s="21"/>
      <c r="R700" s="21"/>
      <c r="S700" s="21"/>
      <c r="T700" s="21"/>
      <c r="U700" s="21"/>
      <c r="V700" s="21"/>
      <c r="W700" s="21"/>
      <c r="X700" s="21">
        <v>70</v>
      </c>
      <c r="Y700" s="21">
        <v>17</v>
      </c>
      <c r="Z700" s="21">
        <v>90</v>
      </c>
      <c r="AA700" s="21">
        <v>40</v>
      </c>
      <c r="AB700" s="21">
        <v>63</v>
      </c>
      <c r="AC700" s="21">
        <v>69.08</v>
      </c>
      <c r="AD700" s="6" t="str">
        <f>IF($A700=$A699,"",MAX($AD$2:$AD699)+1)</f>
        <v/>
      </c>
    </row>
    <row r="701" spans="1:30" ht="12.75" customHeight="1">
      <c r="A701" s="18" t="s">
        <v>45</v>
      </c>
      <c r="B701" s="18" t="s">
        <v>750</v>
      </c>
      <c r="C701" s="21">
        <v>42</v>
      </c>
      <c r="D701" s="21">
        <v>34</v>
      </c>
      <c r="E701" s="21">
        <v>66.400000000000006</v>
      </c>
      <c r="F701" s="21">
        <v>68</v>
      </c>
      <c r="G701" s="21">
        <v>61</v>
      </c>
      <c r="H701" s="21">
        <v>73.23</v>
      </c>
      <c r="I701" s="21">
        <v>64</v>
      </c>
      <c r="J701" s="21">
        <v>64.5</v>
      </c>
      <c r="K701" s="21">
        <v>75.650000000000006</v>
      </c>
      <c r="L701" s="21">
        <v>70</v>
      </c>
      <c r="M701" s="21">
        <v>15</v>
      </c>
      <c r="N701" s="21">
        <v>67.31</v>
      </c>
      <c r="O701" s="21"/>
      <c r="P701" s="21"/>
      <c r="Q701" s="21"/>
      <c r="R701" s="21"/>
      <c r="S701" s="21"/>
      <c r="T701" s="21"/>
      <c r="U701" s="21"/>
      <c r="V701" s="21"/>
      <c r="W701" s="21"/>
      <c r="X701" s="21">
        <v>70</v>
      </c>
      <c r="Y701" s="21">
        <v>16</v>
      </c>
      <c r="Z701" s="21">
        <v>90</v>
      </c>
      <c r="AA701" s="21">
        <v>62</v>
      </c>
      <c r="AB701" s="21">
        <v>69</v>
      </c>
      <c r="AC701" s="21">
        <v>68.77</v>
      </c>
      <c r="AD701" s="6" t="str">
        <f>IF($A701=$A700,"",MAX($AD$2:$AD700)+1)</f>
        <v/>
      </c>
    </row>
    <row r="702" spans="1:30" ht="12.75" customHeight="1">
      <c r="A702" s="18" t="s">
        <v>45</v>
      </c>
      <c r="B702" s="18" t="s">
        <v>751</v>
      </c>
      <c r="C702" s="21">
        <v>60</v>
      </c>
      <c r="D702" s="21">
        <v>34</v>
      </c>
      <c r="E702" s="21">
        <v>70.25</v>
      </c>
      <c r="F702" s="21">
        <v>77</v>
      </c>
      <c r="G702" s="21">
        <v>75</v>
      </c>
      <c r="H702" s="21">
        <v>81.64</v>
      </c>
      <c r="I702" s="21">
        <v>66</v>
      </c>
      <c r="J702" s="21">
        <v>64.5</v>
      </c>
      <c r="K702" s="21">
        <v>75.84</v>
      </c>
      <c r="L702" s="21">
        <v>85</v>
      </c>
      <c r="M702" s="21">
        <v>12</v>
      </c>
      <c r="N702" s="21">
        <v>66.92</v>
      </c>
      <c r="O702" s="21"/>
      <c r="P702" s="21"/>
      <c r="Q702" s="21"/>
      <c r="R702" s="21"/>
      <c r="S702" s="21"/>
      <c r="T702" s="21"/>
      <c r="U702" s="21"/>
      <c r="V702" s="21"/>
      <c r="W702" s="21"/>
      <c r="X702" s="21">
        <v>70</v>
      </c>
      <c r="Y702" s="21">
        <v>14</v>
      </c>
      <c r="Z702" s="21">
        <v>95</v>
      </c>
      <c r="AA702" s="21">
        <v>73</v>
      </c>
      <c r="AB702" s="21">
        <v>66</v>
      </c>
      <c r="AC702" s="21">
        <v>78.06</v>
      </c>
      <c r="AD702" s="6" t="str">
        <f>IF($A702=$A701,"",MAX($AD$2:$AD701)+1)</f>
        <v/>
      </c>
    </row>
    <row r="703" spans="1:30" ht="12.75" customHeight="1">
      <c r="A703" s="18" t="s">
        <v>45</v>
      </c>
      <c r="B703" s="18" t="s">
        <v>752</v>
      </c>
      <c r="C703" s="21">
        <v>54</v>
      </c>
      <c r="D703" s="21">
        <v>28</v>
      </c>
      <c r="E703" s="21">
        <v>64.3</v>
      </c>
      <c r="F703" s="21">
        <v>71</v>
      </c>
      <c r="G703" s="21">
        <v>62</v>
      </c>
      <c r="H703" s="21">
        <v>74.06</v>
      </c>
      <c r="I703" s="21">
        <v>68</v>
      </c>
      <c r="J703" s="21">
        <v>59.5</v>
      </c>
      <c r="K703" s="21">
        <v>74.33</v>
      </c>
      <c r="L703" s="21">
        <v>70</v>
      </c>
      <c r="M703" s="21">
        <v>15</v>
      </c>
      <c r="N703" s="21">
        <v>67.11</v>
      </c>
      <c r="O703" s="21"/>
      <c r="P703" s="21"/>
      <c r="Q703" s="21"/>
      <c r="R703" s="21"/>
      <c r="S703" s="21"/>
      <c r="T703" s="21"/>
      <c r="U703" s="21"/>
      <c r="V703" s="21"/>
      <c r="W703" s="21"/>
      <c r="X703" s="21">
        <v>70</v>
      </c>
      <c r="Y703" s="21">
        <v>15</v>
      </c>
      <c r="Z703" s="21">
        <v>90</v>
      </c>
      <c r="AA703" s="21">
        <v>40</v>
      </c>
      <c r="AB703" s="21">
        <v>66</v>
      </c>
      <c r="AC703" s="21">
        <v>68.77</v>
      </c>
    </row>
    <row r="704" spans="1:30" ht="12.75" customHeight="1">
      <c r="A704" s="18" t="s">
        <v>45</v>
      </c>
      <c r="B704" s="18" t="s">
        <v>753</v>
      </c>
      <c r="C704" s="21">
        <v>61</v>
      </c>
      <c r="D704" s="21">
        <v>34</v>
      </c>
      <c r="E704" s="21">
        <v>70.349999999999994</v>
      </c>
      <c r="F704" s="21">
        <v>93</v>
      </c>
      <c r="G704" s="21">
        <v>73</v>
      </c>
      <c r="H704" s="21">
        <v>84.32</v>
      </c>
      <c r="I704" s="21">
        <v>95.7</v>
      </c>
      <c r="J704" s="21">
        <v>86.5</v>
      </c>
      <c r="K704" s="21">
        <v>92.77</v>
      </c>
      <c r="L704" s="21">
        <v>85</v>
      </c>
      <c r="M704" s="21">
        <v>15</v>
      </c>
      <c r="N704" s="21">
        <v>77.290000000000006</v>
      </c>
      <c r="O704" s="21"/>
      <c r="P704" s="21"/>
      <c r="Q704" s="21"/>
      <c r="R704" s="21"/>
      <c r="S704" s="21"/>
      <c r="T704" s="21"/>
      <c r="U704" s="21"/>
      <c r="V704" s="21"/>
      <c r="W704" s="21"/>
      <c r="X704" s="21">
        <v>85</v>
      </c>
      <c r="Y704" s="21">
        <v>18</v>
      </c>
      <c r="Z704" s="21">
        <v>100</v>
      </c>
      <c r="AA704" s="21">
        <v>76</v>
      </c>
      <c r="AB704" s="21">
        <v>66</v>
      </c>
      <c r="AC704" s="21">
        <v>78.39</v>
      </c>
    </row>
    <row r="705" spans="1:29" ht="12.75" customHeight="1">
      <c r="A705" s="18" t="s">
        <v>45</v>
      </c>
      <c r="B705" s="18" t="s">
        <v>754</v>
      </c>
      <c r="C705" s="21">
        <v>60</v>
      </c>
      <c r="D705" s="21">
        <v>35</v>
      </c>
      <c r="E705" s="21">
        <v>70.599999999999994</v>
      </c>
      <c r="F705" s="21">
        <v>73</v>
      </c>
      <c r="G705" s="21">
        <v>72</v>
      </c>
      <c r="H705" s="21">
        <v>78.83</v>
      </c>
      <c r="I705" s="21">
        <v>69</v>
      </c>
      <c r="J705" s="21">
        <v>60</v>
      </c>
      <c r="K705" s="21">
        <v>74.599999999999994</v>
      </c>
      <c r="L705" s="21">
        <v>70</v>
      </c>
      <c r="M705" s="21">
        <v>12</v>
      </c>
      <c r="N705" s="21">
        <v>70.09</v>
      </c>
      <c r="O705" s="21"/>
      <c r="P705" s="21"/>
      <c r="Q705" s="21"/>
      <c r="R705" s="21"/>
      <c r="S705" s="21"/>
      <c r="T705" s="21"/>
      <c r="U705" s="21"/>
      <c r="V705" s="21"/>
      <c r="W705" s="21"/>
      <c r="X705" s="21">
        <v>70</v>
      </c>
      <c r="Y705" s="21">
        <v>31</v>
      </c>
      <c r="Z705" s="21">
        <v>100</v>
      </c>
      <c r="AA705" s="21">
        <v>73</v>
      </c>
      <c r="AB705" s="21">
        <v>66</v>
      </c>
      <c r="AC705" s="21">
        <v>68.459999999999994</v>
      </c>
    </row>
    <row r="706" spans="1:29" ht="12.75" customHeight="1">
      <c r="A706" s="18" t="s">
        <v>45</v>
      </c>
      <c r="B706" s="18" t="s">
        <v>755</v>
      </c>
      <c r="C706" s="21">
        <v>52</v>
      </c>
      <c r="D706" s="21">
        <v>33</v>
      </c>
      <c r="E706" s="21">
        <v>67.91</v>
      </c>
      <c r="F706" s="21">
        <v>77</v>
      </c>
      <c r="G706" s="21">
        <v>71</v>
      </c>
      <c r="H706" s="21">
        <v>78.900000000000006</v>
      </c>
      <c r="I706" s="21">
        <v>69</v>
      </c>
      <c r="J706" s="21">
        <v>64.5</v>
      </c>
      <c r="K706" s="21">
        <v>76.13</v>
      </c>
      <c r="L706" s="21">
        <v>70</v>
      </c>
      <c r="M706" s="21">
        <v>18</v>
      </c>
      <c r="N706" s="21">
        <v>66.34</v>
      </c>
      <c r="O706" s="21"/>
      <c r="P706" s="21"/>
      <c r="Q706" s="21"/>
      <c r="R706" s="21"/>
      <c r="S706" s="21"/>
      <c r="T706" s="21"/>
      <c r="U706" s="21"/>
      <c r="V706" s="21"/>
      <c r="W706" s="21"/>
      <c r="X706" s="21">
        <v>70</v>
      </c>
      <c r="Y706" s="21">
        <v>11</v>
      </c>
      <c r="Z706" s="21">
        <v>85.57</v>
      </c>
      <c r="AA706" s="21">
        <v>62</v>
      </c>
      <c r="AB706" s="21">
        <v>62</v>
      </c>
      <c r="AC706" s="21">
        <v>69.08</v>
      </c>
    </row>
  </sheetData>
  <autoFilter ref="A1:A703" xr:uid="{00000000-0009-0000-0000-000007000000}"/>
  <mergeCells count="11">
    <mergeCell ref="A1:A2"/>
    <mergeCell ref="O1:Q1"/>
    <mergeCell ref="R1:T1"/>
    <mergeCell ref="C1:E1"/>
    <mergeCell ref="F1:H1"/>
    <mergeCell ref="I1:K1"/>
    <mergeCell ref="U1:W1"/>
    <mergeCell ref="L1:N1"/>
    <mergeCell ref="X1:Z1"/>
    <mergeCell ref="B1:B2"/>
    <mergeCell ref="AA1:A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grade</vt:lpstr>
      <vt:lpstr>B</vt:lpstr>
      <vt:lpstr>A</vt:lpstr>
      <vt:lpstr>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Adel</cp:lastModifiedBy>
  <cp:revision/>
  <cp:lastPrinted>2020-01-15T07:13:58Z</cp:lastPrinted>
  <dcterms:created xsi:type="dcterms:W3CDTF">2015-11-01T10:28:02Z</dcterms:created>
  <dcterms:modified xsi:type="dcterms:W3CDTF">2020-01-15T07:38:32Z</dcterms:modified>
</cp:coreProperties>
</file>