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codeName="ThisWorkbook" defaultThemeVersion="124226"/>
  <bookViews>
    <workbookView xWindow="240" yWindow="165" windowWidth="14805" windowHeight="7950"/>
  </bookViews>
  <sheets>
    <sheet name="ورقة1" sheetId="1" r:id="rId1"/>
    <sheet name="ورقة2" sheetId="2" r:id="rId2"/>
    <sheet name="ورقة3" sheetId="3" r:id="rId3"/>
  </sheets>
  <calcPr calcId="145621"/>
</workbook>
</file>

<file path=xl/calcChain.xml><?xml version="1.0" encoding="utf-8"?>
<calcChain xmlns="http://schemas.openxmlformats.org/spreadsheetml/2006/main">
  <c r="G22" i="1" l="1"/>
  <c r="G5" i="1"/>
  <c r="G9" i="1" s="1"/>
  <c r="E19" i="1" s="1"/>
  <c r="G19" i="1" l="1"/>
  <c r="G5" i="3" l="1"/>
  <c r="G41" i="3"/>
  <c r="G40" i="3"/>
  <c r="G39" i="3"/>
  <c r="G38" i="3"/>
  <c r="G37" i="3"/>
  <c r="G36" i="3"/>
  <c r="G35" i="3"/>
  <c r="G34" i="3"/>
  <c r="G33" i="3"/>
  <c r="G32" i="3"/>
  <c r="G31" i="3"/>
  <c r="G30" i="3"/>
  <c r="G29" i="3"/>
  <c r="G28" i="3"/>
  <c r="G27" i="3"/>
  <c r="G26" i="3"/>
  <c r="G25" i="3"/>
  <c r="G24" i="3"/>
  <c r="G23" i="3"/>
  <c r="G22" i="3"/>
  <c r="G21" i="3"/>
  <c r="G20" i="3"/>
  <c r="G43" i="3" s="1"/>
  <c r="G46" i="3" s="1"/>
  <c r="G35" i="2" l="1"/>
  <c r="G34" i="2"/>
  <c r="G33" i="2"/>
  <c r="G32" i="2"/>
  <c r="G31" i="2"/>
  <c r="G30" i="2"/>
  <c r="G29" i="2"/>
  <c r="G28" i="2"/>
  <c r="G27" i="2"/>
  <c r="G26" i="2"/>
  <c r="G25" i="2"/>
  <c r="G24" i="2"/>
  <c r="G23" i="2"/>
  <c r="G22" i="2"/>
  <c r="G21" i="2"/>
  <c r="G20" i="2"/>
  <c r="G19" i="2"/>
  <c r="G18" i="2"/>
  <c r="G37" i="2" l="1"/>
  <c r="G40" i="2" s="1"/>
  <c r="G42" i="1"/>
  <c r="G41" i="1"/>
  <c r="G40" i="1"/>
  <c r="G39" i="1"/>
  <c r="G38" i="1"/>
  <c r="G37" i="1"/>
  <c r="G36" i="1"/>
  <c r="G35" i="1"/>
  <c r="G34" i="1"/>
  <c r="G33" i="1"/>
  <c r="G32" i="1"/>
  <c r="G24" i="1"/>
  <c r="G30" i="1"/>
  <c r="G31" i="1"/>
  <c r="G29" i="1"/>
  <c r="G28" i="1"/>
  <c r="G27" i="1"/>
  <c r="G26" i="1"/>
  <c r="G25" i="1"/>
  <c r="G23" i="1"/>
  <c r="G44" i="1" l="1"/>
  <c r="G46" i="1" s="1"/>
</calcChain>
</file>

<file path=xl/sharedStrings.xml><?xml version="1.0" encoding="utf-8"?>
<sst xmlns="http://schemas.openxmlformats.org/spreadsheetml/2006/main" count="80" uniqueCount="44">
  <si>
    <t xml:space="preserve">الشركة المستلمة : </t>
  </si>
  <si>
    <t>الشركة البائعة :</t>
  </si>
  <si>
    <t>التاريخ:</t>
  </si>
  <si>
    <t>رقم الفاتورة :</t>
  </si>
  <si>
    <t>رقم الزبون:</t>
  </si>
  <si>
    <t>رقم امر الشراء:</t>
  </si>
  <si>
    <t>تاريخ الاستحقاق:</t>
  </si>
  <si>
    <t>العنوان :</t>
  </si>
  <si>
    <t>الهاتف :</t>
  </si>
  <si>
    <t>مسؤول المبيعات</t>
  </si>
  <si>
    <t>طريقة الشحن</t>
  </si>
  <si>
    <t>شروط الشحن</t>
  </si>
  <si>
    <t>شروط الدفع</t>
  </si>
  <si>
    <t>تاريخ الاستحقاق</t>
  </si>
  <si>
    <t>تاريخ التسليم</t>
  </si>
  <si>
    <t>رقم الكود</t>
  </si>
  <si>
    <t>الصنف</t>
  </si>
  <si>
    <t xml:space="preserve">النوع </t>
  </si>
  <si>
    <t>المنشا</t>
  </si>
  <si>
    <t>الكمية</t>
  </si>
  <si>
    <t>السعر</t>
  </si>
  <si>
    <t>الاجمالي</t>
  </si>
  <si>
    <t>الاجمالي :</t>
  </si>
  <si>
    <t>خصم</t>
  </si>
  <si>
    <t>اسم الشركة(العميل) :</t>
  </si>
  <si>
    <t>الاجمالي بالحروف :</t>
  </si>
  <si>
    <t>1200R20</t>
  </si>
  <si>
    <t xml:space="preserve">امر شراء </t>
  </si>
  <si>
    <t>INV1000-01</t>
  </si>
  <si>
    <t>CUS1000-A1</t>
  </si>
  <si>
    <t>ORDER1000-I1</t>
  </si>
  <si>
    <t>محمد</t>
  </si>
  <si>
    <t>بحري</t>
  </si>
  <si>
    <t>على الباخرة</t>
  </si>
  <si>
    <t>نقدا</t>
  </si>
  <si>
    <t>AA</t>
  </si>
  <si>
    <t>G580</t>
  </si>
  <si>
    <t>THI</t>
  </si>
  <si>
    <t>اسم الشركة(العميل) : علي</t>
  </si>
  <si>
    <t>العنوان : تونس</t>
  </si>
  <si>
    <t>الهاتف : 7856864456</t>
  </si>
  <si>
    <t>اسم الشركة : وكيل البريجستون</t>
  </si>
  <si>
    <t>العنوان :  تونس</t>
  </si>
  <si>
    <t>الهاتف : 4564648646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</si>
</sst>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_-* #,##0.00\-;_-* &quot;-&quot;??_-;_-@_-"/>
    <numFmt numFmtId="164" formatCode="[$LYD]\ #,##0.000;[Red][$LYD]\ #,##0.000"/>
    <numFmt numFmtId="165" formatCode="[$-1010000]yyyy/mm/dd;@"/>
  </numFmts>
  <fonts count="9" x14ac:knownFonts="1">
    <font>
      <sz val="11"/>
      <color theme="1"/>
      <name val="Arial"/>
      <family val="2"/>
      <scheme val="minor"/>
    </font>
    <font>
      <b/>
      <sz val="11"/>
      <color theme="0"/>
      <name val="Arial"/>
      <family val="2"/>
      <scheme val="minor"/>
    </font>
    <font>
      <b/>
      <sz val="10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b/>
      <sz val="24"/>
      <color rgb="FF000066"/>
      <name val="Arial"/>
      <family val="2"/>
      <scheme val="minor"/>
    </font>
    <font>
      <b/>
      <sz val="9"/>
      <color theme="0"/>
      <name val="Arial"/>
      <family val="2"/>
      <scheme val="minor"/>
    </font>
    <font>
      <b/>
      <sz val="11"/>
      <color theme="0"/>
      <name val="Times New Roman"/>
      <family val="1"/>
    </font>
    <font>
      <b/>
      <sz val="11"/>
      <name val="Times New Roman"/>
      <family val="1"/>
    </font>
    <font>
      <sz val="12"/>
      <color theme="1"/>
      <name val="Times New Roman"/>
      <family val="1"/>
      <scheme val="major"/>
    </font>
  </fonts>
  <fills count="22">
    <fill>
      <patternFill patternType="none"/>
    </fill>
    <fill>
      <patternFill patternType="gray125"/>
    </fill>
    <fill>
      <patternFill patternType="solid">
        <fgColor rgb="FF000066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  <border>
      <left/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  <border>
      <left/>
      <right/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4.9989318521683403E-2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4.9989318521683403E-2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double">
        <color theme="9" tint="-0.249977111117893"/>
      </right>
      <top/>
      <bottom/>
      <diagonal/>
    </border>
    <border>
      <left style="double">
        <color theme="9" tint="-0.249977111117893"/>
      </left>
      <right style="double">
        <color theme="9" tint="-0.249977111117893"/>
      </right>
      <top style="double">
        <color theme="9" tint="-0.249977111117893"/>
      </top>
      <bottom style="double">
        <color theme="9" tint="-0.249977111117893"/>
      </bottom>
      <diagonal/>
    </border>
    <border>
      <left style="thin">
        <color theme="0" tint="-0.14999847407452621"/>
      </left>
      <right style="thin">
        <color theme="2" tint="-9.9978637043366805E-2"/>
      </right>
      <top/>
      <bottom/>
      <diagonal/>
    </border>
    <border>
      <left style="thin">
        <color theme="0" tint="-0.14999847407452621"/>
      </left>
      <right style="thin">
        <color theme="2" tint="-9.9978637043366805E-2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double">
        <color theme="3" tint="0.39997558519241921"/>
      </top>
      <bottom style="double">
        <color theme="3" tint="0.39997558519241921"/>
      </bottom>
      <diagonal/>
    </border>
    <border>
      <left/>
      <right/>
      <top/>
      <bottom style="double">
        <color rgb="FF00B050"/>
      </bottom>
      <diagonal/>
    </border>
    <border>
      <left style="double">
        <color rgb="FF00B050"/>
      </left>
      <right style="double">
        <color rgb="FF00B050"/>
      </right>
      <top style="double">
        <color rgb="FF00B050"/>
      </top>
      <bottom style="double">
        <color rgb="FF00B050"/>
      </bottom>
      <diagonal/>
    </border>
    <border>
      <left style="double">
        <color rgb="FF00B050"/>
      </left>
      <right/>
      <top style="double">
        <color theme="3" tint="0.39997558519241921"/>
      </top>
      <bottom style="double">
        <color theme="3" tint="0.39997558519241921"/>
      </bottom>
      <diagonal/>
    </border>
    <border>
      <left/>
      <right/>
      <top style="double">
        <color theme="9" tint="-0.249977111117893"/>
      </top>
      <bottom style="double">
        <color theme="5" tint="-0.249977111117893"/>
      </bottom>
      <diagonal/>
    </border>
    <border>
      <left/>
      <right style="double">
        <color theme="5" tint="-0.249977111117893"/>
      </right>
      <top style="double">
        <color theme="3" tint="0.39997558519241921"/>
      </top>
      <bottom style="double">
        <color theme="3" tint="0.39997558519241921"/>
      </bottom>
      <diagonal/>
    </border>
    <border>
      <left style="double">
        <color theme="5" tint="-0.249977111117893"/>
      </left>
      <right style="double">
        <color theme="5" tint="-0.249977111117893"/>
      </right>
      <top style="double">
        <color theme="5" tint="-0.249977111117893"/>
      </top>
      <bottom style="double">
        <color theme="5" tint="-0.249977111117893"/>
      </bottom>
      <diagonal/>
    </border>
    <border>
      <left style="double">
        <color theme="1" tint="0.499984740745262"/>
      </left>
      <right style="double">
        <color theme="1" tint="0.499984740745262"/>
      </right>
      <top style="double">
        <color theme="1" tint="0.499984740745262"/>
      </top>
      <bottom style="double">
        <color theme="1" tint="0.499984740745262"/>
      </bottom>
      <diagonal/>
    </border>
    <border>
      <left style="double">
        <color theme="1" tint="0.499984740745262"/>
      </left>
      <right style="double">
        <color theme="1" tint="0.499984740745262"/>
      </right>
      <top/>
      <bottom style="double">
        <color theme="1" tint="0.499984740745262"/>
      </bottom>
      <diagonal/>
    </border>
    <border>
      <left/>
      <right style="double">
        <color theme="0" tint="-0.249977111117893"/>
      </right>
      <top/>
      <bottom/>
      <diagonal/>
    </border>
    <border>
      <left/>
      <right/>
      <top/>
      <bottom style="double">
        <color theme="0" tint="-0.249977111117893"/>
      </bottom>
      <diagonal/>
    </border>
    <border>
      <left style="double">
        <color theme="0" tint="-0.249977111117893"/>
      </left>
      <right style="double">
        <color theme="0" tint="-0.249977111117893"/>
      </right>
      <top style="double">
        <color theme="0" tint="-0.249977111117893"/>
      </top>
      <bottom style="double">
        <color theme="0" tint="-0.249977111117893"/>
      </bottom>
      <diagonal/>
    </border>
    <border>
      <left style="double">
        <color theme="0" tint="-0.249977111117893"/>
      </left>
      <right style="double">
        <color theme="0" tint="-0.249977111117893"/>
      </right>
      <top/>
      <bottom style="double">
        <color theme="0" tint="-0.249977111117893"/>
      </bottom>
      <diagonal/>
    </border>
    <border>
      <left style="double">
        <color theme="9" tint="-0.249977111117893"/>
      </left>
      <right style="double">
        <color theme="9" tint="-0.249977111117893"/>
      </right>
      <top/>
      <bottom style="double">
        <color theme="9" tint="-0.249977111117893"/>
      </bottom>
      <diagonal/>
    </border>
    <border>
      <left/>
      <right/>
      <top/>
      <bottom style="double">
        <color theme="9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1" fillId="0" borderId="0" xfId="0" applyFont="1" applyAlignment="1"/>
    <xf numFmtId="0" fontId="0" fillId="0" borderId="0" xfId="0" applyBorder="1"/>
    <xf numFmtId="0" fontId="2" fillId="0" borderId="0" xfId="0" applyFont="1" applyBorder="1"/>
    <xf numFmtId="0" fontId="2" fillId="0" borderId="0" xfId="0" applyFont="1"/>
    <xf numFmtId="0" fontId="4" fillId="0" borderId="0" xfId="0" applyFont="1"/>
    <xf numFmtId="0" fontId="0" fillId="0" borderId="9" xfId="0" applyBorder="1"/>
    <xf numFmtId="0" fontId="5" fillId="2" borderId="5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2" fillId="0" borderId="0" xfId="0" applyFont="1" applyAlignment="1"/>
    <xf numFmtId="0" fontId="5" fillId="2" borderId="8" xfId="0" applyFont="1" applyFill="1" applyBorder="1" applyAlignment="1">
      <alignment horizontal="center"/>
    </xf>
    <xf numFmtId="0" fontId="0" fillId="0" borderId="13" xfId="0" applyBorder="1"/>
    <xf numFmtId="0" fontId="1" fillId="7" borderId="14" xfId="0" applyFont="1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1" fillId="4" borderId="14" xfId="0" applyFont="1" applyFill="1" applyBorder="1" applyAlignment="1">
      <alignment horizontal="center"/>
    </xf>
    <xf numFmtId="164" fontId="6" fillId="6" borderId="14" xfId="0" applyNumberFormat="1" applyFont="1" applyFill="1" applyBorder="1" applyAlignment="1">
      <alignment horizontal="center"/>
    </xf>
    <xf numFmtId="164" fontId="6" fillId="8" borderId="14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43" fontId="0" fillId="0" borderId="7" xfId="0" applyNumberFormat="1" applyFont="1" applyBorder="1" applyAlignment="1">
      <alignment horizontal="center" vertical="center"/>
    </xf>
    <xf numFmtId="0" fontId="0" fillId="5" borderId="5" xfId="0" applyFont="1" applyFill="1" applyBorder="1" applyAlignment="1">
      <alignment horizontal="center"/>
    </xf>
    <xf numFmtId="0" fontId="0" fillId="5" borderId="4" xfId="0" applyFont="1" applyFill="1" applyBorder="1" applyAlignment="1">
      <alignment horizontal="center"/>
    </xf>
    <xf numFmtId="43" fontId="0" fillId="5" borderId="4" xfId="0" applyNumberFormat="1" applyFont="1" applyFill="1" applyBorder="1" applyAlignment="1">
      <alignment horizontal="center" vertical="center"/>
    </xf>
    <xf numFmtId="43" fontId="0" fillId="0" borderId="4" xfId="0" applyNumberFormat="1" applyFont="1" applyBorder="1" applyAlignment="1">
      <alignment horizontal="center" vertical="center"/>
    </xf>
    <xf numFmtId="0" fontId="0" fillId="5" borderId="6" xfId="0" applyFont="1" applyFill="1" applyBorder="1" applyAlignment="1">
      <alignment horizontal="center"/>
    </xf>
    <xf numFmtId="43" fontId="0" fillId="5" borderId="6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0" fillId="0" borderId="18" xfId="0" applyBorder="1"/>
    <xf numFmtId="164" fontId="6" fillId="0" borderId="21" xfId="0" applyNumberFormat="1" applyFont="1" applyFill="1" applyBorder="1" applyAlignment="1">
      <alignment horizontal="center"/>
    </xf>
    <xf numFmtId="0" fontId="0" fillId="0" borderId="24" xfId="0" applyBorder="1" applyAlignment="1"/>
    <xf numFmtId="0" fontId="0" fillId="0" borderId="25" xfId="0" applyBorder="1" applyAlignment="1"/>
    <xf numFmtId="0" fontId="0" fillId="0" borderId="15" xfId="0" applyFont="1" applyBorder="1" applyAlignment="1">
      <alignment horizontal="center"/>
    </xf>
    <xf numFmtId="0" fontId="5" fillId="11" borderId="5" xfId="0" applyFont="1" applyFill="1" applyBorder="1" applyAlignment="1">
      <alignment horizontal="center"/>
    </xf>
    <xf numFmtId="0" fontId="5" fillId="11" borderId="6" xfId="0" applyFont="1" applyFill="1" applyBorder="1" applyAlignment="1">
      <alignment horizontal="center"/>
    </xf>
    <xf numFmtId="0" fontId="5" fillId="11" borderId="4" xfId="0" applyFont="1" applyFill="1" applyBorder="1" applyAlignment="1">
      <alignment horizontal="center"/>
    </xf>
    <xf numFmtId="0" fontId="5" fillId="11" borderId="8" xfId="0" applyFont="1" applyFill="1" applyBorder="1" applyAlignment="1">
      <alignment horizontal="center"/>
    </xf>
    <xf numFmtId="0" fontId="0" fillId="12" borderId="4" xfId="0" applyFont="1" applyFill="1" applyBorder="1" applyAlignment="1">
      <alignment horizontal="center"/>
    </xf>
    <xf numFmtId="0" fontId="0" fillId="12" borderId="5" xfId="0" applyFont="1" applyFill="1" applyBorder="1" applyAlignment="1">
      <alignment horizontal="center"/>
    </xf>
    <xf numFmtId="43" fontId="0" fillId="12" borderId="4" xfId="0" applyNumberFormat="1" applyFont="1" applyFill="1" applyBorder="1" applyAlignment="1">
      <alignment horizontal="center" vertical="center"/>
    </xf>
    <xf numFmtId="0" fontId="0" fillId="12" borderId="6" xfId="0" applyFont="1" applyFill="1" applyBorder="1" applyAlignment="1">
      <alignment horizontal="center"/>
    </xf>
    <xf numFmtId="43" fontId="0" fillId="12" borderId="6" xfId="0" applyNumberFormat="1" applyFont="1" applyFill="1" applyBorder="1" applyAlignment="1">
      <alignment horizontal="center" vertical="center"/>
    </xf>
    <xf numFmtId="0" fontId="1" fillId="10" borderId="14" xfId="0" applyFont="1" applyFill="1" applyBorder="1" applyAlignment="1">
      <alignment horizontal="center"/>
    </xf>
    <xf numFmtId="0" fontId="1" fillId="14" borderId="14" xfId="0" applyFont="1" applyFill="1" applyBorder="1" applyAlignment="1">
      <alignment horizontal="center"/>
    </xf>
    <xf numFmtId="164" fontId="6" fillId="9" borderId="14" xfId="0" applyNumberFormat="1" applyFont="1" applyFill="1" applyBorder="1" applyAlignment="1">
      <alignment horizontal="center"/>
    </xf>
    <xf numFmtId="164" fontId="6" fillId="13" borderId="14" xfId="0" applyNumberFormat="1" applyFont="1" applyFill="1" applyBorder="1" applyAlignment="1">
      <alignment horizontal="center"/>
    </xf>
    <xf numFmtId="0" fontId="1" fillId="15" borderId="19" xfId="0" applyFont="1" applyFill="1" applyBorder="1"/>
    <xf numFmtId="164" fontId="6" fillId="17" borderId="23" xfId="0" applyNumberFormat="1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165" fontId="0" fillId="0" borderId="0" xfId="0" applyNumberFormat="1" applyBorder="1" applyAlignment="1">
      <alignment horizontal="center"/>
    </xf>
    <xf numFmtId="0" fontId="2" fillId="0" borderId="26" xfId="0" applyFont="1" applyBorder="1"/>
    <xf numFmtId="0" fontId="0" fillId="0" borderId="27" xfId="0" applyBorder="1"/>
    <xf numFmtId="165" fontId="0" fillId="0" borderId="28" xfId="0" applyNumberFormat="1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1" fillId="11" borderId="5" xfId="0" applyFont="1" applyFill="1" applyBorder="1" applyAlignment="1">
      <alignment horizontal="center"/>
    </xf>
    <xf numFmtId="0" fontId="1" fillId="11" borderId="6" xfId="0" applyFont="1" applyFill="1" applyBorder="1" applyAlignment="1">
      <alignment horizontal="center"/>
    </xf>
    <xf numFmtId="0" fontId="1" fillId="11" borderId="4" xfId="0" applyFont="1" applyFill="1" applyBorder="1" applyAlignment="1">
      <alignment horizontal="center"/>
    </xf>
    <xf numFmtId="0" fontId="1" fillId="11" borderId="8" xfId="0" applyFont="1" applyFill="1" applyBorder="1" applyAlignment="1">
      <alignment horizontal="center"/>
    </xf>
    <xf numFmtId="0" fontId="8" fillId="0" borderId="15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43" fontId="8" fillId="0" borderId="7" xfId="0" applyNumberFormat="1" applyFont="1" applyBorder="1" applyAlignment="1">
      <alignment horizontal="center" vertical="center"/>
    </xf>
    <xf numFmtId="43" fontId="8" fillId="0" borderId="4" xfId="0" applyNumberFormat="1" applyFont="1" applyBorder="1" applyAlignment="1">
      <alignment horizontal="center" vertical="center"/>
    </xf>
    <xf numFmtId="0" fontId="8" fillId="18" borderId="4" xfId="0" applyFont="1" applyFill="1" applyBorder="1" applyAlignment="1">
      <alignment horizontal="center"/>
    </xf>
    <xf numFmtId="0" fontId="8" fillId="18" borderId="5" xfId="0" applyFont="1" applyFill="1" applyBorder="1" applyAlignment="1">
      <alignment horizontal="center"/>
    </xf>
    <xf numFmtId="43" fontId="8" fillId="18" borderId="4" xfId="0" applyNumberFormat="1" applyFont="1" applyFill="1" applyBorder="1" applyAlignment="1">
      <alignment horizontal="center" vertical="center"/>
    </xf>
    <xf numFmtId="0" fontId="0" fillId="0" borderId="0" xfId="0" applyFill="1"/>
    <xf numFmtId="0" fontId="1" fillId="2" borderId="0" xfId="0" applyFont="1" applyFill="1" applyAlignment="1"/>
    <xf numFmtId="0" fontId="0" fillId="0" borderId="0" xfId="0" applyAlignment="1"/>
    <xf numFmtId="0" fontId="5" fillId="2" borderId="8" xfId="0" applyFont="1" applyFill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3" borderId="0" xfId="0" applyFont="1" applyFill="1" applyAlignment="1"/>
    <xf numFmtId="0" fontId="0" fillId="3" borderId="0" xfId="0" applyFill="1" applyAlignment="1"/>
    <xf numFmtId="0" fontId="1" fillId="16" borderId="20" xfId="0" applyFont="1" applyFill="1" applyBorder="1" applyAlignment="1">
      <alignment horizontal="center"/>
    </xf>
    <xf numFmtId="0" fontId="0" fillId="16" borderId="17" xfId="0" applyFill="1" applyBorder="1" applyAlignment="1">
      <alignment horizontal="center"/>
    </xf>
    <xf numFmtId="0" fontId="0" fillId="16" borderId="22" xfId="0" applyFill="1" applyBorder="1" applyAlignment="1">
      <alignment horizontal="center"/>
    </xf>
    <xf numFmtId="164" fontId="7" fillId="5" borderId="23" xfId="0" applyNumberFormat="1" applyFont="1" applyFill="1" applyBorder="1" applyAlignment="1">
      <alignment horizontal="center"/>
    </xf>
    <xf numFmtId="0" fontId="1" fillId="19" borderId="20" xfId="0" applyFont="1" applyFill="1" applyBorder="1" applyAlignment="1">
      <alignment horizontal="center"/>
    </xf>
    <xf numFmtId="0" fontId="0" fillId="19" borderId="17" xfId="0" applyFill="1" applyBorder="1" applyAlignment="1">
      <alignment horizontal="center"/>
    </xf>
    <xf numFmtId="0" fontId="0" fillId="19" borderId="22" xfId="0" applyFill="1" applyBorder="1" applyAlignment="1">
      <alignment horizontal="center"/>
    </xf>
    <xf numFmtId="164" fontId="7" fillId="20" borderId="14" xfId="0" applyNumberFormat="1" applyFont="1" applyFill="1" applyBorder="1" applyAlignment="1">
      <alignment horizontal="center"/>
    </xf>
    <xf numFmtId="164" fontId="7" fillId="21" borderId="14" xfId="0" applyNumberFormat="1" applyFont="1" applyFill="1" applyBorder="1" applyAlignment="1">
      <alignment horizontal="center"/>
    </xf>
    <xf numFmtId="0" fontId="8" fillId="0" borderId="0" xfId="0" applyFont="1" applyBorder="1" applyAlignment="1">
      <alignment horizontal="center"/>
    </xf>
    <xf numFmtId="43" fontId="8" fillId="0" borderId="5" xfId="0" applyNumberFormat="1" applyFont="1" applyBorder="1" applyAlignment="1">
      <alignment horizontal="center" vertical="center"/>
    </xf>
    <xf numFmtId="0" fontId="1" fillId="14" borderId="30" xfId="0" applyFont="1" applyFill="1" applyBorder="1" applyAlignment="1">
      <alignment horizontal="center"/>
    </xf>
    <xf numFmtId="0" fontId="8" fillId="0" borderId="31" xfId="0" applyFont="1" applyBorder="1" applyAlignment="1">
      <alignment horizontal="center"/>
    </xf>
    <xf numFmtId="14" fontId="0" fillId="0" borderId="24" xfId="0" applyNumberFormat="1" applyBorder="1" applyAlignment="1"/>
    <xf numFmtId="14" fontId="0" fillId="0" borderId="25" xfId="0" applyNumberFormat="1" applyBorder="1" applyAlignment="1"/>
    <xf numFmtId="14" fontId="0" fillId="0" borderId="12" xfId="0" applyNumberFormat="1" applyBorder="1" applyAlignment="1">
      <alignment horizontal="center"/>
    </xf>
    <xf numFmtId="14" fontId="0" fillId="0" borderId="16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660033"/>
      <color rgb="FFFF66FF"/>
      <color rgb="FF0000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1</xdr:row>
      <xdr:rowOff>142875</xdr:rowOff>
    </xdr:from>
    <xdr:to>
      <xdr:col>3</xdr:col>
      <xdr:colOff>390525</xdr:colOff>
      <xdr:row>3</xdr:row>
      <xdr:rowOff>114300</xdr:rowOff>
    </xdr:to>
    <xdr:sp macro="" textlink="">
      <xdr:nvSpPr>
        <xdr:cNvPr id="3" name="AutoShape 72"/>
        <xdr:cNvSpPr>
          <a:spLocks noChangeArrowheads="1"/>
        </xdr:cNvSpPr>
      </xdr:nvSpPr>
      <xdr:spPr bwMode="auto">
        <a:xfrm>
          <a:off x="11234661300" y="323850"/>
          <a:ext cx="2628900" cy="53340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C0C0C0" mc:Ignorable="a14" a14:legacySpreadsheetColorIndex="22"/>
        </a:solidFill>
        <a:ln w="9525">
          <a:solidFill>
            <a:srgbClr xmlns:mc="http://schemas.openxmlformats.org/markup-compatibility/2006" xmlns:a14="http://schemas.microsoft.com/office/drawing/2010/main" val="969696" mc:Ignorable="a14" a14:legacySpreadsheetColorIndex="55"/>
          </a:solidFill>
          <a:round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107763" dir="18900000" algn="ctr" rotWithShape="0">
                  <a:srgbClr val="808080">
                    <a:alpha val="50000"/>
                  </a:srgbClr>
                </a:outerShdw>
              </a:effectLst>
            </a14:hiddenEffects>
          </a:ext>
        </a:extLst>
      </xdr:spPr>
      <xdr:txBody>
        <a:bodyPr vertOverflow="clip" wrap="square" lIns="36576" tIns="32004" rIns="36576" bIns="32004" anchor="ctr" upright="1"/>
        <a:lstStyle/>
        <a:p>
          <a:pPr algn="r" rtl="1"/>
          <a:endParaRPr lang="ar-LY"/>
        </a:p>
      </xdr:txBody>
    </xdr:sp>
    <xdr:clientData/>
  </xdr:twoCellAnchor>
  <xdr:twoCellAnchor editAs="oneCell">
    <xdr:from>
      <xdr:col>0</xdr:col>
      <xdr:colOff>0</xdr:colOff>
      <xdr:row>1</xdr:row>
      <xdr:rowOff>85725</xdr:rowOff>
    </xdr:from>
    <xdr:to>
      <xdr:col>2</xdr:col>
      <xdr:colOff>647700</xdr:colOff>
      <xdr:row>4</xdr:row>
      <xdr:rowOff>9525</xdr:rowOff>
    </xdr:to>
    <xdr:pic>
      <xdr:nvPicPr>
        <xdr:cNvPr id="2" name="صورة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4642250" y="266700"/>
          <a:ext cx="27432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514350</xdr:colOff>
      <xdr:row>9</xdr:row>
      <xdr:rowOff>171450</xdr:rowOff>
    </xdr:from>
    <xdr:to>
      <xdr:col>14</xdr:col>
      <xdr:colOff>571500</xdr:colOff>
      <xdr:row>18</xdr:row>
      <xdr:rowOff>66675</xdr:rowOff>
    </xdr:to>
    <xdr:sp macro="" textlink="">
      <xdr:nvSpPr>
        <xdr:cNvPr id="4" name="مربع نص 3"/>
        <xdr:cNvSpPr txBox="1"/>
      </xdr:nvSpPr>
      <xdr:spPr>
        <a:xfrm>
          <a:off x="11225974500" y="2105025"/>
          <a:ext cx="4171950" cy="15430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r>
            <a:rPr lang="ar-SA" sz="1100"/>
            <a:t>اريد كود ترحيل  من الورقة 1 الى الورقة 2  بشرط   عندما  يكون  </a:t>
          </a:r>
          <a:r>
            <a:rPr lang="ar-SA" sz="1100" baseline="0"/>
            <a:t> خلايا  رقم الكود  التي تبدا من </a:t>
          </a:r>
          <a:r>
            <a:rPr lang="en-US" sz="1100" baseline="0"/>
            <a:t>A22:A42</a:t>
          </a:r>
          <a:r>
            <a:rPr lang="ar-SA" sz="1100" baseline="0"/>
            <a:t>خالية   لا يتم  ترحيلها  بمعنى ادق  عدم  ترحيل  الصفوف الفارغة  الى ورقة 2   اريد الفاتورة   صفوف  معباة فقط  في  الورقة 2   وعدم  ظهور اي صفوف فارغة </a:t>
          </a:r>
          <a:endParaRPr lang="ar-LY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9524</xdr:colOff>
      <xdr:row>0</xdr:row>
      <xdr:rowOff>0</xdr:rowOff>
    </xdr:from>
    <xdr:to>
      <xdr:col>6</xdr:col>
      <xdr:colOff>1200149</xdr:colOff>
      <xdr:row>4</xdr:row>
      <xdr:rowOff>161925</xdr:rowOff>
    </xdr:to>
    <xdr:pic>
      <xdr:nvPicPr>
        <xdr:cNvPr id="4" name="Picture 18">
          <a:extLst>
            <a:ext uri="{FF2B5EF4-FFF2-40B4-BE49-F238E27FC236}">
              <a16:creationId xmlns="" xmlns:a16="http://schemas.microsoft.com/office/drawing/2014/main" id="{2F333C6A-C80D-4A7B-BDD9-AB33E9D644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1346601" y="0"/>
          <a:ext cx="6191250" cy="1285875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  <xdr:twoCellAnchor editAs="oneCell">
    <xdr:from>
      <xdr:col>0</xdr:col>
      <xdr:colOff>228600</xdr:colOff>
      <xdr:row>0</xdr:row>
      <xdr:rowOff>142875</xdr:rowOff>
    </xdr:from>
    <xdr:to>
      <xdr:col>2</xdr:col>
      <xdr:colOff>133350</xdr:colOff>
      <xdr:row>3</xdr:row>
      <xdr:rowOff>76200</xdr:rowOff>
    </xdr:to>
    <xdr:pic>
      <xdr:nvPicPr>
        <xdr:cNvPr id="7" name="صورة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91385650" y="142875"/>
          <a:ext cx="20383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333375</xdr:colOff>
      <xdr:row>0</xdr:row>
      <xdr:rowOff>47625</xdr:rowOff>
    </xdr:from>
    <xdr:to>
      <xdr:col>5</xdr:col>
      <xdr:colOff>38100</xdr:colOff>
      <xdr:row>2</xdr:row>
      <xdr:rowOff>285750</xdr:rowOff>
    </xdr:to>
    <xdr:sp macro="" textlink="">
      <xdr:nvSpPr>
        <xdr:cNvPr id="5" name="مربع نص 4"/>
        <xdr:cNvSpPr txBox="1"/>
      </xdr:nvSpPr>
      <xdr:spPr>
        <a:xfrm>
          <a:off x="11233461150" y="47625"/>
          <a:ext cx="1657350" cy="600075"/>
        </a:xfrm>
        <a:prstGeom prst="rect">
          <a:avLst/>
        </a:prstGeom>
        <a:noFill/>
        <a:ln w="9525" cmpd="sng">
          <a:noFill/>
        </a:ln>
        <a:effectLst>
          <a:outerShdw sx="1000" sy="1000" algn="ctr" rotWithShape="0">
            <a:srgbClr val="000000"/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r>
            <a:rPr lang="ar-LY" sz="2400" b="1">
              <a:ln cap="flat" cmpd="sng">
                <a:solidFill>
                  <a:schemeClr val="tx1"/>
                </a:solidFill>
                <a:prstDash val="solid"/>
              </a:ln>
              <a:solidFill>
                <a:schemeClr val="accent6">
                  <a:lumMod val="60000"/>
                  <a:lumOff val="40000"/>
                </a:schemeClr>
              </a:solidFill>
            </a:rPr>
            <a:t>فاتورة </a:t>
          </a:r>
          <a:r>
            <a:rPr lang="ar-LY" sz="2400" b="1">
              <a:ln w="0" cap="flat" cmpd="sng">
                <a:solidFill>
                  <a:schemeClr val="tx1"/>
                </a:solidFill>
                <a:prstDash val="solid"/>
              </a:ln>
              <a:solidFill>
                <a:schemeClr val="accent6">
                  <a:lumMod val="60000"/>
                  <a:lumOff val="40000"/>
                </a:schemeClr>
              </a:solidFill>
            </a:rPr>
            <a:t>مبيعات</a:t>
          </a:r>
        </a:p>
      </xdr:txBody>
    </xdr:sp>
    <xdr:clientData/>
  </xdr:twoCellAnchor>
  <xdr:twoCellAnchor>
    <xdr:from>
      <xdr:col>3</xdr:col>
      <xdr:colOff>371475</xdr:colOff>
      <xdr:row>2</xdr:row>
      <xdr:rowOff>57149</xdr:rowOff>
    </xdr:from>
    <xdr:to>
      <xdr:col>7</xdr:col>
      <xdr:colOff>0</xdr:colOff>
      <xdr:row>3</xdr:row>
      <xdr:rowOff>295275</xdr:rowOff>
    </xdr:to>
    <xdr:sp macro="" textlink="">
      <xdr:nvSpPr>
        <xdr:cNvPr id="3" name="مربع نص 2"/>
        <xdr:cNvSpPr txBox="1"/>
      </xdr:nvSpPr>
      <xdr:spPr>
        <a:xfrm>
          <a:off x="11231346600" y="419099"/>
          <a:ext cx="3048000" cy="61912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l" rtl="1"/>
          <a:r>
            <a:rPr lang="en-US" sz="900" b="1"/>
            <a:t>ADDRESS</a:t>
          </a:r>
          <a:r>
            <a:rPr lang="en-US" sz="1100" b="1"/>
            <a:t>:</a:t>
          </a:r>
          <a:r>
            <a:rPr lang="en-US" sz="900" b="0"/>
            <a:t>MERBATH STREET/CENTER/MISURATA</a:t>
          </a:r>
        </a:p>
        <a:p>
          <a:pPr algn="l" rtl="1"/>
          <a:r>
            <a:rPr lang="en-US" sz="900" b="1"/>
            <a:t>MOBILE</a:t>
          </a:r>
          <a:r>
            <a:rPr lang="en-US" sz="900" b="1" baseline="0"/>
            <a:t> :</a:t>
          </a:r>
          <a:r>
            <a:rPr lang="en-US" sz="1100" b="1" baseline="0"/>
            <a:t> </a:t>
          </a:r>
          <a:r>
            <a:rPr lang="en-US" sz="900" baseline="0"/>
            <a:t>0912107619</a:t>
          </a:r>
          <a:r>
            <a:rPr lang="en-US" sz="1100" baseline="0"/>
            <a:t>                     </a:t>
          </a:r>
          <a:r>
            <a:rPr lang="en-US" sz="900" b="1" baseline="0"/>
            <a:t>EMAIL:</a:t>
          </a:r>
          <a:r>
            <a:rPr lang="en-US" sz="900" baseline="0"/>
            <a:t>ROBIANA2012@GMAIL.COM</a:t>
          </a:r>
          <a:r>
            <a:rPr lang="en-US" sz="1100" baseline="0"/>
            <a:t> </a:t>
          </a:r>
          <a:endParaRPr lang="ar-LY" sz="1100"/>
        </a:p>
      </xdr:txBody>
    </xdr:sp>
    <xdr:clientData/>
  </xdr:twoCellAnchor>
  <xdr:twoCellAnchor>
    <xdr:from>
      <xdr:col>0</xdr:col>
      <xdr:colOff>0</xdr:colOff>
      <xdr:row>40</xdr:row>
      <xdr:rowOff>142875</xdr:rowOff>
    </xdr:from>
    <xdr:to>
      <xdr:col>7</xdr:col>
      <xdr:colOff>9526</xdr:colOff>
      <xdr:row>46</xdr:row>
      <xdr:rowOff>66675</xdr:rowOff>
    </xdr:to>
    <xdr:grpSp>
      <xdr:nvGrpSpPr>
        <xdr:cNvPr id="8" name="Group 10">
          <a:extLst>
            <a:ext uri="{FF2B5EF4-FFF2-40B4-BE49-F238E27FC236}">
              <a16:creationId xmlns:a16="http://schemas.microsoft.com/office/drawing/2014/main" xmlns="" id="{EC003BC4-5BF5-4239-84D7-1583513AC75D}"/>
            </a:ext>
          </a:extLst>
        </xdr:cNvPr>
        <xdr:cNvGrpSpPr/>
      </xdr:nvGrpSpPr>
      <xdr:grpSpPr>
        <a:xfrm>
          <a:off x="11231337074" y="8401050"/>
          <a:ext cx="6210301" cy="1019175"/>
          <a:chOff x="0" y="8919766"/>
          <a:chExt cx="6221016" cy="743947"/>
        </a:xfrm>
      </xdr:grpSpPr>
      <xdr:pic>
        <xdr:nvPicPr>
          <xdr:cNvPr id="9" name="Picture 9">
            <a:extLst>
              <a:ext uri="{FF2B5EF4-FFF2-40B4-BE49-F238E27FC236}">
                <a16:creationId xmlns:a16="http://schemas.microsoft.com/office/drawing/2014/main" xmlns="" id="{38B00187-9C0F-4D21-B49F-29342A84E62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8919766"/>
            <a:ext cx="6221016" cy="743947"/>
          </a:xfrm>
          <a:prstGeom prst="rect">
            <a:avLst/>
          </a:prstGeom>
        </xdr:spPr>
      </xdr:pic>
      <xdr:sp macro="" textlink="">
        <xdr:nvSpPr>
          <xdr:cNvPr id="10" name="Text Box 12">
            <a:extLst>
              <a:ext uri="{FF2B5EF4-FFF2-40B4-BE49-F238E27FC236}">
                <a16:creationId xmlns:a16="http://schemas.microsoft.com/office/drawing/2014/main" xmlns="" id="{8B3A0B20-A1CA-4701-A3EA-6AFEEBFC6068}"/>
              </a:ext>
            </a:extLst>
          </xdr:cNvPr>
          <xdr:cNvSpPr txBox="1">
            <a:spLocks noChangeArrowheads="1"/>
          </xdr:cNvSpPr>
        </xdr:nvSpPr>
        <xdr:spPr bwMode="auto">
          <a:xfrm>
            <a:off x="28547" y="9045175"/>
            <a:ext cx="5896811" cy="440138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65">
              <a:alpha val="0"/>
            </a:srgbClr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32004" rIns="27432" bIns="0" anchor="t" upright="1"/>
          <a:lstStyle/>
          <a:p>
            <a:pPr algn="ctr" rtl="0">
              <a:defRPr sz="1000"/>
            </a:pPr>
            <a:r>
              <a:rPr lang="en-US" sz="1100" b="0" i="0" u="none" strike="noStrike" baseline="0">
                <a:solidFill>
                  <a:schemeClr val="bg1"/>
                </a:solidFill>
                <a:latin typeface="+mj-lt"/>
              </a:rPr>
              <a:t>Make all checks payable to [Company Name]</a:t>
            </a:r>
            <a:endParaRPr lang="en-US" sz="900" b="1" i="0" u="none" strike="noStrike" baseline="0">
              <a:solidFill>
                <a:schemeClr val="bg1"/>
              </a:solidFill>
              <a:latin typeface="+mj-lt"/>
            </a:endParaRPr>
          </a:p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chemeClr val="bg1"/>
                </a:solidFill>
                <a:latin typeface="+mj-lt"/>
              </a:rPr>
              <a:t>THANK YOU FOR YOUR BUSINESS!</a:t>
            </a: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1</xdr:row>
      <xdr:rowOff>104775</xdr:rowOff>
    </xdr:from>
    <xdr:to>
      <xdr:col>1</xdr:col>
      <xdr:colOff>942975</xdr:colOff>
      <xdr:row>3</xdr:row>
      <xdr:rowOff>76200</xdr:rowOff>
    </xdr:to>
    <xdr:sp macro="" textlink="">
      <xdr:nvSpPr>
        <xdr:cNvPr id="2" name="AutoShape 72"/>
        <xdr:cNvSpPr>
          <a:spLocks noChangeArrowheads="1"/>
        </xdr:cNvSpPr>
      </xdr:nvSpPr>
      <xdr:spPr bwMode="auto">
        <a:xfrm>
          <a:off x="11235470925" y="285750"/>
          <a:ext cx="2076449" cy="53340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C0C0C0" mc:Ignorable="a14" a14:legacySpreadsheetColorIndex="22"/>
        </a:solidFill>
        <a:ln w="9525">
          <a:solidFill>
            <a:srgbClr xmlns:mc="http://schemas.openxmlformats.org/markup-compatibility/2006" xmlns:a14="http://schemas.microsoft.com/office/drawing/2010/main" val="969696" mc:Ignorable="a14" a14:legacySpreadsheetColorIndex="55"/>
          </a:solidFill>
          <a:round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107763" dir="18900000" algn="ctr" rotWithShape="0">
                  <a:srgbClr val="808080">
                    <a:alpha val="50000"/>
                  </a:srgbClr>
                </a:outerShdw>
              </a:effectLst>
            </a14:hiddenEffects>
          </a:ext>
        </a:extLst>
      </xdr:spPr>
      <xdr:txBody>
        <a:bodyPr vertOverflow="clip" wrap="square" lIns="36576" tIns="32004" rIns="36576" bIns="32004" anchor="ctr" upright="1"/>
        <a:lstStyle/>
        <a:p>
          <a:pPr algn="r" rtl="1"/>
          <a:endParaRPr lang="ar-LY"/>
        </a:p>
      </xdr:txBody>
    </xdr:sp>
    <xdr:clientData/>
  </xdr:twoCellAnchor>
  <xdr:twoCellAnchor editAs="oneCell">
    <xdr:from>
      <xdr:col>0</xdr:col>
      <xdr:colOff>0</xdr:colOff>
      <xdr:row>1</xdr:row>
      <xdr:rowOff>28575</xdr:rowOff>
    </xdr:from>
    <xdr:to>
      <xdr:col>1</xdr:col>
      <xdr:colOff>238125</xdr:colOff>
      <xdr:row>3</xdr:row>
      <xdr:rowOff>142875</xdr:rowOff>
    </xdr:to>
    <xdr:pic>
      <xdr:nvPicPr>
        <xdr:cNvPr id="3" name="صورة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5528075" y="209550"/>
          <a:ext cx="20193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"/>
  <dimension ref="A3:H47"/>
  <sheetViews>
    <sheetView showGridLines="0" rightToLeft="1" tabSelected="1" topLeftCell="A10" zoomScaleNormal="100" workbookViewId="0">
      <selection activeCell="J23" sqref="J23"/>
    </sheetView>
  </sheetViews>
  <sheetFormatPr defaultRowHeight="14.25" x14ac:dyDescent="0.2"/>
  <cols>
    <col min="1" max="1" width="14.875" customWidth="1"/>
    <col min="2" max="2" width="12.625" customWidth="1"/>
    <col min="4" max="4" width="7.375" customWidth="1"/>
    <col min="5" max="5" width="9.25" customWidth="1"/>
    <col min="6" max="6" width="12.5" customWidth="1"/>
    <col min="7" max="7" width="15.75" customWidth="1"/>
  </cols>
  <sheetData>
    <row r="3" spans="1:7" ht="30" x14ac:dyDescent="0.4">
      <c r="F3" s="5"/>
    </row>
    <row r="4" spans="1:7" ht="15" thickBot="1" x14ac:dyDescent="0.25">
      <c r="G4" s="2"/>
    </row>
    <row r="5" spans="1:7" ht="15.75" thickTop="1" thickBot="1" x14ac:dyDescent="0.25">
      <c r="E5" s="3"/>
      <c r="F5" s="3" t="s">
        <v>2</v>
      </c>
      <c r="G5" s="96">
        <f ca="1">TODAY()</f>
        <v>43850</v>
      </c>
    </row>
    <row r="6" spans="1:7" ht="15.75" thickTop="1" thickBot="1" x14ac:dyDescent="0.25">
      <c r="E6" s="3"/>
      <c r="F6" s="3" t="s">
        <v>3</v>
      </c>
      <c r="G6" s="37" t="s">
        <v>28</v>
      </c>
    </row>
    <row r="7" spans="1:7" ht="15.75" thickTop="1" thickBot="1" x14ac:dyDescent="0.25">
      <c r="E7" s="3"/>
      <c r="F7" s="3" t="s">
        <v>4</v>
      </c>
      <c r="G7" s="37" t="s">
        <v>29</v>
      </c>
    </row>
    <row r="8" spans="1:7" ht="15.75" thickTop="1" thickBot="1" x14ac:dyDescent="0.25">
      <c r="E8" s="3"/>
      <c r="F8" s="3" t="s">
        <v>5</v>
      </c>
      <c r="G8" s="37" t="s">
        <v>30</v>
      </c>
    </row>
    <row r="9" spans="1:7" ht="15.75" thickTop="1" thickBot="1" x14ac:dyDescent="0.25">
      <c r="E9" s="3"/>
      <c r="F9" s="3" t="s">
        <v>6</v>
      </c>
      <c r="G9" s="97">
        <f ca="1">G5+10</f>
        <v>43860</v>
      </c>
    </row>
    <row r="10" spans="1:7" ht="15" thickTop="1" x14ac:dyDescent="0.2"/>
    <row r="11" spans="1:7" ht="15" x14ac:dyDescent="0.25">
      <c r="A11" s="76" t="s">
        <v>0</v>
      </c>
      <c r="B11" s="77"/>
      <c r="C11" s="1"/>
      <c r="D11" s="1"/>
      <c r="F11" s="76" t="s">
        <v>1</v>
      </c>
      <c r="G11" s="77"/>
    </row>
    <row r="12" spans="1:7" x14ac:dyDescent="0.2">
      <c r="A12" s="4" t="s">
        <v>38</v>
      </c>
      <c r="B12" s="23"/>
      <c r="F12" s="10" t="s">
        <v>41</v>
      </c>
      <c r="G12" s="23"/>
    </row>
    <row r="13" spans="1:7" x14ac:dyDescent="0.2">
      <c r="A13" s="4" t="s">
        <v>39</v>
      </c>
      <c r="B13" s="23"/>
      <c r="F13" s="10" t="s">
        <v>42</v>
      </c>
      <c r="G13" s="23"/>
    </row>
    <row r="14" spans="1:7" x14ac:dyDescent="0.2">
      <c r="A14" s="4" t="s">
        <v>40</v>
      </c>
      <c r="B14" s="23"/>
      <c r="F14" s="10" t="s">
        <v>43</v>
      </c>
      <c r="G14" s="23"/>
    </row>
    <row r="15" spans="1:7" x14ac:dyDescent="0.2">
      <c r="G15" s="22"/>
    </row>
    <row r="17" spans="1:8" x14ac:dyDescent="0.2">
      <c r="A17" s="6"/>
    </row>
    <row r="18" spans="1:8" x14ac:dyDescent="0.2">
      <c r="A18" s="7" t="s">
        <v>9</v>
      </c>
      <c r="B18" s="7" t="s">
        <v>10</v>
      </c>
      <c r="C18" s="8" t="s">
        <v>11</v>
      </c>
      <c r="D18" s="9" t="s">
        <v>12</v>
      </c>
      <c r="E18" s="78" t="s">
        <v>13</v>
      </c>
      <c r="F18" s="79"/>
      <c r="G18" s="11" t="s">
        <v>14</v>
      </c>
    </row>
    <row r="19" spans="1:8" x14ac:dyDescent="0.2">
      <c r="A19" s="14" t="s">
        <v>31</v>
      </c>
      <c r="B19" s="15" t="s">
        <v>32</v>
      </c>
      <c r="C19" s="16" t="s">
        <v>33</v>
      </c>
      <c r="D19" s="17" t="s">
        <v>34</v>
      </c>
      <c r="E19" s="98">
        <f ca="1">G9</f>
        <v>43860</v>
      </c>
      <c r="F19" s="80"/>
      <c r="G19" s="99">
        <f ca="1">G5</f>
        <v>43850</v>
      </c>
      <c r="H19" s="2"/>
    </row>
    <row r="20" spans="1:8" x14ac:dyDescent="0.2">
      <c r="A20" s="18"/>
      <c r="B20" s="18"/>
      <c r="C20" s="18"/>
      <c r="D20" s="18"/>
      <c r="E20" s="18"/>
      <c r="F20" s="18"/>
      <c r="G20" s="18"/>
    </row>
    <row r="21" spans="1:8" x14ac:dyDescent="0.2">
      <c r="A21" s="7" t="s">
        <v>15</v>
      </c>
      <c r="B21" s="7" t="s">
        <v>16</v>
      </c>
      <c r="C21" s="8" t="s">
        <v>17</v>
      </c>
      <c r="D21" s="9" t="s">
        <v>18</v>
      </c>
      <c r="E21" s="11" t="s">
        <v>19</v>
      </c>
      <c r="F21" s="11" t="s">
        <v>20</v>
      </c>
      <c r="G21" s="11" t="s">
        <v>21</v>
      </c>
    </row>
    <row r="22" spans="1:8" x14ac:dyDescent="0.2">
      <c r="A22" s="29" t="s">
        <v>35</v>
      </c>
      <c r="B22" s="28" t="s">
        <v>26</v>
      </c>
      <c r="C22" s="29" t="s">
        <v>36</v>
      </c>
      <c r="D22" s="29" t="s">
        <v>37</v>
      </c>
      <c r="E22" s="29">
        <v>200</v>
      </c>
      <c r="F22" s="29">
        <v>10</v>
      </c>
      <c r="G22" s="31">
        <f t="shared" ref="G22:G42" si="0">IF(OR(ISBLANK(E22),E22=0),0,E22*F22)</f>
        <v>2000</v>
      </c>
    </row>
    <row r="23" spans="1:8" x14ac:dyDescent="0.2">
      <c r="A23" s="39"/>
      <c r="B23" s="24"/>
      <c r="C23" s="26"/>
      <c r="D23" s="26"/>
      <c r="E23" s="26"/>
      <c r="F23" s="26"/>
      <c r="G23" s="31">
        <f t="shared" si="0"/>
        <v>0</v>
      </c>
    </row>
    <row r="24" spans="1:8" x14ac:dyDescent="0.2">
      <c r="A24" s="29"/>
      <c r="B24" s="29"/>
      <c r="C24" s="29"/>
      <c r="D24" s="29"/>
      <c r="E24" s="29"/>
      <c r="F24" s="29"/>
      <c r="G24" s="30">
        <f t="shared" si="0"/>
        <v>0</v>
      </c>
    </row>
    <row r="25" spans="1:8" x14ac:dyDescent="0.2">
      <c r="A25" s="26"/>
      <c r="B25" s="26"/>
      <c r="C25" s="26"/>
      <c r="D25" s="26"/>
      <c r="E25" s="26"/>
      <c r="F25" s="26"/>
      <c r="G25" s="31">
        <f t="shared" si="0"/>
        <v>0</v>
      </c>
    </row>
    <row r="26" spans="1:8" x14ac:dyDescent="0.2">
      <c r="A26" s="29"/>
      <c r="B26" s="29"/>
      <c r="C26" s="29"/>
      <c r="D26" s="29"/>
      <c r="E26" s="29"/>
      <c r="F26" s="29"/>
      <c r="G26" s="30">
        <f t="shared" si="0"/>
        <v>0</v>
      </c>
    </row>
    <row r="27" spans="1:8" x14ac:dyDescent="0.2">
      <c r="A27" s="26"/>
      <c r="B27" s="26"/>
      <c r="C27" s="26"/>
      <c r="D27" s="26"/>
      <c r="E27" s="26"/>
      <c r="F27" s="26"/>
      <c r="G27" s="31">
        <f t="shared" si="0"/>
        <v>0</v>
      </c>
    </row>
    <row r="28" spans="1:8" x14ac:dyDescent="0.2">
      <c r="A28" s="29"/>
      <c r="B28" s="29"/>
      <c r="C28" s="29"/>
      <c r="D28" s="29"/>
      <c r="E28" s="29"/>
      <c r="F28" s="29"/>
      <c r="G28" s="30">
        <f t="shared" si="0"/>
        <v>0</v>
      </c>
    </row>
    <row r="29" spans="1:8" x14ac:dyDescent="0.2">
      <c r="A29" s="26"/>
      <c r="B29" s="26"/>
      <c r="C29" s="26"/>
      <c r="D29" s="26"/>
      <c r="E29" s="26"/>
      <c r="F29" s="26"/>
      <c r="G29" s="31">
        <f t="shared" si="0"/>
        <v>0</v>
      </c>
    </row>
    <row r="30" spans="1:8" x14ac:dyDescent="0.2">
      <c r="A30" s="29"/>
      <c r="B30" s="29"/>
      <c r="C30" s="29"/>
      <c r="D30" s="29"/>
      <c r="E30" s="29"/>
      <c r="F30" s="29"/>
      <c r="G30" s="30">
        <f t="shared" si="0"/>
        <v>0</v>
      </c>
    </row>
    <row r="31" spans="1:8" x14ac:dyDescent="0.2">
      <c r="A31" s="26"/>
      <c r="B31" s="26"/>
      <c r="C31" s="26"/>
      <c r="D31" s="26"/>
      <c r="E31" s="26"/>
      <c r="F31" s="26"/>
      <c r="G31" s="31">
        <f t="shared" si="0"/>
        <v>0</v>
      </c>
    </row>
    <row r="32" spans="1:8" x14ac:dyDescent="0.2">
      <c r="A32" s="29"/>
      <c r="B32" s="29"/>
      <c r="C32" s="29"/>
      <c r="D32" s="29"/>
      <c r="E32" s="29"/>
      <c r="F32" s="29"/>
      <c r="G32" s="30">
        <f t="shared" si="0"/>
        <v>0</v>
      </c>
    </row>
    <row r="33" spans="1:7" x14ac:dyDescent="0.2">
      <c r="A33" s="26"/>
      <c r="B33" s="26"/>
      <c r="C33" s="26"/>
      <c r="D33" s="26"/>
      <c r="E33" s="26"/>
      <c r="F33" s="26"/>
      <c r="G33" s="31">
        <f t="shared" si="0"/>
        <v>0</v>
      </c>
    </row>
    <row r="34" spans="1:7" x14ac:dyDescent="0.2">
      <c r="A34" s="29"/>
      <c r="B34" s="29"/>
      <c r="C34" s="29"/>
      <c r="D34" s="29"/>
      <c r="E34" s="29"/>
      <c r="F34" s="29"/>
      <c r="G34" s="30">
        <f t="shared" si="0"/>
        <v>0</v>
      </c>
    </row>
    <row r="35" spans="1:7" x14ac:dyDescent="0.2">
      <c r="A35" s="26"/>
      <c r="B35" s="26"/>
      <c r="C35" s="26"/>
      <c r="D35" s="26"/>
      <c r="E35" s="26"/>
      <c r="F35" s="26"/>
      <c r="G35" s="31">
        <f t="shared" si="0"/>
        <v>0</v>
      </c>
    </row>
    <row r="36" spans="1:7" x14ac:dyDescent="0.2">
      <c r="A36" s="29"/>
      <c r="B36" s="29"/>
      <c r="C36" s="29"/>
      <c r="D36" s="29"/>
      <c r="E36" s="29"/>
      <c r="F36" s="29"/>
      <c r="G36" s="30">
        <f t="shared" si="0"/>
        <v>0</v>
      </c>
    </row>
    <row r="37" spans="1:7" x14ac:dyDescent="0.2">
      <c r="A37" s="26"/>
      <c r="B37" s="26"/>
      <c r="C37" s="26"/>
      <c r="D37" s="26"/>
      <c r="E37" s="26"/>
      <c r="F37" s="26"/>
      <c r="G37" s="31">
        <f t="shared" si="0"/>
        <v>0</v>
      </c>
    </row>
    <row r="38" spans="1:7" x14ac:dyDescent="0.2">
      <c r="A38" s="29"/>
      <c r="B38" s="29"/>
      <c r="C38" s="29"/>
      <c r="D38" s="29"/>
      <c r="E38" s="29"/>
      <c r="F38" s="29"/>
      <c r="G38" s="30">
        <f t="shared" si="0"/>
        <v>0</v>
      </c>
    </row>
    <row r="39" spans="1:7" x14ac:dyDescent="0.2">
      <c r="A39" s="26"/>
      <c r="B39" s="26"/>
      <c r="C39" s="26"/>
      <c r="D39" s="26"/>
      <c r="E39" s="26"/>
      <c r="F39" s="26"/>
      <c r="G39" s="31">
        <f t="shared" si="0"/>
        <v>0</v>
      </c>
    </row>
    <row r="40" spans="1:7" x14ac:dyDescent="0.2">
      <c r="A40" s="29"/>
      <c r="B40" s="29"/>
      <c r="C40" s="29"/>
      <c r="D40" s="29"/>
      <c r="E40" s="29"/>
      <c r="F40" s="29"/>
      <c r="G40" s="30">
        <f t="shared" si="0"/>
        <v>0</v>
      </c>
    </row>
    <row r="41" spans="1:7" x14ac:dyDescent="0.2">
      <c r="A41" s="26"/>
      <c r="B41" s="26"/>
      <c r="C41" s="26"/>
      <c r="D41" s="26"/>
      <c r="E41" s="26"/>
      <c r="F41" s="26"/>
      <c r="G41" s="31">
        <f t="shared" si="0"/>
        <v>0</v>
      </c>
    </row>
    <row r="42" spans="1:7" x14ac:dyDescent="0.2">
      <c r="A42" s="32"/>
      <c r="B42" s="32"/>
      <c r="C42" s="32"/>
      <c r="D42" s="32"/>
      <c r="E42" s="32"/>
      <c r="F42" s="32"/>
      <c r="G42" s="33">
        <f t="shared" si="0"/>
        <v>0</v>
      </c>
    </row>
    <row r="43" spans="1:7" ht="15" thickBot="1" x14ac:dyDescent="0.25"/>
    <row r="44" spans="1:7" ht="16.5" thickTop="1" thickBot="1" x14ac:dyDescent="0.3">
      <c r="E44" s="12"/>
      <c r="F44" s="13" t="s">
        <v>22</v>
      </c>
      <c r="G44" s="20">
        <f>SUM(G22:G42)</f>
        <v>2000</v>
      </c>
    </row>
    <row r="45" spans="1:7" ht="16.5" thickTop="1" thickBot="1" x14ac:dyDescent="0.3">
      <c r="F45" s="19" t="s">
        <v>23</v>
      </c>
      <c r="G45" s="21">
        <v>20</v>
      </c>
    </row>
    <row r="46" spans="1:7" ht="16.5" thickTop="1" thickBot="1" x14ac:dyDescent="0.3">
      <c r="A46" s="53" t="s">
        <v>25</v>
      </c>
      <c r="B46" s="87"/>
      <c r="C46" s="88"/>
      <c r="D46" s="88"/>
      <c r="E46" s="88"/>
      <c r="F46" s="89"/>
      <c r="G46" s="86">
        <f>G43-G44</f>
        <v>-2000</v>
      </c>
    </row>
    <row r="47" spans="1:7" ht="15" thickTop="1" x14ac:dyDescent="0.2"/>
  </sheetData>
  <mergeCells count="5">
    <mergeCell ref="B46:F46"/>
    <mergeCell ref="F11:G11"/>
    <mergeCell ref="E18:F18"/>
    <mergeCell ref="E19:F19"/>
    <mergeCell ref="A11:B11"/>
  </mergeCells>
  <pageMargins left="0.25" right="0.5625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2"/>
  <dimension ref="A3:M41"/>
  <sheetViews>
    <sheetView showGridLines="0" rightToLeft="1" topLeftCell="A5" zoomScaleNormal="100" workbookViewId="0">
      <selection activeCell="F6" sqref="F6:G10"/>
    </sheetView>
  </sheetViews>
  <sheetFormatPr defaultRowHeight="14.25" x14ac:dyDescent="0.2"/>
  <cols>
    <col min="1" max="1" width="14.875" customWidth="1"/>
    <col min="2" max="2" width="12.625" customWidth="1"/>
    <col min="4" max="4" width="7.375" customWidth="1"/>
    <col min="5" max="5" width="9.25" customWidth="1"/>
    <col min="6" max="6" width="12.5" customWidth="1"/>
    <col min="7" max="7" width="15.75" customWidth="1"/>
  </cols>
  <sheetData>
    <row r="3" spans="1:7" ht="30" x14ac:dyDescent="0.4">
      <c r="F3" s="5"/>
    </row>
    <row r="4" spans="1:7" ht="30" x14ac:dyDescent="0.4">
      <c r="F4" s="5"/>
    </row>
    <row r="5" spans="1:7" ht="15" thickBot="1" x14ac:dyDescent="0.25">
      <c r="G5" s="2"/>
    </row>
    <row r="6" spans="1:7" ht="15.75" thickTop="1" thickBot="1" x14ac:dyDescent="0.25">
      <c r="E6" s="3"/>
      <c r="F6" s="3" t="s">
        <v>2</v>
      </c>
      <c r="G6" s="37"/>
    </row>
    <row r="7" spans="1:7" ht="15.75" thickTop="1" thickBot="1" x14ac:dyDescent="0.25">
      <c r="C7" s="75"/>
      <c r="E7" s="3"/>
      <c r="F7" s="3" t="s">
        <v>3</v>
      </c>
      <c r="G7" s="37"/>
    </row>
    <row r="8" spans="1:7" ht="15.75" thickTop="1" thickBot="1" x14ac:dyDescent="0.25">
      <c r="E8" s="3"/>
      <c r="F8" s="3" t="s">
        <v>4</v>
      </c>
      <c r="G8" s="37"/>
    </row>
    <row r="9" spans="1:7" ht="15.75" thickTop="1" thickBot="1" x14ac:dyDescent="0.25">
      <c r="E9" s="3"/>
      <c r="F9" s="3" t="s">
        <v>5</v>
      </c>
      <c r="G9" s="37"/>
    </row>
    <row r="10" spans="1:7" ht="15.75" thickTop="1" thickBot="1" x14ac:dyDescent="0.25">
      <c r="E10" s="3"/>
      <c r="F10" s="3" t="s">
        <v>6</v>
      </c>
      <c r="G10" s="38"/>
    </row>
    <row r="11" spans="1:7" ht="15" thickTop="1" x14ac:dyDescent="0.2"/>
    <row r="12" spans="1:7" ht="15" x14ac:dyDescent="0.25">
      <c r="A12" s="81" t="s">
        <v>0</v>
      </c>
      <c r="B12" s="82"/>
      <c r="C12" s="1"/>
      <c r="D12" s="1"/>
      <c r="F12" s="81"/>
      <c r="G12" s="82"/>
    </row>
    <row r="13" spans="1:7" x14ac:dyDescent="0.2">
      <c r="A13" s="4" t="s">
        <v>24</v>
      </c>
      <c r="B13" s="23"/>
      <c r="F13" s="10"/>
      <c r="G13" s="23"/>
    </row>
    <row r="14" spans="1:7" x14ac:dyDescent="0.2">
      <c r="A14" s="4" t="s">
        <v>7</v>
      </c>
      <c r="B14" s="23"/>
      <c r="F14" s="10"/>
      <c r="G14" s="23"/>
    </row>
    <row r="15" spans="1:7" x14ac:dyDescent="0.2">
      <c r="A15" s="4" t="s">
        <v>8</v>
      </c>
      <c r="B15" s="23"/>
      <c r="F15" s="10"/>
      <c r="G15" s="23"/>
    </row>
    <row r="16" spans="1:7" x14ac:dyDescent="0.2">
      <c r="A16" s="55"/>
      <c r="B16" s="18"/>
      <c r="C16" s="18"/>
      <c r="D16" s="18"/>
      <c r="E16" s="18"/>
      <c r="F16" s="18"/>
      <c r="G16" s="18"/>
    </row>
    <row r="17" spans="1:7" ht="15" x14ac:dyDescent="0.25">
      <c r="A17" s="62" t="s">
        <v>15</v>
      </c>
      <c r="B17" s="62" t="s">
        <v>16</v>
      </c>
      <c r="C17" s="63" t="s">
        <v>17</v>
      </c>
      <c r="D17" s="64" t="s">
        <v>18</v>
      </c>
      <c r="E17" s="65" t="s">
        <v>19</v>
      </c>
      <c r="F17" s="65" t="s">
        <v>20</v>
      </c>
      <c r="G17" s="65" t="s">
        <v>21</v>
      </c>
    </row>
    <row r="18" spans="1:7" ht="15.75" x14ac:dyDescent="0.25">
      <c r="A18" s="66"/>
      <c r="B18" s="67" t="s">
        <v>26</v>
      </c>
      <c r="C18" s="68"/>
      <c r="D18" s="69"/>
      <c r="E18" s="68">
        <v>200</v>
      </c>
      <c r="F18" s="68">
        <v>1500</v>
      </c>
      <c r="G18" s="70">
        <f>IF(OR(ISBLANK(E18),E18="-"),0,E18*F18)</f>
        <v>300000</v>
      </c>
    </row>
    <row r="19" spans="1:7" ht="15.75" x14ac:dyDescent="0.25">
      <c r="A19" s="72"/>
      <c r="B19" s="73"/>
      <c r="C19" s="72"/>
      <c r="D19" s="72"/>
      <c r="E19" s="72">
        <v>10</v>
      </c>
      <c r="F19" s="72">
        <v>10</v>
      </c>
      <c r="G19" s="74">
        <f t="shared" ref="G19:G36" si="0">IF(OR(ISBLANK(E19),E19=0),0,E19*F19)</f>
        <v>100</v>
      </c>
    </row>
    <row r="20" spans="1:7" ht="15.75" x14ac:dyDescent="0.25">
      <c r="A20" s="66"/>
      <c r="B20" s="67"/>
      <c r="C20" s="69"/>
      <c r="D20" s="69"/>
      <c r="E20" s="69"/>
      <c r="F20" s="69"/>
      <c r="G20" s="71">
        <f t="shared" si="0"/>
        <v>0</v>
      </c>
    </row>
    <row r="21" spans="1:7" ht="15.75" x14ac:dyDescent="0.25">
      <c r="A21" s="72"/>
      <c r="B21" s="72"/>
      <c r="C21" s="72"/>
      <c r="D21" s="72"/>
      <c r="E21" s="72"/>
      <c r="F21" s="72"/>
      <c r="G21" s="74">
        <f t="shared" si="0"/>
        <v>0</v>
      </c>
    </row>
    <row r="22" spans="1:7" ht="15.75" x14ac:dyDescent="0.25">
      <c r="A22" s="69"/>
      <c r="B22" s="69"/>
      <c r="C22" s="69"/>
      <c r="D22" s="69"/>
      <c r="E22" s="69"/>
      <c r="F22" s="69"/>
      <c r="G22" s="71">
        <f t="shared" si="0"/>
        <v>0</v>
      </c>
    </row>
    <row r="23" spans="1:7" ht="15.75" x14ac:dyDescent="0.25">
      <c r="A23" s="72"/>
      <c r="B23" s="72"/>
      <c r="C23" s="72"/>
      <c r="D23" s="72"/>
      <c r="E23" s="72"/>
      <c r="F23" s="72"/>
      <c r="G23" s="74">
        <f t="shared" si="0"/>
        <v>0</v>
      </c>
    </row>
    <row r="24" spans="1:7" ht="15.75" x14ac:dyDescent="0.25">
      <c r="A24" s="69"/>
      <c r="B24" s="69"/>
      <c r="C24" s="69"/>
      <c r="D24" s="69"/>
      <c r="E24" s="69"/>
      <c r="F24" s="69"/>
      <c r="G24" s="71">
        <f t="shared" si="0"/>
        <v>0</v>
      </c>
    </row>
    <row r="25" spans="1:7" ht="15.75" x14ac:dyDescent="0.25">
      <c r="A25" s="72"/>
      <c r="B25" s="72"/>
      <c r="C25" s="72"/>
      <c r="D25" s="72"/>
      <c r="E25" s="72"/>
      <c r="F25" s="72"/>
      <c r="G25" s="74">
        <f t="shared" si="0"/>
        <v>0</v>
      </c>
    </row>
    <row r="26" spans="1:7" ht="15.75" x14ac:dyDescent="0.25">
      <c r="A26" s="69"/>
      <c r="B26" s="69"/>
      <c r="C26" s="69"/>
      <c r="D26" s="69"/>
      <c r="E26" s="69"/>
      <c r="F26" s="69"/>
      <c r="G26" s="71">
        <f t="shared" si="0"/>
        <v>0</v>
      </c>
    </row>
    <row r="27" spans="1:7" ht="15.75" x14ac:dyDescent="0.25">
      <c r="A27" s="72"/>
      <c r="B27" s="72"/>
      <c r="C27" s="72"/>
      <c r="D27" s="72"/>
      <c r="E27" s="72"/>
      <c r="F27" s="72"/>
      <c r="G27" s="74">
        <f t="shared" si="0"/>
        <v>0</v>
      </c>
    </row>
    <row r="28" spans="1:7" ht="15.75" x14ac:dyDescent="0.25">
      <c r="A28" s="69"/>
      <c r="B28" s="69"/>
      <c r="C28" s="69"/>
      <c r="D28" s="69"/>
      <c r="E28" s="69"/>
      <c r="F28" s="69"/>
      <c r="G28" s="71">
        <f t="shared" si="0"/>
        <v>0</v>
      </c>
    </row>
    <row r="29" spans="1:7" ht="15.75" x14ac:dyDescent="0.25">
      <c r="A29" s="72"/>
      <c r="B29" s="72"/>
      <c r="C29" s="72"/>
      <c r="D29" s="72"/>
      <c r="E29" s="72"/>
      <c r="F29" s="72"/>
      <c r="G29" s="74">
        <f t="shared" si="0"/>
        <v>0</v>
      </c>
    </row>
    <row r="30" spans="1:7" ht="15.75" x14ac:dyDescent="0.25">
      <c r="A30" s="69"/>
      <c r="B30" s="69"/>
      <c r="C30" s="69"/>
      <c r="D30" s="69"/>
      <c r="E30" s="69"/>
      <c r="F30" s="69"/>
      <c r="G30" s="71">
        <f t="shared" si="0"/>
        <v>0</v>
      </c>
    </row>
    <row r="31" spans="1:7" ht="15.75" x14ac:dyDescent="0.25">
      <c r="A31" s="72"/>
      <c r="B31" s="72"/>
      <c r="C31" s="72"/>
      <c r="D31" s="72"/>
      <c r="E31" s="72"/>
      <c r="F31" s="72"/>
      <c r="G31" s="74">
        <f t="shared" si="0"/>
        <v>0</v>
      </c>
    </row>
    <row r="32" spans="1:7" ht="15.75" x14ac:dyDescent="0.25">
      <c r="A32" s="69"/>
      <c r="B32" s="69"/>
      <c r="C32" s="69"/>
      <c r="D32" s="69"/>
      <c r="E32" s="69"/>
      <c r="F32" s="69"/>
      <c r="G32" s="71">
        <f t="shared" si="0"/>
        <v>0</v>
      </c>
    </row>
    <row r="33" spans="1:13" ht="15.75" x14ac:dyDescent="0.25">
      <c r="A33" s="72"/>
      <c r="B33" s="72"/>
      <c r="C33" s="72"/>
      <c r="D33" s="72"/>
      <c r="E33" s="72"/>
      <c r="F33" s="72"/>
      <c r="G33" s="74">
        <f t="shared" si="0"/>
        <v>0</v>
      </c>
    </row>
    <row r="34" spans="1:13" ht="15.75" x14ac:dyDescent="0.25">
      <c r="A34" s="69"/>
      <c r="B34" s="69"/>
      <c r="C34" s="69"/>
      <c r="D34" s="69"/>
      <c r="E34" s="69"/>
      <c r="F34" s="69"/>
      <c r="G34" s="71">
        <f t="shared" si="0"/>
        <v>0</v>
      </c>
    </row>
    <row r="35" spans="1:13" ht="15.75" x14ac:dyDescent="0.25">
      <c r="A35" s="72"/>
      <c r="B35" s="72"/>
      <c r="C35" s="72"/>
      <c r="D35" s="72"/>
      <c r="E35" s="72"/>
      <c r="F35" s="72"/>
      <c r="G35" s="74">
        <f t="shared" si="0"/>
        <v>0</v>
      </c>
    </row>
    <row r="36" spans="1:13" ht="16.5" thickBot="1" x14ac:dyDescent="0.3">
      <c r="A36" s="92"/>
      <c r="B36" s="92"/>
      <c r="C36" s="92"/>
      <c r="D36" s="92"/>
      <c r="E36" s="92"/>
      <c r="F36" s="95"/>
      <c r="G36" s="93"/>
    </row>
    <row r="37" spans="1:13" ht="16.5" thickTop="1" thickBot="1" x14ac:dyDescent="0.3">
      <c r="E37" s="12"/>
      <c r="F37" s="94" t="s">
        <v>22</v>
      </c>
      <c r="G37" s="91">
        <f>SUM(G18:G36)</f>
        <v>300100</v>
      </c>
    </row>
    <row r="38" spans="1:13" ht="16.5" thickTop="1" thickBot="1" x14ac:dyDescent="0.3">
      <c r="F38" s="49" t="s">
        <v>23</v>
      </c>
      <c r="G38" s="90">
        <v>20</v>
      </c>
    </row>
    <row r="39" spans="1:13" ht="16.5" thickTop="1" thickBot="1" x14ac:dyDescent="0.3">
      <c r="A39" s="35"/>
      <c r="F39" s="34"/>
      <c r="G39" s="36"/>
    </row>
    <row r="40" spans="1:13" ht="16.5" thickTop="1" thickBot="1" x14ac:dyDescent="0.3">
      <c r="A40" s="53" t="s">
        <v>25</v>
      </c>
      <c r="B40" s="87"/>
      <c r="C40" s="88"/>
      <c r="D40" s="88"/>
      <c r="E40" s="88"/>
      <c r="F40" s="89"/>
      <c r="G40" s="86">
        <f>G37-G38</f>
        <v>300080</v>
      </c>
      <c r="M40" s="2"/>
    </row>
    <row r="41" spans="1:13" ht="15" thickTop="1" x14ac:dyDescent="0.2"/>
  </sheetData>
  <mergeCells count="3">
    <mergeCell ref="A12:B12"/>
    <mergeCell ref="F12:G12"/>
    <mergeCell ref="B40:F40"/>
  </mergeCells>
  <pageMargins left="0.25" right="0.5625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3"/>
  <dimension ref="A3:G47"/>
  <sheetViews>
    <sheetView rightToLeft="1" topLeftCell="A18" zoomScaleNormal="100" workbookViewId="0">
      <selection activeCell="E12" sqref="E12"/>
    </sheetView>
  </sheetViews>
  <sheetFormatPr defaultRowHeight="14.25" x14ac:dyDescent="0.2"/>
  <cols>
    <col min="1" max="1" width="14.875" customWidth="1"/>
    <col min="2" max="2" width="12.625" customWidth="1"/>
    <col min="3" max="3" width="9" customWidth="1"/>
    <col min="4" max="4" width="7.375" customWidth="1"/>
    <col min="5" max="5" width="9.25" customWidth="1"/>
    <col min="6" max="6" width="12.5" customWidth="1"/>
    <col min="7" max="7" width="15.75" customWidth="1"/>
  </cols>
  <sheetData>
    <row r="3" spans="1:7" ht="30" x14ac:dyDescent="0.4">
      <c r="F3" s="5" t="s">
        <v>27</v>
      </c>
    </row>
    <row r="4" spans="1:7" ht="15" thickBot="1" x14ac:dyDescent="0.25">
      <c r="G4" s="58"/>
    </row>
    <row r="5" spans="1:7" ht="15.75" thickTop="1" thickBot="1" x14ac:dyDescent="0.25">
      <c r="E5" s="3"/>
      <c r="F5" s="57" t="s">
        <v>2</v>
      </c>
      <c r="G5" s="59">
        <f ca="1">TODAY()</f>
        <v>43850</v>
      </c>
    </row>
    <row r="6" spans="1:7" ht="15.75" thickTop="1" thickBot="1" x14ac:dyDescent="0.25">
      <c r="E6" s="3"/>
      <c r="F6" s="57" t="s">
        <v>5</v>
      </c>
      <c r="G6" s="60"/>
    </row>
    <row r="7" spans="1:7" ht="15.75" thickTop="1" thickBot="1" x14ac:dyDescent="0.25">
      <c r="E7" s="3"/>
      <c r="F7" s="57" t="s">
        <v>4</v>
      </c>
      <c r="G7" s="61"/>
    </row>
    <row r="8" spans="1:7" ht="15.75" thickTop="1" thickBot="1" x14ac:dyDescent="0.25">
      <c r="E8" s="3"/>
      <c r="F8" s="57" t="s">
        <v>6</v>
      </c>
      <c r="G8" s="61"/>
    </row>
    <row r="9" spans="1:7" ht="15" thickTop="1" x14ac:dyDescent="0.2">
      <c r="E9" s="3"/>
      <c r="F9" s="3"/>
      <c r="G9" s="56"/>
    </row>
    <row r="11" spans="1:7" ht="15" x14ac:dyDescent="0.25">
      <c r="A11" s="81" t="s">
        <v>0</v>
      </c>
      <c r="B11" s="82"/>
      <c r="C11" s="1"/>
      <c r="D11" s="1"/>
      <c r="F11" s="81"/>
      <c r="G11" s="81"/>
    </row>
    <row r="12" spans="1:7" x14ac:dyDescent="0.2">
      <c r="A12" s="4" t="s">
        <v>24</v>
      </c>
      <c r="B12" s="23"/>
      <c r="F12" s="10"/>
      <c r="G12" s="23"/>
    </row>
    <row r="13" spans="1:7" x14ac:dyDescent="0.2">
      <c r="A13" s="4" t="s">
        <v>7</v>
      </c>
      <c r="B13" s="23"/>
      <c r="F13" s="10"/>
      <c r="G13" s="23"/>
    </row>
    <row r="14" spans="1:7" x14ac:dyDescent="0.2">
      <c r="A14" s="4" t="s">
        <v>8</v>
      </c>
      <c r="B14" s="23"/>
      <c r="F14" s="10"/>
      <c r="G14" s="23"/>
    </row>
    <row r="15" spans="1:7" x14ac:dyDescent="0.2">
      <c r="G15" s="22"/>
    </row>
    <row r="17" spans="1:7" x14ac:dyDescent="0.2">
      <c r="A17" s="2"/>
    </row>
    <row r="18" spans="1:7" x14ac:dyDescent="0.2">
      <c r="A18" s="55"/>
      <c r="B18" s="18"/>
      <c r="C18" s="18"/>
      <c r="D18" s="18"/>
      <c r="E18" s="18"/>
      <c r="F18" s="18"/>
      <c r="G18" s="18"/>
    </row>
    <row r="19" spans="1:7" x14ac:dyDescent="0.2">
      <c r="A19" s="40" t="s">
        <v>15</v>
      </c>
      <c r="B19" s="40" t="s">
        <v>16</v>
      </c>
      <c r="C19" s="41" t="s">
        <v>17</v>
      </c>
      <c r="D19" s="42" t="s">
        <v>18</v>
      </c>
      <c r="E19" s="43" t="s">
        <v>19</v>
      </c>
      <c r="F19" s="43" t="s">
        <v>20</v>
      </c>
      <c r="G19" s="43" t="s">
        <v>21</v>
      </c>
    </row>
    <row r="20" spans="1:7" x14ac:dyDescent="0.2">
      <c r="A20" s="39"/>
      <c r="B20" s="24" t="s">
        <v>26</v>
      </c>
      <c r="C20" s="25"/>
      <c r="D20" s="26"/>
      <c r="E20" s="25">
        <v>200</v>
      </c>
      <c r="F20" s="25">
        <v>1500</v>
      </c>
      <c r="G20" s="27">
        <f>IF(OR(ISBLANK(E20),E20="-"),0,E20*F20)</f>
        <v>300000</v>
      </c>
    </row>
    <row r="21" spans="1:7" x14ac:dyDescent="0.2">
      <c r="A21" s="44"/>
      <c r="B21" s="45"/>
      <c r="C21" s="44"/>
      <c r="D21" s="44"/>
      <c r="E21" s="44">
        <v>10</v>
      </c>
      <c r="F21" s="44">
        <v>10</v>
      </c>
      <c r="G21" s="46">
        <f t="shared" ref="G21:G41" si="0">IF(OR(ISBLANK(E21),E21=0),0,E21*F21)</f>
        <v>100</v>
      </c>
    </row>
    <row r="22" spans="1:7" x14ac:dyDescent="0.2">
      <c r="A22" s="39"/>
      <c r="B22" s="24"/>
      <c r="C22" s="26"/>
      <c r="D22" s="26"/>
      <c r="E22" s="26"/>
      <c r="F22" s="26"/>
      <c r="G22" s="31">
        <f t="shared" si="0"/>
        <v>0</v>
      </c>
    </row>
    <row r="23" spans="1:7" x14ac:dyDescent="0.2">
      <c r="A23" s="44"/>
      <c r="B23" s="44"/>
      <c r="C23" s="44"/>
      <c r="D23" s="44"/>
      <c r="E23" s="44"/>
      <c r="F23" s="44"/>
      <c r="G23" s="46">
        <f t="shared" si="0"/>
        <v>0</v>
      </c>
    </row>
    <row r="24" spans="1:7" x14ac:dyDescent="0.2">
      <c r="A24" s="26"/>
      <c r="B24" s="26"/>
      <c r="C24" s="26"/>
      <c r="D24" s="26"/>
      <c r="E24" s="26"/>
      <c r="F24" s="26"/>
      <c r="G24" s="31">
        <f t="shared" si="0"/>
        <v>0</v>
      </c>
    </row>
    <row r="25" spans="1:7" x14ac:dyDescent="0.2">
      <c r="A25" s="44"/>
      <c r="B25" s="44"/>
      <c r="C25" s="44"/>
      <c r="D25" s="44"/>
      <c r="E25" s="44"/>
      <c r="F25" s="44"/>
      <c r="G25" s="46">
        <f t="shared" si="0"/>
        <v>0</v>
      </c>
    </row>
    <row r="26" spans="1:7" x14ac:dyDescent="0.2">
      <c r="A26" s="26"/>
      <c r="B26" s="26"/>
      <c r="C26" s="26"/>
      <c r="D26" s="26"/>
      <c r="E26" s="26"/>
      <c r="F26" s="26"/>
      <c r="G26" s="31">
        <f t="shared" si="0"/>
        <v>0</v>
      </c>
    </row>
    <row r="27" spans="1:7" x14ac:dyDescent="0.2">
      <c r="A27" s="44"/>
      <c r="B27" s="44"/>
      <c r="C27" s="44"/>
      <c r="D27" s="44"/>
      <c r="E27" s="44"/>
      <c r="F27" s="44"/>
      <c r="G27" s="46">
        <f t="shared" si="0"/>
        <v>0</v>
      </c>
    </row>
    <row r="28" spans="1:7" x14ac:dyDescent="0.2">
      <c r="A28" s="26"/>
      <c r="B28" s="26"/>
      <c r="C28" s="26"/>
      <c r="D28" s="26"/>
      <c r="E28" s="26"/>
      <c r="F28" s="26"/>
      <c r="G28" s="31">
        <f t="shared" si="0"/>
        <v>0</v>
      </c>
    </row>
    <row r="29" spans="1:7" x14ac:dyDescent="0.2">
      <c r="A29" s="44"/>
      <c r="B29" s="44"/>
      <c r="C29" s="44"/>
      <c r="D29" s="44"/>
      <c r="E29" s="44"/>
      <c r="F29" s="44"/>
      <c r="G29" s="46">
        <f t="shared" si="0"/>
        <v>0</v>
      </c>
    </row>
    <row r="30" spans="1:7" x14ac:dyDescent="0.2">
      <c r="A30" s="26"/>
      <c r="B30" s="26"/>
      <c r="C30" s="26"/>
      <c r="D30" s="26"/>
      <c r="E30" s="26"/>
      <c r="F30" s="26"/>
      <c r="G30" s="31">
        <f t="shared" si="0"/>
        <v>0</v>
      </c>
    </row>
    <row r="31" spans="1:7" x14ac:dyDescent="0.2">
      <c r="A31" s="44"/>
      <c r="B31" s="44"/>
      <c r="C31" s="44"/>
      <c r="D31" s="44"/>
      <c r="E31" s="44"/>
      <c r="F31" s="44"/>
      <c r="G31" s="46">
        <f t="shared" si="0"/>
        <v>0</v>
      </c>
    </row>
    <row r="32" spans="1:7" x14ac:dyDescent="0.2">
      <c r="A32" s="26"/>
      <c r="B32" s="26"/>
      <c r="C32" s="26"/>
      <c r="D32" s="26"/>
      <c r="E32" s="26"/>
      <c r="F32" s="26"/>
      <c r="G32" s="31">
        <f t="shared" si="0"/>
        <v>0</v>
      </c>
    </row>
    <row r="33" spans="1:7" x14ac:dyDescent="0.2">
      <c r="A33" s="44"/>
      <c r="B33" s="44"/>
      <c r="C33" s="44"/>
      <c r="D33" s="44"/>
      <c r="E33" s="44"/>
      <c r="F33" s="44"/>
      <c r="G33" s="46">
        <f t="shared" si="0"/>
        <v>0</v>
      </c>
    </row>
    <row r="34" spans="1:7" x14ac:dyDescent="0.2">
      <c r="A34" s="26"/>
      <c r="B34" s="26"/>
      <c r="C34" s="26"/>
      <c r="D34" s="26"/>
      <c r="E34" s="26"/>
      <c r="F34" s="26"/>
      <c r="G34" s="31">
        <f t="shared" si="0"/>
        <v>0</v>
      </c>
    </row>
    <row r="35" spans="1:7" x14ac:dyDescent="0.2">
      <c r="A35" s="44"/>
      <c r="B35" s="44"/>
      <c r="C35" s="44"/>
      <c r="D35" s="44"/>
      <c r="E35" s="44"/>
      <c r="F35" s="44"/>
      <c r="G35" s="46">
        <f t="shared" si="0"/>
        <v>0</v>
      </c>
    </row>
    <row r="36" spans="1:7" x14ac:dyDescent="0.2">
      <c r="A36" s="26"/>
      <c r="B36" s="26"/>
      <c r="C36" s="26"/>
      <c r="D36" s="26"/>
      <c r="E36" s="26"/>
      <c r="F36" s="26"/>
      <c r="G36" s="31">
        <f t="shared" si="0"/>
        <v>0</v>
      </c>
    </row>
    <row r="37" spans="1:7" x14ac:dyDescent="0.2">
      <c r="A37" s="44"/>
      <c r="B37" s="44"/>
      <c r="C37" s="44"/>
      <c r="D37" s="44"/>
      <c r="E37" s="44"/>
      <c r="F37" s="44"/>
      <c r="G37" s="46">
        <f t="shared" si="0"/>
        <v>0</v>
      </c>
    </row>
    <row r="38" spans="1:7" x14ac:dyDescent="0.2">
      <c r="A38" s="26"/>
      <c r="B38" s="26"/>
      <c r="C38" s="26"/>
      <c r="D38" s="26"/>
      <c r="E38" s="26"/>
      <c r="F38" s="26"/>
      <c r="G38" s="31">
        <f t="shared" si="0"/>
        <v>0</v>
      </c>
    </row>
    <row r="39" spans="1:7" x14ac:dyDescent="0.2">
      <c r="A39" s="44"/>
      <c r="B39" s="44"/>
      <c r="C39" s="44"/>
      <c r="D39" s="44"/>
      <c r="E39" s="44"/>
      <c r="F39" s="44"/>
      <c r="G39" s="46">
        <f t="shared" si="0"/>
        <v>0</v>
      </c>
    </row>
    <row r="40" spans="1:7" x14ac:dyDescent="0.2">
      <c r="A40" s="26"/>
      <c r="B40" s="26"/>
      <c r="C40" s="26"/>
      <c r="D40" s="26"/>
      <c r="E40" s="26"/>
      <c r="F40" s="26"/>
      <c r="G40" s="31">
        <f t="shared" si="0"/>
        <v>0</v>
      </c>
    </row>
    <row r="41" spans="1:7" x14ac:dyDescent="0.2">
      <c r="A41" s="47"/>
      <c r="B41" s="47"/>
      <c r="C41" s="47"/>
      <c r="D41" s="47"/>
      <c r="E41" s="47"/>
      <c r="F41" s="47"/>
      <c r="G41" s="48">
        <f t="shared" si="0"/>
        <v>0</v>
      </c>
    </row>
    <row r="42" spans="1:7" ht="15" thickBot="1" x14ac:dyDescent="0.25"/>
    <row r="43" spans="1:7" ht="16.5" thickTop="1" thickBot="1" x14ac:dyDescent="0.3">
      <c r="E43" s="12"/>
      <c r="F43" s="50" t="s">
        <v>22</v>
      </c>
      <c r="G43" s="51">
        <f>SUM(G20:G41)</f>
        <v>300100</v>
      </c>
    </row>
    <row r="44" spans="1:7" ht="16.5" thickTop="1" thickBot="1" x14ac:dyDescent="0.3">
      <c r="F44" s="49" t="s">
        <v>23</v>
      </c>
      <c r="G44" s="52">
        <v>20</v>
      </c>
    </row>
    <row r="45" spans="1:7" ht="16.5" thickTop="1" thickBot="1" x14ac:dyDescent="0.3">
      <c r="A45" s="35"/>
      <c r="F45" s="34"/>
      <c r="G45" s="36"/>
    </row>
    <row r="46" spans="1:7" ht="16.5" thickTop="1" thickBot="1" x14ac:dyDescent="0.3">
      <c r="A46" s="53" t="s">
        <v>25</v>
      </c>
      <c r="B46" s="83"/>
      <c r="C46" s="84"/>
      <c r="D46" s="84"/>
      <c r="E46" s="84"/>
      <c r="F46" s="85"/>
      <c r="G46" s="54">
        <f>G43-G44</f>
        <v>300080</v>
      </c>
    </row>
    <row r="47" spans="1:7" ht="15" thickTop="1" x14ac:dyDescent="0.2"/>
  </sheetData>
  <mergeCells count="3">
    <mergeCell ref="A11:B11"/>
    <mergeCell ref="F11:G11"/>
    <mergeCell ref="B46:F46"/>
  </mergeCells>
  <pageMargins left="0.7" right="0.5625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2020-01-20T10:25:26Z</dcterms:modified>
</cp:coreProperties>
</file>