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2"/>
  </bookViews>
  <sheets>
    <sheet name="اذن الصرف" sheetId="1" r:id="rId1"/>
    <sheet name="قشره جوز ترك " sheetId="2" r:id="rId2"/>
    <sheet name="زان" sheetId="3" r:id="rId3"/>
  </sheets>
  <calcPr calcId="144525"/>
</workbook>
</file>

<file path=xl/calcChain.xml><?xml version="1.0" encoding="utf-8"?>
<calcChain xmlns="http://schemas.openxmlformats.org/spreadsheetml/2006/main">
  <c r="H3" i="3" l="1"/>
  <c r="L3" i="3" s="1"/>
  <c r="L2" i="3"/>
  <c r="K2" i="3"/>
  <c r="J2" i="3"/>
  <c r="M2" i="3" s="1"/>
  <c r="L2" i="2"/>
  <c r="K2" i="2"/>
  <c r="J2" i="2"/>
  <c r="M2" i="2" s="1"/>
  <c r="H3" i="2"/>
  <c r="K3" i="3" l="1"/>
  <c r="J3" i="2"/>
  <c r="M3" i="2" s="1"/>
  <c r="L3" i="2"/>
  <c r="K3" i="2"/>
  <c r="J3" i="3"/>
  <c r="M3" i="3" l="1"/>
</calcChain>
</file>

<file path=xl/comments1.xml><?xml version="1.0" encoding="utf-8"?>
<comments xmlns="http://schemas.openxmlformats.org/spreadsheetml/2006/main">
  <authors>
    <author>Author</author>
  </authors>
  <commentList>
    <comment ref="P4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11 لوح كونتر ملزوق</t>
        </r>
      </text>
    </comment>
  </commentList>
</comments>
</file>

<file path=xl/sharedStrings.xml><?xml version="1.0" encoding="utf-8"?>
<sst xmlns="http://schemas.openxmlformats.org/spreadsheetml/2006/main" count="66" uniqueCount="36">
  <si>
    <t>اذن صرف</t>
  </si>
  <si>
    <t>مخزن الاخشاب</t>
  </si>
  <si>
    <t>قائمه بالاصناف  لاتمسح</t>
  </si>
  <si>
    <t>رقم الاذن</t>
  </si>
  <si>
    <t>تاريخه</t>
  </si>
  <si>
    <t xml:space="preserve">اسم العميل </t>
  </si>
  <si>
    <t>اسم الصنف</t>
  </si>
  <si>
    <t xml:space="preserve">الوحدة </t>
  </si>
  <si>
    <t>الكمية</t>
  </si>
  <si>
    <t>سعر الوحدة</t>
  </si>
  <si>
    <t>اجمالى القيمة</t>
  </si>
  <si>
    <t xml:space="preserve">ملاحظات </t>
  </si>
  <si>
    <t>خشب التنجيد</t>
  </si>
  <si>
    <t>منى محى</t>
  </si>
  <si>
    <t xml:space="preserve">قشره جوز ترك </t>
  </si>
  <si>
    <t>عدد</t>
  </si>
  <si>
    <t xml:space="preserve"> فيشر</t>
  </si>
  <si>
    <t>زينب ابو عوف</t>
  </si>
  <si>
    <t>زان</t>
  </si>
  <si>
    <t xml:space="preserve"> كرتون تغليف</t>
  </si>
  <si>
    <t>محمد زكى</t>
  </si>
  <si>
    <t xml:space="preserve">mdfمل 8 </t>
  </si>
  <si>
    <t>12مل mdf</t>
  </si>
  <si>
    <t>هنا الشريف</t>
  </si>
  <si>
    <t>فرخ سفنج 12 سم</t>
  </si>
  <si>
    <t>18 مل mdf</t>
  </si>
  <si>
    <t xml:space="preserve">mdf 18 جامبو </t>
  </si>
  <si>
    <t xml:space="preserve">الرشيدى </t>
  </si>
  <si>
    <t xml:space="preserve">mdf 30  </t>
  </si>
  <si>
    <t>رصيد اول المده</t>
  </si>
  <si>
    <t>الكمية الواردة</t>
  </si>
  <si>
    <t>قيمة الوارد</t>
  </si>
  <si>
    <t>قيمة المنصرف</t>
  </si>
  <si>
    <t>قيمه الرصيد</t>
  </si>
  <si>
    <t>الرصيد المتبقى</t>
  </si>
  <si>
    <t>الكمية المنصرفه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</si>
</sst>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4"/>
      <color indexed="8"/>
      <name val="Calibri"/>
      <family val="2"/>
    </font>
    <font>
      <u/>
      <sz val="11"/>
      <color theme="10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4"/>
      <color theme="1"/>
      <name val="Calibri"/>
      <family val="2"/>
      <scheme val="minor"/>
    </font>
    <font>
      <b/>
      <sz val="10"/>
      <color indexed="8"/>
      <name val="Calibri"/>
      <family val="2"/>
    </font>
    <font>
      <b/>
      <u/>
      <sz val="10"/>
      <color theme="10"/>
      <name val="Calibri"/>
      <family val="2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auto="1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29">
    <xf numFmtId="0" fontId="0" fillId="0" borderId="0" xfId="0"/>
    <xf numFmtId="0" fontId="1" fillId="0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14" fontId="1" fillId="4" borderId="2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0" fillId="0" borderId="2" xfId="0" applyBorder="1"/>
    <xf numFmtId="0" fontId="6" fillId="0" borderId="1" xfId="0" applyFont="1" applyFill="1" applyBorder="1" applyAlignment="1">
      <alignment vertical="center"/>
    </xf>
    <xf numFmtId="14" fontId="6" fillId="0" borderId="1" xfId="0" applyNumberFormat="1" applyFont="1" applyFill="1" applyBorder="1" applyAlignment="1">
      <alignment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vertical="center"/>
    </xf>
    <xf numFmtId="0" fontId="6" fillId="0" borderId="4" xfId="0" applyFont="1" applyFill="1" applyBorder="1" applyAlignment="1">
      <alignment vertical="center"/>
    </xf>
    <xf numFmtId="0" fontId="6" fillId="0" borderId="5" xfId="0" applyFont="1" applyFill="1" applyBorder="1" applyAlignment="1">
      <alignment vertical="center"/>
    </xf>
    <xf numFmtId="0" fontId="7" fillId="0" borderId="1" xfId="1" applyFont="1" applyFill="1" applyBorder="1" applyAlignment="1" applyProtection="1">
      <alignment vertical="center"/>
    </xf>
    <xf numFmtId="0" fontId="6" fillId="2" borderId="2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vertical="center"/>
    </xf>
    <xf numFmtId="14" fontId="6" fillId="0" borderId="6" xfId="0" applyNumberFormat="1" applyFont="1" applyFill="1" applyBorder="1" applyAlignment="1">
      <alignment vertical="center"/>
    </xf>
    <xf numFmtId="0" fontId="6" fillId="4" borderId="7" xfId="0" applyFont="1" applyFill="1" applyBorder="1" applyAlignment="1">
      <alignment vertical="center"/>
    </xf>
    <xf numFmtId="14" fontId="6" fillId="4" borderId="7" xfId="0" applyNumberFormat="1" applyFont="1" applyFill="1" applyBorder="1" applyAlignment="1">
      <alignment vertical="center"/>
    </xf>
    <xf numFmtId="0" fontId="6" fillId="4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14" fontId="6" fillId="3" borderId="2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right" vertical="center"/>
    </xf>
    <xf numFmtId="14" fontId="6" fillId="2" borderId="2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8" fillId="3" borderId="2" xfId="0" applyFont="1" applyFill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0" xfId="0" applyFont="1" applyFill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9"/>
  <sheetViews>
    <sheetView rightToLeft="1" workbookViewId="0">
      <selection activeCell="F12" sqref="F12"/>
    </sheetView>
  </sheetViews>
  <sheetFormatPr defaultColWidth="9" defaultRowHeight="12.75" x14ac:dyDescent="0.25"/>
  <cols>
    <col min="1" max="1" width="11.42578125" style="14" customWidth="1"/>
    <col min="2" max="2" width="15.28515625" style="23" customWidth="1"/>
    <col min="3" max="3" width="21.42578125" style="14" customWidth="1"/>
    <col min="4" max="4" width="28.5703125" style="14" customWidth="1"/>
    <col min="5" max="6" width="14.140625" style="14" customWidth="1"/>
    <col min="7" max="7" width="16.5703125" style="14" customWidth="1"/>
    <col min="8" max="8" width="17.42578125" style="14" customWidth="1"/>
    <col min="9" max="9" width="29.28515625" style="14" customWidth="1"/>
    <col min="10" max="10" width="16" style="14" customWidth="1"/>
    <col min="11" max="13" width="9" style="14"/>
    <col min="14" max="14" width="22.85546875" style="14" hidden="1" customWidth="1"/>
    <col min="15" max="16384" width="9" style="14"/>
  </cols>
  <sheetData>
    <row r="1" spans="1:16" x14ac:dyDescent="0.25">
      <c r="A1" s="7"/>
      <c r="B1" s="8"/>
      <c r="C1" s="9"/>
      <c r="D1" s="9"/>
      <c r="E1" s="10" t="s">
        <v>0</v>
      </c>
      <c r="F1" s="11"/>
      <c r="G1" s="11"/>
      <c r="H1" s="12"/>
      <c r="I1" s="13"/>
      <c r="J1" s="9"/>
    </row>
    <row r="2" spans="1:16" x14ac:dyDescent="0.25">
      <c r="A2" s="15"/>
      <c r="B2" s="16"/>
      <c r="C2" s="9"/>
      <c r="D2" s="9"/>
      <c r="E2" s="11"/>
      <c r="F2" s="10" t="s">
        <v>1</v>
      </c>
      <c r="G2" s="11"/>
      <c r="H2" s="12"/>
      <c r="I2" s="7"/>
      <c r="J2" s="9"/>
      <c r="N2" s="14" t="s">
        <v>2</v>
      </c>
    </row>
    <row r="3" spans="1:16" x14ac:dyDescent="0.25">
      <c r="A3" s="17" t="s">
        <v>3</v>
      </c>
      <c r="B3" s="18" t="s">
        <v>4</v>
      </c>
      <c r="C3" s="19" t="s">
        <v>5</v>
      </c>
      <c r="D3" s="19" t="s">
        <v>6</v>
      </c>
      <c r="E3" s="19" t="s">
        <v>7</v>
      </c>
      <c r="F3" s="19" t="s">
        <v>8</v>
      </c>
      <c r="G3" s="14" t="s">
        <v>9</v>
      </c>
      <c r="H3" s="14" t="s">
        <v>10</v>
      </c>
      <c r="I3" s="14" t="s">
        <v>11</v>
      </c>
      <c r="J3" s="14" t="s">
        <v>12</v>
      </c>
    </row>
    <row r="4" spans="1:16" x14ac:dyDescent="0.25">
      <c r="A4" s="20">
        <v>1</v>
      </c>
      <c r="B4" s="21">
        <v>43499</v>
      </c>
      <c r="C4" s="20" t="s">
        <v>13</v>
      </c>
      <c r="D4" s="20" t="s">
        <v>14</v>
      </c>
      <c r="E4" s="20" t="s">
        <v>15</v>
      </c>
      <c r="F4" s="20">
        <v>1</v>
      </c>
      <c r="N4" s="22" t="s">
        <v>16</v>
      </c>
    </row>
    <row r="5" spans="1:16" x14ac:dyDescent="0.25">
      <c r="A5" s="20">
        <v>2</v>
      </c>
      <c r="B5" s="21">
        <v>43499</v>
      </c>
      <c r="C5" s="21" t="s">
        <v>17</v>
      </c>
      <c r="D5" s="20" t="s">
        <v>18</v>
      </c>
      <c r="E5" s="20" t="s">
        <v>15</v>
      </c>
      <c r="F5" s="20">
        <v>1</v>
      </c>
      <c r="N5" s="22" t="s">
        <v>19</v>
      </c>
    </row>
    <row r="6" spans="1:16" x14ac:dyDescent="0.25">
      <c r="A6" s="20">
        <v>3</v>
      </c>
      <c r="B6" s="21">
        <v>43499</v>
      </c>
      <c r="C6" s="21" t="s">
        <v>20</v>
      </c>
      <c r="D6" s="20" t="s">
        <v>21</v>
      </c>
      <c r="E6" s="20" t="s">
        <v>15</v>
      </c>
      <c r="F6" s="20">
        <v>1</v>
      </c>
      <c r="N6" s="22" t="s">
        <v>22</v>
      </c>
    </row>
    <row r="7" spans="1:16" x14ac:dyDescent="0.25">
      <c r="A7" s="20">
        <v>4</v>
      </c>
      <c r="B7" s="21">
        <v>43499</v>
      </c>
      <c r="C7" s="21" t="s">
        <v>23</v>
      </c>
      <c r="D7" s="20" t="s">
        <v>24</v>
      </c>
      <c r="E7" s="20" t="s">
        <v>15</v>
      </c>
      <c r="F7" s="20">
        <v>1</v>
      </c>
      <c r="N7" s="22" t="s">
        <v>25</v>
      </c>
    </row>
    <row r="8" spans="1:16" x14ac:dyDescent="0.25">
      <c r="A8" s="20">
        <v>5</v>
      </c>
      <c r="B8" s="21">
        <v>43500</v>
      </c>
      <c r="C8" s="21" t="s">
        <v>23</v>
      </c>
      <c r="D8" s="20" t="s">
        <v>18</v>
      </c>
      <c r="E8" s="20" t="s">
        <v>15</v>
      </c>
      <c r="F8" s="20">
        <v>2.8799999999999999E-2</v>
      </c>
      <c r="N8" s="22" t="s">
        <v>26</v>
      </c>
    </row>
    <row r="9" spans="1:16" x14ac:dyDescent="0.25">
      <c r="A9" s="20">
        <v>6</v>
      </c>
      <c r="B9" s="21">
        <v>43500</v>
      </c>
      <c r="C9" s="20" t="s">
        <v>27</v>
      </c>
      <c r="D9" s="20" t="s">
        <v>21</v>
      </c>
      <c r="E9" s="20" t="s">
        <v>15</v>
      </c>
      <c r="F9" s="20">
        <v>5</v>
      </c>
      <c r="N9" s="22" t="s">
        <v>28</v>
      </c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rightToLeft="1" topLeftCell="C1" zoomScaleNormal="100" workbookViewId="0">
      <selection activeCell="J13" sqref="J13"/>
    </sheetView>
  </sheetViews>
  <sheetFormatPr defaultRowHeight="12.75" x14ac:dyDescent="0.2"/>
  <cols>
    <col min="1" max="1" width="12" style="24" customWidth="1"/>
    <col min="2" max="6" width="17.5703125" style="24" customWidth="1"/>
    <col min="7" max="7" width="22.42578125" style="24" customWidth="1"/>
    <col min="8" max="8" width="14.5703125" style="24" customWidth="1"/>
    <col min="9" max="9" width="13.28515625" style="24" customWidth="1"/>
    <col min="10" max="10" width="16.42578125" style="24" customWidth="1"/>
    <col min="11" max="11" width="15.7109375" style="24" customWidth="1"/>
    <col min="12" max="12" width="13.28515625" style="24" customWidth="1"/>
    <col min="13" max="13" width="12.7109375" style="24" customWidth="1"/>
    <col min="14" max="16384" width="9.140625" style="28"/>
  </cols>
  <sheetData>
    <row r="1" spans="1:13" s="25" customFormat="1" ht="33" customHeight="1" x14ac:dyDescent="0.2">
      <c r="A1" s="20" t="s">
        <v>3</v>
      </c>
      <c r="B1" s="21" t="s">
        <v>4</v>
      </c>
      <c r="C1" s="20" t="s">
        <v>5</v>
      </c>
      <c r="D1" s="20" t="s">
        <v>6</v>
      </c>
      <c r="E1" s="20" t="s">
        <v>7</v>
      </c>
      <c r="F1" s="20" t="s">
        <v>35</v>
      </c>
      <c r="G1" s="24" t="s">
        <v>29</v>
      </c>
      <c r="H1" s="24" t="s">
        <v>9</v>
      </c>
      <c r="I1" s="24" t="s">
        <v>30</v>
      </c>
      <c r="J1" s="24" t="s">
        <v>34</v>
      </c>
      <c r="K1" s="24" t="s">
        <v>31</v>
      </c>
      <c r="L1" s="24" t="s">
        <v>32</v>
      </c>
      <c r="M1" s="24" t="s">
        <v>33</v>
      </c>
    </row>
    <row r="2" spans="1:13" s="25" customFormat="1" x14ac:dyDescent="0.2">
      <c r="A2" s="26"/>
      <c r="B2" s="26"/>
      <c r="C2" s="26"/>
      <c r="D2" s="26"/>
      <c r="E2" s="26"/>
      <c r="F2" s="26"/>
      <c r="G2" s="27">
        <v>50</v>
      </c>
      <c r="H2" s="9">
        <v>50</v>
      </c>
      <c r="I2" s="27"/>
      <c r="J2" s="27">
        <f>SUM(G2)</f>
        <v>50</v>
      </c>
      <c r="K2" s="27">
        <f>H2*I2</f>
        <v>0</v>
      </c>
      <c r="L2" s="27">
        <f>F2*H2</f>
        <v>0</v>
      </c>
      <c r="M2" s="27">
        <f>J2*H2</f>
        <v>2500</v>
      </c>
    </row>
    <row r="3" spans="1:13" s="25" customFormat="1" x14ac:dyDescent="0.2">
      <c r="A3" s="20">
        <v>1</v>
      </c>
      <c r="B3" s="21">
        <v>43499</v>
      </c>
      <c r="C3" s="20" t="s">
        <v>13</v>
      </c>
      <c r="D3" s="20" t="s">
        <v>14</v>
      </c>
      <c r="E3" s="20" t="s">
        <v>15</v>
      </c>
      <c r="F3" s="20">
        <v>20.49</v>
      </c>
      <c r="G3" s="27"/>
      <c r="H3" s="9">
        <f>H2</f>
        <v>50</v>
      </c>
      <c r="I3" s="27"/>
      <c r="J3" s="27">
        <f>J2+I3-F3</f>
        <v>29.51</v>
      </c>
      <c r="K3" s="27">
        <f t="shared" ref="K3" si="0">H3*I3</f>
        <v>0</v>
      </c>
      <c r="L3" s="27">
        <f t="shared" ref="L3" si="1">F3*H3</f>
        <v>1024.5</v>
      </c>
      <c r="M3" s="27">
        <f t="shared" ref="M3" si="2">J3*H3</f>
        <v>1475.5</v>
      </c>
    </row>
    <row r="4" spans="1:13" s="25" customFormat="1" x14ac:dyDescent="0.2">
      <c r="A4" s="26"/>
      <c r="B4" s="26"/>
      <c r="C4" s="26"/>
      <c r="D4" s="26"/>
      <c r="E4" s="26"/>
      <c r="F4" s="26"/>
      <c r="G4" s="27"/>
      <c r="H4" s="9"/>
      <c r="I4" s="27"/>
      <c r="J4" s="27"/>
      <c r="K4" s="27"/>
      <c r="L4" s="27"/>
      <c r="M4" s="27"/>
    </row>
    <row r="5" spans="1:13" s="25" customFormat="1" x14ac:dyDescent="0.2">
      <c r="A5" s="26"/>
      <c r="B5" s="26"/>
      <c r="C5" s="26"/>
      <c r="D5" s="26"/>
      <c r="E5" s="26"/>
      <c r="F5" s="26"/>
      <c r="G5" s="27"/>
      <c r="H5" s="9"/>
      <c r="I5" s="27"/>
      <c r="J5" s="27"/>
      <c r="K5" s="27"/>
      <c r="L5" s="27"/>
      <c r="M5" s="27"/>
    </row>
    <row r="6" spans="1:13" s="25" customFormat="1" x14ac:dyDescent="0.2">
      <c r="A6" s="26"/>
      <c r="B6" s="26"/>
      <c r="C6" s="26"/>
      <c r="D6" s="26"/>
      <c r="E6" s="26"/>
      <c r="F6" s="26"/>
      <c r="G6" s="27"/>
      <c r="H6" s="9"/>
      <c r="I6" s="27"/>
      <c r="J6" s="27"/>
      <c r="K6" s="27"/>
      <c r="L6" s="27"/>
      <c r="M6" s="27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Views>
    <sheetView rightToLeft="1" tabSelected="1" topLeftCell="B1" workbookViewId="0">
      <selection activeCell="H10" sqref="H10"/>
    </sheetView>
  </sheetViews>
  <sheetFormatPr defaultRowHeight="18.75" x14ac:dyDescent="0.3"/>
  <cols>
    <col min="1" max="1" width="11.28515625" style="6" customWidth="1"/>
    <col min="2" max="2" width="11" style="6" customWidth="1"/>
    <col min="3" max="3" width="14.42578125" style="6" customWidth="1"/>
    <col min="4" max="4" width="16.140625" style="6" customWidth="1"/>
    <col min="5" max="5" width="12" style="6" customWidth="1"/>
    <col min="6" max="6" width="16.28515625" style="6" customWidth="1"/>
    <col min="7" max="7" width="22.42578125" style="4" customWidth="1"/>
    <col min="8" max="8" width="14.5703125" style="5" customWidth="1"/>
    <col min="9" max="9" width="13.28515625" style="4" customWidth="1"/>
    <col min="10" max="10" width="16.42578125" style="4" customWidth="1"/>
    <col min="11" max="11" width="15.7109375" style="4" customWidth="1"/>
    <col min="12" max="12" width="13.28515625" style="4" customWidth="1"/>
    <col min="13" max="13" width="12.7109375" style="4" customWidth="1"/>
  </cols>
  <sheetData>
    <row r="1" spans="1:13" ht="34.5" customHeight="1" x14ac:dyDescent="0.3">
      <c r="A1" s="2" t="s">
        <v>3</v>
      </c>
      <c r="B1" s="3" t="s">
        <v>4</v>
      </c>
      <c r="C1" s="2" t="s">
        <v>5</v>
      </c>
      <c r="D1" s="2" t="s">
        <v>6</v>
      </c>
      <c r="E1" s="2" t="s">
        <v>7</v>
      </c>
      <c r="F1" s="2" t="s">
        <v>35</v>
      </c>
      <c r="G1" s="4" t="s">
        <v>29</v>
      </c>
      <c r="H1" s="4" t="s">
        <v>9</v>
      </c>
      <c r="I1" s="4" t="s">
        <v>30</v>
      </c>
      <c r="J1" s="4" t="s">
        <v>34</v>
      </c>
      <c r="K1" s="4" t="s">
        <v>31</v>
      </c>
      <c r="L1" s="4" t="s">
        <v>32</v>
      </c>
      <c r="M1" s="4" t="s">
        <v>33</v>
      </c>
    </row>
    <row r="2" spans="1:13" x14ac:dyDescent="0.3">
      <c r="G2" s="4">
        <v>3</v>
      </c>
      <c r="H2" s="1">
        <v>11000</v>
      </c>
      <c r="J2" s="4">
        <f>SUM(G2)</f>
        <v>3</v>
      </c>
      <c r="K2" s="4">
        <f>H2*I2</f>
        <v>0</v>
      </c>
      <c r="L2" s="4">
        <f>F2*H2</f>
        <v>0</v>
      </c>
      <c r="M2" s="4">
        <f>J2*H2</f>
        <v>33000</v>
      </c>
    </row>
    <row r="3" spans="1:13" x14ac:dyDescent="0.3">
      <c r="H3" s="1">
        <f>H2</f>
        <v>11000</v>
      </c>
      <c r="J3" s="4">
        <f>J2+I3-F3</f>
        <v>3</v>
      </c>
      <c r="K3" s="4">
        <f t="shared" ref="K3" si="0">H3*I3</f>
        <v>0</v>
      </c>
      <c r="L3" s="4">
        <f t="shared" ref="L3" si="1">F3*H3</f>
        <v>0</v>
      </c>
      <c r="M3" s="4">
        <f t="shared" ref="M3" si="2">J3*H3</f>
        <v>33000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اذن الصرف</vt:lpstr>
      <vt:lpstr>قشره جوز ترك </vt:lpstr>
      <vt:lpstr>زان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2020-01-21T09:17:18Z</dcterms:modified>
</cp:coreProperties>
</file>