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39606C17-824C-4112-AB64-7EE6A5C614A1}" xr6:coauthVersionLast="45" xr6:coauthVersionMax="45" xr10:uidLastSave="{00000000-0000-0000-0000-000000000000}"/>
  <bookViews>
    <workbookView xWindow="-120" yWindow="-120" windowWidth="29040" windowHeight="15840" xr2:uid="{4314158D-6A8F-49AF-B519-7ECD740FBA56}"/>
  </bookViews>
  <sheets>
    <sheet name="Analysi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4" i="5" l="1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</calcChain>
</file>

<file path=xl/sharedStrings.xml><?xml version="1.0" encoding="utf-8"?>
<sst xmlns="http://schemas.openxmlformats.org/spreadsheetml/2006/main" count="101" uniqueCount="79">
  <si>
    <t>Item</t>
  </si>
  <si>
    <t>Period 1</t>
  </si>
  <si>
    <t>Period 2</t>
  </si>
  <si>
    <t>Period 3</t>
  </si>
  <si>
    <t>Period 4</t>
  </si>
  <si>
    <t>Period 5</t>
  </si>
  <si>
    <t>Period 6</t>
  </si>
  <si>
    <t>Period 7</t>
  </si>
  <si>
    <t>Period 8</t>
  </si>
  <si>
    <t>Period 9</t>
  </si>
  <si>
    <t>Period 10</t>
  </si>
  <si>
    <t>Period 11</t>
  </si>
  <si>
    <t>Openning Qty</t>
  </si>
  <si>
    <t>Total Sales</t>
  </si>
  <si>
    <t>Ending Quantity</t>
  </si>
  <si>
    <t>Total Stock</t>
  </si>
  <si>
    <t>30 or Less</t>
  </si>
  <si>
    <t>Over 30</t>
  </si>
  <si>
    <t>Over 60</t>
  </si>
  <si>
    <t>Over 90</t>
  </si>
  <si>
    <t>Over 120</t>
  </si>
  <si>
    <t>Over 150</t>
  </si>
  <si>
    <t>ITEM NO. 1</t>
  </si>
  <si>
    <t>ITEM NO. 2</t>
  </si>
  <si>
    <t>ITEM NO. 3</t>
  </si>
  <si>
    <t>ITEM NO. 4</t>
  </si>
  <si>
    <t>ITEM NO. 5</t>
  </si>
  <si>
    <t>ITEM NO. 6</t>
  </si>
  <si>
    <t>ITEM NO. 7</t>
  </si>
  <si>
    <t>ITEM NO. 8</t>
  </si>
  <si>
    <t>ITEM NO. 9</t>
  </si>
  <si>
    <t>ITEM NO. 10</t>
  </si>
  <si>
    <t>ITEM NO. 11</t>
  </si>
  <si>
    <t>ITEM NO. 12</t>
  </si>
  <si>
    <t>ITEM NO. 13</t>
  </si>
  <si>
    <t>ITEM NO. 14</t>
  </si>
  <si>
    <t>ITEM NO. 15</t>
  </si>
  <si>
    <t>ITEM NO. 16</t>
  </si>
  <si>
    <t>ITEM NO. 17</t>
  </si>
  <si>
    <t>ITEM NO. 18</t>
  </si>
  <si>
    <t>ITEM NO. 19</t>
  </si>
  <si>
    <t>ITEM NO. 20</t>
  </si>
  <si>
    <t>ITEM NO. 21</t>
  </si>
  <si>
    <t>ITEM NO. 22</t>
  </si>
  <si>
    <t>ITEM NO. 23</t>
  </si>
  <si>
    <t>ITEM NO. 24</t>
  </si>
  <si>
    <t>ITEM NO. 25</t>
  </si>
  <si>
    <t>ITEM NO. 26</t>
  </si>
  <si>
    <t>ITEM NO. 27</t>
  </si>
  <si>
    <t>ITEM NO. 28</t>
  </si>
  <si>
    <t>ITEM NO. 29</t>
  </si>
  <si>
    <t>ITEM NO. 30</t>
  </si>
  <si>
    <t>ITEM NO. 31</t>
  </si>
  <si>
    <t>ITEM NO. 32</t>
  </si>
  <si>
    <t>ITEM NO. 33</t>
  </si>
  <si>
    <t>ITEM NO. 34</t>
  </si>
  <si>
    <t>ITEM NO. 35</t>
  </si>
  <si>
    <t>ITEM NO. 36</t>
  </si>
  <si>
    <t>ITEM NO. 37</t>
  </si>
  <si>
    <t>ITEM NO. 38</t>
  </si>
  <si>
    <t>ITEM NO. 39</t>
  </si>
  <si>
    <t>ITEM NO. 40</t>
  </si>
  <si>
    <t>ITEM NO. 41</t>
  </si>
  <si>
    <t xml:space="preserve">رصيد بداية المدة </t>
  </si>
  <si>
    <t>شهر 1</t>
  </si>
  <si>
    <t>شهر 2</t>
  </si>
  <si>
    <t>شهر 3</t>
  </si>
  <si>
    <t>شهر 4</t>
  </si>
  <si>
    <t>شهر 5</t>
  </si>
  <si>
    <t>شهر 6</t>
  </si>
  <si>
    <t>شهر 7</t>
  </si>
  <si>
    <t>شهر 8</t>
  </si>
  <si>
    <t>شهر 9</t>
  </si>
  <si>
    <t>شهر 10</t>
  </si>
  <si>
    <t>شهر 11</t>
  </si>
  <si>
    <t>اجمالي المخزون</t>
  </si>
  <si>
    <t xml:space="preserve">اجمالي المبيعات </t>
  </si>
  <si>
    <t>رصيد اخر المدة</t>
  </si>
  <si>
    <t xml:space="preserve">Age Analysis - STOCK        تحليل عمر المخزون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</si>
</sst>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_);[Red]\(#,##0.000\)"/>
  </numFmts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21" fontId="0" fillId="0" borderId="0" xfId="0" applyNumberFormat="1" applyFill="1" applyAlignment="1">
      <alignment horizontal="center" vertical="center"/>
    </xf>
    <xf numFmtId="0" fontId="0" fillId="0" borderId="1" xfId="0" applyFill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38" fontId="0" fillId="0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38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38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38" fontId="0" fillId="5" borderId="1" xfId="0" applyNumberFormat="1" applyFill="1" applyBorder="1" applyAlignment="1">
      <alignment horizontal="center" vertical="center"/>
    </xf>
    <xf numFmtId="38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21" fontId="0" fillId="0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E3FE-42EF-417A-A7FC-E376EA4FA53D}">
  <sheetPr>
    <tabColor rgb="FFFFFF00"/>
  </sheetPr>
  <dimension ref="B1:AK44"/>
  <sheetViews>
    <sheetView rightToLeft="1" tabSelected="1" topLeftCell="I1" zoomScale="90" zoomScaleNormal="90" workbookViewId="0">
      <selection activeCell="AA4" sqref="AA4:AK44"/>
    </sheetView>
  </sheetViews>
  <sheetFormatPr defaultRowHeight="15" x14ac:dyDescent="0.25"/>
  <cols>
    <col min="1" max="1" width="9.140625" style="2"/>
    <col min="2" max="2" width="26.7109375" style="3" customWidth="1"/>
    <col min="3" max="3" width="11" style="3" customWidth="1"/>
    <col min="4" max="4" width="3.42578125" style="3" customWidth="1"/>
    <col min="5" max="17" width="9.140625" style="3"/>
    <col min="18" max="18" width="13.85546875" style="3" customWidth="1"/>
    <col min="19" max="19" width="5" style="2" customWidth="1"/>
    <col min="20" max="25" width="12.85546875" style="2" customWidth="1"/>
    <col min="26" max="26" width="9.140625" style="2"/>
    <col min="27" max="37" width="9.140625" style="3"/>
    <col min="38" max="16384" width="9.140625" style="2"/>
  </cols>
  <sheetData>
    <row r="1" spans="2:37" x14ac:dyDescent="0.25">
      <c r="C1" s="6"/>
      <c r="D1" s="6"/>
      <c r="F1" s="6"/>
      <c r="R1" s="6"/>
      <c r="T1" s="20" t="s">
        <v>78</v>
      </c>
      <c r="U1" s="20"/>
      <c r="V1" s="20"/>
      <c r="W1" s="20"/>
      <c r="X1" s="20"/>
      <c r="Y1" s="20"/>
      <c r="AB1" s="6"/>
    </row>
    <row r="2" spans="2:37" ht="30" x14ac:dyDescent="0.25">
      <c r="C2" s="6" t="s">
        <v>63</v>
      </c>
      <c r="D2" s="6"/>
      <c r="E2" s="3" t="s">
        <v>64</v>
      </c>
      <c r="F2" s="3" t="s">
        <v>65</v>
      </c>
      <c r="G2" s="3" t="s">
        <v>66</v>
      </c>
      <c r="H2" s="3" t="s">
        <v>67</v>
      </c>
      <c r="I2" s="3" t="s">
        <v>68</v>
      </c>
      <c r="J2" s="3" t="s">
        <v>69</v>
      </c>
      <c r="K2" s="3" t="s">
        <v>70</v>
      </c>
      <c r="L2" s="3" t="s">
        <v>71</v>
      </c>
      <c r="M2" s="3" t="s">
        <v>72</v>
      </c>
      <c r="N2" s="3" t="s">
        <v>73</v>
      </c>
      <c r="O2" s="3" t="s">
        <v>74</v>
      </c>
      <c r="P2" s="18" t="s">
        <v>75</v>
      </c>
      <c r="Q2" s="18" t="s">
        <v>76</v>
      </c>
      <c r="R2" s="19" t="s">
        <v>77</v>
      </c>
      <c r="T2" s="20"/>
      <c r="U2" s="20"/>
      <c r="V2" s="20"/>
      <c r="W2" s="20"/>
      <c r="X2" s="20"/>
      <c r="Y2" s="20"/>
      <c r="AA2" s="3" t="s">
        <v>64</v>
      </c>
      <c r="AB2" s="3" t="s">
        <v>65</v>
      </c>
      <c r="AC2" s="3" t="s">
        <v>66</v>
      </c>
      <c r="AD2" s="3" t="s">
        <v>67</v>
      </c>
      <c r="AE2" s="3" t="s">
        <v>68</v>
      </c>
      <c r="AF2" s="3" t="s">
        <v>69</v>
      </c>
      <c r="AG2" s="3" t="s">
        <v>70</v>
      </c>
      <c r="AH2" s="3" t="s">
        <v>71</v>
      </c>
      <c r="AI2" s="3" t="s">
        <v>72</v>
      </c>
      <c r="AJ2" s="3" t="s">
        <v>73</v>
      </c>
      <c r="AK2" s="3" t="s">
        <v>74</v>
      </c>
    </row>
    <row r="3" spans="2:37" ht="30" x14ac:dyDescent="0.25">
      <c r="B3" s="5" t="s">
        <v>0</v>
      </c>
      <c r="C3" s="17" t="s">
        <v>12</v>
      </c>
      <c r="D3" s="4"/>
      <c r="E3" s="5" t="s">
        <v>1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5" t="s">
        <v>11</v>
      </c>
      <c r="P3" s="10" t="s">
        <v>15</v>
      </c>
      <c r="Q3" s="12" t="s">
        <v>13</v>
      </c>
      <c r="R3" s="14" t="s">
        <v>14</v>
      </c>
      <c r="T3" s="8" t="s">
        <v>16</v>
      </c>
      <c r="U3" s="8" t="s">
        <v>17</v>
      </c>
      <c r="V3" s="8" t="s">
        <v>18</v>
      </c>
      <c r="W3" s="8" t="s">
        <v>19</v>
      </c>
      <c r="X3" s="8" t="s">
        <v>20</v>
      </c>
      <c r="Y3" s="8" t="s">
        <v>21</v>
      </c>
      <c r="AA3" s="5" t="s">
        <v>1</v>
      </c>
      <c r="AB3" s="5" t="s">
        <v>2</v>
      </c>
      <c r="AC3" s="5" t="s">
        <v>3</v>
      </c>
      <c r="AD3" s="5" t="s">
        <v>4</v>
      </c>
      <c r="AE3" s="5" t="s">
        <v>5</v>
      </c>
      <c r="AF3" s="5" t="s">
        <v>6</v>
      </c>
      <c r="AG3" s="5" t="s">
        <v>7</v>
      </c>
      <c r="AH3" s="5" t="s">
        <v>8</v>
      </c>
      <c r="AI3" s="5" t="s">
        <v>9</v>
      </c>
      <c r="AJ3" s="5" t="s">
        <v>10</v>
      </c>
      <c r="AK3" s="5" t="s">
        <v>11</v>
      </c>
    </row>
    <row r="4" spans="2:37" x14ac:dyDescent="0.25">
      <c r="B4" s="1" t="s">
        <v>22</v>
      </c>
      <c r="C4" s="16">
        <v>7</v>
      </c>
      <c r="D4" s="9"/>
      <c r="E4" s="9">
        <v>2400</v>
      </c>
      <c r="F4" s="9">
        <v>3000</v>
      </c>
      <c r="G4" s="9">
        <v>3240</v>
      </c>
      <c r="H4" s="9">
        <v>0</v>
      </c>
      <c r="I4" s="9">
        <v>3624</v>
      </c>
      <c r="J4" s="9">
        <v>0</v>
      </c>
      <c r="K4" s="9">
        <v>3600</v>
      </c>
      <c r="L4" s="9">
        <v>6000</v>
      </c>
      <c r="M4" s="9">
        <v>2988</v>
      </c>
      <c r="N4" s="9">
        <v>0</v>
      </c>
      <c r="O4" s="9">
        <v>3000</v>
      </c>
      <c r="P4" s="11">
        <f>SUM(C4:O4)</f>
        <v>27859</v>
      </c>
      <c r="Q4" s="13">
        <v>21371</v>
      </c>
      <c r="R4" s="15">
        <v>6488</v>
      </c>
      <c r="T4" s="7"/>
      <c r="U4" s="7"/>
      <c r="V4" s="7"/>
      <c r="W4" s="7"/>
      <c r="X4" s="7"/>
      <c r="Y4" s="7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2:37" x14ac:dyDescent="0.25">
      <c r="B5" s="1" t="s">
        <v>23</v>
      </c>
      <c r="C5" s="16">
        <v>4</v>
      </c>
      <c r="D5" s="9"/>
      <c r="E5" s="9">
        <v>0</v>
      </c>
      <c r="F5" s="9">
        <v>6000</v>
      </c>
      <c r="G5" s="9">
        <v>0</v>
      </c>
      <c r="H5" s="9">
        <v>10680</v>
      </c>
      <c r="I5" s="9">
        <v>600</v>
      </c>
      <c r="J5" s="9">
        <v>0</v>
      </c>
      <c r="K5" s="9">
        <v>0</v>
      </c>
      <c r="L5" s="9">
        <v>0</v>
      </c>
      <c r="M5" s="9">
        <v>7152</v>
      </c>
      <c r="N5" s="9">
        <v>0</v>
      </c>
      <c r="O5" s="9">
        <v>8376</v>
      </c>
      <c r="P5" s="11">
        <f>SUM(C5:O5)</f>
        <v>32812</v>
      </c>
      <c r="Q5" s="13">
        <v>22451</v>
      </c>
      <c r="R5" s="15">
        <v>10361</v>
      </c>
      <c r="T5" s="7"/>
      <c r="U5" s="7"/>
      <c r="V5" s="7"/>
      <c r="W5" s="7"/>
      <c r="X5" s="7"/>
      <c r="Y5" s="7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2:37" x14ac:dyDescent="0.25">
      <c r="B6" s="1" t="s">
        <v>24</v>
      </c>
      <c r="C6" s="16">
        <v>0</v>
      </c>
      <c r="D6" s="9"/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1">
        <f>SUM(C6:O6)</f>
        <v>0</v>
      </c>
      <c r="Q6" s="13">
        <v>0</v>
      </c>
      <c r="R6" s="15">
        <v>0</v>
      </c>
      <c r="T6" s="7"/>
      <c r="U6" s="7"/>
      <c r="V6" s="7"/>
      <c r="W6" s="7"/>
      <c r="X6" s="7"/>
      <c r="Y6" s="7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2:37" x14ac:dyDescent="0.25">
      <c r="B7" s="1" t="s">
        <v>25</v>
      </c>
      <c r="C7" s="16">
        <v>0</v>
      </c>
      <c r="D7" s="9"/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1">
        <f>SUM(C7:O7)</f>
        <v>0</v>
      </c>
      <c r="Q7" s="13">
        <v>0</v>
      </c>
      <c r="R7" s="15">
        <v>0</v>
      </c>
      <c r="T7" s="7"/>
      <c r="U7" s="7"/>
      <c r="V7" s="7"/>
      <c r="W7" s="7"/>
      <c r="X7" s="7"/>
      <c r="Y7" s="7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2:37" x14ac:dyDescent="0.25">
      <c r="B8" s="1" t="s">
        <v>26</v>
      </c>
      <c r="C8" s="16">
        <v>24</v>
      </c>
      <c r="D8" s="9"/>
      <c r="E8" s="9">
        <v>0</v>
      </c>
      <c r="F8" s="9">
        <v>480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480</v>
      </c>
      <c r="P8" s="11">
        <f>SUM(C8:O8)</f>
        <v>984</v>
      </c>
      <c r="Q8" s="13">
        <v>872</v>
      </c>
      <c r="R8" s="15">
        <v>112</v>
      </c>
      <c r="T8" s="7"/>
      <c r="U8" s="7"/>
      <c r="V8" s="7"/>
      <c r="W8" s="7"/>
      <c r="X8" s="7"/>
      <c r="Y8" s="7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</row>
    <row r="9" spans="2:37" x14ac:dyDescent="0.25">
      <c r="B9" s="1" t="s">
        <v>27</v>
      </c>
      <c r="C9" s="16">
        <v>0</v>
      </c>
      <c r="D9" s="9"/>
      <c r="E9" s="9">
        <v>1000</v>
      </c>
      <c r="F9" s="9">
        <v>0</v>
      </c>
      <c r="G9" s="9">
        <v>0</v>
      </c>
      <c r="H9" s="9">
        <v>5000</v>
      </c>
      <c r="I9" s="9">
        <v>0</v>
      </c>
      <c r="J9" s="9">
        <v>0</v>
      </c>
      <c r="K9" s="9">
        <v>0</v>
      </c>
      <c r="L9" s="9">
        <v>4950</v>
      </c>
      <c r="M9" s="9">
        <v>0</v>
      </c>
      <c r="N9" s="9">
        <v>0</v>
      </c>
      <c r="O9" s="9">
        <v>0</v>
      </c>
      <c r="P9" s="11">
        <f>SUM(C9:O9)</f>
        <v>10950</v>
      </c>
      <c r="Q9" s="13">
        <v>10950</v>
      </c>
      <c r="R9" s="15">
        <v>0</v>
      </c>
      <c r="T9" s="7"/>
      <c r="U9" s="7"/>
      <c r="V9" s="7"/>
      <c r="W9" s="7"/>
      <c r="X9" s="7"/>
      <c r="Y9" s="7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2:37" x14ac:dyDescent="0.25">
      <c r="B10" s="1" t="s">
        <v>28</v>
      </c>
      <c r="C10" s="16">
        <v>0</v>
      </c>
      <c r="D10" s="9"/>
      <c r="E10" s="9">
        <v>1000</v>
      </c>
      <c r="F10" s="9">
        <v>0</v>
      </c>
      <c r="G10" s="9">
        <v>0</v>
      </c>
      <c r="H10" s="9">
        <v>5000</v>
      </c>
      <c r="I10" s="9">
        <v>0</v>
      </c>
      <c r="J10" s="9">
        <v>0</v>
      </c>
      <c r="K10" s="9">
        <v>0</v>
      </c>
      <c r="L10" s="9">
        <v>2650</v>
      </c>
      <c r="M10" s="9">
        <v>0</v>
      </c>
      <c r="N10" s="9">
        <v>1150</v>
      </c>
      <c r="O10" s="9">
        <v>0</v>
      </c>
      <c r="P10" s="11">
        <f>SUM(C10:O10)</f>
        <v>9800</v>
      </c>
      <c r="Q10" s="13">
        <v>9800</v>
      </c>
      <c r="R10" s="15">
        <v>0</v>
      </c>
      <c r="T10" s="7"/>
      <c r="U10" s="7"/>
      <c r="V10" s="7"/>
      <c r="W10" s="7"/>
      <c r="X10" s="7"/>
      <c r="Y10" s="7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</row>
    <row r="11" spans="2:37" x14ac:dyDescent="0.25">
      <c r="B11" s="1" t="s">
        <v>29</v>
      </c>
      <c r="C11" s="16">
        <v>1566</v>
      </c>
      <c r="D11" s="9"/>
      <c r="E11" s="9">
        <v>3750</v>
      </c>
      <c r="F11" s="9">
        <v>1000</v>
      </c>
      <c r="G11" s="9">
        <v>0</v>
      </c>
      <c r="H11" s="9">
        <v>0</v>
      </c>
      <c r="I11" s="9">
        <v>0</v>
      </c>
      <c r="J11" s="9">
        <v>0</v>
      </c>
      <c r="K11" s="9">
        <v>2500</v>
      </c>
      <c r="L11" s="9">
        <v>3050</v>
      </c>
      <c r="M11" s="9">
        <v>2500</v>
      </c>
      <c r="N11" s="9">
        <v>0</v>
      </c>
      <c r="O11" s="9">
        <v>2500</v>
      </c>
      <c r="P11" s="11">
        <f>SUM(C11:O11)</f>
        <v>16866</v>
      </c>
      <c r="Q11" s="13">
        <v>11722</v>
      </c>
      <c r="R11" s="15">
        <v>5144</v>
      </c>
      <c r="T11" s="7"/>
      <c r="U11" s="7"/>
      <c r="V11" s="7"/>
      <c r="W11" s="7"/>
      <c r="X11" s="7"/>
      <c r="Y11" s="7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2:37" x14ac:dyDescent="0.25">
      <c r="B12" s="1" t="s">
        <v>30</v>
      </c>
      <c r="C12" s="16">
        <v>0</v>
      </c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1">
        <f>SUM(C12:O12)</f>
        <v>0</v>
      </c>
      <c r="Q12" s="13">
        <v>0</v>
      </c>
      <c r="R12" s="15">
        <v>0</v>
      </c>
      <c r="T12" s="7"/>
      <c r="U12" s="7"/>
      <c r="V12" s="7"/>
      <c r="W12" s="7"/>
      <c r="X12" s="7"/>
      <c r="Y12" s="7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3" spans="2:37" x14ac:dyDescent="0.25">
      <c r="B13" s="1" t="s">
        <v>31</v>
      </c>
      <c r="C13" s="16">
        <v>0</v>
      </c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1">
        <f>SUM(C13:O13)</f>
        <v>0</v>
      </c>
      <c r="Q13" s="13">
        <v>0</v>
      </c>
      <c r="R13" s="15">
        <v>0</v>
      </c>
      <c r="T13" s="7"/>
      <c r="U13" s="7"/>
      <c r="V13" s="7"/>
      <c r="W13" s="7"/>
      <c r="X13" s="7"/>
      <c r="Y13" s="7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2:37" x14ac:dyDescent="0.25">
      <c r="B14" s="1" t="s">
        <v>32</v>
      </c>
      <c r="C14" s="16">
        <v>0</v>
      </c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1">
        <f>SUM(C14:O14)</f>
        <v>0</v>
      </c>
      <c r="Q14" s="13">
        <v>0</v>
      </c>
      <c r="R14" s="15">
        <v>0</v>
      </c>
      <c r="T14" s="7"/>
      <c r="U14" s="7"/>
      <c r="V14" s="7"/>
      <c r="W14" s="7"/>
      <c r="X14" s="7"/>
      <c r="Y14" s="7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2:37" x14ac:dyDescent="0.25">
      <c r="B15" s="1" t="s">
        <v>33</v>
      </c>
      <c r="C15" s="16">
        <v>0</v>
      </c>
      <c r="D15" s="9"/>
      <c r="E15" s="9">
        <v>840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1200</v>
      </c>
      <c r="L15" s="9">
        <v>960</v>
      </c>
      <c r="M15" s="9">
        <v>0</v>
      </c>
      <c r="N15" s="9">
        <v>0</v>
      </c>
      <c r="O15" s="9">
        <v>960</v>
      </c>
      <c r="P15" s="11">
        <f>SUM(C15:O15)</f>
        <v>3960</v>
      </c>
      <c r="Q15" s="13">
        <v>2452</v>
      </c>
      <c r="R15" s="15">
        <v>1508</v>
      </c>
      <c r="T15" s="7"/>
      <c r="U15" s="7"/>
      <c r="V15" s="7"/>
      <c r="W15" s="7"/>
      <c r="X15" s="7"/>
      <c r="Y15" s="7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2:37" x14ac:dyDescent="0.25">
      <c r="B16" s="1" t="s">
        <v>34</v>
      </c>
      <c r="C16" s="16">
        <v>0</v>
      </c>
      <c r="D16" s="9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480</v>
      </c>
      <c r="L16" s="9">
        <v>0</v>
      </c>
      <c r="M16" s="9">
        <v>0</v>
      </c>
      <c r="N16" s="9">
        <v>0</v>
      </c>
      <c r="O16" s="9">
        <v>240</v>
      </c>
      <c r="P16" s="11">
        <f>SUM(C16:O16)</f>
        <v>720</v>
      </c>
      <c r="Q16" s="13">
        <v>601</v>
      </c>
      <c r="R16" s="15">
        <v>119</v>
      </c>
      <c r="T16" s="7"/>
      <c r="U16" s="7"/>
      <c r="V16" s="7"/>
      <c r="W16" s="7"/>
      <c r="X16" s="7"/>
      <c r="Y16" s="7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spans="2:37" x14ac:dyDescent="0.25">
      <c r="B17" s="1" t="s">
        <v>35</v>
      </c>
      <c r="C17" s="16">
        <v>0</v>
      </c>
      <c r="D17" s="9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600</v>
      </c>
      <c r="L17" s="9">
        <v>0</v>
      </c>
      <c r="M17" s="9">
        <v>0</v>
      </c>
      <c r="N17" s="9">
        <v>0</v>
      </c>
      <c r="O17" s="9">
        <v>240</v>
      </c>
      <c r="P17" s="11">
        <f>SUM(C17:O17)</f>
        <v>840</v>
      </c>
      <c r="Q17" s="13">
        <v>806</v>
      </c>
      <c r="R17" s="15">
        <v>34</v>
      </c>
      <c r="T17" s="7"/>
      <c r="U17" s="7"/>
      <c r="V17" s="7"/>
      <c r="W17" s="7"/>
      <c r="X17" s="7"/>
      <c r="Y17" s="7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2:37" x14ac:dyDescent="0.25">
      <c r="B18" s="1" t="s">
        <v>36</v>
      </c>
      <c r="C18" s="16">
        <v>1279</v>
      </c>
      <c r="D18" s="9"/>
      <c r="E18" s="9">
        <v>0</v>
      </c>
      <c r="F18" s="9">
        <v>0</v>
      </c>
      <c r="G18" s="9">
        <v>5400</v>
      </c>
      <c r="H18" s="9">
        <v>0</v>
      </c>
      <c r="I18" s="9">
        <v>0</v>
      </c>
      <c r="J18" s="9">
        <v>0</v>
      </c>
      <c r="K18" s="9">
        <v>0</v>
      </c>
      <c r="L18" s="9">
        <v>3600</v>
      </c>
      <c r="M18" s="9">
        <v>0</v>
      </c>
      <c r="N18" s="9">
        <v>0</v>
      </c>
      <c r="O18" s="9">
        <v>0</v>
      </c>
      <c r="P18" s="11">
        <f>SUM(C18:O18)</f>
        <v>10279</v>
      </c>
      <c r="Q18" s="13">
        <v>8763</v>
      </c>
      <c r="R18" s="15">
        <v>1516</v>
      </c>
      <c r="T18" s="7"/>
      <c r="U18" s="7"/>
      <c r="V18" s="7"/>
      <c r="W18" s="7"/>
      <c r="X18" s="7"/>
      <c r="Y18" s="7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2:37" x14ac:dyDescent="0.25">
      <c r="B19" s="1" t="s">
        <v>37</v>
      </c>
      <c r="C19" s="16">
        <v>0</v>
      </c>
      <c r="D19" s="9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1">
        <f>SUM(C19:O19)</f>
        <v>0</v>
      </c>
      <c r="Q19" s="13">
        <v>0</v>
      </c>
      <c r="R19" s="15">
        <v>0</v>
      </c>
      <c r="T19" s="7"/>
      <c r="U19" s="7"/>
      <c r="V19" s="7"/>
      <c r="W19" s="7"/>
      <c r="X19" s="7"/>
      <c r="Y19" s="7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2:37" x14ac:dyDescent="0.25">
      <c r="B20" s="1" t="s">
        <v>38</v>
      </c>
      <c r="C20" s="16">
        <v>0</v>
      </c>
      <c r="D20" s="9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11">
        <f>SUM(C20:O20)</f>
        <v>0</v>
      </c>
      <c r="Q20" s="13">
        <v>0</v>
      </c>
      <c r="R20" s="15">
        <v>0</v>
      </c>
      <c r="T20" s="7"/>
      <c r="U20" s="7"/>
      <c r="V20" s="7"/>
      <c r="W20" s="7"/>
      <c r="X20" s="7"/>
      <c r="Y20" s="7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2:37" x14ac:dyDescent="0.25">
      <c r="B21" s="1" t="s">
        <v>39</v>
      </c>
      <c r="C21" s="16">
        <v>0</v>
      </c>
      <c r="D21" s="9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11">
        <f>SUM(C21:O21)</f>
        <v>0</v>
      </c>
      <c r="Q21" s="13">
        <v>0</v>
      </c>
      <c r="R21" s="15">
        <v>0</v>
      </c>
      <c r="T21" s="7"/>
      <c r="U21" s="7"/>
      <c r="V21" s="7"/>
      <c r="W21" s="7"/>
      <c r="X21" s="7"/>
      <c r="Y21" s="7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2:37" x14ac:dyDescent="0.25">
      <c r="B22" s="1" t="s">
        <v>40</v>
      </c>
      <c r="C22" s="16">
        <v>0</v>
      </c>
      <c r="D22" s="9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11">
        <f>SUM(C22:O22)</f>
        <v>0</v>
      </c>
      <c r="Q22" s="13">
        <v>0</v>
      </c>
      <c r="R22" s="15">
        <v>0</v>
      </c>
      <c r="T22" s="7"/>
      <c r="U22" s="7"/>
      <c r="V22" s="7"/>
      <c r="W22" s="7"/>
      <c r="X22" s="7"/>
      <c r="Y22" s="7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2:37" x14ac:dyDescent="0.25">
      <c r="B23" s="1" t="s">
        <v>41</v>
      </c>
      <c r="C23" s="16">
        <v>20</v>
      </c>
      <c r="D23" s="9"/>
      <c r="E23" s="9">
        <v>0</v>
      </c>
      <c r="F23" s="9">
        <v>0</v>
      </c>
      <c r="G23" s="9">
        <v>0</v>
      </c>
      <c r="H23" s="9">
        <v>3000</v>
      </c>
      <c r="I23" s="9">
        <v>0</v>
      </c>
      <c r="J23" s="9">
        <v>1600</v>
      </c>
      <c r="K23" s="9">
        <v>0</v>
      </c>
      <c r="L23" s="9">
        <v>0</v>
      </c>
      <c r="M23" s="9">
        <v>0</v>
      </c>
      <c r="N23" s="9">
        <v>2400</v>
      </c>
      <c r="O23" s="9">
        <v>1600</v>
      </c>
      <c r="P23" s="11">
        <f>SUM(C23:O23)</f>
        <v>8620</v>
      </c>
      <c r="Q23" s="13">
        <v>6223</v>
      </c>
      <c r="R23" s="15">
        <v>2397</v>
      </c>
      <c r="T23" s="7"/>
      <c r="U23" s="7"/>
      <c r="V23" s="7"/>
      <c r="W23" s="7"/>
      <c r="X23" s="7"/>
      <c r="Y23" s="7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2:37" x14ac:dyDescent="0.25">
      <c r="B24" s="1" t="s">
        <v>42</v>
      </c>
      <c r="C24" s="16">
        <v>20</v>
      </c>
      <c r="D24" s="9"/>
      <c r="E24" s="9">
        <v>0</v>
      </c>
      <c r="F24" s="9">
        <v>0</v>
      </c>
      <c r="G24" s="9">
        <v>0</v>
      </c>
      <c r="H24" s="9">
        <v>2000</v>
      </c>
      <c r="I24" s="9">
        <v>0</v>
      </c>
      <c r="J24" s="9">
        <v>800</v>
      </c>
      <c r="K24" s="9">
        <v>0</v>
      </c>
      <c r="L24" s="9">
        <v>0</v>
      </c>
      <c r="M24" s="9">
        <v>0</v>
      </c>
      <c r="N24" s="9">
        <v>1600</v>
      </c>
      <c r="O24" s="9">
        <v>0</v>
      </c>
      <c r="P24" s="11">
        <f>SUM(C24:O24)</f>
        <v>4420</v>
      </c>
      <c r="Q24" s="13">
        <v>2823</v>
      </c>
      <c r="R24" s="15">
        <v>1597</v>
      </c>
      <c r="T24" s="7"/>
      <c r="U24" s="7"/>
      <c r="V24" s="7"/>
      <c r="W24" s="7"/>
      <c r="X24" s="7"/>
      <c r="Y24" s="7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2:37" x14ac:dyDescent="0.25">
      <c r="B25" s="1" t="s">
        <v>43</v>
      </c>
      <c r="C25" s="16">
        <v>32</v>
      </c>
      <c r="D25" s="9"/>
      <c r="E25" s="9">
        <v>0</v>
      </c>
      <c r="F25" s="9">
        <v>0</v>
      </c>
      <c r="G25" s="9">
        <v>0</v>
      </c>
      <c r="H25" s="9">
        <v>3000</v>
      </c>
      <c r="I25" s="9">
        <v>0</v>
      </c>
      <c r="J25" s="9">
        <v>1600</v>
      </c>
      <c r="K25" s="9">
        <v>0</v>
      </c>
      <c r="L25" s="9">
        <v>0</v>
      </c>
      <c r="M25" s="9">
        <v>0</v>
      </c>
      <c r="N25" s="9">
        <v>2000</v>
      </c>
      <c r="O25" s="9">
        <v>0</v>
      </c>
      <c r="P25" s="11">
        <f>SUM(C25:O25)</f>
        <v>6632</v>
      </c>
      <c r="Q25" s="13">
        <v>4609</v>
      </c>
      <c r="R25" s="15">
        <v>2023</v>
      </c>
      <c r="T25" s="7"/>
      <c r="U25" s="7"/>
      <c r="V25" s="7"/>
      <c r="W25" s="7"/>
      <c r="X25" s="7"/>
      <c r="Y25" s="7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2:37" x14ac:dyDescent="0.25">
      <c r="B26" s="1" t="s">
        <v>44</v>
      </c>
      <c r="C26" s="16">
        <v>20</v>
      </c>
      <c r="D26" s="9"/>
      <c r="E26" s="9">
        <v>0</v>
      </c>
      <c r="F26" s="9">
        <v>0</v>
      </c>
      <c r="G26" s="9">
        <v>0</v>
      </c>
      <c r="H26" s="9">
        <v>3000</v>
      </c>
      <c r="I26" s="9">
        <v>0</v>
      </c>
      <c r="J26" s="9">
        <v>1600</v>
      </c>
      <c r="K26" s="9">
        <v>0</v>
      </c>
      <c r="L26" s="9">
        <v>0</v>
      </c>
      <c r="M26" s="9">
        <v>0</v>
      </c>
      <c r="N26" s="9">
        <v>2400</v>
      </c>
      <c r="O26" s="9">
        <v>1600</v>
      </c>
      <c r="P26" s="11">
        <f>SUM(C26:O26)</f>
        <v>8620</v>
      </c>
      <c r="Q26" s="13">
        <v>5442</v>
      </c>
      <c r="R26" s="15">
        <v>3178</v>
      </c>
      <c r="T26" s="7"/>
      <c r="U26" s="7"/>
      <c r="V26" s="7"/>
      <c r="W26" s="7"/>
      <c r="X26" s="7"/>
      <c r="Y26" s="7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2:37" x14ac:dyDescent="0.25">
      <c r="B27" s="1" t="s">
        <v>45</v>
      </c>
      <c r="C27" s="16">
        <v>25</v>
      </c>
      <c r="D27" s="9"/>
      <c r="E27" s="9">
        <v>0</v>
      </c>
      <c r="F27" s="9">
        <v>0</v>
      </c>
      <c r="G27" s="9">
        <v>0</v>
      </c>
      <c r="H27" s="9">
        <v>3000</v>
      </c>
      <c r="I27" s="9">
        <v>0</v>
      </c>
      <c r="J27" s="9">
        <v>1600</v>
      </c>
      <c r="K27" s="9">
        <v>0</v>
      </c>
      <c r="L27" s="9">
        <v>0</v>
      </c>
      <c r="M27" s="9">
        <v>0</v>
      </c>
      <c r="N27" s="9">
        <v>1600</v>
      </c>
      <c r="O27" s="9">
        <v>1600</v>
      </c>
      <c r="P27" s="11">
        <f>SUM(C27:O27)</f>
        <v>7825</v>
      </c>
      <c r="Q27" s="13">
        <v>5468</v>
      </c>
      <c r="R27" s="15">
        <v>2357</v>
      </c>
      <c r="T27" s="7"/>
      <c r="U27" s="7"/>
      <c r="V27" s="7"/>
      <c r="W27" s="7"/>
      <c r="X27" s="7"/>
      <c r="Y27" s="7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2:37" x14ac:dyDescent="0.25">
      <c r="B28" s="1" t="s">
        <v>46</v>
      </c>
      <c r="C28" s="16">
        <v>0</v>
      </c>
      <c r="D28" s="9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11">
        <f>SUM(C28:O28)</f>
        <v>0</v>
      </c>
      <c r="Q28" s="13">
        <v>0</v>
      </c>
      <c r="R28" s="15">
        <v>0</v>
      </c>
      <c r="T28" s="7"/>
      <c r="U28" s="7"/>
      <c r="V28" s="7"/>
      <c r="W28" s="7"/>
      <c r="X28" s="7"/>
      <c r="Y28" s="7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2:37" x14ac:dyDescent="0.25">
      <c r="B29" s="1" t="s">
        <v>47</v>
      </c>
      <c r="C29" s="16">
        <v>0</v>
      </c>
      <c r="D29" s="9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11">
        <f>SUM(C29:O29)</f>
        <v>0</v>
      </c>
      <c r="Q29" s="13">
        <v>0</v>
      </c>
      <c r="R29" s="15">
        <v>0</v>
      </c>
      <c r="T29" s="7"/>
      <c r="U29" s="7"/>
      <c r="V29" s="7"/>
      <c r="W29" s="7"/>
      <c r="X29" s="7"/>
      <c r="Y29" s="7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2:37" x14ac:dyDescent="0.25">
      <c r="B30" s="1" t="s">
        <v>48</v>
      </c>
      <c r="C30" s="16">
        <v>0</v>
      </c>
      <c r="D30" s="9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11">
        <f>SUM(C30:O30)</f>
        <v>0</v>
      </c>
      <c r="Q30" s="13">
        <v>0</v>
      </c>
      <c r="R30" s="15">
        <v>0</v>
      </c>
      <c r="T30" s="7"/>
      <c r="U30" s="7"/>
      <c r="V30" s="7"/>
      <c r="W30" s="7"/>
      <c r="X30" s="7"/>
      <c r="Y30" s="7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2:37" x14ac:dyDescent="0.25">
      <c r="B31" s="1" t="s">
        <v>49</v>
      </c>
      <c r="C31" s="16">
        <v>0</v>
      </c>
      <c r="D31" s="9"/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11">
        <f>SUM(C31:O31)</f>
        <v>0</v>
      </c>
      <c r="Q31" s="13">
        <v>0</v>
      </c>
      <c r="R31" s="15">
        <v>0</v>
      </c>
      <c r="T31" s="7"/>
      <c r="U31" s="7"/>
      <c r="V31" s="7"/>
      <c r="W31" s="7"/>
      <c r="X31" s="7"/>
      <c r="Y31" s="7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2:37" x14ac:dyDescent="0.25">
      <c r="B32" s="1" t="s">
        <v>50</v>
      </c>
      <c r="C32" s="16">
        <v>1211</v>
      </c>
      <c r="D32" s="9"/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11">
        <f>SUM(C32:O32)</f>
        <v>1211</v>
      </c>
      <c r="Q32" s="13">
        <v>1157</v>
      </c>
      <c r="R32" s="15">
        <v>54</v>
      </c>
      <c r="T32" s="7"/>
      <c r="U32" s="7"/>
      <c r="V32" s="7"/>
      <c r="W32" s="7"/>
      <c r="X32" s="7"/>
      <c r="Y32" s="7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2:37" x14ac:dyDescent="0.25">
      <c r="B33" s="1" t="s">
        <v>51</v>
      </c>
      <c r="C33" s="16">
        <v>2028</v>
      </c>
      <c r="D33" s="9"/>
      <c r="E33" s="9">
        <v>6000</v>
      </c>
      <c r="F33" s="9">
        <v>1500</v>
      </c>
      <c r="G33" s="9">
        <v>0</v>
      </c>
      <c r="H33" s="9">
        <v>5000</v>
      </c>
      <c r="I33" s="9">
        <v>0</v>
      </c>
      <c r="J33" s="9">
        <v>0</v>
      </c>
      <c r="K33" s="9">
        <v>5000</v>
      </c>
      <c r="L33" s="9">
        <v>5000</v>
      </c>
      <c r="M33" s="9">
        <v>0</v>
      </c>
      <c r="N33" s="9">
        <v>0</v>
      </c>
      <c r="O33" s="9">
        <v>0</v>
      </c>
      <c r="P33" s="11">
        <f>SUM(C33:O33)</f>
        <v>24528</v>
      </c>
      <c r="Q33" s="13">
        <v>20726</v>
      </c>
      <c r="R33" s="15">
        <v>3802</v>
      </c>
      <c r="T33" s="7"/>
      <c r="U33" s="7"/>
      <c r="V33" s="7"/>
      <c r="W33" s="7"/>
      <c r="X33" s="7"/>
      <c r="Y33" s="7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2:37" x14ac:dyDescent="0.25">
      <c r="B34" s="1" t="s">
        <v>52</v>
      </c>
      <c r="C34" s="16">
        <v>0</v>
      </c>
      <c r="D34" s="9"/>
      <c r="E34" s="9">
        <v>2500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2500</v>
      </c>
      <c r="L34" s="9">
        <v>6250</v>
      </c>
      <c r="M34" s="9">
        <v>0</v>
      </c>
      <c r="N34" s="9">
        <v>0</v>
      </c>
      <c r="O34" s="9">
        <v>0</v>
      </c>
      <c r="P34" s="11">
        <f>SUM(C34:O34)</f>
        <v>11250</v>
      </c>
      <c r="Q34" s="13">
        <v>6720</v>
      </c>
      <c r="R34" s="15">
        <v>4530</v>
      </c>
      <c r="T34" s="7"/>
      <c r="U34" s="7"/>
      <c r="V34" s="7"/>
      <c r="W34" s="7"/>
      <c r="X34" s="7"/>
      <c r="Y34" s="7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2:37" x14ac:dyDescent="0.25">
      <c r="B35" s="1" t="s">
        <v>53</v>
      </c>
      <c r="C35" s="16">
        <v>0</v>
      </c>
      <c r="D35" s="9"/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11">
        <f>SUM(C35:O35)</f>
        <v>0</v>
      </c>
      <c r="Q35" s="13">
        <v>0</v>
      </c>
      <c r="R35" s="15">
        <v>0</v>
      </c>
      <c r="T35" s="7"/>
      <c r="U35" s="7"/>
      <c r="V35" s="7"/>
      <c r="W35" s="7"/>
      <c r="X35" s="7"/>
      <c r="Y35" s="7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2:37" x14ac:dyDescent="0.25">
      <c r="B36" s="1" t="s">
        <v>54</v>
      </c>
      <c r="C36" s="16">
        <v>0</v>
      </c>
      <c r="D36" s="9"/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11">
        <f>SUM(C36:O36)</f>
        <v>0</v>
      </c>
      <c r="Q36" s="13">
        <v>0</v>
      </c>
      <c r="R36" s="15">
        <v>0</v>
      </c>
      <c r="T36" s="7"/>
      <c r="U36" s="7"/>
      <c r="V36" s="7"/>
      <c r="W36" s="7"/>
      <c r="X36" s="7"/>
      <c r="Y36" s="7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2:37" x14ac:dyDescent="0.25">
      <c r="B37" s="1" t="s">
        <v>55</v>
      </c>
      <c r="C37" s="16">
        <v>0</v>
      </c>
      <c r="D37" s="9"/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11">
        <f>SUM(C37:O37)</f>
        <v>0</v>
      </c>
      <c r="Q37" s="13">
        <v>0</v>
      </c>
      <c r="R37" s="15">
        <v>0</v>
      </c>
      <c r="T37" s="7"/>
      <c r="U37" s="7"/>
      <c r="V37" s="7"/>
      <c r="W37" s="7"/>
      <c r="X37" s="7"/>
      <c r="Y37" s="7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2:37" x14ac:dyDescent="0.25">
      <c r="B38" s="1" t="s">
        <v>56</v>
      </c>
      <c r="C38" s="16">
        <v>0</v>
      </c>
      <c r="D38" s="9"/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11">
        <f>SUM(C38:O38)</f>
        <v>0</v>
      </c>
      <c r="Q38" s="13">
        <v>0</v>
      </c>
      <c r="R38" s="15">
        <v>0</v>
      </c>
      <c r="T38" s="7"/>
      <c r="U38" s="7"/>
      <c r="V38" s="7"/>
      <c r="W38" s="7"/>
      <c r="X38" s="7"/>
      <c r="Y38" s="7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2:37" x14ac:dyDescent="0.25">
      <c r="B39" s="1" t="s">
        <v>57</v>
      </c>
      <c r="C39" s="16">
        <v>0</v>
      </c>
      <c r="D39" s="9"/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11">
        <f>SUM(C39:O39)</f>
        <v>0</v>
      </c>
      <c r="Q39" s="13">
        <v>0</v>
      </c>
      <c r="R39" s="15">
        <v>0</v>
      </c>
      <c r="T39" s="7"/>
      <c r="U39" s="7"/>
      <c r="V39" s="7"/>
      <c r="W39" s="7"/>
      <c r="X39" s="7"/>
      <c r="Y39" s="7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2:37" x14ac:dyDescent="0.25">
      <c r="B40" s="1" t="s">
        <v>58</v>
      </c>
      <c r="C40" s="16">
        <v>0</v>
      </c>
      <c r="D40" s="9"/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11">
        <f>SUM(C40:O40)</f>
        <v>0</v>
      </c>
      <c r="Q40" s="13">
        <v>0</v>
      </c>
      <c r="R40" s="15">
        <v>0</v>
      </c>
      <c r="T40" s="7"/>
      <c r="U40" s="7"/>
      <c r="V40" s="7"/>
      <c r="W40" s="7"/>
      <c r="X40" s="7"/>
      <c r="Y40" s="7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2:37" x14ac:dyDescent="0.25">
      <c r="B41" s="1" t="s">
        <v>59</v>
      </c>
      <c r="C41" s="16">
        <v>0</v>
      </c>
      <c r="D41" s="9"/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11">
        <f>SUM(C41:O41)</f>
        <v>0</v>
      </c>
      <c r="Q41" s="13">
        <v>0</v>
      </c>
      <c r="R41" s="15">
        <v>0</v>
      </c>
      <c r="T41" s="7"/>
      <c r="U41" s="7"/>
      <c r="V41" s="7"/>
      <c r="W41" s="7"/>
      <c r="X41" s="7"/>
      <c r="Y41" s="7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2:37" x14ac:dyDescent="0.25">
      <c r="B42" s="1" t="s">
        <v>60</v>
      </c>
      <c r="C42" s="16">
        <v>16</v>
      </c>
      <c r="D42" s="9"/>
      <c r="E42" s="9">
        <v>4800</v>
      </c>
      <c r="F42" s="9">
        <v>2400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2400</v>
      </c>
      <c r="N42" s="9">
        <v>0</v>
      </c>
      <c r="O42" s="9">
        <v>1920</v>
      </c>
      <c r="P42" s="11">
        <f>SUM(C42:O42)</f>
        <v>11536</v>
      </c>
      <c r="Q42" s="13">
        <v>9480</v>
      </c>
      <c r="R42" s="15">
        <v>2056</v>
      </c>
      <c r="T42" s="7"/>
      <c r="U42" s="7"/>
      <c r="V42" s="7"/>
      <c r="W42" s="7"/>
      <c r="X42" s="7"/>
      <c r="Y42" s="7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2:37" x14ac:dyDescent="0.25">
      <c r="B43" s="1" t="s">
        <v>61</v>
      </c>
      <c r="C43" s="16">
        <v>95</v>
      </c>
      <c r="D43" s="9"/>
      <c r="E43" s="9">
        <v>1500</v>
      </c>
      <c r="F43" s="9">
        <v>900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600</v>
      </c>
      <c r="N43" s="9">
        <v>0</v>
      </c>
      <c r="O43" s="9">
        <v>480</v>
      </c>
      <c r="P43" s="11">
        <f>SUM(C43:O43)</f>
        <v>3575</v>
      </c>
      <c r="Q43" s="13">
        <v>3018</v>
      </c>
      <c r="R43" s="15">
        <v>557</v>
      </c>
      <c r="T43" s="7"/>
      <c r="U43" s="7"/>
      <c r="V43" s="7"/>
      <c r="W43" s="7"/>
      <c r="X43" s="7"/>
      <c r="Y43" s="7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2:37" x14ac:dyDescent="0.25">
      <c r="B44" s="1" t="s">
        <v>62</v>
      </c>
      <c r="C44" s="16">
        <v>88</v>
      </c>
      <c r="D44" s="9"/>
      <c r="E44" s="9">
        <v>480</v>
      </c>
      <c r="F44" s="9">
        <v>1800</v>
      </c>
      <c r="G44" s="9">
        <v>1320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720</v>
      </c>
      <c r="N44" s="9">
        <v>0</v>
      </c>
      <c r="O44" s="9">
        <v>0</v>
      </c>
      <c r="P44" s="11">
        <f>SUM(C44:O44)</f>
        <v>4408</v>
      </c>
      <c r="Q44" s="13">
        <v>4367</v>
      </c>
      <c r="R44" s="15">
        <v>41</v>
      </c>
      <c r="T44" s="7"/>
      <c r="U44" s="7"/>
      <c r="V44" s="7"/>
      <c r="W44" s="7"/>
      <c r="X44" s="7"/>
      <c r="Y44" s="7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</sheetData>
  <mergeCells count="1">
    <mergeCell ref="T1:Y2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2019-12-23T10:57:18Z</dcterms:created>
  <dcterms:modified xsi:type="dcterms:W3CDTF">2019-12-24T05:46:37Z</dcterms:modified>
</cp:coreProperties>
</file>