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n.farouk\Desktop\"/>
    </mc:Choice>
  </mc:AlternateContent>
  <xr:revisionPtr revIDLastSave="0" documentId="8_{B35CF1B5-8608-426C-B48D-64BDD35F126D}" xr6:coauthVersionLast="45" xr6:coauthVersionMax="45" xr10:uidLastSave="{00000000-0000-0000-0000-000000000000}"/>
  <bookViews>
    <workbookView xWindow="-108" yWindow="-108" windowWidth="23256" windowHeight="12576" xr2:uid="{0E06DBF4-23A7-4DBB-A2D3-3888C8170C34}"/>
  </bookViews>
  <sheets>
    <sheet name="Sheet1" sheetId="1" r:id="rId1"/>
  </sheets>
  <definedNames>
    <definedName name="_xlnm._FilterDatabase" localSheetId="0" hidden="1">Sheet1!$A$1:$K$63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3" i="1" l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</calcChain>
</file>

<file path=xl/sharedStrings.xml><?xml version="1.0" encoding="utf-8"?>
<sst xmlns="http://schemas.openxmlformats.org/spreadsheetml/2006/main" count="449" uniqueCount="91">
  <si>
    <t>badgeno</t>
  </si>
  <si>
    <t>badgename</t>
  </si>
  <si>
    <t>date</t>
  </si>
  <si>
    <t>weekday</t>
  </si>
  <si>
    <t>daytype</t>
  </si>
  <si>
    <t>in</t>
  </si>
  <si>
    <t>out_o</t>
  </si>
  <si>
    <t>leavetype</t>
  </si>
  <si>
    <t>حضور</t>
  </si>
  <si>
    <t>انصراف</t>
  </si>
  <si>
    <t>تأخير صباحا</t>
  </si>
  <si>
    <t>انصراف مبكر</t>
  </si>
  <si>
    <t>يوم الأربعاء</t>
  </si>
  <si>
    <t>يوم عمل</t>
  </si>
  <si>
    <t/>
  </si>
  <si>
    <t>غياب</t>
  </si>
  <si>
    <t>يوم الخميس</t>
  </si>
  <si>
    <t>09:04</t>
  </si>
  <si>
    <t>15:32</t>
  </si>
  <si>
    <t>يوم الجمعة</t>
  </si>
  <si>
    <t>يوم راحة</t>
  </si>
  <si>
    <t>يوم السبت</t>
  </si>
  <si>
    <t>يوم الأحد</t>
  </si>
  <si>
    <t>يوم الاثنين</t>
  </si>
  <si>
    <t>15:45</t>
  </si>
  <si>
    <t>يوم الثلاثاء</t>
  </si>
  <si>
    <t>15:35</t>
  </si>
  <si>
    <t>09:11</t>
  </si>
  <si>
    <t>09:28</t>
  </si>
  <si>
    <t>15:41</t>
  </si>
  <si>
    <t>15:46</t>
  </si>
  <si>
    <t>15:42</t>
  </si>
  <si>
    <t>08:34</t>
  </si>
  <si>
    <t>08:06</t>
  </si>
  <si>
    <t>08:15</t>
  </si>
  <si>
    <t>08:04</t>
  </si>
  <si>
    <t>08:48</t>
  </si>
  <si>
    <t>08:51</t>
  </si>
  <si>
    <t>15:40</t>
  </si>
  <si>
    <t>15:39</t>
  </si>
  <si>
    <t>15:31</t>
  </si>
  <si>
    <t>21:00</t>
  </si>
  <si>
    <t>20:32</t>
  </si>
  <si>
    <t>08:57</t>
  </si>
  <si>
    <t>09:17</t>
  </si>
  <si>
    <t>09:02</t>
  </si>
  <si>
    <t>09:00</t>
  </si>
  <si>
    <t>15:37</t>
  </si>
  <si>
    <t>09:14</t>
  </si>
  <si>
    <t>08:32</t>
  </si>
  <si>
    <t>08:46</t>
  </si>
  <si>
    <t>08:42</t>
  </si>
  <si>
    <t>09:08</t>
  </si>
  <si>
    <t>08:09</t>
  </si>
  <si>
    <t>15:36</t>
  </si>
  <si>
    <t>07:40</t>
  </si>
  <si>
    <t>08:27</t>
  </si>
  <si>
    <t>27</t>
  </si>
  <si>
    <t>09:24</t>
  </si>
  <si>
    <t>08:35</t>
  </si>
  <si>
    <t>10:11</t>
  </si>
  <si>
    <t>21:03</t>
  </si>
  <si>
    <t>21:18</t>
  </si>
  <si>
    <t>20:52</t>
  </si>
  <si>
    <t>21:27</t>
  </si>
  <si>
    <t>09:59</t>
  </si>
  <si>
    <t>20:30</t>
  </si>
  <si>
    <t>19:03</t>
  </si>
  <si>
    <t>18:16</t>
  </si>
  <si>
    <t>18:36</t>
  </si>
  <si>
    <t>17:58</t>
  </si>
  <si>
    <t>20:00</t>
  </si>
  <si>
    <t>143</t>
  </si>
  <si>
    <t>11:45</t>
  </si>
  <si>
    <t>10:15</t>
  </si>
  <si>
    <t>13:10</t>
  </si>
  <si>
    <t>10:02</t>
  </si>
  <si>
    <t>20:35</t>
  </si>
  <si>
    <t>13:37</t>
  </si>
  <si>
    <t>11:25</t>
  </si>
  <si>
    <t>20:18</t>
  </si>
  <si>
    <t>20:44</t>
  </si>
  <si>
    <t>20:07</t>
  </si>
  <si>
    <t>17:25</t>
  </si>
  <si>
    <t>11:34</t>
  </si>
  <si>
    <t>10:09</t>
  </si>
  <si>
    <t>موظف 1</t>
  </si>
  <si>
    <t>موظف 3</t>
  </si>
  <si>
    <t>الادارة</t>
  </si>
  <si>
    <t>الاجمالى</t>
  </si>
  <si>
    <t>المطلوب عمل اجمالى للتأخير الصباحى والخروج المبكر فى حالة عمل فلتر على موظف معين حاولت استخدم 
subtotal بس منفعتش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</si>
</sst>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2"/>
      <color rgb="FFC00000"/>
      <name val="Arial"/>
      <family val="2"/>
      <scheme val="minor"/>
    </font>
    <font>
      <sz val="11"/>
      <color rgb="FFC00000"/>
      <name val="Arial"/>
      <family val="2"/>
      <charset val="178"/>
      <scheme val="minor"/>
    </font>
    <font>
      <sz val="24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1" fillId="2" borderId="1" xfId="0" applyFont="1" applyFill="1" applyBorder="1"/>
    <xf numFmtId="2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20" fontId="2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EFB9-B9CF-41C3-93A1-3A3957501ECA}">
  <dimension ref="A1:P64"/>
  <sheetViews>
    <sheetView rightToLeft="1" tabSelected="1" workbookViewId="0">
      <selection activeCell="J2" sqref="J2"/>
    </sheetView>
  </sheetViews>
  <sheetFormatPr defaultRowHeight="13.8" x14ac:dyDescent="0.25"/>
  <cols>
    <col min="1" max="1" width="7.09765625" customWidth="1"/>
    <col min="2" max="2" width="18" bestFit="1" customWidth="1"/>
    <col min="3" max="3" width="20.5" bestFit="1" customWidth="1"/>
    <col min="6" max="6" width="7.19921875" bestFit="1" customWidth="1"/>
    <col min="7" max="8" width="5.3984375" bestFit="1" customWidth="1"/>
    <col min="9" max="9" width="8.59765625" bestFit="1" customWidth="1"/>
    <col min="10" max="10" width="10.3984375" style="3" bestFit="1" customWidth="1"/>
    <col min="11" max="11" width="8.796875" style="3"/>
    <col min="252" max="252" width="7.09765625" customWidth="1"/>
    <col min="253" max="253" width="18" bestFit="1" customWidth="1"/>
    <col min="254" max="254" width="20.5" bestFit="1" customWidth="1"/>
    <col min="257" max="257" width="7.19921875" bestFit="1" customWidth="1"/>
    <col min="258" max="259" width="5.3984375" bestFit="1" customWidth="1"/>
    <col min="260" max="260" width="8.59765625" bestFit="1" customWidth="1"/>
    <col min="261" max="261" width="2.5" customWidth="1"/>
    <col min="262" max="265" width="0" hidden="1" customWidth="1"/>
    <col min="266" max="266" width="10.3984375" bestFit="1" customWidth="1"/>
    <col min="508" max="508" width="7.09765625" customWidth="1"/>
    <col min="509" max="509" width="18" bestFit="1" customWidth="1"/>
    <col min="510" max="510" width="20.5" bestFit="1" customWidth="1"/>
    <col min="513" max="513" width="7.19921875" bestFit="1" customWidth="1"/>
    <col min="514" max="515" width="5.3984375" bestFit="1" customWidth="1"/>
    <col min="516" max="516" width="8.59765625" bestFit="1" customWidth="1"/>
    <col min="517" max="517" width="2.5" customWidth="1"/>
    <col min="518" max="521" width="0" hidden="1" customWidth="1"/>
    <col min="522" max="522" width="10.3984375" bestFit="1" customWidth="1"/>
    <col min="764" max="764" width="7.09765625" customWidth="1"/>
    <col min="765" max="765" width="18" bestFit="1" customWidth="1"/>
    <col min="766" max="766" width="20.5" bestFit="1" customWidth="1"/>
    <col min="769" max="769" width="7.19921875" bestFit="1" customWidth="1"/>
    <col min="770" max="771" width="5.3984375" bestFit="1" customWidth="1"/>
    <col min="772" max="772" width="8.59765625" bestFit="1" customWidth="1"/>
    <col min="773" max="773" width="2.5" customWidth="1"/>
    <col min="774" max="777" width="0" hidden="1" customWidth="1"/>
    <col min="778" max="778" width="10.3984375" bestFit="1" customWidth="1"/>
    <col min="1020" max="1020" width="7.09765625" customWidth="1"/>
    <col min="1021" max="1021" width="18" bestFit="1" customWidth="1"/>
    <col min="1022" max="1022" width="20.5" bestFit="1" customWidth="1"/>
    <col min="1025" max="1025" width="7.19921875" bestFit="1" customWidth="1"/>
    <col min="1026" max="1027" width="5.3984375" bestFit="1" customWidth="1"/>
    <col min="1028" max="1028" width="8.59765625" bestFit="1" customWidth="1"/>
    <col min="1029" max="1029" width="2.5" customWidth="1"/>
    <col min="1030" max="1033" width="0" hidden="1" customWidth="1"/>
    <col min="1034" max="1034" width="10.3984375" bestFit="1" customWidth="1"/>
    <col min="1276" max="1276" width="7.09765625" customWidth="1"/>
    <col min="1277" max="1277" width="18" bestFit="1" customWidth="1"/>
    <col min="1278" max="1278" width="20.5" bestFit="1" customWidth="1"/>
    <col min="1281" max="1281" width="7.19921875" bestFit="1" customWidth="1"/>
    <col min="1282" max="1283" width="5.3984375" bestFit="1" customWidth="1"/>
    <col min="1284" max="1284" width="8.59765625" bestFit="1" customWidth="1"/>
    <col min="1285" max="1285" width="2.5" customWidth="1"/>
    <col min="1286" max="1289" width="0" hidden="1" customWidth="1"/>
    <col min="1290" max="1290" width="10.3984375" bestFit="1" customWidth="1"/>
    <col min="1532" max="1532" width="7.09765625" customWidth="1"/>
    <col min="1533" max="1533" width="18" bestFit="1" customWidth="1"/>
    <col min="1534" max="1534" width="20.5" bestFit="1" customWidth="1"/>
    <col min="1537" max="1537" width="7.19921875" bestFit="1" customWidth="1"/>
    <col min="1538" max="1539" width="5.3984375" bestFit="1" customWidth="1"/>
    <col min="1540" max="1540" width="8.59765625" bestFit="1" customWidth="1"/>
    <col min="1541" max="1541" width="2.5" customWidth="1"/>
    <col min="1542" max="1545" width="0" hidden="1" customWidth="1"/>
    <col min="1546" max="1546" width="10.3984375" bestFit="1" customWidth="1"/>
    <col min="1788" max="1788" width="7.09765625" customWidth="1"/>
    <col min="1789" max="1789" width="18" bestFit="1" customWidth="1"/>
    <col min="1790" max="1790" width="20.5" bestFit="1" customWidth="1"/>
    <col min="1793" max="1793" width="7.19921875" bestFit="1" customWidth="1"/>
    <col min="1794" max="1795" width="5.3984375" bestFit="1" customWidth="1"/>
    <col min="1796" max="1796" width="8.59765625" bestFit="1" customWidth="1"/>
    <col min="1797" max="1797" width="2.5" customWidth="1"/>
    <col min="1798" max="1801" width="0" hidden="1" customWidth="1"/>
    <col min="1802" max="1802" width="10.3984375" bestFit="1" customWidth="1"/>
    <col min="2044" max="2044" width="7.09765625" customWidth="1"/>
    <col min="2045" max="2045" width="18" bestFit="1" customWidth="1"/>
    <col min="2046" max="2046" width="20.5" bestFit="1" customWidth="1"/>
    <col min="2049" max="2049" width="7.19921875" bestFit="1" customWidth="1"/>
    <col min="2050" max="2051" width="5.3984375" bestFit="1" customWidth="1"/>
    <col min="2052" max="2052" width="8.59765625" bestFit="1" customWidth="1"/>
    <col min="2053" max="2053" width="2.5" customWidth="1"/>
    <col min="2054" max="2057" width="0" hidden="1" customWidth="1"/>
    <col min="2058" max="2058" width="10.3984375" bestFit="1" customWidth="1"/>
    <col min="2300" max="2300" width="7.09765625" customWidth="1"/>
    <col min="2301" max="2301" width="18" bestFit="1" customWidth="1"/>
    <col min="2302" max="2302" width="20.5" bestFit="1" customWidth="1"/>
    <col min="2305" max="2305" width="7.19921875" bestFit="1" customWidth="1"/>
    <col min="2306" max="2307" width="5.3984375" bestFit="1" customWidth="1"/>
    <col min="2308" max="2308" width="8.59765625" bestFit="1" customWidth="1"/>
    <col min="2309" max="2309" width="2.5" customWidth="1"/>
    <col min="2310" max="2313" width="0" hidden="1" customWidth="1"/>
    <col min="2314" max="2314" width="10.3984375" bestFit="1" customWidth="1"/>
    <col min="2556" max="2556" width="7.09765625" customWidth="1"/>
    <col min="2557" max="2557" width="18" bestFit="1" customWidth="1"/>
    <col min="2558" max="2558" width="20.5" bestFit="1" customWidth="1"/>
    <col min="2561" max="2561" width="7.19921875" bestFit="1" customWidth="1"/>
    <col min="2562" max="2563" width="5.3984375" bestFit="1" customWidth="1"/>
    <col min="2564" max="2564" width="8.59765625" bestFit="1" customWidth="1"/>
    <col min="2565" max="2565" width="2.5" customWidth="1"/>
    <col min="2566" max="2569" width="0" hidden="1" customWidth="1"/>
    <col min="2570" max="2570" width="10.3984375" bestFit="1" customWidth="1"/>
    <col min="2812" max="2812" width="7.09765625" customWidth="1"/>
    <col min="2813" max="2813" width="18" bestFit="1" customWidth="1"/>
    <col min="2814" max="2814" width="20.5" bestFit="1" customWidth="1"/>
    <col min="2817" max="2817" width="7.19921875" bestFit="1" customWidth="1"/>
    <col min="2818" max="2819" width="5.3984375" bestFit="1" customWidth="1"/>
    <col min="2820" max="2820" width="8.59765625" bestFit="1" customWidth="1"/>
    <col min="2821" max="2821" width="2.5" customWidth="1"/>
    <col min="2822" max="2825" width="0" hidden="1" customWidth="1"/>
    <col min="2826" max="2826" width="10.3984375" bestFit="1" customWidth="1"/>
    <col min="3068" max="3068" width="7.09765625" customWidth="1"/>
    <col min="3069" max="3069" width="18" bestFit="1" customWidth="1"/>
    <col min="3070" max="3070" width="20.5" bestFit="1" customWidth="1"/>
    <col min="3073" max="3073" width="7.19921875" bestFit="1" customWidth="1"/>
    <col min="3074" max="3075" width="5.3984375" bestFit="1" customWidth="1"/>
    <col min="3076" max="3076" width="8.59765625" bestFit="1" customWidth="1"/>
    <col min="3077" max="3077" width="2.5" customWidth="1"/>
    <col min="3078" max="3081" width="0" hidden="1" customWidth="1"/>
    <col min="3082" max="3082" width="10.3984375" bestFit="1" customWidth="1"/>
    <col min="3324" max="3324" width="7.09765625" customWidth="1"/>
    <col min="3325" max="3325" width="18" bestFit="1" customWidth="1"/>
    <col min="3326" max="3326" width="20.5" bestFit="1" customWidth="1"/>
    <col min="3329" max="3329" width="7.19921875" bestFit="1" customWidth="1"/>
    <col min="3330" max="3331" width="5.3984375" bestFit="1" customWidth="1"/>
    <col min="3332" max="3332" width="8.59765625" bestFit="1" customWidth="1"/>
    <col min="3333" max="3333" width="2.5" customWidth="1"/>
    <col min="3334" max="3337" width="0" hidden="1" customWidth="1"/>
    <col min="3338" max="3338" width="10.3984375" bestFit="1" customWidth="1"/>
    <col min="3580" max="3580" width="7.09765625" customWidth="1"/>
    <col min="3581" max="3581" width="18" bestFit="1" customWidth="1"/>
    <col min="3582" max="3582" width="20.5" bestFit="1" customWidth="1"/>
    <col min="3585" max="3585" width="7.19921875" bestFit="1" customWidth="1"/>
    <col min="3586" max="3587" width="5.3984375" bestFit="1" customWidth="1"/>
    <col min="3588" max="3588" width="8.59765625" bestFit="1" customWidth="1"/>
    <col min="3589" max="3589" width="2.5" customWidth="1"/>
    <col min="3590" max="3593" width="0" hidden="1" customWidth="1"/>
    <col min="3594" max="3594" width="10.3984375" bestFit="1" customWidth="1"/>
    <col min="3836" max="3836" width="7.09765625" customWidth="1"/>
    <col min="3837" max="3837" width="18" bestFit="1" customWidth="1"/>
    <col min="3838" max="3838" width="20.5" bestFit="1" customWidth="1"/>
    <col min="3841" max="3841" width="7.19921875" bestFit="1" customWidth="1"/>
    <col min="3842" max="3843" width="5.3984375" bestFit="1" customWidth="1"/>
    <col min="3844" max="3844" width="8.59765625" bestFit="1" customWidth="1"/>
    <col min="3845" max="3845" width="2.5" customWidth="1"/>
    <col min="3846" max="3849" width="0" hidden="1" customWidth="1"/>
    <col min="3850" max="3850" width="10.3984375" bestFit="1" customWidth="1"/>
    <col min="4092" max="4092" width="7.09765625" customWidth="1"/>
    <col min="4093" max="4093" width="18" bestFit="1" customWidth="1"/>
    <col min="4094" max="4094" width="20.5" bestFit="1" customWidth="1"/>
    <col min="4097" max="4097" width="7.19921875" bestFit="1" customWidth="1"/>
    <col min="4098" max="4099" width="5.3984375" bestFit="1" customWidth="1"/>
    <col min="4100" max="4100" width="8.59765625" bestFit="1" customWidth="1"/>
    <col min="4101" max="4101" width="2.5" customWidth="1"/>
    <col min="4102" max="4105" width="0" hidden="1" customWidth="1"/>
    <col min="4106" max="4106" width="10.3984375" bestFit="1" customWidth="1"/>
    <col min="4348" max="4348" width="7.09765625" customWidth="1"/>
    <col min="4349" max="4349" width="18" bestFit="1" customWidth="1"/>
    <col min="4350" max="4350" width="20.5" bestFit="1" customWidth="1"/>
    <col min="4353" max="4353" width="7.19921875" bestFit="1" customWidth="1"/>
    <col min="4354" max="4355" width="5.3984375" bestFit="1" customWidth="1"/>
    <col min="4356" max="4356" width="8.59765625" bestFit="1" customWidth="1"/>
    <col min="4357" max="4357" width="2.5" customWidth="1"/>
    <col min="4358" max="4361" width="0" hidden="1" customWidth="1"/>
    <col min="4362" max="4362" width="10.3984375" bestFit="1" customWidth="1"/>
    <col min="4604" max="4604" width="7.09765625" customWidth="1"/>
    <col min="4605" max="4605" width="18" bestFit="1" customWidth="1"/>
    <col min="4606" max="4606" width="20.5" bestFit="1" customWidth="1"/>
    <col min="4609" max="4609" width="7.19921875" bestFit="1" customWidth="1"/>
    <col min="4610" max="4611" width="5.3984375" bestFit="1" customWidth="1"/>
    <col min="4612" max="4612" width="8.59765625" bestFit="1" customWidth="1"/>
    <col min="4613" max="4613" width="2.5" customWidth="1"/>
    <col min="4614" max="4617" width="0" hidden="1" customWidth="1"/>
    <col min="4618" max="4618" width="10.3984375" bestFit="1" customWidth="1"/>
    <col min="4860" max="4860" width="7.09765625" customWidth="1"/>
    <col min="4861" max="4861" width="18" bestFit="1" customWidth="1"/>
    <col min="4862" max="4862" width="20.5" bestFit="1" customWidth="1"/>
    <col min="4865" max="4865" width="7.19921875" bestFit="1" customWidth="1"/>
    <col min="4866" max="4867" width="5.3984375" bestFit="1" customWidth="1"/>
    <col min="4868" max="4868" width="8.59765625" bestFit="1" customWidth="1"/>
    <col min="4869" max="4869" width="2.5" customWidth="1"/>
    <col min="4870" max="4873" width="0" hidden="1" customWidth="1"/>
    <col min="4874" max="4874" width="10.3984375" bestFit="1" customWidth="1"/>
    <col min="5116" max="5116" width="7.09765625" customWidth="1"/>
    <col min="5117" max="5117" width="18" bestFit="1" customWidth="1"/>
    <col min="5118" max="5118" width="20.5" bestFit="1" customWidth="1"/>
    <col min="5121" max="5121" width="7.19921875" bestFit="1" customWidth="1"/>
    <col min="5122" max="5123" width="5.3984375" bestFit="1" customWidth="1"/>
    <col min="5124" max="5124" width="8.59765625" bestFit="1" customWidth="1"/>
    <col min="5125" max="5125" width="2.5" customWidth="1"/>
    <col min="5126" max="5129" width="0" hidden="1" customWidth="1"/>
    <col min="5130" max="5130" width="10.3984375" bestFit="1" customWidth="1"/>
    <col min="5372" max="5372" width="7.09765625" customWidth="1"/>
    <col min="5373" max="5373" width="18" bestFit="1" customWidth="1"/>
    <col min="5374" max="5374" width="20.5" bestFit="1" customWidth="1"/>
    <col min="5377" max="5377" width="7.19921875" bestFit="1" customWidth="1"/>
    <col min="5378" max="5379" width="5.3984375" bestFit="1" customWidth="1"/>
    <col min="5380" max="5380" width="8.59765625" bestFit="1" customWidth="1"/>
    <col min="5381" max="5381" width="2.5" customWidth="1"/>
    <col min="5382" max="5385" width="0" hidden="1" customWidth="1"/>
    <col min="5386" max="5386" width="10.3984375" bestFit="1" customWidth="1"/>
    <col min="5628" max="5628" width="7.09765625" customWidth="1"/>
    <col min="5629" max="5629" width="18" bestFit="1" customWidth="1"/>
    <col min="5630" max="5630" width="20.5" bestFit="1" customWidth="1"/>
    <col min="5633" max="5633" width="7.19921875" bestFit="1" customWidth="1"/>
    <col min="5634" max="5635" width="5.3984375" bestFit="1" customWidth="1"/>
    <col min="5636" max="5636" width="8.59765625" bestFit="1" customWidth="1"/>
    <col min="5637" max="5637" width="2.5" customWidth="1"/>
    <col min="5638" max="5641" width="0" hidden="1" customWidth="1"/>
    <col min="5642" max="5642" width="10.3984375" bestFit="1" customWidth="1"/>
    <col min="5884" max="5884" width="7.09765625" customWidth="1"/>
    <col min="5885" max="5885" width="18" bestFit="1" customWidth="1"/>
    <col min="5886" max="5886" width="20.5" bestFit="1" customWidth="1"/>
    <col min="5889" max="5889" width="7.19921875" bestFit="1" customWidth="1"/>
    <col min="5890" max="5891" width="5.3984375" bestFit="1" customWidth="1"/>
    <col min="5892" max="5892" width="8.59765625" bestFit="1" customWidth="1"/>
    <col min="5893" max="5893" width="2.5" customWidth="1"/>
    <col min="5894" max="5897" width="0" hidden="1" customWidth="1"/>
    <col min="5898" max="5898" width="10.3984375" bestFit="1" customWidth="1"/>
    <col min="6140" max="6140" width="7.09765625" customWidth="1"/>
    <col min="6141" max="6141" width="18" bestFit="1" customWidth="1"/>
    <col min="6142" max="6142" width="20.5" bestFit="1" customWidth="1"/>
    <col min="6145" max="6145" width="7.19921875" bestFit="1" customWidth="1"/>
    <col min="6146" max="6147" width="5.3984375" bestFit="1" customWidth="1"/>
    <col min="6148" max="6148" width="8.59765625" bestFit="1" customWidth="1"/>
    <col min="6149" max="6149" width="2.5" customWidth="1"/>
    <col min="6150" max="6153" width="0" hidden="1" customWidth="1"/>
    <col min="6154" max="6154" width="10.3984375" bestFit="1" customWidth="1"/>
    <col min="6396" max="6396" width="7.09765625" customWidth="1"/>
    <col min="6397" max="6397" width="18" bestFit="1" customWidth="1"/>
    <col min="6398" max="6398" width="20.5" bestFit="1" customWidth="1"/>
    <col min="6401" max="6401" width="7.19921875" bestFit="1" customWidth="1"/>
    <col min="6402" max="6403" width="5.3984375" bestFit="1" customWidth="1"/>
    <col min="6404" max="6404" width="8.59765625" bestFit="1" customWidth="1"/>
    <col min="6405" max="6405" width="2.5" customWidth="1"/>
    <col min="6406" max="6409" width="0" hidden="1" customWidth="1"/>
    <col min="6410" max="6410" width="10.3984375" bestFit="1" customWidth="1"/>
    <col min="6652" max="6652" width="7.09765625" customWidth="1"/>
    <col min="6653" max="6653" width="18" bestFit="1" customWidth="1"/>
    <col min="6654" max="6654" width="20.5" bestFit="1" customWidth="1"/>
    <col min="6657" max="6657" width="7.19921875" bestFit="1" customWidth="1"/>
    <col min="6658" max="6659" width="5.3984375" bestFit="1" customWidth="1"/>
    <col min="6660" max="6660" width="8.59765625" bestFit="1" customWidth="1"/>
    <col min="6661" max="6661" width="2.5" customWidth="1"/>
    <col min="6662" max="6665" width="0" hidden="1" customWidth="1"/>
    <col min="6666" max="6666" width="10.3984375" bestFit="1" customWidth="1"/>
    <col min="6908" max="6908" width="7.09765625" customWidth="1"/>
    <col min="6909" max="6909" width="18" bestFit="1" customWidth="1"/>
    <col min="6910" max="6910" width="20.5" bestFit="1" customWidth="1"/>
    <col min="6913" max="6913" width="7.19921875" bestFit="1" customWidth="1"/>
    <col min="6914" max="6915" width="5.3984375" bestFit="1" customWidth="1"/>
    <col min="6916" max="6916" width="8.59765625" bestFit="1" customWidth="1"/>
    <col min="6917" max="6917" width="2.5" customWidth="1"/>
    <col min="6918" max="6921" width="0" hidden="1" customWidth="1"/>
    <col min="6922" max="6922" width="10.3984375" bestFit="1" customWidth="1"/>
    <col min="7164" max="7164" width="7.09765625" customWidth="1"/>
    <col min="7165" max="7165" width="18" bestFit="1" customWidth="1"/>
    <col min="7166" max="7166" width="20.5" bestFit="1" customWidth="1"/>
    <col min="7169" max="7169" width="7.19921875" bestFit="1" customWidth="1"/>
    <col min="7170" max="7171" width="5.3984375" bestFit="1" customWidth="1"/>
    <col min="7172" max="7172" width="8.59765625" bestFit="1" customWidth="1"/>
    <col min="7173" max="7173" width="2.5" customWidth="1"/>
    <col min="7174" max="7177" width="0" hidden="1" customWidth="1"/>
    <col min="7178" max="7178" width="10.3984375" bestFit="1" customWidth="1"/>
    <col min="7420" max="7420" width="7.09765625" customWidth="1"/>
    <col min="7421" max="7421" width="18" bestFit="1" customWidth="1"/>
    <col min="7422" max="7422" width="20.5" bestFit="1" customWidth="1"/>
    <col min="7425" max="7425" width="7.19921875" bestFit="1" customWidth="1"/>
    <col min="7426" max="7427" width="5.3984375" bestFit="1" customWidth="1"/>
    <col min="7428" max="7428" width="8.59765625" bestFit="1" customWidth="1"/>
    <col min="7429" max="7429" width="2.5" customWidth="1"/>
    <col min="7430" max="7433" width="0" hidden="1" customWidth="1"/>
    <col min="7434" max="7434" width="10.3984375" bestFit="1" customWidth="1"/>
    <col min="7676" max="7676" width="7.09765625" customWidth="1"/>
    <col min="7677" max="7677" width="18" bestFit="1" customWidth="1"/>
    <col min="7678" max="7678" width="20.5" bestFit="1" customWidth="1"/>
    <col min="7681" max="7681" width="7.19921875" bestFit="1" customWidth="1"/>
    <col min="7682" max="7683" width="5.3984375" bestFit="1" customWidth="1"/>
    <col min="7684" max="7684" width="8.59765625" bestFit="1" customWidth="1"/>
    <col min="7685" max="7685" width="2.5" customWidth="1"/>
    <col min="7686" max="7689" width="0" hidden="1" customWidth="1"/>
    <col min="7690" max="7690" width="10.3984375" bestFit="1" customWidth="1"/>
    <col min="7932" max="7932" width="7.09765625" customWidth="1"/>
    <col min="7933" max="7933" width="18" bestFit="1" customWidth="1"/>
    <col min="7934" max="7934" width="20.5" bestFit="1" customWidth="1"/>
    <col min="7937" max="7937" width="7.19921875" bestFit="1" customWidth="1"/>
    <col min="7938" max="7939" width="5.3984375" bestFit="1" customWidth="1"/>
    <col min="7940" max="7940" width="8.59765625" bestFit="1" customWidth="1"/>
    <col min="7941" max="7941" width="2.5" customWidth="1"/>
    <col min="7942" max="7945" width="0" hidden="1" customWidth="1"/>
    <col min="7946" max="7946" width="10.3984375" bestFit="1" customWidth="1"/>
    <col min="8188" max="8188" width="7.09765625" customWidth="1"/>
    <col min="8189" max="8189" width="18" bestFit="1" customWidth="1"/>
    <col min="8190" max="8190" width="20.5" bestFit="1" customWidth="1"/>
    <col min="8193" max="8193" width="7.19921875" bestFit="1" customWidth="1"/>
    <col min="8194" max="8195" width="5.3984375" bestFit="1" customWidth="1"/>
    <col min="8196" max="8196" width="8.59765625" bestFit="1" customWidth="1"/>
    <col min="8197" max="8197" width="2.5" customWidth="1"/>
    <col min="8198" max="8201" width="0" hidden="1" customWidth="1"/>
    <col min="8202" max="8202" width="10.3984375" bestFit="1" customWidth="1"/>
    <col min="8444" max="8444" width="7.09765625" customWidth="1"/>
    <col min="8445" max="8445" width="18" bestFit="1" customWidth="1"/>
    <col min="8446" max="8446" width="20.5" bestFit="1" customWidth="1"/>
    <col min="8449" max="8449" width="7.19921875" bestFit="1" customWidth="1"/>
    <col min="8450" max="8451" width="5.3984375" bestFit="1" customWidth="1"/>
    <col min="8452" max="8452" width="8.59765625" bestFit="1" customWidth="1"/>
    <col min="8453" max="8453" width="2.5" customWidth="1"/>
    <col min="8454" max="8457" width="0" hidden="1" customWidth="1"/>
    <col min="8458" max="8458" width="10.3984375" bestFit="1" customWidth="1"/>
    <col min="8700" max="8700" width="7.09765625" customWidth="1"/>
    <col min="8701" max="8701" width="18" bestFit="1" customWidth="1"/>
    <col min="8702" max="8702" width="20.5" bestFit="1" customWidth="1"/>
    <col min="8705" max="8705" width="7.19921875" bestFit="1" customWidth="1"/>
    <col min="8706" max="8707" width="5.3984375" bestFit="1" customWidth="1"/>
    <col min="8708" max="8708" width="8.59765625" bestFit="1" customWidth="1"/>
    <col min="8709" max="8709" width="2.5" customWidth="1"/>
    <col min="8710" max="8713" width="0" hidden="1" customWidth="1"/>
    <col min="8714" max="8714" width="10.3984375" bestFit="1" customWidth="1"/>
    <col min="8956" max="8956" width="7.09765625" customWidth="1"/>
    <col min="8957" max="8957" width="18" bestFit="1" customWidth="1"/>
    <col min="8958" max="8958" width="20.5" bestFit="1" customWidth="1"/>
    <col min="8961" max="8961" width="7.19921875" bestFit="1" customWidth="1"/>
    <col min="8962" max="8963" width="5.3984375" bestFit="1" customWidth="1"/>
    <col min="8964" max="8964" width="8.59765625" bestFit="1" customWidth="1"/>
    <col min="8965" max="8965" width="2.5" customWidth="1"/>
    <col min="8966" max="8969" width="0" hidden="1" customWidth="1"/>
    <col min="8970" max="8970" width="10.3984375" bestFit="1" customWidth="1"/>
    <col min="9212" max="9212" width="7.09765625" customWidth="1"/>
    <col min="9213" max="9213" width="18" bestFit="1" customWidth="1"/>
    <col min="9214" max="9214" width="20.5" bestFit="1" customWidth="1"/>
    <col min="9217" max="9217" width="7.19921875" bestFit="1" customWidth="1"/>
    <col min="9218" max="9219" width="5.3984375" bestFit="1" customWidth="1"/>
    <col min="9220" max="9220" width="8.59765625" bestFit="1" customWidth="1"/>
    <col min="9221" max="9221" width="2.5" customWidth="1"/>
    <col min="9222" max="9225" width="0" hidden="1" customWidth="1"/>
    <col min="9226" max="9226" width="10.3984375" bestFit="1" customWidth="1"/>
    <col min="9468" max="9468" width="7.09765625" customWidth="1"/>
    <col min="9469" max="9469" width="18" bestFit="1" customWidth="1"/>
    <col min="9470" max="9470" width="20.5" bestFit="1" customWidth="1"/>
    <col min="9473" max="9473" width="7.19921875" bestFit="1" customWidth="1"/>
    <col min="9474" max="9475" width="5.3984375" bestFit="1" customWidth="1"/>
    <col min="9476" max="9476" width="8.59765625" bestFit="1" customWidth="1"/>
    <col min="9477" max="9477" width="2.5" customWidth="1"/>
    <col min="9478" max="9481" width="0" hidden="1" customWidth="1"/>
    <col min="9482" max="9482" width="10.3984375" bestFit="1" customWidth="1"/>
    <col min="9724" max="9724" width="7.09765625" customWidth="1"/>
    <col min="9725" max="9725" width="18" bestFit="1" customWidth="1"/>
    <col min="9726" max="9726" width="20.5" bestFit="1" customWidth="1"/>
    <col min="9729" max="9729" width="7.19921875" bestFit="1" customWidth="1"/>
    <col min="9730" max="9731" width="5.3984375" bestFit="1" customWidth="1"/>
    <col min="9732" max="9732" width="8.59765625" bestFit="1" customWidth="1"/>
    <col min="9733" max="9733" width="2.5" customWidth="1"/>
    <col min="9734" max="9737" width="0" hidden="1" customWidth="1"/>
    <col min="9738" max="9738" width="10.3984375" bestFit="1" customWidth="1"/>
    <col min="9980" max="9980" width="7.09765625" customWidth="1"/>
    <col min="9981" max="9981" width="18" bestFit="1" customWidth="1"/>
    <col min="9982" max="9982" width="20.5" bestFit="1" customWidth="1"/>
    <col min="9985" max="9985" width="7.19921875" bestFit="1" customWidth="1"/>
    <col min="9986" max="9987" width="5.3984375" bestFit="1" customWidth="1"/>
    <col min="9988" max="9988" width="8.59765625" bestFit="1" customWidth="1"/>
    <col min="9989" max="9989" width="2.5" customWidth="1"/>
    <col min="9990" max="9993" width="0" hidden="1" customWidth="1"/>
    <col min="9994" max="9994" width="10.3984375" bestFit="1" customWidth="1"/>
    <col min="10236" max="10236" width="7.09765625" customWidth="1"/>
    <col min="10237" max="10237" width="18" bestFit="1" customWidth="1"/>
    <col min="10238" max="10238" width="20.5" bestFit="1" customWidth="1"/>
    <col min="10241" max="10241" width="7.19921875" bestFit="1" customWidth="1"/>
    <col min="10242" max="10243" width="5.3984375" bestFit="1" customWidth="1"/>
    <col min="10244" max="10244" width="8.59765625" bestFit="1" customWidth="1"/>
    <col min="10245" max="10245" width="2.5" customWidth="1"/>
    <col min="10246" max="10249" width="0" hidden="1" customWidth="1"/>
    <col min="10250" max="10250" width="10.3984375" bestFit="1" customWidth="1"/>
    <col min="10492" max="10492" width="7.09765625" customWidth="1"/>
    <col min="10493" max="10493" width="18" bestFit="1" customWidth="1"/>
    <col min="10494" max="10494" width="20.5" bestFit="1" customWidth="1"/>
    <col min="10497" max="10497" width="7.19921875" bestFit="1" customWidth="1"/>
    <col min="10498" max="10499" width="5.3984375" bestFit="1" customWidth="1"/>
    <col min="10500" max="10500" width="8.59765625" bestFit="1" customWidth="1"/>
    <col min="10501" max="10501" width="2.5" customWidth="1"/>
    <col min="10502" max="10505" width="0" hidden="1" customWidth="1"/>
    <col min="10506" max="10506" width="10.3984375" bestFit="1" customWidth="1"/>
    <col min="10748" max="10748" width="7.09765625" customWidth="1"/>
    <col min="10749" max="10749" width="18" bestFit="1" customWidth="1"/>
    <col min="10750" max="10750" width="20.5" bestFit="1" customWidth="1"/>
    <col min="10753" max="10753" width="7.19921875" bestFit="1" customWidth="1"/>
    <col min="10754" max="10755" width="5.3984375" bestFit="1" customWidth="1"/>
    <col min="10756" max="10756" width="8.59765625" bestFit="1" customWidth="1"/>
    <col min="10757" max="10757" width="2.5" customWidth="1"/>
    <col min="10758" max="10761" width="0" hidden="1" customWidth="1"/>
    <col min="10762" max="10762" width="10.3984375" bestFit="1" customWidth="1"/>
    <col min="11004" max="11004" width="7.09765625" customWidth="1"/>
    <col min="11005" max="11005" width="18" bestFit="1" customWidth="1"/>
    <col min="11006" max="11006" width="20.5" bestFit="1" customWidth="1"/>
    <col min="11009" max="11009" width="7.19921875" bestFit="1" customWidth="1"/>
    <col min="11010" max="11011" width="5.3984375" bestFit="1" customWidth="1"/>
    <col min="11012" max="11012" width="8.59765625" bestFit="1" customWidth="1"/>
    <col min="11013" max="11013" width="2.5" customWidth="1"/>
    <col min="11014" max="11017" width="0" hidden="1" customWidth="1"/>
    <col min="11018" max="11018" width="10.3984375" bestFit="1" customWidth="1"/>
    <col min="11260" max="11260" width="7.09765625" customWidth="1"/>
    <col min="11261" max="11261" width="18" bestFit="1" customWidth="1"/>
    <col min="11262" max="11262" width="20.5" bestFit="1" customWidth="1"/>
    <col min="11265" max="11265" width="7.19921875" bestFit="1" customWidth="1"/>
    <col min="11266" max="11267" width="5.3984375" bestFit="1" customWidth="1"/>
    <col min="11268" max="11268" width="8.59765625" bestFit="1" customWidth="1"/>
    <col min="11269" max="11269" width="2.5" customWidth="1"/>
    <col min="11270" max="11273" width="0" hidden="1" customWidth="1"/>
    <col min="11274" max="11274" width="10.3984375" bestFit="1" customWidth="1"/>
    <col min="11516" max="11516" width="7.09765625" customWidth="1"/>
    <col min="11517" max="11517" width="18" bestFit="1" customWidth="1"/>
    <col min="11518" max="11518" width="20.5" bestFit="1" customWidth="1"/>
    <col min="11521" max="11521" width="7.19921875" bestFit="1" customWidth="1"/>
    <col min="11522" max="11523" width="5.3984375" bestFit="1" customWidth="1"/>
    <col min="11524" max="11524" width="8.59765625" bestFit="1" customWidth="1"/>
    <col min="11525" max="11525" width="2.5" customWidth="1"/>
    <col min="11526" max="11529" width="0" hidden="1" customWidth="1"/>
    <col min="11530" max="11530" width="10.3984375" bestFit="1" customWidth="1"/>
    <col min="11772" max="11772" width="7.09765625" customWidth="1"/>
    <col min="11773" max="11773" width="18" bestFit="1" customWidth="1"/>
    <col min="11774" max="11774" width="20.5" bestFit="1" customWidth="1"/>
    <col min="11777" max="11777" width="7.19921875" bestFit="1" customWidth="1"/>
    <col min="11778" max="11779" width="5.3984375" bestFit="1" customWidth="1"/>
    <col min="11780" max="11780" width="8.59765625" bestFit="1" customWidth="1"/>
    <col min="11781" max="11781" width="2.5" customWidth="1"/>
    <col min="11782" max="11785" width="0" hidden="1" customWidth="1"/>
    <col min="11786" max="11786" width="10.3984375" bestFit="1" customWidth="1"/>
    <col min="12028" max="12028" width="7.09765625" customWidth="1"/>
    <col min="12029" max="12029" width="18" bestFit="1" customWidth="1"/>
    <col min="12030" max="12030" width="20.5" bestFit="1" customWidth="1"/>
    <col min="12033" max="12033" width="7.19921875" bestFit="1" customWidth="1"/>
    <col min="12034" max="12035" width="5.3984375" bestFit="1" customWidth="1"/>
    <col min="12036" max="12036" width="8.59765625" bestFit="1" customWidth="1"/>
    <col min="12037" max="12037" width="2.5" customWidth="1"/>
    <col min="12038" max="12041" width="0" hidden="1" customWidth="1"/>
    <col min="12042" max="12042" width="10.3984375" bestFit="1" customWidth="1"/>
    <col min="12284" max="12284" width="7.09765625" customWidth="1"/>
    <col min="12285" max="12285" width="18" bestFit="1" customWidth="1"/>
    <col min="12286" max="12286" width="20.5" bestFit="1" customWidth="1"/>
    <col min="12289" max="12289" width="7.19921875" bestFit="1" customWidth="1"/>
    <col min="12290" max="12291" width="5.3984375" bestFit="1" customWidth="1"/>
    <col min="12292" max="12292" width="8.59765625" bestFit="1" customWidth="1"/>
    <col min="12293" max="12293" width="2.5" customWidth="1"/>
    <col min="12294" max="12297" width="0" hidden="1" customWidth="1"/>
    <col min="12298" max="12298" width="10.3984375" bestFit="1" customWidth="1"/>
    <col min="12540" max="12540" width="7.09765625" customWidth="1"/>
    <col min="12541" max="12541" width="18" bestFit="1" customWidth="1"/>
    <col min="12542" max="12542" width="20.5" bestFit="1" customWidth="1"/>
    <col min="12545" max="12545" width="7.19921875" bestFit="1" customWidth="1"/>
    <col min="12546" max="12547" width="5.3984375" bestFit="1" customWidth="1"/>
    <col min="12548" max="12548" width="8.59765625" bestFit="1" customWidth="1"/>
    <col min="12549" max="12549" width="2.5" customWidth="1"/>
    <col min="12550" max="12553" width="0" hidden="1" customWidth="1"/>
    <col min="12554" max="12554" width="10.3984375" bestFit="1" customWidth="1"/>
    <col min="12796" max="12796" width="7.09765625" customWidth="1"/>
    <col min="12797" max="12797" width="18" bestFit="1" customWidth="1"/>
    <col min="12798" max="12798" width="20.5" bestFit="1" customWidth="1"/>
    <col min="12801" max="12801" width="7.19921875" bestFit="1" customWidth="1"/>
    <col min="12802" max="12803" width="5.3984375" bestFit="1" customWidth="1"/>
    <col min="12804" max="12804" width="8.59765625" bestFit="1" customWidth="1"/>
    <col min="12805" max="12805" width="2.5" customWidth="1"/>
    <col min="12806" max="12809" width="0" hidden="1" customWidth="1"/>
    <col min="12810" max="12810" width="10.3984375" bestFit="1" customWidth="1"/>
    <col min="13052" max="13052" width="7.09765625" customWidth="1"/>
    <col min="13053" max="13053" width="18" bestFit="1" customWidth="1"/>
    <col min="13054" max="13054" width="20.5" bestFit="1" customWidth="1"/>
    <col min="13057" max="13057" width="7.19921875" bestFit="1" customWidth="1"/>
    <col min="13058" max="13059" width="5.3984375" bestFit="1" customWidth="1"/>
    <col min="13060" max="13060" width="8.59765625" bestFit="1" customWidth="1"/>
    <col min="13061" max="13061" width="2.5" customWidth="1"/>
    <col min="13062" max="13065" width="0" hidden="1" customWidth="1"/>
    <col min="13066" max="13066" width="10.3984375" bestFit="1" customWidth="1"/>
    <col min="13308" max="13308" width="7.09765625" customWidth="1"/>
    <col min="13309" max="13309" width="18" bestFit="1" customWidth="1"/>
    <col min="13310" max="13310" width="20.5" bestFit="1" customWidth="1"/>
    <col min="13313" max="13313" width="7.19921875" bestFit="1" customWidth="1"/>
    <col min="13314" max="13315" width="5.3984375" bestFit="1" customWidth="1"/>
    <col min="13316" max="13316" width="8.59765625" bestFit="1" customWidth="1"/>
    <col min="13317" max="13317" width="2.5" customWidth="1"/>
    <col min="13318" max="13321" width="0" hidden="1" customWidth="1"/>
    <col min="13322" max="13322" width="10.3984375" bestFit="1" customWidth="1"/>
    <col min="13564" max="13564" width="7.09765625" customWidth="1"/>
    <col min="13565" max="13565" width="18" bestFit="1" customWidth="1"/>
    <col min="13566" max="13566" width="20.5" bestFit="1" customWidth="1"/>
    <col min="13569" max="13569" width="7.19921875" bestFit="1" customWidth="1"/>
    <col min="13570" max="13571" width="5.3984375" bestFit="1" customWidth="1"/>
    <col min="13572" max="13572" width="8.59765625" bestFit="1" customWidth="1"/>
    <col min="13573" max="13573" width="2.5" customWidth="1"/>
    <col min="13574" max="13577" width="0" hidden="1" customWidth="1"/>
    <col min="13578" max="13578" width="10.3984375" bestFit="1" customWidth="1"/>
    <col min="13820" max="13820" width="7.09765625" customWidth="1"/>
    <col min="13821" max="13821" width="18" bestFit="1" customWidth="1"/>
    <col min="13822" max="13822" width="20.5" bestFit="1" customWidth="1"/>
    <col min="13825" max="13825" width="7.19921875" bestFit="1" customWidth="1"/>
    <col min="13826" max="13827" width="5.3984375" bestFit="1" customWidth="1"/>
    <col min="13828" max="13828" width="8.59765625" bestFit="1" customWidth="1"/>
    <col min="13829" max="13829" width="2.5" customWidth="1"/>
    <col min="13830" max="13833" width="0" hidden="1" customWidth="1"/>
    <col min="13834" max="13834" width="10.3984375" bestFit="1" customWidth="1"/>
    <col min="14076" max="14076" width="7.09765625" customWidth="1"/>
    <col min="14077" max="14077" width="18" bestFit="1" customWidth="1"/>
    <col min="14078" max="14078" width="20.5" bestFit="1" customWidth="1"/>
    <col min="14081" max="14081" width="7.19921875" bestFit="1" customWidth="1"/>
    <col min="14082" max="14083" width="5.3984375" bestFit="1" customWidth="1"/>
    <col min="14084" max="14084" width="8.59765625" bestFit="1" customWidth="1"/>
    <col min="14085" max="14085" width="2.5" customWidth="1"/>
    <col min="14086" max="14089" width="0" hidden="1" customWidth="1"/>
    <col min="14090" max="14090" width="10.3984375" bestFit="1" customWidth="1"/>
    <col min="14332" max="14332" width="7.09765625" customWidth="1"/>
    <col min="14333" max="14333" width="18" bestFit="1" customWidth="1"/>
    <col min="14334" max="14334" width="20.5" bestFit="1" customWidth="1"/>
    <col min="14337" max="14337" width="7.19921875" bestFit="1" customWidth="1"/>
    <col min="14338" max="14339" width="5.3984375" bestFit="1" customWidth="1"/>
    <col min="14340" max="14340" width="8.59765625" bestFit="1" customWidth="1"/>
    <col min="14341" max="14341" width="2.5" customWidth="1"/>
    <col min="14342" max="14345" width="0" hidden="1" customWidth="1"/>
    <col min="14346" max="14346" width="10.3984375" bestFit="1" customWidth="1"/>
    <col min="14588" max="14588" width="7.09765625" customWidth="1"/>
    <col min="14589" max="14589" width="18" bestFit="1" customWidth="1"/>
    <col min="14590" max="14590" width="20.5" bestFit="1" customWidth="1"/>
    <col min="14593" max="14593" width="7.19921875" bestFit="1" customWidth="1"/>
    <col min="14594" max="14595" width="5.3984375" bestFit="1" customWidth="1"/>
    <col min="14596" max="14596" width="8.59765625" bestFit="1" customWidth="1"/>
    <col min="14597" max="14597" width="2.5" customWidth="1"/>
    <col min="14598" max="14601" width="0" hidden="1" customWidth="1"/>
    <col min="14602" max="14602" width="10.3984375" bestFit="1" customWidth="1"/>
    <col min="14844" max="14844" width="7.09765625" customWidth="1"/>
    <col min="14845" max="14845" width="18" bestFit="1" customWidth="1"/>
    <col min="14846" max="14846" width="20.5" bestFit="1" customWidth="1"/>
    <col min="14849" max="14849" width="7.19921875" bestFit="1" customWidth="1"/>
    <col min="14850" max="14851" width="5.3984375" bestFit="1" customWidth="1"/>
    <col min="14852" max="14852" width="8.59765625" bestFit="1" customWidth="1"/>
    <col min="14853" max="14853" width="2.5" customWidth="1"/>
    <col min="14854" max="14857" width="0" hidden="1" customWidth="1"/>
    <col min="14858" max="14858" width="10.3984375" bestFit="1" customWidth="1"/>
    <col min="15100" max="15100" width="7.09765625" customWidth="1"/>
    <col min="15101" max="15101" width="18" bestFit="1" customWidth="1"/>
    <col min="15102" max="15102" width="20.5" bestFit="1" customWidth="1"/>
    <col min="15105" max="15105" width="7.19921875" bestFit="1" customWidth="1"/>
    <col min="15106" max="15107" width="5.3984375" bestFit="1" customWidth="1"/>
    <col min="15108" max="15108" width="8.59765625" bestFit="1" customWidth="1"/>
    <col min="15109" max="15109" width="2.5" customWidth="1"/>
    <col min="15110" max="15113" width="0" hidden="1" customWidth="1"/>
    <col min="15114" max="15114" width="10.3984375" bestFit="1" customWidth="1"/>
    <col min="15356" max="15356" width="7.09765625" customWidth="1"/>
    <col min="15357" max="15357" width="18" bestFit="1" customWidth="1"/>
    <col min="15358" max="15358" width="20.5" bestFit="1" customWidth="1"/>
    <col min="15361" max="15361" width="7.19921875" bestFit="1" customWidth="1"/>
    <col min="15362" max="15363" width="5.3984375" bestFit="1" customWidth="1"/>
    <col min="15364" max="15364" width="8.59765625" bestFit="1" customWidth="1"/>
    <col min="15365" max="15365" width="2.5" customWidth="1"/>
    <col min="15366" max="15369" width="0" hidden="1" customWidth="1"/>
    <col min="15370" max="15370" width="10.3984375" bestFit="1" customWidth="1"/>
    <col min="15612" max="15612" width="7.09765625" customWidth="1"/>
    <col min="15613" max="15613" width="18" bestFit="1" customWidth="1"/>
    <col min="15614" max="15614" width="20.5" bestFit="1" customWidth="1"/>
    <col min="15617" max="15617" width="7.19921875" bestFit="1" customWidth="1"/>
    <col min="15618" max="15619" width="5.3984375" bestFit="1" customWidth="1"/>
    <col min="15620" max="15620" width="8.59765625" bestFit="1" customWidth="1"/>
    <col min="15621" max="15621" width="2.5" customWidth="1"/>
    <col min="15622" max="15625" width="0" hidden="1" customWidth="1"/>
    <col min="15626" max="15626" width="10.3984375" bestFit="1" customWidth="1"/>
    <col min="15868" max="15868" width="7.09765625" customWidth="1"/>
    <col min="15869" max="15869" width="18" bestFit="1" customWidth="1"/>
    <col min="15870" max="15870" width="20.5" bestFit="1" customWidth="1"/>
    <col min="15873" max="15873" width="7.19921875" bestFit="1" customWidth="1"/>
    <col min="15874" max="15875" width="5.3984375" bestFit="1" customWidth="1"/>
    <col min="15876" max="15876" width="8.59765625" bestFit="1" customWidth="1"/>
    <col min="15877" max="15877" width="2.5" customWidth="1"/>
    <col min="15878" max="15881" width="0" hidden="1" customWidth="1"/>
    <col min="15882" max="15882" width="10.3984375" bestFit="1" customWidth="1"/>
    <col min="16124" max="16124" width="7.09765625" customWidth="1"/>
    <col min="16125" max="16125" width="18" bestFit="1" customWidth="1"/>
    <col min="16126" max="16126" width="20.5" bestFit="1" customWidth="1"/>
    <col min="16129" max="16129" width="7.19921875" bestFit="1" customWidth="1"/>
    <col min="16130" max="16131" width="5.3984375" bestFit="1" customWidth="1"/>
    <col min="16132" max="16132" width="8.59765625" bestFit="1" customWidth="1"/>
    <col min="16133" max="16133" width="2.5" customWidth="1"/>
    <col min="16134" max="16137" width="0" hidden="1" customWidth="1"/>
    <col min="16138" max="16138" width="10.3984375" bestFit="1" customWidth="1"/>
  </cols>
  <sheetData>
    <row r="1" spans="1:16" ht="24" customHeight="1" x14ac:dyDescent="0.25">
      <c r="A1" s="1" t="s">
        <v>0</v>
      </c>
      <c r="B1" s="1" t="s">
        <v>1</v>
      </c>
      <c r="C1" s="1" t="s">
        <v>88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" t="s">
        <v>10</v>
      </c>
      <c r="K1" s="3" t="s">
        <v>11</v>
      </c>
      <c r="M1" s="9" t="s">
        <v>8</v>
      </c>
      <c r="N1" s="10">
        <v>0.35416666666666669</v>
      </c>
      <c r="O1" s="10" t="s">
        <v>9</v>
      </c>
      <c r="P1" s="10">
        <v>0.64583333333333337</v>
      </c>
    </row>
    <row r="2" spans="1:16" x14ac:dyDescent="0.25">
      <c r="A2" s="4" t="s">
        <v>57</v>
      </c>
      <c r="B2" s="4" t="s">
        <v>87</v>
      </c>
      <c r="C2" s="4"/>
      <c r="D2" s="5">
        <v>43831</v>
      </c>
      <c r="E2" s="4" t="s">
        <v>12</v>
      </c>
      <c r="F2" s="4" t="s">
        <v>13</v>
      </c>
      <c r="G2" s="4" t="s">
        <v>27</v>
      </c>
      <c r="H2" s="4" t="s">
        <v>40</v>
      </c>
      <c r="I2" s="4" t="s">
        <v>14</v>
      </c>
      <c r="J2" s="2">
        <f>IFERROR(IF(OR(E2="يوم الجمعة",E2="يوم السبت"),"--",IF(TIMEVALUE(G2)&gt;$N$1,G2-$N$1,"--")),"--")</f>
        <v>2.8472222222222232E-2</v>
      </c>
      <c r="K2" s="2" t="str">
        <f>IFERROR(IF(OR(E2="يوم الجمعة",E2="يوم السبت"),"--",IF(TIMEVALUE(H2)&lt;$P$1,$P$1-H2,"--")),"--")</f>
        <v>--</v>
      </c>
    </row>
    <row r="3" spans="1:16" x14ac:dyDescent="0.25">
      <c r="A3" s="4" t="s">
        <v>57</v>
      </c>
      <c r="B3" s="4" t="s">
        <v>87</v>
      </c>
      <c r="C3" s="4"/>
      <c r="D3" s="5">
        <v>43832</v>
      </c>
      <c r="E3" s="4" t="s">
        <v>16</v>
      </c>
      <c r="F3" s="4" t="s">
        <v>13</v>
      </c>
      <c r="G3" s="4" t="s">
        <v>14</v>
      </c>
      <c r="H3" s="4" t="s">
        <v>14</v>
      </c>
      <c r="I3" s="4" t="s">
        <v>15</v>
      </c>
      <c r="J3" s="2" t="str">
        <f>IFERROR(IF(OR(E3="يوم الجمعة",E3="يوم السبت"),"--",IF(TIMEVALUE(G3)&gt;$N$1,G3-$N$1,"--")),"--")</f>
        <v>--</v>
      </c>
      <c r="K3" s="2" t="str">
        <f>IFERROR(IF(OR(E3="يوم الجمعة",E3="يوم السبت"),"--",IF(TIMEVALUE(H3)&lt;$P$1,$P$1-H3,"--")),"--")</f>
        <v>--</v>
      </c>
    </row>
    <row r="4" spans="1:16" x14ac:dyDescent="0.25">
      <c r="A4" s="4" t="s">
        <v>57</v>
      </c>
      <c r="B4" s="4" t="s">
        <v>87</v>
      </c>
      <c r="C4" s="4"/>
      <c r="D4" s="5">
        <v>43833</v>
      </c>
      <c r="E4" s="4" t="s">
        <v>19</v>
      </c>
      <c r="F4" s="4" t="s">
        <v>20</v>
      </c>
      <c r="G4" s="4" t="s">
        <v>14</v>
      </c>
      <c r="H4" s="4" t="s">
        <v>14</v>
      </c>
      <c r="I4" s="4" t="s">
        <v>14</v>
      </c>
      <c r="J4" s="2" t="str">
        <f>IFERROR(IF(OR(E4="يوم الجمعة",E4="يوم السبت"),"--",IF(TIMEVALUE(G4)&gt;$N$1,G4-$N$1,"--")),"--")</f>
        <v>--</v>
      </c>
      <c r="K4" s="2" t="str">
        <f>IFERROR(IF(OR(E4="يوم الجمعة",E4="يوم السبت"),"--",IF(TIMEVALUE(H4)&lt;$P$1,$P$1-H4,"--")),"--")</f>
        <v>--</v>
      </c>
      <c r="M4" s="11" t="s">
        <v>90</v>
      </c>
      <c r="N4" s="12"/>
      <c r="O4" s="12"/>
      <c r="P4" s="12"/>
    </row>
    <row r="5" spans="1:16" x14ac:dyDescent="0.25">
      <c r="A5" s="4" t="s">
        <v>57</v>
      </c>
      <c r="B5" s="4" t="s">
        <v>87</v>
      </c>
      <c r="C5" s="4"/>
      <c r="D5" s="5">
        <v>43834</v>
      </c>
      <c r="E5" s="4" t="s">
        <v>21</v>
      </c>
      <c r="F5" s="4" t="s">
        <v>20</v>
      </c>
      <c r="G5" s="4" t="s">
        <v>14</v>
      </c>
      <c r="H5" s="4" t="s">
        <v>14</v>
      </c>
      <c r="I5" s="4" t="s">
        <v>14</v>
      </c>
      <c r="J5" s="2" t="str">
        <f>IFERROR(IF(OR(E5="يوم الجمعة",E5="يوم السبت"),"--",IF(TIMEVALUE(G5)&gt;$N$1,G5-$N$1,"--")),"--")</f>
        <v>--</v>
      </c>
      <c r="K5" s="2" t="str">
        <f>IFERROR(IF(OR(E5="يوم الجمعة",E5="يوم السبت"),"--",IF(TIMEVALUE(H5)&lt;$P$1,$P$1-H5,"--")),"--")</f>
        <v>--</v>
      </c>
      <c r="M5" s="12"/>
      <c r="N5" s="12"/>
      <c r="O5" s="12"/>
      <c r="P5" s="12"/>
    </row>
    <row r="6" spans="1:16" x14ac:dyDescent="0.25">
      <c r="A6" s="4" t="s">
        <v>57</v>
      </c>
      <c r="B6" s="4" t="s">
        <v>87</v>
      </c>
      <c r="C6" s="4"/>
      <c r="D6" s="5">
        <v>43835</v>
      </c>
      <c r="E6" s="4" t="s">
        <v>22</v>
      </c>
      <c r="F6" s="4" t="s">
        <v>13</v>
      </c>
      <c r="G6" s="4" t="s">
        <v>51</v>
      </c>
      <c r="H6" s="4" t="s">
        <v>14</v>
      </c>
      <c r="I6" s="4" t="s">
        <v>14</v>
      </c>
      <c r="J6" s="2">
        <f>IFERROR(IF(OR(E6="يوم الجمعة",E6="يوم السبت"),"--",IF(TIMEVALUE(G6)&gt;$N$1,G6-$N$1,"--")),"--")</f>
        <v>8.3333333333333037E-3</v>
      </c>
      <c r="K6" s="2" t="str">
        <f>IFERROR(IF(OR(E6="يوم الجمعة",E6="يوم السبت"),"--",IF(TIMEVALUE(H6)&lt;$P$1,$P$1-H6,"--")),"--")</f>
        <v>--</v>
      </c>
      <c r="M6" s="12"/>
      <c r="N6" s="12"/>
      <c r="O6" s="12"/>
      <c r="P6" s="12"/>
    </row>
    <row r="7" spans="1:16" x14ac:dyDescent="0.25">
      <c r="A7" s="4" t="s">
        <v>57</v>
      </c>
      <c r="B7" s="4" t="s">
        <v>87</v>
      </c>
      <c r="C7" s="4"/>
      <c r="D7" s="5">
        <v>43836</v>
      </c>
      <c r="E7" s="4" t="s">
        <v>23</v>
      </c>
      <c r="F7" s="4" t="s">
        <v>13</v>
      </c>
      <c r="G7" s="4" t="s">
        <v>14</v>
      </c>
      <c r="H7" s="4" t="s">
        <v>14</v>
      </c>
      <c r="I7" s="4" t="s">
        <v>15</v>
      </c>
      <c r="J7" s="2" t="str">
        <f>IFERROR(IF(OR(E7="يوم الجمعة",E7="يوم السبت"),"--",IF(TIMEVALUE(G7)&gt;$N$1,G7-$N$1,"--")),"--")</f>
        <v>--</v>
      </c>
      <c r="K7" s="2" t="str">
        <f>IFERROR(IF(OR(E7="يوم الجمعة",E7="يوم السبت"),"--",IF(TIMEVALUE(H7)&lt;$P$1,$P$1-H7,"--")),"--")</f>
        <v>--</v>
      </c>
      <c r="M7" s="12"/>
      <c r="N7" s="12"/>
      <c r="O7" s="12"/>
      <c r="P7" s="12"/>
    </row>
    <row r="8" spans="1:16" x14ac:dyDescent="0.25">
      <c r="A8" s="4" t="s">
        <v>57</v>
      </c>
      <c r="B8" s="4" t="s">
        <v>87</v>
      </c>
      <c r="C8" s="4"/>
      <c r="D8" s="5">
        <v>43837</v>
      </c>
      <c r="E8" s="4" t="s">
        <v>25</v>
      </c>
      <c r="F8" s="4" t="s">
        <v>13</v>
      </c>
      <c r="G8" s="4" t="s">
        <v>14</v>
      </c>
      <c r="H8" s="4" t="s">
        <v>14</v>
      </c>
      <c r="I8" s="4" t="s">
        <v>15</v>
      </c>
      <c r="J8" s="2" t="str">
        <f>IFERROR(IF(OR(E8="يوم الجمعة",E8="يوم السبت"),"--",IF(TIMEVALUE(G8)&gt;$N$1,G8-$N$1,"--")),"--")</f>
        <v>--</v>
      </c>
      <c r="K8" s="2" t="str">
        <f>IFERROR(IF(OR(E8="يوم الجمعة",E8="يوم السبت"),"--",IF(TIMEVALUE(H8)&lt;$P$1,$P$1-H8,"--")),"--")</f>
        <v>--</v>
      </c>
      <c r="M8" s="12"/>
      <c r="N8" s="12"/>
      <c r="O8" s="12"/>
      <c r="P8" s="12"/>
    </row>
    <row r="9" spans="1:16" x14ac:dyDescent="0.25">
      <c r="A9" s="4" t="s">
        <v>57</v>
      </c>
      <c r="B9" s="4" t="s">
        <v>87</v>
      </c>
      <c r="C9" s="4"/>
      <c r="D9" s="5">
        <v>43838</v>
      </c>
      <c r="E9" s="4" t="s">
        <v>12</v>
      </c>
      <c r="F9" s="4" t="s">
        <v>13</v>
      </c>
      <c r="G9" s="4" t="s">
        <v>27</v>
      </c>
      <c r="H9" s="4" t="s">
        <v>38</v>
      </c>
      <c r="I9" s="4" t="s">
        <v>14</v>
      </c>
      <c r="J9" s="2">
        <f>IFERROR(IF(OR(E9="يوم الجمعة",E9="يوم السبت"),"--",IF(TIMEVALUE(G9)&gt;$N$1,G9-$N$1,"--")),"--")</f>
        <v>2.8472222222222232E-2</v>
      </c>
      <c r="K9" s="2" t="str">
        <f>IFERROR(IF(OR(E9="يوم الجمعة",E9="يوم السبت"),"--",IF(TIMEVALUE(H9)&lt;$P$1,$P$1-H9,"--")),"--")</f>
        <v>--</v>
      </c>
      <c r="M9" s="12"/>
      <c r="N9" s="12"/>
      <c r="O9" s="12"/>
      <c r="P9" s="12"/>
    </row>
    <row r="10" spans="1:16" x14ac:dyDescent="0.25">
      <c r="A10" s="4" t="s">
        <v>57</v>
      </c>
      <c r="B10" s="4" t="s">
        <v>87</v>
      </c>
      <c r="C10" s="4"/>
      <c r="D10" s="5">
        <v>43839</v>
      </c>
      <c r="E10" s="4" t="s">
        <v>16</v>
      </c>
      <c r="F10" s="4" t="s">
        <v>13</v>
      </c>
      <c r="G10" s="4" t="s">
        <v>14</v>
      </c>
      <c r="H10" s="4" t="s">
        <v>18</v>
      </c>
      <c r="I10" s="4" t="s">
        <v>14</v>
      </c>
      <c r="J10" s="2" t="str">
        <f>IFERROR(IF(OR(E10="يوم الجمعة",E10="يوم السبت"),"--",IF(TIMEVALUE(G10)&gt;$N$1,G10-$N$1,"--")),"--")</f>
        <v>--</v>
      </c>
      <c r="K10" s="2" t="str">
        <f>IFERROR(IF(OR(E10="يوم الجمعة",E10="يوم السبت"),"--",IF(TIMEVALUE(H10)&lt;$P$1,$P$1-H10,"--")),"--")</f>
        <v>--</v>
      </c>
      <c r="M10" s="12"/>
      <c r="N10" s="12"/>
      <c r="O10" s="12"/>
      <c r="P10" s="12"/>
    </row>
    <row r="11" spans="1:16" x14ac:dyDescent="0.25">
      <c r="A11" s="4" t="s">
        <v>57</v>
      </c>
      <c r="B11" s="4" t="s">
        <v>87</v>
      </c>
      <c r="C11" s="4"/>
      <c r="D11" s="5">
        <v>43840</v>
      </c>
      <c r="E11" s="4" t="s">
        <v>19</v>
      </c>
      <c r="F11" s="4" t="s">
        <v>20</v>
      </c>
      <c r="G11" s="4" t="s">
        <v>14</v>
      </c>
      <c r="H11" s="4" t="s">
        <v>14</v>
      </c>
      <c r="I11" s="4" t="s">
        <v>14</v>
      </c>
      <c r="J11" s="2" t="str">
        <f>IFERROR(IF(OR(E11="يوم الجمعة",E11="يوم السبت"),"--",IF(TIMEVALUE(G11)&gt;$N$1,G11-$N$1,"--")),"--")</f>
        <v>--</v>
      </c>
      <c r="K11" s="2" t="str">
        <f>IFERROR(IF(OR(E11="يوم الجمعة",E11="يوم السبت"),"--",IF(TIMEVALUE(H11)&lt;$P$1,$P$1-H11,"--")),"--")</f>
        <v>--</v>
      </c>
      <c r="M11" s="12"/>
      <c r="N11" s="12"/>
      <c r="O11" s="12"/>
      <c r="P11" s="12"/>
    </row>
    <row r="12" spans="1:16" x14ac:dyDescent="0.25">
      <c r="A12" s="4" t="s">
        <v>57</v>
      </c>
      <c r="B12" s="4" t="s">
        <v>87</v>
      </c>
      <c r="C12" s="4"/>
      <c r="D12" s="5">
        <v>43841</v>
      </c>
      <c r="E12" s="4" t="s">
        <v>21</v>
      </c>
      <c r="F12" s="4" t="s">
        <v>20</v>
      </c>
      <c r="G12" s="4" t="s">
        <v>14</v>
      </c>
      <c r="H12" s="4" t="s">
        <v>14</v>
      </c>
      <c r="I12" s="4" t="s">
        <v>14</v>
      </c>
      <c r="J12" s="2" t="str">
        <f>IFERROR(IF(OR(E12="يوم الجمعة",E12="يوم السبت"),"--",IF(TIMEVALUE(G12)&gt;$N$1,G12-$N$1,"--")),"--")</f>
        <v>--</v>
      </c>
      <c r="K12" s="2" t="str">
        <f>IFERROR(IF(OR(E12="يوم الجمعة",E12="يوم السبت"),"--",IF(TIMEVALUE(H12)&lt;$P$1,$P$1-H12,"--")),"--")</f>
        <v>--</v>
      </c>
      <c r="M12" s="12"/>
      <c r="N12" s="12"/>
      <c r="O12" s="12"/>
      <c r="P12" s="12"/>
    </row>
    <row r="13" spans="1:16" x14ac:dyDescent="0.25">
      <c r="A13" s="4" t="s">
        <v>57</v>
      </c>
      <c r="B13" s="4" t="s">
        <v>87</v>
      </c>
      <c r="C13" s="4"/>
      <c r="D13" s="5">
        <v>43842</v>
      </c>
      <c r="E13" s="4" t="s">
        <v>22</v>
      </c>
      <c r="F13" s="4" t="s">
        <v>13</v>
      </c>
      <c r="G13" s="4" t="s">
        <v>14</v>
      </c>
      <c r="H13" s="4" t="s">
        <v>14</v>
      </c>
      <c r="I13" s="4" t="s">
        <v>15</v>
      </c>
      <c r="J13" s="2" t="str">
        <f>IFERROR(IF(OR(E13="يوم الجمعة",E13="يوم السبت"),"--",IF(TIMEVALUE(G13)&gt;$N$1,G13-$N$1,"--")),"--")</f>
        <v>--</v>
      </c>
      <c r="K13" s="2" t="str">
        <f>IFERROR(IF(OR(E13="يوم الجمعة",E13="يوم السبت"),"--",IF(TIMEVALUE(H13)&lt;$P$1,$P$1-H13,"--")),"--")</f>
        <v>--</v>
      </c>
      <c r="M13" s="12"/>
      <c r="N13" s="12"/>
      <c r="O13" s="12"/>
      <c r="P13" s="12"/>
    </row>
    <row r="14" spans="1:16" x14ac:dyDescent="0.25">
      <c r="A14" s="4" t="s">
        <v>57</v>
      </c>
      <c r="B14" s="4" t="s">
        <v>87</v>
      </c>
      <c r="C14" s="4"/>
      <c r="D14" s="5">
        <v>43843</v>
      </c>
      <c r="E14" s="4" t="s">
        <v>23</v>
      </c>
      <c r="F14" s="4" t="s">
        <v>13</v>
      </c>
      <c r="G14" s="4" t="s">
        <v>44</v>
      </c>
      <c r="H14" s="4" t="s">
        <v>14</v>
      </c>
      <c r="I14" s="4" t="s">
        <v>14</v>
      </c>
      <c r="J14" s="2">
        <f>IFERROR(IF(OR(E14="يوم الجمعة",E14="يوم السبت"),"--",IF(TIMEVALUE(G14)&gt;$N$1,G14-$N$1,"--")),"--")</f>
        <v>3.2638888888888884E-2</v>
      </c>
      <c r="K14" s="2" t="str">
        <f>IFERROR(IF(OR(E14="يوم الجمعة",E14="يوم السبت"),"--",IF(TIMEVALUE(H14)&lt;$P$1,$P$1-H14,"--")),"--")</f>
        <v>--</v>
      </c>
      <c r="M14" s="12"/>
      <c r="N14" s="12"/>
      <c r="O14" s="12"/>
      <c r="P14" s="12"/>
    </row>
    <row r="15" spans="1:16" x14ac:dyDescent="0.25">
      <c r="A15" s="4" t="s">
        <v>57</v>
      </c>
      <c r="B15" s="4" t="s">
        <v>87</v>
      </c>
      <c r="C15" s="4"/>
      <c r="D15" s="5">
        <v>43844</v>
      </c>
      <c r="E15" s="4" t="s">
        <v>25</v>
      </c>
      <c r="F15" s="4" t="s">
        <v>13</v>
      </c>
      <c r="G15" s="4" t="s">
        <v>28</v>
      </c>
      <c r="H15" s="4" t="s">
        <v>26</v>
      </c>
      <c r="I15" s="4" t="s">
        <v>14</v>
      </c>
      <c r="J15" s="2">
        <f>IFERROR(IF(OR(E15="يوم الجمعة",E15="يوم السبت"),"--",IF(TIMEVALUE(G15)&gt;$N$1,G15-$N$1,"--")),"--")</f>
        <v>4.0277777777777746E-2</v>
      </c>
      <c r="K15" s="2" t="str">
        <f>IFERROR(IF(OR(E15="يوم الجمعة",E15="يوم السبت"),"--",IF(TIMEVALUE(H15)&lt;$P$1,$P$1-H15,"--")),"--")</f>
        <v>--</v>
      </c>
      <c r="M15" s="12"/>
      <c r="N15" s="12"/>
      <c r="O15" s="12"/>
      <c r="P15" s="12"/>
    </row>
    <row r="16" spans="1:16" x14ac:dyDescent="0.25">
      <c r="A16" s="4" t="s">
        <v>57</v>
      </c>
      <c r="B16" s="4" t="s">
        <v>87</v>
      </c>
      <c r="C16" s="4"/>
      <c r="D16" s="5">
        <v>43845</v>
      </c>
      <c r="E16" s="4" t="s">
        <v>12</v>
      </c>
      <c r="F16" s="4" t="s">
        <v>13</v>
      </c>
      <c r="G16" s="4" t="s">
        <v>56</v>
      </c>
      <c r="H16" s="4" t="s">
        <v>26</v>
      </c>
      <c r="I16" s="4" t="s">
        <v>14</v>
      </c>
      <c r="J16" s="2" t="str">
        <f>IFERROR(IF(OR(E16="يوم الجمعة",E16="يوم السبت"),"--",IF(TIMEVALUE(G16)&gt;$N$1,G16-$N$1,"--")),"--")</f>
        <v>--</v>
      </c>
      <c r="K16" s="2" t="str">
        <f>IFERROR(IF(OR(E16="يوم الجمعة",E16="يوم السبت"),"--",IF(TIMEVALUE(H16)&lt;$P$1,$P$1-H16,"--")),"--")</f>
        <v>--</v>
      </c>
      <c r="M16" s="12"/>
      <c r="N16" s="12"/>
      <c r="O16" s="12"/>
      <c r="P16" s="12"/>
    </row>
    <row r="17" spans="1:16" x14ac:dyDescent="0.25">
      <c r="A17" s="4" t="s">
        <v>57</v>
      </c>
      <c r="B17" s="4" t="s">
        <v>87</v>
      </c>
      <c r="C17" s="4"/>
      <c r="D17" s="5">
        <v>43846</v>
      </c>
      <c r="E17" s="4" t="s">
        <v>16</v>
      </c>
      <c r="F17" s="4" t="s">
        <v>13</v>
      </c>
      <c r="G17" s="4" t="s">
        <v>14</v>
      </c>
      <c r="H17" s="4" t="s">
        <v>14</v>
      </c>
      <c r="I17" s="4" t="s">
        <v>15</v>
      </c>
      <c r="J17" s="2" t="str">
        <f>IFERROR(IF(OR(E17="يوم الجمعة",E17="يوم السبت"),"--",IF(TIMEVALUE(G17)&gt;$N$1,G17-$N$1,"--")),"--")</f>
        <v>--</v>
      </c>
      <c r="K17" s="2" t="str">
        <f>IFERROR(IF(OR(E17="يوم الجمعة",E17="يوم السبت"),"--",IF(TIMEVALUE(H17)&lt;$P$1,$P$1-H17,"--")),"--")</f>
        <v>--</v>
      </c>
      <c r="M17" s="12"/>
      <c r="N17" s="12"/>
      <c r="O17" s="12"/>
      <c r="P17" s="12"/>
    </row>
    <row r="18" spans="1:16" x14ac:dyDescent="0.25">
      <c r="A18" s="4" t="s">
        <v>57</v>
      </c>
      <c r="B18" s="4" t="s">
        <v>87</v>
      </c>
      <c r="C18" s="4"/>
      <c r="D18" s="5">
        <v>43847</v>
      </c>
      <c r="E18" s="4" t="s">
        <v>19</v>
      </c>
      <c r="F18" s="4" t="s">
        <v>20</v>
      </c>
      <c r="G18" s="4" t="s">
        <v>14</v>
      </c>
      <c r="H18" s="4" t="s">
        <v>14</v>
      </c>
      <c r="I18" s="4" t="s">
        <v>14</v>
      </c>
      <c r="J18" s="2" t="str">
        <f>IFERROR(IF(OR(E18="يوم الجمعة",E18="يوم السبت"),"--",IF(TIMEVALUE(G18)&gt;$N$1,G18-$N$1,"--")),"--")</f>
        <v>--</v>
      </c>
      <c r="K18" s="2" t="str">
        <f>IFERROR(IF(OR(E18="يوم الجمعة",E18="يوم السبت"),"--",IF(TIMEVALUE(H18)&lt;$P$1,$P$1-H18,"--")),"--")</f>
        <v>--</v>
      </c>
      <c r="M18" s="12"/>
      <c r="N18" s="12"/>
      <c r="O18" s="12"/>
      <c r="P18" s="12"/>
    </row>
    <row r="19" spans="1:16" x14ac:dyDescent="0.25">
      <c r="A19" s="4" t="s">
        <v>57</v>
      </c>
      <c r="B19" s="4" t="s">
        <v>87</v>
      </c>
      <c r="C19" s="4"/>
      <c r="D19" s="5">
        <v>43848</v>
      </c>
      <c r="E19" s="4" t="s">
        <v>21</v>
      </c>
      <c r="F19" s="4" t="s">
        <v>20</v>
      </c>
      <c r="G19" s="4" t="s">
        <v>14</v>
      </c>
      <c r="H19" s="4" t="s">
        <v>14</v>
      </c>
      <c r="I19" s="4" t="s">
        <v>14</v>
      </c>
      <c r="J19" s="2" t="str">
        <f>IFERROR(IF(OR(E19="يوم الجمعة",E19="يوم السبت"),"--",IF(TIMEVALUE(G19)&gt;$N$1,G19-$N$1,"--")),"--")</f>
        <v>--</v>
      </c>
      <c r="K19" s="2" t="str">
        <f>IFERROR(IF(OR(E19="يوم الجمعة",E19="يوم السبت"),"--",IF(TIMEVALUE(H19)&lt;$P$1,$P$1-H19,"--")),"--")</f>
        <v>--</v>
      </c>
      <c r="M19" s="12"/>
      <c r="N19" s="12"/>
      <c r="O19" s="12"/>
      <c r="P19" s="12"/>
    </row>
    <row r="20" spans="1:16" x14ac:dyDescent="0.25">
      <c r="A20" s="4" t="s">
        <v>57</v>
      </c>
      <c r="B20" s="4" t="s">
        <v>87</v>
      </c>
      <c r="C20" s="4"/>
      <c r="D20" s="5">
        <v>43849</v>
      </c>
      <c r="E20" s="4" t="s">
        <v>22</v>
      </c>
      <c r="F20" s="4" t="s">
        <v>13</v>
      </c>
      <c r="G20" s="4" t="s">
        <v>36</v>
      </c>
      <c r="H20" s="4" t="s">
        <v>54</v>
      </c>
      <c r="I20" s="4" t="s">
        <v>14</v>
      </c>
      <c r="J20" s="2">
        <f>IFERROR(IF(OR(E20="يوم الجمعة",E20="يوم السبت"),"--",IF(TIMEVALUE(G20)&gt;$N$1,G20-$N$1,"--")),"--")</f>
        <v>1.2500000000000011E-2</v>
      </c>
      <c r="K20" s="2" t="str">
        <f>IFERROR(IF(OR(E20="يوم الجمعة",E20="يوم السبت"),"--",IF(TIMEVALUE(H20)&lt;$P$1,$P$1-H20,"--")),"--")</f>
        <v>--</v>
      </c>
      <c r="M20" s="12"/>
      <c r="N20" s="12"/>
      <c r="O20" s="12"/>
      <c r="P20" s="12"/>
    </row>
    <row r="21" spans="1:16" x14ac:dyDescent="0.25">
      <c r="A21" s="4" t="s">
        <v>57</v>
      </c>
      <c r="B21" s="4" t="s">
        <v>87</v>
      </c>
      <c r="C21" s="4"/>
      <c r="D21" s="5">
        <v>43850</v>
      </c>
      <c r="E21" s="4" t="s">
        <v>23</v>
      </c>
      <c r="F21" s="4" t="s">
        <v>13</v>
      </c>
      <c r="G21" s="4" t="s">
        <v>58</v>
      </c>
      <c r="H21" s="4" t="s">
        <v>47</v>
      </c>
      <c r="I21" s="4" t="s">
        <v>14</v>
      </c>
      <c r="J21" s="2">
        <f>IFERROR(IF(OR(E21="يوم الجمعة",E21="يوم السبت"),"--",IF(TIMEVALUE(G21)&gt;$N$1,G21-$N$1,"--")),"--")</f>
        <v>3.7499999999999978E-2</v>
      </c>
      <c r="K21" s="2" t="str">
        <f>IFERROR(IF(OR(E21="يوم الجمعة",E21="يوم السبت"),"--",IF(TIMEVALUE(H21)&lt;$P$1,$P$1-H21,"--")),"--")</f>
        <v>--</v>
      </c>
      <c r="M21" s="12"/>
      <c r="N21" s="12"/>
      <c r="O21" s="12"/>
      <c r="P21" s="12"/>
    </row>
    <row r="22" spans="1:16" x14ac:dyDescent="0.25">
      <c r="A22" s="4" t="s">
        <v>57</v>
      </c>
      <c r="B22" s="4" t="s">
        <v>87</v>
      </c>
      <c r="C22" s="4"/>
      <c r="D22" s="5">
        <v>43851</v>
      </c>
      <c r="E22" s="4" t="s">
        <v>25</v>
      </c>
      <c r="F22" s="4" t="s">
        <v>13</v>
      </c>
      <c r="G22" s="4" t="s">
        <v>46</v>
      </c>
      <c r="H22" s="4" t="s">
        <v>29</v>
      </c>
      <c r="I22" s="4" t="s">
        <v>14</v>
      </c>
      <c r="J22" s="2">
        <f>IFERROR(IF(OR(E22="يوم الجمعة",E22="يوم السبت"),"--",IF(TIMEVALUE(G22)&gt;$N$1,G22-$N$1,"--")),"--")</f>
        <v>2.0833333333333315E-2</v>
      </c>
      <c r="K22" s="2" t="str">
        <f>IFERROR(IF(OR(E22="يوم الجمعة",E22="يوم السبت"),"--",IF(TIMEVALUE(H22)&lt;$P$1,$P$1-H22,"--")),"--")</f>
        <v>--</v>
      </c>
      <c r="M22" s="12"/>
      <c r="N22" s="12"/>
      <c r="O22" s="12"/>
      <c r="P22" s="12"/>
    </row>
    <row r="23" spans="1:16" x14ac:dyDescent="0.25">
      <c r="A23" s="4" t="s">
        <v>57</v>
      </c>
      <c r="B23" s="4" t="s">
        <v>87</v>
      </c>
      <c r="C23" s="4"/>
      <c r="D23" s="5">
        <v>43852</v>
      </c>
      <c r="E23" s="4" t="s">
        <v>12</v>
      </c>
      <c r="F23" s="4" t="s">
        <v>13</v>
      </c>
      <c r="G23" s="4" t="s">
        <v>48</v>
      </c>
      <c r="H23" s="4" t="s">
        <v>39</v>
      </c>
      <c r="I23" s="4" t="s">
        <v>14</v>
      </c>
      <c r="J23" s="2">
        <f>IFERROR(IF(OR(E23="يوم الجمعة",E23="يوم السبت"),"--",IF(TIMEVALUE(G23)&gt;$N$1,G23-$N$1,"--")),"--")</f>
        <v>3.0555555555555503E-2</v>
      </c>
      <c r="K23" s="2" t="str">
        <f>IFERROR(IF(OR(E23="يوم الجمعة",E23="يوم السبت"),"--",IF(TIMEVALUE(H23)&lt;$P$1,$P$1-H23,"--")),"--")</f>
        <v>--</v>
      </c>
    </row>
    <row r="24" spans="1:16" x14ac:dyDescent="0.25">
      <c r="A24" s="4" t="s">
        <v>57</v>
      </c>
      <c r="B24" s="4" t="s">
        <v>87</v>
      </c>
      <c r="C24" s="4"/>
      <c r="D24" s="5">
        <v>43853</v>
      </c>
      <c r="E24" s="4" t="s">
        <v>16</v>
      </c>
      <c r="F24" s="4" t="s">
        <v>13</v>
      </c>
      <c r="G24" s="4" t="s">
        <v>14</v>
      </c>
      <c r="H24" s="4" t="s">
        <v>14</v>
      </c>
      <c r="I24" s="4" t="s">
        <v>15</v>
      </c>
      <c r="J24" s="2" t="str">
        <f>IFERROR(IF(OR(E24="يوم الجمعة",E24="يوم السبت"),"--",IF(TIMEVALUE(G24)&gt;$N$1,G24-$N$1,"--")),"--")</f>
        <v>--</v>
      </c>
      <c r="K24" s="2" t="str">
        <f>IFERROR(IF(OR(E24="يوم الجمعة",E24="يوم السبت"),"--",IF(TIMEVALUE(H24)&lt;$P$1,$P$1-H24,"--")),"--")</f>
        <v>--</v>
      </c>
    </row>
    <row r="25" spans="1:16" x14ac:dyDescent="0.25">
      <c r="A25" s="4" t="s">
        <v>57</v>
      </c>
      <c r="B25" s="4" t="s">
        <v>87</v>
      </c>
      <c r="C25" s="4"/>
      <c r="D25" s="5">
        <v>43854</v>
      </c>
      <c r="E25" s="4" t="s">
        <v>19</v>
      </c>
      <c r="F25" s="4" t="s">
        <v>20</v>
      </c>
      <c r="G25" s="4" t="s">
        <v>14</v>
      </c>
      <c r="H25" s="4" t="s">
        <v>14</v>
      </c>
      <c r="I25" s="4" t="s">
        <v>14</v>
      </c>
      <c r="J25" s="2" t="str">
        <f>IFERROR(IF(OR(E25="يوم الجمعة",E25="يوم السبت"),"--",IF(TIMEVALUE(G25)&gt;$N$1,G25-$N$1,"--")),"--")</f>
        <v>--</v>
      </c>
      <c r="K25" s="2" t="str">
        <f>IFERROR(IF(OR(E25="يوم الجمعة",E25="يوم السبت"),"--",IF(TIMEVALUE(H25)&lt;$P$1,$P$1-H25,"--")),"--")</f>
        <v>--</v>
      </c>
    </row>
    <row r="26" spans="1:16" x14ac:dyDescent="0.25">
      <c r="A26" s="4" t="s">
        <v>57</v>
      </c>
      <c r="B26" s="4" t="s">
        <v>87</v>
      </c>
      <c r="C26" s="4"/>
      <c r="D26" s="5">
        <v>43855</v>
      </c>
      <c r="E26" s="4" t="s">
        <v>21</v>
      </c>
      <c r="F26" s="4" t="s">
        <v>20</v>
      </c>
      <c r="G26" s="4" t="s">
        <v>14</v>
      </c>
      <c r="H26" s="4" t="s">
        <v>14</v>
      </c>
      <c r="I26" s="4" t="s">
        <v>14</v>
      </c>
      <c r="J26" s="2" t="str">
        <f>IFERROR(IF(OR(E26="يوم الجمعة",E26="يوم السبت"),"--",IF(TIMEVALUE(G26)&gt;$N$1,G26-$N$1,"--")),"--")</f>
        <v>--</v>
      </c>
      <c r="K26" s="2" t="str">
        <f>IFERROR(IF(OR(E26="يوم الجمعة",E26="يوم السبت"),"--",IF(TIMEVALUE(H26)&lt;$P$1,$P$1-H26,"--")),"--")</f>
        <v>--</v>
      </c>
    </row>
    <row r="27" spans="1:16" x14ac:dyDescent="0.25">
      <c r="A27" s="4" t="s">
        <v>57</v>
      </c>
      <c r="B27" s="4" t="s">
        <v>87</v>
      </c>
      <c r="C27" s="4"/>
      <c r="D27" s="5">
        <v>43856</v>
      </c>
      <c r="E27" s="4" t="s">
        <v>22</v>
      </c>
      <c r="F27" s="4" t="s">
        <v>13</v>
      </c>
      <c r="G27" s="4" t="s">
        <v>14</v>
      </c>
      <c r="H27" s="4" t="s">
        <v>14</v>
      </c>
      <c r="I27" s="4" t="s">
        <v>15</v>
      </c>
      <c r="J27" s="2" t="str">
        <f>IFERROR(IF(OR(E27="يوم الجمعة",E27="يوم السبت"),"--",IF(TIMEVALUE(G27)&gt;$N$1,G27-$N$1,"--")),"--")</f>
        <v>--</v>
      </c>
      <c r="K27" s="2" t="str">
        <f>IFERROR(IF(OR(E27="يوم الجمعة",E27="يوم السبت"),"--",IF(TIMEVALUE(H27)&lt;$P$1,$P$1-H27,"--")),"--")</f>
        <v>--</v>
      </c>
    </row>
    <row r="28" spans="1:16" x14ac:dyDescent="0.25">
      <c r="A28" s="4" t="s">
        <v>57</v>
      </c>
      <c r="B28" s="4" t="s">
        <v>87</v>
      </c>
      <c r="C28" s="4"/>
      <c r="D28" s="5">
        <v>43857</v>
      </c>
      <c r="E28" s="4" t="s">
        <v>23</v>
      </c>
      <c r="F28" s="4" t="s">
        <v>13</v>
      </c>
      <c r="G28" s="4" t="s">
        <v>14</v>
      </c>
      <c r="H28" s="4" t="s">
        <v>30</v>
      </c>
      <c r="I28" s="4" t="s">
        <v>14</v>
      </c>
      <c r="J28" s="2" t="str">
        <f>IFERROR(IF(OR(E28="يوم الجمعة",E28="يوم السبت"),"--",IF(TIMEVALUE(G28)&gt;$N$1,G28-$N$1,"--")),"--")</f>
        <v>--</v>
      </c>
      <c r="K28" s="2" t="str">
        <f>IFERROR(IF(OR(E28="يوم الجمعة",E28="يوم السبت"),"--",IF(TIMEVALUE(H28)&lt;$P$1,$P$1-H28,"--")),"--")</f>
        <v>--</v>
      </c>
    </row>
    <row r="29" spans="1:16" x14ac:dyDescent="0.25">
      <c r="A29" s="4" t="s">
        <v>57</v>
      </c>
      <c r="B29" s="4" t="s">
        <v>87</v>
      </c>
      <c r="C29" s="4"/>
      <c r="D29" s="5">
        <v>43858</v>
      </c>
      <c r="E29" s="4" t="s">
        <v>25</v>
      </c>
      <c r="F29" s="4" t="s">
        <v>13</v>
      </c>
      <c r="G29" s="4" t="s">
        <v>45</v>
      </c>
      <c r="H29" s="4" t="s">
        <v>31</v>
      </c>
      <c r="I29" s="4" t="s">
        <v>14</v>
      </c>
      <c r="J29" s="2">
        <f>IFERROR(IF(OR(E29="يوم الجمعة",E29="يوم السبت"),"--",IF(TIMEVALUE(G29)&gt;$N$1,G29-$N$1,"--")),"--")</f>
        <v>2.2222222222222199E-2</v>
      </c>
      <c r="K29" s="2" t="str">
        <f>IFERROR(IF(OR(E29="يوم الجمعة",E29="يوم السبت"),"--",IF(TIMEVALUE(H29)&lt;$P$1,$P$1-H29,"--")),"--")</f>
        <v>--</v>
      </c>
    </row>
    <row r="30" spans="1:16" x14ac:dyDescent="0.25">
      <c r="A30" s="4" t="s">
        <v>57</v>
      </c>
      <c r="B30" s="4" t="s">
        <v>87</v>
      </c>
      <c r="C30" s="4"/>
      <c r="D30" s="5">
        <v>43859</v>
      </c>
      <c r="E30" s="4" t="s">
        <v>12</v>
      </c>
      <c r="F30" s="4" t="s">
        <v>13</v>
      </c>
      <c r="G30" s="4" t="s">
        <v>14</v>
      </c>
      <c r="H30" s="4" t="s">
        <v>14</v>
      </c>
      <c r="I30" s="4" t="s">
        <v>15</v>
      </c>
      <c r="J30" s="2" t="str">
        <f>IFERROR(IF(OR(E30="يوم الجمعة",E30="يوم السبت"),"--",IF(TIMEVALUE(G30)&gt;$N$1,G30-$N$1,"--")),"--")</f>
        <v>--</v>
      </c>
      <c r="K30" s="2" t="str">
        <f>IFERROR(IF(OR(E30="يوم الجمعة",E30="يوم السبت"),"--",IF(TIMEVALUE(H30)&lt;$P$1,$P$1-H30,"--")),"--")</f>
        <v>--</v>
      </c>
    </row>
    <row r="31" spans="1:16" x14ac:dyDescent="0.25">
      <c r="A31" s="4" t="s">
        <v>57</v>
      </c>
      <c r="B31" s="4" t="s">
        <v>87</v>
      </c>
      <c r="C31" s="4"/>
      <c r="D31" s="5">
        <v>43860</v>
      </c>
      <c r="E31" s="4" t="s">
        <v>16</v>
      </c>
      <c r="F31" s="4" t="s">
        <v>13</v>
      </c>
      <c r="G31" s="4" t="s">
        <v>17</v>
      </c>
      <c r="H31" s="4" t="s">
        <v>24</v>
      </c>
      <c r="I31" s="4" t="s">
        <v>14</v>
      </c>
      <c r="J31" s="2">
        <f>IFERROR(IF(OR(E31="يوم الجمعة",E31="يوم السبت"),"--",IF(TIMEVALUE(G31)&gt;$N$1,G31-$N$1,"--")),"--")</f>
        <v>2.3611111111111083E-2</v>
      </c>
      <c r="K31" s="2" t="str">
        <f>IFERROR(IF(OR(E31="يوم الجمعة",E31="يوم السبت"),"--",IF(TIMEVALUE(H31)&lt;$P$1,$P$1-H31,"--")),"--")</f>
        <v>--</v>
      </c>
    </row>
    <row r="32" spans="1:16" x14ac:dyDescent="0.25">
      <c r="A32" s="4" t="s">
        <v>57</v>
      </c>
      <c r="B32" s="4" t="s">
        <v>87</v>
      </c>
      <c r="C32" s="4"/>
      <c r="D32" s="5">
        <v>43861</v>
      </c>
      <c r="E32" s="4" t="s">
        <v>19</v>
      </c>
      <c r="F32" s="4" t="s">
        <v>20</v>
      </c>
      <c r="G32" s="4" t="s">
        <v>14</v>
      </c>
      <c r="H32" s="4" t="s">
        <v>14</v>
      </c>
      <c r="I32" s="4" t="s">
        <v>14</v>
      </c>
      <c r="J32" s="2" t="str">
        <f>IFERROR(IF(OR(E32="يوم الجمعة",E32="يوم السبت"),"--",IF(TIMEVALUE(G32)&gt;$N$1,G32-$N$1,"--")),"--")</f>
        <v>--</v>
      </c>
      <c r="K32" s="2" t="str">
        <f>IFERROR(IF(OR(E32="يوم الجمعة",E32="يوم السبت"),"--",IF(TIMEVALUE(H32)&lt;$P$1,$P$1-H32,"--")),"--")</f>
        <v>--</v>
      </c>
    </row>
    <row r="33" spans="1:11" x14ac:dyDescent="0.25">
      <c r="A33" s="4" t="s">
        <v>72</v>
      </c>
      <c r="B33" s="4" t="s">
        <v>86</v>
      </c>
      <c r="C33" s="4"/>
      <c r="D33" s="5">
        <v>43831</v>
      </c>
      <c r="E33" s="4" t="s">
        <v>12</v>
      </c>
      <c r="F33" s="4" t="s">
        <v>13</v>
      </c>
      <c r="G33" s="4" t="s">
        <v>49</v>
      </c>
      <c r="H33" s="4" t="s">
        <v>67</v>
      </c>
      <c r="I33" s="4" t="s">
        <v>14</v>
      </c>
      <c r="J33" s="2">
        <f>IFERROR(IF(OR(E33="يوم الجمعة",E33="يوم السبت"),"--",IF(TIMEVALUE(G33)&gt;$N$1,G33-$N$1,"--")),"--")</f>
        <v>1.388888888888884E-3</v>
      </c>
      <c r="K33" s="2" t="str">
        <f>IFERROR(IF(OR(E33="يوم الجمعة",E33="يوم السبت"),"--",IF(TIMEVALUE(H33)&lt;$P$1,$P$1-H33,"--")),"--")</f>
        <v>--</v>
      </c>
    </row>
    <row r="34" spans="1:11" x14ac:dyDescent="0.25">
      <c r="A34" s="4" t="s">
        <v>72</v>
      </c>
      <c r="B34" s="4" t="s">
        <v>86</v>
      </c>
      <c r="C34" s="4"/>
      <c r="D34" s="5">
        <v>43832</v>
      </c>
      <c r="E34" s="4" t="s">
        <v>16</v>
      </c>
      <c r="F34" s="4" t="s">
        <v>13</v>
      </c>
      <c r="G34" s="4" t="s">
        <v>32</v>
      </c>
      <c r="H34" s="4" t="s">
        <v>69</v>
      </c>
      <c r="I34" s="4" t="s">
        <v>14</v>
      </c>
      <c r="J34" s="2">
        <f>IFERROR(IF(OR(E34="يوم الجمعة",E34="يوم السبت"),"--",IF(TIMEVALUE(G34)&gt;$N$1,G34-$N$1,"--")),"--")</f>
        <v>2.7777777777777679E-3</v>
      </c>
      <c r="K34" s="2" t="str">
        <f>IFERROR(IF(OR(E34="يوم الجمعة",E34="يوم السبت"),"--",IF(TIMEVALUE(H34)&lt;$P$1,$P$1-H34,"--")),"--")</f>
        <v>--</v>
      </c>
    </row>
    <row r="35" spans="1:11" x14ac:dyDescent="0.25">
      <c r="A35" s="4" t="s">
        <v>72</v>
      </c>
      <c r="B35" s="4" t="s">
        <v>86</v>
      </c>
      <c r="C35" s="4"/>
      <c r="D35" s="5">
        <v>43833</v>
      </c>
      <c r="E35" s="4" t="s">
        <v>19</v>
      </c>
      <c r="F35" s="4" t="s">
        <v>20</v>
      </c>
      <c r="G35" s="4" t="s">
        <v>14</v>
      </c>
      <c r="H35" s="4" t="s">
        <v>14</v>
      </c>
      <c r="I35" s="4" t="s">
        <v>14</v>
      </c>
      <c r="J35" s="2" t="str">
        <f>IFERROR(IF(OR(E35="يوم الجمعة",E35="يوم السبت"),"--",IF(TIMEVALUE(G35)&gt;$N$1,G35-$N$1,"--")),"--")</f>
        <v>--</v>
      </c>
      <c r="K35" s="2" t="str">
        <f>IFERROR(IF(OR(E35="يوم الجمعة",E35="يوم السبت"),"--",IF(TIMEVALUE(H35)&lt;$P$1,$P$1-H35,"--")),"--")</f>
        <v>--</v>
      </c>
    </row>
    <row r="36" spans="1:11" x14ac:dyDescent="0.25">
      <c r="A36" s="4" t="s">
        <v>72</v>
      </c>
      <c r="B36" s="4" t="s">
        <v>86</v>
      </c>
      <c r="C36" s="4"/>
      <c r="D36" s="5">
        <v>43834</v>
      </c>
      <c r="E36" s="4" t="s">
        <v>21</v>
      </c>
      <c r="F36" s="4" t="s">
        <v>20</v>
      </c>
      <c r="G36" s="4" t="s">
        <v>60</v>
      </c>
      <c r="H36" s="4" t="s">
        <v>14</v>
      </c>
      <c r="I36" s="4" t="s">
        <v>14</v>
      </c>
      <c r="J36" s="2" t="str">
        <f>IFERROR(IF(OR(E36="يوم الجمعة",E36="يوم السبت"),"--",IF(TIMEVALUE(G36)&gt;$N$1,G36-$N$1,"--")),"--")</f>
        <v>--</v>
      </c>
      <c r="K36" s="2" t="str">
        <f>IFERROR(IF(OR(E36="يوم الجمعة",E36="يوم السبت"),"--",IF(TIMEVALUE(H36)&lt;$P$1,$P$1-H36,"--")),"--")</f>
        <v>--</v>
      </c>
    </row>
    <row r="37" spans="1:11" x14ac:dyDescent="0.25">
      <c r="A37" s="4" t="s">
        <v>72</v>
      </c>
      <c r="B37" s="4" t="s">
        <v>86</v>
      </c>
      <c r="C37" s="4"/>
      <c r="D37" s="5">
        <v>43835</v>
      </c>
      <c r="E37" s="4" t="s">
        <v>22</v>
      </c>
      <c r="F37" s="4" t="s">
        <v>13</v>
      </c>
      <c r="G37" s="4" t="s">
        <v>37</v>
      </c>
      <c r="H37" s="4" t="s">
        <v>64</v>
      </c>
      <c r="I37" s="4" t="s">
        <v>14</v>
      </c>
      <c r="J37" s="2">
        <f>IFERROR(IF(OR(E37="يوم الجمعة",E37="يوم السبت"),"--",IF(TIMEVALUE(G37)&gt;$N$1,G37-$N$1,"--")),"--")</f>
        <v>1.4583333333333282E-2</v>
      </c>
      <c r="K37" s="2" t="str">
        <f>IFERROR(IF(OR(E37="يوم الجمعة",E37="يوم السبت"),"--",IF(TIMEVALUE(H37)&lt;$P$1,$P$1-H37,"--")),"--")</f>
        <v>--</v>
      </c>
    </row>
    <row r="38" spans="1:11" x14ac:dyDescent="0.25">
      <c r="A38" s="4" t="s">
        <v>72</v>
      </c>
      <c r="B38" s="4" t="s">
        <v>86</v>
      </c>
      <c r="C38" s="4"/>
      <c r="D38" s="5">
        <v>43836</v>
      </c>
      <c r="E38" s="4" t="s">
        <v>23</v>
      </c>
      <c r="F38" s="4" t="s">
        <v>13</v>
      </c>
      <c r="G38" s="4" t="s">
        <v>73</v>
      </c>
      <c r="H38" s="4" t="s">
        <v>62</v>
      </c>
      <c r="I38" s="4" t="s">
        <v>14</v>
      </c>
      <c r="J38" s="2">
        <f>IFERROR(IF(OR(E38="يوم الجمعة",E38="يوم السبت"),"--",IF(TIMEVALUE(G38)&gt;$N$1,G38-$N$1,"--")),"--")</f>
        <v>0.13541666666666663</v>
      </c>
      <c r="K38" s="2" t="str">
        <f>IFERROR(IF(OR(E38="يوم الجمعة",E38="يوم السبت"),"--",IF(TIMEVALUE(H38)&lt;$P$1,$P$1-H38,"--")),"--")</f>
        <v>--</v>
      </c>
    </row>
    <row r="39" spans="1:11" x14ac:dyDescent="0.25">
      <c r="A39" s="4" t="s">
        <v>72</v>
      </c>
      <c r="B39" s="4" t="s">
        <v>86</v>
      </c>
      <c r="C39" s="4"/>
      <c r="D39" s="5">
        <v>43837</v>
      </c>
      <c r="E39" s="4" t="s">
        <v>25</v>
      </c>
      <c r="F39" s="4" t="s">
        <v>13</v>
      </c>
      <c r="G39" s="4" t="s">
        <v>74</v>
      </c>
      <c r="H39" s="4" t="s">
        <v>14</v>
      </c>
      <c r="I39" s="4" t="s">
        <v>14</v>
      </c>
      <c r="J39" s="2">
        <f>IFERROR(IF(OR(E39="يوم الجمعة",E39="يوم السبت"),"--",IF(TIMEVALUE(G39)&gt;$N$1,G39-$N$1,"--")),"--")</f>
        <v>7.291666666666663E-2</v>
      </c>
      <c r="K39" s="2" t="str">
        <f>IFERROR(IF(OR(E39="يوم الجمعة",E39="يوم السبت"),"--",IF(TIMEVALUE(H39)&lt;$P$1,$P$1-H39,"--")),"--")</f>
        <v>--</v>
      </c>
    </row>
    <row r="40" spans="1:11" x14ac:dyDescent="0.25">
      <c r="A40" s="4" t="s">
        <v>72</v>
      </c>
      <c r="B40" s="4" t="s">
        <v>86</v>
      </c>
      <c r="C40" s="4"/>
      <c r="D40" s="5">
        <v>43838</v>
      </c>
      <c r="E40" s="4" t="s">
        <v>12</v>
      </c>
      <c r="F40" s="4" t="s">
        <v>13</v>
      </c>
      <c r="G40" s="4" t="s">
        <v>52</v>
      </c>
      <c r="H40" s="4" t="s">
        <v>41</v>
      </c>
      <c r="I40" s="4" t="s">
        <v>14</v>
      </c>
      <c r="J40" s="2">
        <f>IFERROR(IF(OR(E40="يوم الجمعة",E40="يوم السبت"),"--",IF(TIMEVALUE(G40)&gt;$N$1,G40-$N$1,"--")),"--")</f>
        <v>2.6388888888888851E-2</v>
      </c>
      <c r="K40" s="2" t="str">
        <f>IFERROR(IF(OR(E40="يوم الجمعة",E40="يوم السبت"),"--",IF(TIMEVALUE(H40)&lt;$P$1,$P$1-H40,"--")),"--")</f>
        <v>--</v>
      </c>
    </row>
    <row r="41" spans="1:11" x14ac:dyDescent="0.25">
      <c r="A41" s="4" t="s">
        <v>72</v>
      </c>
      <c r="B41" s="4" t="s">
        <v>86</v>
      </c>
      <c r="C41" s="4"/>
      <c r="D41" s="5">
        <v>43839</v>
      </c>
      <c r="E41" s="4" t="s">
        <v>16</v>
      </c>
      <c r="F41" s="4" t="s">
        <v>13</v>
      </c>
      <c r="G41" s="4" t="s">
        <v>53</v>
      </c>
      <c r="H41" s="4" t="s">
        <v>68</v>
      </c>
      <c r="I41" s="4" t="s">
        <v>14</v>
      </c>
      <c r="J41" s="2" t="str">
        <f>IFERROR(IF(OR(E41="يوم الجمعة",E41="يوم السبت"),"--",IF(TIMEVALUE(G41)&gt;$N$1,G41-$N$1,"--")),"--")</f>
        <v>--</v>
      </c>
      <c r="K41" s="2" t="str">
        <f>IFERROR(IF(OR(E41="يوم الجمعة",E41="يوم السبت"),"--",IF(TIMEVALUE(H41)&lt;$P$1,$P$1-H41,"--")),"--")</f>
        <v>--</v>
      </c>
    </row>
    <row r="42" spans="1:11" x14ac:dyDescent="0.25">
      <c r="A42" s="4" t="s">
        <v>72</v>
      </c>
      <c r="B42" s="4" t="s">
        <v>86</v>
      </c>
      <c r="C42" s="4"/>
      <c r="D42" s="5">
        <v>43840</v>
      </c>
      <c r="E42" s="4" t="s">
        <v>19</v>
      </c>
      <c r="F42" s="4" t="s">
        <v>20</v>
      </c>
      <c r="G42" s="4" t="s">
        <v>14</v>
      </c>
      <c r="H42" s="4" t="s">
        <v>75</v>
      </c>
      <c r="I42" s="4" t="s">
        <v>14</v>
      </c>
      <c r="J42" s="2" t="str">
        <f>IFERROR(IF(OR(E42="يوم الجمعة",E42="يوم السبت"),"--",IF(TIMEVALUE(G42)&gt;$N$1,G42-$N$1,"--")),"--")</f>
        <v>--</v>
      </c>
      <c r="K42" s="2" t="str">
        <f>IFERROR(IF(OR(E42="يوم الجمعة",E42="يوم السبت"),"--",IF(TIMEVALUE(H42)&lt;$P$1,$P$1-H42,"--")),"--")</f>
        <v>--</v>
      </c>
    </row>
    <row r="43" spans="1:11" x14ac:dyDescent="0.25">
      <c r="A43" s="4" t="s">
        <v>72</v>
      </c>
      <c r="B43" s="4" t="s">
        <v>86</v>
      </c>
      <c r="C43" s="4"/>
      <c r="D43" s="5">
        <v>43841</v>
      </c>
      <c r="E43" s="4" t="s">
        <v>21</v>
      </c>
      <c r="F43" s="4" t="s">
        <v>20</v>
      </c>
      <c r="G43" s="4" t="s">
        <v>76</v>
      </c>
      <c r="H43" s="4" t="s">
        <v>70</v>
      </c>
      <c r="I43" s="4" t="s">
        <v>14</v>
      </c>
      <c r="J43" s="2" t="str">
        <f>IFERROR(IF(OR(E43="يوم الجمعة",E43="يوم السبت"),"--",IF(TIMEVALUE(G43)&gt;$N$1,G43-$N$1,"--")),"--")</f>
        <v>--</v>
      </c>
      <c r="K43" s="2" t="str">
        <f>IFERROR(IF(OR(E43="يوم الجمعة",E43="يوم السبت"),"--",IF(TIMEVALUE(H43)&lt;$P$1,$P$1-H43,"--")),"--")</f>
        <v>--</v>
      </c>
    </row>
    <row r="44" spans="1:11" x14ac:dyDescent="0.25">
      <c r="A44" s="4" t="s">
        <v>72</v>
      </c>
      <c r="B44" s="4" t="s">
        <v>86</v>
      </c>
      <c r="C44" s="4"/>
      <c r="D44" s="5">
        <v>43842</v>
      </c>
      <c r="E44" s="4" t="s">
        <v>22</v>
      </c>
      <c r="F44" s="4" t="s">
        <v>13</v>
      </c>
      <c r="G44" s="4" t="s">
        <v>43</v>
      </c>
      <c r="H44" s="4" t="s">
        <v>42</v>
      </c>
      <c r="I44" s="4" t="s">
        <v>14</v>
      </c>
      <c r="J44" s="2">
        <f>IFERROR(IF(OR(E44="يوم الجمعة",E44="يوم السبت"),"--",IF(TIMEVALUE(G44)&gt;$N$1,G44-$N$1,"--")),"--")</f>
        <v>1.8749999999999933E-2</v>
      </c>
      <c r="K44" s="2" t="str">
        <f>IFERROR(IF(OR(E44="يوم الجمعة",E44="يوم السبت"),"--",IF(TIMEVALUE(H44)&lt;$P$1,$P$1-H44,"--")),"--")</f>
        <v>--</v>
      </c>
    </row>
    <row r="45" spans="1:11" x14ac:dyDescent="0.25">
      <c r="A45" s="4" t="s">
        <v>72</v>
      </c>
      <c r="B45" s="4" t="s">
        <v>86</v>
      </c>
      <c r="C45" s="4"/>
      <c r="D45" s="5">
        <v>43843</v>
      </c>
      <c r="E45" s="4" t="s">
        <v>23</v>
      </c>
      <c r="F45" s="4" t="s">
        <v>13</v>
      </c>
      <c r="G45" s="4" t="s">
        <v>50</v>
      </c>
      <c r="H45" s="4" t="s">
        <v>77</v>
      </c>
      <c r="I45" s="4" t="s">
        <v>14</v>
      </c>
      <c r="J45" s="2">
        <f>IFERROR(IF(OR(E45="يوم الجمعة",E45="يوم السبت"),"--",IF(TIMEVALUE(G45)&gt;$N$1,G45-$N$1,"--")),"--")</f>
        <v>1.1111111111111127E-2</v>
      </c>
      <c r="K45" s="2" t="str">
        <f>IFERROR(IF(OR(E45="يوم الجمعة",E45="يوم السبت"),"--",IF(TIMEVALUE(H45)&lt;$P$1,$P$1-H45,"--")),"--")</f>
        <v>--</v>
      </c>
    </row>
    <row r="46" spans="1:11" x14ac:dyDescent="0.25">
      <c r="A46" s="4" t="s">
        <v>72</v>
      </c>
      <c r="B46" s="4" t="s">
        <v>86</v>
      </c>
      <c r="C46" s="4"/>
      <c r="D46" s="5">
        <v>43844</v>
      </c>
      <c r="E46" s="4" t="s">
        <v>25</v>
      </c>
      <c r="F46" s="4" t="s">
        <v>13</v>
      </c>
      <c r="G46" s="4" t="s">
        <v>55</v>
      </c>
      <c r="H46" s="4" t="s">
        <v>63</v>
      </c>
      <c r="I46" s="4" t="s">
        <v>14</v>
      </c>
      <c r="J46" s="2" t="str">
        <f>IFERROR(IF(OR(E46="يوم الجمعة",E46="يوم السبت"),"--",IF(TIMEVALUE(G46)&gt;$N$1,G46-$N$1,"--")),"--")</f>
        <v>--</v>
      </c>
      <c r="K46" s="2" t="str">
        <f>IFERROR(IF(OR(E46="يوم الجمعة",E46="يوم السبت"),"--",IF(TIMEVALUE(H46)&lt;$P$1,$P$1-H46,"--")),"--")</f>
        <v>--</v>
      </c>
    </row>
    <row r="47" spans="1:11" x14ac:dyDescent="0.25">
      <c r="A47" s="4" t="s">
        <v>72</v>
      </c>
      <c r="B47" s="4" t="s">
        <v>86</v>
      </c>
      <c r="C47" s="4"/>
      <c r="D47" s="5">
        <v>43845</v>
      </c>
      <c r="E47" s="4" t="s">
        <v>12</v>
      </c>
      <c r="F47" s="4" t="s">
        <v>13</v>
      </c>
      <c r="G47" s="4" t="s">
        <v>59</v>
      </c>
      <c r="H47" s="4" t="s">
        <v>66</v>
      </c>
      <c r="I47" s="4" t="s">
        <v>14</v>
      </c>
      <c r="J47" s="2">
        <f>IFERROR(IF(OR(E47="يوم الجمعة",E47="يوم السبت"),"--",IF(TIMEVALUE(G47)&gt;$N$1,G47-$N$1,"--")),"--")</f>
        <v>3.4722222222222099E-3</v>
      </c>
      <c r="K47" s="2" t="str">
        <f>IFERROR(IF(OR(E47="يوم الجمعة",E47="يوم السبت"),"--",IF(TIMEVALUE(H47)&lt;$P$1,$P$1-H47,"--")),"--")</f>
        <v>--</v>
      </c>
    </row>
    <row r="48" spans="1:11" x14ac:dyDescent="0.25">
      <c r="A48" s="4" t="s">
        <v>72</v>
      </c>
      <c r="B48" s="4" t="s">
        <v>86</v>
      </c>
      <c r="C48" s="4"/>
      <c r="D48" s="5">
        <v>43846</v>
      </c>
      <c r="E48" s="4" t="s">
        <v>16</v>
      </c>
      <c r="F48" s="4" t="s">
        <v>13</v>
      </c>
      <c r="G48" s="4" t="s">
        <v>33</v>
      </c>
      <c r="H48" s="4" t="s">
        <v>14</v>
      </c>
      <c r="I48" s="4" t="s">
        <v>14</v>
      </c>
      <c r="J48" s="2" t="str">
        <f>IFERROR(IF(OR(E48="يوم الجمعة",E48="يوم السبت"),"--",IF(TIMEVALUE(G48)&gt;$N$1,G48-$N$1,"--")),"--")</f>
        <v>--</v>
      </c>
      <c r="K48" s="2" t="str">
        <f>IFERROR(IF(OR(E48="يوم الجمعة",E48="يوم السبت"),"--",IF(TIMEVALUE(H48)&lt;$P$1,$P$1-H48,"--")),"--")</f>
        <v>--</v>
      </c>
    </row>
    <row r="49" spans="1:12" x14ac:dyDescent="0.25">
      <c r="A49" s="4" t="s">
        <v>72</v>
      </c>
      <c r="B49" s="4" t="s">
        <v>86</v>
      </c>
      <c r="C49" s="4"/>
      <c r="D49" s="5">
        <v>43847</v>
      </c>
      <c r="E49" s="4" t="s">
        <v>19</v>
      </c>
      <c r="F49" s="4" t="s">
        <v>20</v>
      </c>
      <c r="G49" s="4" t="s">
        <v>14</v>
      </c>
      <c r="H49" s="4" t="s">
        <v>78</v>
      </c>
      <c r="I49" s="4" t="s">
        <v>14</v>
      </c>
      <c r="J49" s="2" t="str">
        <f>IFERROR(IF(OR(E49="يوم الجمعة",E49="يوم السبت"),"--",IF(TIMEVALUE(G49)&gt;$N$1,G49-$N$1,"--")),"--")</f>
        <v>--</v>
      </c>
      <c r="K49" s="2" t="str">
        <f>IFERROR(IF(OR(E49="يوم الجمعة",E49="يوم السبت"),"--",IF(TIMEVALUE(H49)&lt;$P$1,$P$1-H49,"--")),"--")</f>
        <v>--</v>
      </c>
    </row>
    <row r="50" spans="1:12" x14ac:dyDescent="0.25">
      <c r="A50" s="4" t="s">
        <v>72</v>
      </c>
      <c r="B50" s="4" t="s">
        <v>86</v>
      </c>
      <c r="C50" s="4"/>
      <c r="D50" s="5">
        <v>43848</v>
      </c>
      <c r="E50" s="4" t="s">
        <v>21</v>
      </c>
      <c r="F50" s="4" t="s">
        <v>20</v>
      </c>
      <c r="G50" s="4" t="s">
        <v>65</v>
      </c>
      <c r="H50" s="4" t="s">
        <v>14</v>
      </c>
      <c r="I50" s="4" t="s">
        <v>14</v>
      </c>
      <c r="J50" s="2" t="str">
        <f>IFERROR(IF(OR(E50="يوم الجمعة",E50="يوم السبت"),"--",IF(TIMEVALUE(G50)&gt;$N$1,G50-$N$1,"--")),"--")</f>
        <v>--</v>
      </c>
      <c r="K50" s="2" t="str">
        <f>IFERROR(IF(OR(E50="يوم الجمعة",E50="يوم السبت"),"--",IF(TIMEVALUE(H50)&lt;$P$1,$P$1-H50,"--")),"--")</f>
        <v>--</v>
      </c>
    </row>
    <row r="51" spans="1:12" x14ac:dyDescent="0.25">
      <c r="A51" s="4" t="s">
        <v>72</v>
      </c>
      <c r="B51" s="4" t="s">
        <v>86</v>
      </c>
      <c r="C51" s="4"/>
      <c r="D51" s="5">
        <v>43849</v>
      </c>
      <c r="E51" s="4" t="s">
        <v>22</v>
      </c>
      <c r="F51" s="4" t="s">
        <v>13</v>
      </c>
      <c r="G51" s="4" t="s">
        <v>35</v>
      </c>
      <c r="H51" s="4" t="s">
        <v>61</v>
      </c>
      <c r="I51" s="4" t="s">
        <v>14</v>
      </c>
      <c r="J51" s="2" t="str">
        <f>IFERROR(IF(OR(E51="يوم الجمعة",E51="يوم السبت"),"--",IF(TIMEVALUE(G51)&gt;$N$1,G51-$N$1,"--")),"--")</f>
        <v>--</v>
      </c>
      <c r="K51" s="2" t="str">
        <f>IFERROR(IF(OR(E51="يوم الجمعة",E51="يوم السبت"),"--",IF(TIMEVALUE(H51)&lt;$P$1,$P$1-H51,"--")),"--")</f>
        <v>--</v>
      </c>
    </row>
    <row r="52" spans="1:12" x14ac:dyDescent="0.25">
      <c r="A52" s="4" t="s">
        <v>72</v>
      </c>
      <c r="B52" s="4" t="s">
        <v>86</v>
      </c>
      <c r="C52" s="4"/>
      <c r="D52" s="5">
        <v>43850</v>
      </c>
      <c r="E52" s="4" t="s">
        <v>23</v>
      </c>
      <c r="F52" s="4" t="s">
        <v>13</v>
      </c>
      <c r="G52" s="4" t="s">
        <v>79</v>
      </c>
      <c r="H52" s="4" t="s">
        <v>41</v>
      </c>
      <c r="I52" s="4" t="s">
        <v>14</v>
      </c>
      <c r="J52" s="2">
        <f>IFERROR(IF(OR(E52="يوم الجمعة",E52="يوم السبت"),"--",IF(TIMEVALUE(G52)&gt;$N$1,G52-$N$1,"--")),"--")</f>
        <v>0.12152777777777773</v>
      </c>
      <c r="K52" s="2" t="str">
        <f>IFERROR(IF(OR(E52="يوم الجمعة",E52="يوم السبت"),"--",IF(TIMEVALUE(H52)&lt;$P$1,$P$1-H52,"--")),"--")</f>
        <v>--</v>
      </c>
    </row>
    <row r="53" spans="1:12" x14ac:dyDescent="0.25">
      <c r="A53" s="4" t="s">
        <v>72</v>
      </c>
      <c r="B53" s="4" t="s">
        <v>86</v>
      </c>
      <c r="C53" s="4"/>
      <c r="D53" s="5">
        <v>43851</v>
      </c>
      <c r="E53" s="4" t="s">
        <v>25</v>
      </c>
      <c r="F53" s="4" t="s">
        <v>13</v>
      </c>
      <c r="G53" s="4" t="s">
        <v>34</v>
      </c>
      <c r="H53" s="4" t="s">
        <v>80</v>
      </c>
      <c r="I53" s="4" t="s">
        <v>14</v>
      </c>
      <c r="J53" s="2" t="str">
        <f>IFERROR(IF(OR(E53="يوم الجمعة",E53="يوم السبت"),"--",IF(TIMEVALUE(G53)&gt;$N$1,G53-$N$1,"--")),"--")</f>
        <v>--</v>
      </c>
      <c r="K53" s="2" t="str">
        <f>IFERROR(IF(OR(E53="يوم الجمعة",E53="يوم السبت"),"--",IF(TIMEVALUE(H53)&lt;$P$1,$P$1-H53,"--")),"--")</f>
        <v>--</v>
      </c>
    </row>
    <row r="54" spans="1:12" x14ac:dyDescent="0.25">
      <c r="A54" s="4" t="s">
        <v>72</v>
      </c>
      <c r="B54" s="4" t="s">
        <v>86</v>
      </c>
      <c r="C54" s="4"/>
      <c r="D54" s="5">
        <v>43852</v>
      </c>
      <c r="E54" s="4" t="s">
        <v>12</v>
      </c>
      <c r="F54" s="4" t="s">
        <v>13</v>
      </c>
      <c r="G54" s="4" t="s">
        <v>51</v>
      </c>
      <c r="H54" s="4" t="s">
        <v>81</v>
      </c>
      <c r="I54" s="4" t="s">
        <v>14</v>
      </c>
      <c r="J54" s="2">
        <f>IFERROR(IF(OR(E54="يوم الجمعة",E54="يوم السبت"),"--",IF(TIMEVALUE(G54)&gt;$N$1,G54-$N$1,"--")),"--")</f>
        <v>8.3333333333333037E-3</v>
      </c>
      <c r="K54" s="2" t="str">
        <f>IFERROR(IF(OR(E54="يوم الجمعة",E54="يوم السبت"),"--",IF(TIMEVALUE(H54)&lt;$P$1,$P$1-H54,"--")),"--")</f>
        <v>--</v>
      </c>
    </row>
    <row r="55" spans="1:12" x14ac:dyDescent="0.25">
      <c r="A55" s="4" t="s">
        <v>72</v>
      </c>
      <c r="B55" s="4" t="s">
        <v>86</v>
      </c>
      <c r="C55" s="4"/>
      <c r="D55" s="5">
        <v>43853</v>
      </c>
      <c r="E55" s="4" t="s">
        <v>16</v>
      </c>
      <c r="F55" s="4" t="s">
        <v>13</v>
      </c>
      <c r="G55" s="4" t="s">
        <v>46</v>
      </c>
      <c r="H55" s="4" t="s">
        <v>82</v>
      </c>
      <c r="I55" s="4" t="s">
        <v>14</v>
      </c>
      <c r="J55" s="2">
        <f>IFERROR(IF(OR(E55="يوم الجمعة",E55="يوم السبت"),"--",IF(TIMEVALUE(G55)&gt;$N$1,G55-$N$1,"--")),"--")</f>
        <v>2.0833333333333315E-2</v>
      </c>
      <c r="K55" s="2" t="str">
        <f>IFERROR(IF(OR(E55="يوم الجمعة",E55="يوم السبت"),"--",IF(TIMEVALUE(H55)&lt;$P$1,$P$1-H55,"--")),"--")</f>
        <v>--</v>
      </c>
    </row>
    <row r="56" spans="1:12" x14ac:dyDescent="0.25">
      <c r="A56" s="4" t="s">
        <v>72</v>
      </c>
      <c r="B56" s="4" t="s">
        <v>86</v>
      </c>
      <c r="C56" s="4"/>
      <c r="D56" s="5">
        <v>43854</v>
      </c>
      <c r="E56" s="4" t="s">
        <v>19</v>
      </c>
      <c r="F56" s="4" t="s">
        <v>20</v>
      </c>
      <c r="G56" s="4" t="s">
        <v>14</v>
      </c>
      <c r="H56" s="4" t="s">
        <v>83</v>
      </c>
      <c r="I56" s="4" t="s">
        <v>14</v>
      </c>
      <c r="J56" s="2" t="str">
        <f>IFERROR(IF(OR(E56="يوم الجمعة",E56="يوم السبت"),"--",IF(TIMEVALUE(G56)&gt;$N$1,G56-$N$1,"--")),"--")</f>
        <v>--</v>
      </c>
      <c r="K56" s="2" t="str">
        <f>IFERROR(IF(OR(E56="يوم الجمعة",E56="يوم السبت"),"--",IF(TIMEVALUE(H56)&lt;$P$1,$P$1-H56,"--")),"--")</f>
        <v>--</v>
      </c>
    </row>
    <row r="57" spans="1:12" x14ac:dyDescent="0.25">
      <c r="A57" s="4" t="s">
        <v>72</v>
      </c>
      <c r="B57" s="4" t="s">
        <v>86</v>
      </c>
      <c r="C57" s="4"/>
      <c r="D57" s="5">
        <v>43855</v>
      </c>
      <c r="E57" s="4" t="s">
        <v>21</v>
      </c>
      <c r="F57" s="4" t="s">
        <v>20</v>
      </c>
      <c r="G57" s="4" t="s">
        <v>84</v>
      </c>
      <c r="H57" s="4" t="s">
        <v>14</v>
      </c>
      <c r="I57" s="4" t="s">
        <v>14</v>
      </c>
      <c r="J57" s="2" t="str">
        <f>IFERROR(IF(OR(E57="يوم الجمعة",E57="يوم السبت"),"--",IF(TIMEVALUE(G57)&gt;$N$1,G57-$N$1,"--")),"--")</f>
        <v>--</v>
      </c>
      <c r="K57" s="2" t="str">
        <f>IFERROR(IF(OR(E57="يوم الجمعة",E57="يوم السبت"),"--",IF(TIMEVALUE(H57)&lt;$P$1,$P$1-H57,"--")),"--")</f>
        <v>--</v>
      </c>
    </row>
    <row r="58" spans="1:12" x14ac:dyDescent="0.25">
      <c r="A58" s="4" t="s">
        <v>72</v>
      </c>
      <c r="B58" s="4" t="s">
        <v>86</v>
      </c>
      <c r="C58" s="4"/>
      <c r="D58" s="5">
        <v>43856</v>
      </c>
      <c r="E58" s="4" t="s">
        <v>22</v>
      </c>
      <c r="F58" s="4" t="s">
        <v>13</v>
      </c>
      <c r="G58" s="4" t="s">
        <v>85</v>
      </c>
      <c r="H58" s="4" t="s">
        <v>71</v>
      </c>
      <c r="I58" s="4" t="s">
        <v>14</v>
      </c>
      <c r="J58" s="2">
        <f>IFERROR(IF(OR(E58="يوم الجمعة",E58="يوم السبت"),"--",IF(TIMEVALUE(G58)&gt;$N$1,G58-$N$1,"--")),"--")</f>
        <v>6.8749999999999978E-2</v>
      </c>
      <c r="K58" s="2" t="str">
        <f>IFERROR(IF(OR(E58="يوم الجمعة",E58="يوم السبت"),"--",IF(TIMEVALUE(H58)&lt;$P$1,$P$1-H58,"--")),"--")</f>
        <v>--</v>
      </c>
    </row>
    <row r="59" spans="1:12" x14ac:dyDescent="0.25">
      <c r="A59" s="4" t="s">
        <v>72</v>
      </c>
      <c r="B59" s="4" t="s">
        <v>86</v>
      </c>
      <c r="C59" s="4"/>
      <c r="D59" s="5">
        <v>43857</v>
      </c>
      <c r="E59" s="4" t="s">
        <v>23</v>
      </c>
      <c r="F59" s="4" t="s">
        <v>13</v>
      </c>
      <c r="G59" s="4" t="s">
        <v>51</v>
      </c>
      <c r="H59" s="4" t="s">
        <v>14</v>
      </c>
      <c r="I59" s="4" t="s">
        <v>14</v>
      </c>
      <c r="J59" s="2">
        <f>IFERROR(IF(OR(E59="يوم الجمعة",E59="يوم السبت"),"--",IF(TIMEVALUE(G59)&gt;$N$1,G59-$N$1,"--")),"--")</f>
        <v>8.3333333333333037E-3</v>
      </c>
      <c r="K59" s="2" t="str">
        <f>IFERROR(IF(OR(E59="يوم الجمعة",E59="يوم السبت"),"--",IF(TIMEVALUE(H59)&lt;$P$1,$P$1-H59,"--")),"--")</f>
        <v>--</v>
      </c>
    </row>
    <row r="60" spans="1:12" x14ac:dyDescent="0.25">
      <c r="A60" s="4" t="s">
        <v>72</v>
      </c>
      <c r="B60" s="4" t="s">
        <v>86</v>
      </c>
      <c r="C60" s="4"/>
      <c r="D60" s="5">
        <v>43858</v>
      </c>
      <c r="E60" s="4" t="s">
        <v>25</v>
      </c>
      <c r="F60" s="4" t="s">
        <v>13</v>
      </c>
      <c r="G60" s="4" t="s">
        <v>14</v>
      </c>
      <c r="H60" s="4" t="s">
        <v>14</v>
      </c>
      <c r="I60" s="4" t="s">
        <v>15</v>
      </c>
      <c r="J60" s="2" t="str">
        <f>IFERROR(IF(OR(E60="يوم الجمعة",E60="يوم السبت"),"--",IF(TIMEVALUE(G60)&gt;$N$1,G60-$N$1,"--")),"--")</f>
        <v>--</v>
      </c>
      <c r="K60" s="2" t="str">
        <f>IFERROR(IF(OR(E60="يوم الجمعة",E60="يوم السبت"),"--",IF(TIMEVALUE(H60)&lt;$P$1,$P$1-H60,"--")),"--")</f>
        <v>--</v>
      </c>
    </row>
    <row r="61" spans="1:12" x14ac:dyDescent="0.25">
      <c r="A61" s="4" t="s">
        <v>72</v>
      </c>
      <c r="B61" s="4" t="s">
        <v>86</v>
      </c>
      <c r="C61" s="4"/>
      <c r="D61" s="5">
        <v>43859</v>
      </c>
      <c r="E61" s="4" t="s">
        <v>12</v>
      </c>
      <c r="F61" s="4" t="s">
        <v>13</v>
      </c>
      <c r="G61" s="4" t="s">
        <v>14</v>
      </c>
      <c r="H61" s="4" t="s">
        <v>14</v>
      </c>
      <c r="I61" s="4" t="s">
        <v>15</v>
      </c>
      <c r="J61" s="2" t="str">
        <f>IFERROR(IF(OR(E61="يوم الجمعة",E61="يوم السبت"),"--",IF(TIMEVALUE(G61)&gt;$N$1,G61-$N$1,"--")),"--")</f>
        <v>--</v>
      </c>
      <c r="K61" s="2" t="str">
        <f>IFERROR(IF(OR(E61="يوم الجمعة",E61="يوم السبت"),"--",IF(TIMEVALUE(H61)&lt;$P$1,$P$1-H61,"--")),"--")</f>
        <v>--</v>
      </c>
    </row>
    <row r="62" spans="1:12" x14ac:dyDescent="0.25">
      <c r="A62" s="4" t="s">
        <v>72</v>
      </c>
      <c r="B62" s="4" t="s">
        <v>86</v>
      </c>
      <c r="C62" s="4"/>
      <c r="D62" s="5">
        <v>43860</v>
      </c>
      <c r="E62" s="4" t="s">
        <v>16</v>
      </c>
      <c r="F62" s="4" t="s">
        <v>13</v>
      </c>
      <c r="G62" s="4" t="s">
        <v>14</v>
      </c>
      <c r="H62" s="4" t="s">
        <v>14</v>
      </c>
      <c r="I62" s="4" t="s">
        <v>15</v>
      </c>
      <c r="J62" s="2" t="str">
        <f>IFERROR(IF(OR(E62="يوم الجمعة",E62="يوم السبت"),"--",IF(TIMEVALUE(G62)&gt;$N$1,G62-$N$1,"--")),"--")</f>
        <v>--</v>
      </c>
      <c r="K62" s="2" t="str">
        <f>IFERROR(IF(OR(E62="يوم الجمعة",E62="يوم السبت"),"--",IF(TIMEVALUE(H62)&lt;$P$1,$P$1-H62,"--")),"--")</f>
        <v>--</v>
      </c>
    </row>
    <row r="63" spans="1:12" x14ac:dyDescent="0.25">
      <c r="A63" s="4" t="s">
        <v>72</v>
      </c>
      <c r="B63" s="4" t="s">
        <v>86</v>
      </c>
      <c r="C63" s="4"/>
      <c r="D63" s="5">
        <v>43861</v>
      </c>
      <c r="E63" s="4" t="s">
        <v>19</v>
      </c>
      <c r="F63" s="4" t="s">
        <v>20</v>
      </c>
      <c r="G63" s="4" t="s">
        <v>14</v>
      </c>
      <c r="H63" s="4" t="s">
        <v>14</v>
      </c>
      <c r="I63" s="4" t="s">
        <v>14</v>
      </c>
      <c r="J63" s="2" t="str">
        <f>IFERROR(IF(OR(E63="يوم الجمعة",E63="يوم السبت"),"--",IF(TIMEVALUE(G63)&gt;$N$1,G63-$N$1,"--")),"--")</f>
        <v>--</v>
      </c>
      <c r="K63" s="2" t="str">
        <f>IFERROR(IF(OR(E63="يوم الجمعة",E63="يوم السبت"),"--",IF(TIMEVALUE(H63)&lt;$P$1,$P$1-H63,"--")),"--")</f>
        <v>--</v>
      </c>
    </row>
    <row r="64" spans="1:12" ht="15.6" x14ac:dyDescent="0.3">
      <c r="A64" s="6"/>
      <c r="B64" s="6"/>
      <c r="C64" s="6"/>
      <c r="D64" s="6"/>
      <c r="E64" s="6"/>
      <c r="F64" s="6"/>
      <c r="G64" s="6"/>
      <c r="H64" s="6"/>
      <c r="I64" s="6"/>
      <c r="J64" s="7"/>
      <c r="K64" s="8"/>
      <c r="L64" t="s">
        <v>89</v>
      </c>
    </row>
  </sheetData>
  <autoFilter ref="A1:K63" xr:uid="{B52ED176-7B1F-4E22-886F-4CB74AE8998C}"/>
  <mergeCells count="1">
    <mergeCell ref="M4:P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hassan.farouk</dc:creator>
  <cp:lastModifiedBy>hassan.farouk</cp:lastModifiedBy>
  <dcterms:created xsi:type="dcterms:W3CDTF">2020-02-02T07:19:39Z</dcterms:created>
  <dcterms:modified xsi:type="dcterms:W3CDTF">2020-02-02T07:35:39Z</dcterms:modified>
</cp:coreProperties>
</file>