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2" i="1"/>
  <c r="G2" i="1" l="1"/>
  <c r="H3" i="1"/>
  <c r="H4" i="1"/>
  <c r="H5" i="1"/>
  <c r="H6" i="1"/>
  <c r="H7" i="1"/>
  <c r="H8" i="1"/>
  <c r="H2" i="1"/>
  <c r="F2" i="1"/>
  <c r="G9" i="1" l="1"/>
  <c r="G10" i="1"/>
  <c r="G11" i="1"/>
  <c r="G3" i="1"/>
  <c r="G4" i="1"/>
  <c r="G5" i="1"/>
  <c r="G6" i="1"/>
  <c r="G7" i="1"/>
  <c r="G8" i="1"/>
  <c r="J3" i="1"/>
  <c r="J4" i="1"/>
  <c r="J5" i="1"/>
  <c r="J6" i="1"/>
  <c r="J7" i="1"/>
  <c r="F3" i="1"/>
  <c r="F4" i="1"/>
  <c r="F5" i="1"/>
  <c r="F6" i="1"/>
  <c r="F7" i="1"/>
  <c r="F8" i="1"/>
  <c r="F9" i="1"/>
  <c r="E3" i="1" a="1"/>
  <c r="E3" i="1"/>
  <c r="E4" i="1" s="1" a="1"/>
  <c r="E4" i="1" s="1"/>
  <c r="E2" i="1" a="1"/>
  <c r="E2" i="1" s="1"/>
  <c r="E5" i="1" l="1" a="1"/>
  <c r="E5" i="1" s="1"/>
  <c r="E6" i="1" l="1" a="1"/>
  <c r="E6" i="1" s="1"/>
  <c r="E7" i="1" l="1" a="1"/>
  <c r="E7" i="1" s="1"/>
  <c r="E8" i="1" l="1" a="1"/>
  <c r="E8" i="1" s="1"/>
  <c r="E9" i="1" l="1" a="1"/>
  <c r="E9" i="1" s="1"/>
  <c r="E10" i="1" s="1" a="1"/>
  <c r="E10" i="1" s="1"/>
  <c r="E11" i="1" s="1" a="1"/>
  <c r="E11" i="1" s="1"/>
  <c r="E12" i="1" s="1" a="1"/>
  <c r="E12" i="1" s="1"/>
</calcChain>
</file>

<file path=xl/sharedStrings.xml><?xml version="1.0" encoding="utf-8"?>
<sst xmlns="http://schemas.openxmlformats.org/spreadsheetml/2006/main" count="9" uniqueCount="7">
  <si>
    <t xml:space="preserve">الاسم </t>
  </si>
  <si>
    <t>المبلغ</t>
  </si>
  <si>
    <t>أسامة</t>
  </si>
  <si>
    <t xml:space="preserve">علي </t>
  </si>
  <si>
    <t>عمر</t>
  </si>
  <si>
    <t>محمد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</si>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</sst>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sz val="11"/>
      <name val="Arial"/>
      <family val="2"/>
      <scheme val="minor"/>
    </font>
    <font>
      <sz val="1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Alignment="1">
      <alignment shrinkToFi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tabSelected="1" workbookViewId="0">
      <selection activeCell="D10" sqref="D10"/>
    </sheetView>
  </sheetViews>
  <sheetFormatPr defaultRowHeight="14.25" x14ac:dyDescent="0.2"/>
  <cols>
    <col min="1" max="1" width="28.75" customWidth="1"/>
    <col min="2" max="2" width="13" customWidth="1"/>
    <col min="5" max="7" width="0" style="2" hidden="1" customWidth="1"/>
  </cols>
  <sheetData>
    <row r="1" spans="1:10" ht="33" x14ac:dyDescent="0.45">
      <c r="A1" s="1" t="s">
        <v>0</v>
      </c>
      <c r="B1" s="1" t="s">
        <v>1</v>
      </c>
      <c r="I1" s="4" t="s">
        <v>6</v>
      </c>
    </row>
    <row r="2" spans="1:10" ht="33" x14ac:dyDescent="0.45">
      <c r="A2" s="1" t="s">
        <v>2</v>
      </c>
      <c r="B2" s="1">
        <v>20</v>
      </c>
      <c r="E2" s="3" t="str">
        <f t="array" ref="E2">IFERROR(INDEX($A$2:$A$20, MATCH(0,COUNTIF($E1:E$1,$A$2:$A$20),0)),"")</f>
        <v>أسامة</v>
      </c>
      <c r="F2" s="3">
        <f>IF(E2="","",IF(COUNTIF($A$2:$A$20,E2)&gt;1,ROW(),""))</f>
        <v>2</v>
      </c>
      <c r="G2" s="2">
        <f>IFERROR(SMALL($F$2:$F$9,ROW(C1)),"")</f>
        <v>2</v>
      </c>
      <c r="H2" s="5" t="str">
        <f>IFERROR(INDEX($A$1:$A$10,G2,0),"")</f>
        <v>أسامة</v>
      </c>
      <c r="I2" s="6">
        <f>IF(H2="","",SUMPRODUCT(($A$2:$A$20=H2)*1,$B$2:$B$20))</f>
        <v>30</v>
      </c>
    </row>
    <row r="3" spans="1:10" ht="33" x14ac:dyDescent="0.45">
      <c r="A3" s="1" t="s">
        <v>3</v>
      </c>
      <c r="B3" s="1">
        <v>10</v>
      </c>
      <c r="E3" s="3" t="str">
        <f t="array" ref="E3">IFERROR(INDEX($A$2:$A$20, MATCH(0,COUNTIF($E$1:E2,$A$2:$A$20),0)),"")</f>
        <v xml:space="preserve">علي </v>
      </c>
      <c r="F3" s="3" t="str">
        <f t="shared" ref="F3:F9" si="0">IF(E3="","",IF(COUNTIF($A$2:$A$20,E3)&gt;1,ROW(),""))</f>
        <v/>
      </c>
      <c r="G3" s="2">
        <f t="shared" ref="G3:G11" si="1">IFERROR(SMALL($F$2:$F$9,ROW(C2)),"")</f>
        <v>4</v>
      </c>
      <c r="H3" s="5" t="str">
        <f t="shared" ref="H3:H8" si="2">IFERROR(INDEX($A$1:$A$10,G3,0),"")</f>
        <v>عمر</v>
      </c>
      <c r="I3" s="6">
        <f t="shared" ref="I3:I8" si="3">IF(H3="","",SUMPRODUCT(($A$2:$A$20=H3)*1,$B$2:$B$20))</f>
        <v>80</v>
      </c>
      <c r="J3" t="str">
        <f t="shared" ref="J2:J7" si="4">IFERROR(SMALL($F$2:$F$9,ROW(A3)),"")</f>
        <v/>
      </c>
    </row>
    <row r="4" spans="1:10" ht="33" x14ac:dyDescent="0.45">
      <c r="A4" s="1" t="s">
        <v>4</v>
      </c>
      <c r="B4" s="1">
        <v>70</v>
      </c>
      <c r="E4" s="3" t="str">
        <f t="array" ref="E4">IFERROR(INDEX($A$2:$A$20, MATCH(0,COUNTIF($E$1:E3,$A$2:$A$20),0)),"")</f>
        <v>عمر</v>
      </c>
      <c r="F4" s="3">
        <f t="shared" si="0"/>
        <v>4</v>
      </c>
      <c r="G4" s="2" t="str">
        <f t="shared" si="1"/>
        <v/>
      </c>
      <c r="H4" s="5" t="str">
        <f t="shared" si="2"/>
        <v/>
      </c>
      <c r="I4" s="5" t="str">
        <f t="shared" si="3"/>
        <v/>
      </c>
      <c r="J4" t="str">
        <f t="shared" si="4"/>
        <v/>
      </c>
    </row>
    <row r="5" spans="1:10" ht="33" x14ac:dyDescent="0.45">
      <c r="A5" s="1" t="s">
        <v>2</v>
      </c>
      <c r="B5" s="1">
        <v>10</v>
      </c>
      <c r="E5" s="3" t="str">
        <f t="array" ref="E5">IFERROR(INDEX($A$2:$A$20, MATCH(0,COUNTIF($E$1:E4,$A$2:$A$20),0)),"")</f>
        <v>محمد</v>
      </c>
      <c r="F5" s="3" t="str">
        <f t="shared" si="0"/>
        <v/>
      </c>
      <c r="G5" s="2" t="str">
        <f t="shared" si="1"/>
        <v/>
      </c>
      <c r="H5" s="5" t="str">
        <f t="shared" si="2"/>
        <v/>
      </c>
      <c r="I5" s="5" t="str">
        <f t="shared" si="3"/>
        <v/>
      </c>
      <c r="J5" t="str">
        <f t="shared" si="4"/>
        <v/>
      </c>
    </row>
    <row r="6" spans="1:10" ht="33" x14ac:dyDescent="0.45">
      <c r="A6" s="1" t="s">
        <v>5</v>
      </c>
      <c r="B6" s="1">
        <v>50</v>
      </c>
      <c r="E6" s="3">
        <f t="array" ref="E6">IFERROR(INDEX($A$2:$A$20, MATCH(0,COUNTIF($E$1:E5,$A$2:$A$20),0)),"")</f>
        <v>0</v>
      </c>
      <c r="F6" s="3" t="str">
        <f t="shared" si="0"/>
        <v/>
      </c>
      <c r="G6" s="2" t="str">
        <f t="shared" si="1"/>
        <v/>
      </c>
      <c r="H6" s="5" t="str">
        <f t="shared" si="2"/>
        <v/>
      </c>
      <c r="I6" s="5" t="str">
        <f t="shared" si="3"/>
        <v/>
      </c>
      <c r="J6" t="str">
        <f t="shared" si="4"/>
        <v/>
      </c>
    </row>
    <row r="7" spans="1:10" ht="33" x14ac:dyDescent="0.45">
      <c r="A7" s="1" t="s">
        <v>4</v>
      </c>
      <c r="B7" s="1">
        <v>10</v>
      </c>
      <c r="E7" s="3" t="str">
        <f t="array" ref="E7">IFERROR(INDEX($A$2:$A$20, MATCH(0,COUNTIF($E$1:E6,$A$2:$A$20),0)),"")</f>
        <v/>
      </c>
      <c r="F7" s="3" t="str">
        <f t="shared" si="0"/>
        <v/>
      </c>
      <c r="G7" s="2" t="str">
        <f t="shared" si="1"/>
        <v/>
      </c>
      <c r="H7" s="5" t="str">
        <f t="shared" si="2"/>
        <v/>
      </c>
      <c r="I7" s="5" t="str">
        <f t="shared" si="3"/>
        <v/>
      </c>
      <c r="J7" t="str">
        <f t="shared" si="4"/>
        <v/>
      </c>
    </row>
    <row r="8" spans="1:10" ht="33" x14ac:dyDescent="0.45">
      <c r="A8" s="1"/>
      <c r="B8" s="1"/>
      <c r="E8" s="3" t="str">
        <f t="array" ref="E8">IFERROR(INDEX($A$2:$A$20, MATCH(0,COUNTIF($E$1:E7,$A$2:$A$20),0)),"")</f>
        <v/>
      </c>
      <c r="F8" s="3" t="str">
        <f t="shared" si="0"/>
        <v/>
      </c>
      <c r="G8" s="2" t="str">
        <f t="shared" si="1"/>
        <v/>
      </c>
      <c r="H8" s="5" t="str">
        <f t="shared" si="2"/>
        <v/>
      </c>
      <c r="I8" s="5" t="str">
        <f t="shared" si="3"/>
        <v/>
      </c>
    </row>
    <row r="9" spans="1:10" ht="33" x14ac:dyDescent="0.45">
      <c r="A9" s="1"/>
      <c r="B9" s="1"/>
      <c r="E9" s="3" t="str">
        <f t="array" ref="E9">IFERROR(INDEX($A$2:$A$20, MATCH(0,COUNTIF($E$1:E8,$A$2:$A$20),0)),"")</f>
        <v/>
      </c>
      <c r="F9" s="3" t="str">
        <f t="shared" si="0"/>
        <v/>
      </c>
      <c r="G9" s="2" t="str">
        <f>IFERROR(SMALL($F$2:$F$9,ROW(C8)),"")</f>
        <v/>
      </c>
      <c r="H9" s="5"/>
      <c r="I9" s="5"/>
    </row>
    <row r="10" spans="1:10" ht="33" x14ac:dyDescent="0.45">
      <c r="A10" s="1"/>
      <c r="B10" s="1"/>
      <c r="E10" s="3" t="str">
        <f t="array" ref="E10">IFERROR(INDEX($A$2:$A$20, MATCH(0,COUNTIF($E$1:E9,$A$2:$A$20),0)),"")</f>
        <v/>
      </c>
      <c r="G10" s="2" t="str">
        <f t="shared" si="1"/>
        <v/>
      </c>
    </row>
    <row r="11" spans="1:10" ht="33" x14ac:dyDescent="0.45">
      <c r="A11" s="1"/>
      <c r="B11" s="1"/>
      <c r="E11" s="3" t="str">
        <f t="array" ref="E11">IFERROR(INDEX($A$2:$A$20, MATCH(0,COUNTIF($E$1:E10,$A$2:$A$20),0)),"")</f>
        <v/>
      </c>
      <c r="G11" s="2" t="str">
        <f t="shared" si="1"/>
        <v/>
      </c>
    </row>
    <row r="12" spans="1:10" ht="33" x14ac:dyDescent="0.45">
      <c r="A12" s="1"/>
      <c r="B12" s="1"/>
      <c r="E12" s="3" t="str">
        <f t="array" ref="E12">IFERROR(INDEX($A$2:$A$20, MATCH(0,COUNTIF($E$1:E11,$A$2:$A$20),0)),"")</f>
        <v/>
      </c>
    </row>
    <row r="13" spans="1:10" ht="33" x14ac:dyDescent="0.45">
      <c r="A13" s="1"/>
      <c r="B13" s="1"/>
    </row>
    <row r="14" spans="1:10" ht="33" x14ac:dyDescent="0.45">
      <c r="A14" s="1"/>
      <c r="B14" s="1"/>
    </row>
  </sheetData>
  <conditionalFormatting sqref="A1:A1048576">
    <cfRule type="duplicateValues" dxfId="2" priority="2"/>
  </conditionalFormatting>
  <conditionalFormatting sqref="I1">
    <cfRule type="duplicateValues" dxfId="1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2020-02-03T18:57:51Z</dcterms:modified>
</cp:coreProperties>
</file>