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5730" windowHeight="4860"/>
  </bookViews>
  <sheets>
    <sheet name="الشمال" sheetId="1" r:id="rId1"/>
  </sheets>
  <calcPr calcId="162913"/>
</workbook>
</file>

<file path=xl/calcChain.xml><?xml version="1.0" encoding="utf-8"?>
<calcChain xmlns="http://schemas.openxmlformats.org/spreadsheetml/2006/main">
  <c r="F58" i="1" l="1"/>
  <c r="G58" i="1"/>
  <c r="H58" i="1"/>
  <c r="I58" i="1"/>
  <c r="J58" i="1"/>
  <c r="K58" i="1"/>
  <c r="L58" i="1"/>
  <c r="M58" i="1"/>
  <c r="N58" i="1"/>
  <c r="F59" i="1"/>
  <c r="G59" i="1"/>
  <c r="H59" i="1"/>
  <c r="I59" i="1"/>
  <c r="J59" i="1"/>
  <c r="K59" i="1"/>
  <c r="L59" i="1"/>
  <c r="M59" i="1"/>
  <c r="N59" i="1"/>
  <c r="F60" i="1"/>
  <c r="G60" i="1"/>
  <c r="H60" i="1"/>
  <c r="I60" i="1"/>
  <c r="J60" i="1"/>
  <c r="K60" i="1"/>
  <c r="L60" i="1"/>
  <c r="M60" i="1"/>
  <c r="N60" i="1"/>
  <c r="F61" i="1"/>
  <c r="G61" i="1"/>
  <c r="H61" i="1"/>
  <c r="I61" i="1"/>
  <c r="J61" i="1"/>
  <c r="K61" i="1"/>
  <c r="L61" i="1"/>
  <c r="M61" i="1"/>
  <c r="N61" i="1"/>
  <c r="F62" i="1"/>
  <c r="G62" i="1"/>
  <c r="H62" i="1"/>
  <c r="I62" i="1"/>
  <c r="J62" i="1"/>
  <c r="K62" i="1"/>
  <c r="L62" i="1"/>
  <c r="M62" i="1"/>
  <c r="N62" i="1"/>
  <c r="E59" i="1"/>
  <c r="E60" i="1"/>
  <c r="E61" i="1"/>
  <c r="E62" i="1"/>
  <c r="E58" i="1"/>
  <c r="D59" i="1"/>
  <c r="D60" i="1"/>
  <c r="D61" i="1"/>
  <c r="D62" i="1"/>
  <c r="D58" i="1"/>
  <c r="B89" i="1" l="1"/>
  <c r="B88" i="1"/>
  <c r="B87" i="1"/>
  <c r="D86" i="1"/>
  <c r="B86" i="1"/>
  <c r="H80" i="1"/>
  <c r="G80" i="1"/>
  <c r="F80" i="1"/>
  <c r="E80" i="1"/>
  <c r="D80" i="1"/>
  <c r="B80" i="1"/>
  <c r="H79" i="1"/>
  <c r="G79" i="1"/>
  <c r="F79" i="1"/>
  <c r="E79" i="1"/>
  <c r="D79" i="1"/>
  <c r="B79" i="1"/>
  <c r="H78" i="1"/>
  <c r="G78" i="1"/>
  <c r="F78" i="1"/>
  <c r="E78" i="1"/>
  <c r="D78" i="1"/>
  <c r="B78" i="1"/>
  <c r="H77" i="1"/>
  <c r="G77" i="1"/>
  <c r="F77" i="1"/>
  <c r="E77" i="1"/>
  <c r="D77" i="1"/>
  <c r="B77" i="1"/>
</calcChain>
</file>

<file path=xl/sharedStrings.xml><?xml version="1.0" encoding="utf-8"?>
<sst xmlns="http://schemas.openxmlformats.org/spreadsheetml/2006/main" count="753" uniqueCount="27">
  <si>
    <t>طابع زمني</t>
  </si>
  <si>
    <t>مركز التدريب المهني الذي تتدرب فيه</t>
  </si>
  <si>
    <t>التخصص الذي تتدرب فيه داخل المركز</t>
  </si>
  <si>
    <t>يمتلك المدربون الكفايات  والخبرات المهنية ويُلِمُّون بالجوانب المهنية النظرية والعملية</t>
  </si>
  <si>
    <t>يتميز أسلوب المدربين بالسهولة والوضوح والمساعدة على اكتساب المهارات وتنمية القدرات</t>
  </si>
  <si>
    <t>تُغطي المواد التدريبية  كافة متطلبات المهنة في الجانب النظري والعملي</t>
  </si>
  <si>
    <t>تتسم المواد التدريبية النظرية والعملية بالسهولة والوضوح وتتناسب مع إمكانياتي الشخصية</t>
  </si>
  <si>
    <t>يزودني البرنامج التدريبي بمهارات تُسهل الاندماج في سوق العمل وممارسة المهنة</t>
  </si>
  <si>
    <t>البيئة المكانية مناسبة وتحتوي على جميع المرافق التي تلبي احتياجات المتدربين</t>
  </si>
  <si>
    <t>تتوفر أجهزة ومعدات وخامات التدريب لجميع المتدربين بشكل مناسب</t>
  </si>
  <si>
    <t>يلبي المركز التدريبي شروط السلامة المهنية من تهوية وإضاءة وتَوَفُر وسائل السلامة والوقاية</t>
  </si>
  <si>
    <t>تُوَفِّر الإدارة للمتدربين المعرفة الكاملة بالأنظمة والقوانين المعمول بها في المركز</t>
  </si>
  <si>
    <t>تضبط قوانين المركز والإجراءات الإدارية المطبقة العملية التدريبية</t>
  </si>
  <si>
    <t>تحفز إدارة المركز المتدربين وتقوم بتسهيل عملية التدريب وتوفير ما يلزم وتُساهم بحل أي مشاكل بشكل مناسب</t>
  </si>
  <si>
    <t>مركز الشمال</t>
  </si>
  <si>
    <t>البلاط</t>
  </si>
  <si>
    <t>موافق بشدة</t>
  </si>
  <si>
    <t>موافق</t>
  </si>
  <si>
    <t>غير موافق</t>
  </si>
  <si>
    <t>محايد</t>
  </si>
  <si>
    <t>غير موافق بشدة</t>
  </si>
  <si>
    <t>البناء</t>
  </si>
  <si>
    <t>الطوبار وحديد التسليح</t>
  </si>
  <si>
    <t>الكهرباء العامة</t>
  </si>
  <si>
    <t>كهرباء السيارات</t>
  </si>
  <si>
    <t>عدد الطلاب</t>
  </si>
  <si>
    <t>اختر ما تريد من القوائم النسدلة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</si>
</sst>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/d/yyyy\ h:mm:ss"/>
  </numFmts>
  <fonts count="4" x14ac:knownFonts="1"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4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1" tint="4.9989318521683403E-2"/>
      </bottom>
      <diagonal/>
    </border>
    <border>
      <left style="thin">
        <color indexed="64"/>
      </left>
      <right style="thick">
        <color theme="1" tint="4.9989318521683403E-2"/>
      </right>
      <top style="thick">
        <color theme="1" tint="4.9989318521683403E-2"/>
      </top>
      <bottom style="thin">
        <color indexed="64"/>
      </bottom>
      <diagonal/>
    </border>
    <border>
      <left style="thin">
        <color indexed="64"/>
      </left>
      <right style="thick">
        <color theme="1" tint="4.9989318521683403E-2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theme="1" tint="4.9989318521683403E-2"/>
      </right>
      <top style="thin">
        <color indexed="64"/>
      </top>
      <bottom style="thick">
        <color theme="1" tint="4.9989318521683403E-2"/>
      </bottom>
      <diagonal/>
    </border>
    <border>
      <left/>
      <right style="thick">
        <color theme="1" tint="4.9989318521683403E-2"/>
      </right>
      <top style="thick">
        <color theme="1" tint="4.9989318521683403E-2"/>
      </top>
      <bottom style="thin">
        <color indexed="64"/>
      </bottom>
      <diagonal/>
    </border>
    <border>
      <left/>
      <right style="thick">
        <color theme="1" tint="4.9989318521683403E-2"/>
      </right>
      <top style="thin">
        <color indexed="64"/>
      </top>
      <bottom style="thin">
        <color indexed="64"/>
      </bottom>
      <diagonal/>
    </border>
    <border>
      <left/>
      <right style="thick">
        <color theme="1" tint="4.9989318521683403E-2"/>
      </right>
      <top style="thin">
        <color indexed="64"/>
      </top>
      <bottom style="thick">
        <color theme="1" tint="4.9989318521683403E-2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2" fillId="0" borderId="0" xfId="0" applyFont="1"/>
    <xf numFmtId="0" fontId="0" fillId="0" borderId="0" xfId="0" applyFont="1" applyAlignment="1"/>
    <xf numFmtId="0" fontId="2" fillId="0" borderId="0" xfId="0" applyFont="1" applyAlignment="1"/>
    <xf numFmtId="0" fontId="0" fillId="2" borderId="0" xfId="0" applyFont="1" applyFill="1" applyAlignment="1"/>
    <xf numFmtId="0" fontId="1" fillId="0" borderId="0" xfId="0" applyFont="1" applyAlignment="1"/>
    <xf numFmtId="0" fontId="2" fillId="0" borderId="0" xfId="0" applyFont="1" applyAlignment="1">
      <alignment wrapText="1"/>
    </xf>
    <xf numFmtId="0" fontId="2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right" vertical="center" indent="1"/>
    </xf>
    <xf numFmtId="0" fontId="2" fillId="0" borderId="1" xfId="0" applyFont="1" applyBorder="1" applyAlignment="1">
      <alignment horizontal="right" vertical="center" indent="1"/>
    </xf>
    <xf numFmtId="0" fontId="0" fillId="0" borderId="1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0" fillId="0" borderId="11" xfId="0" applyFont="1" applyBorder="1" applyAlignment="1"/>
    <xf numFmtId="0" fontId="2" fillId="3" borderId="12" xfId="0" applyFont="1" applyFill="1" applyBorder="1" applyAlignment="1">
      <alignment horizontal="right" indent="1"/>
    </xf>
    <xf numFmtId="0" fontId="2" fillId="2" borderId="15" xfId="0" applyFont="1" applyFill="1" applyBorder="1" applyAlignment="1">
      <alignment horizontal="right" vertical="center" indent="1"/>
    </xf>
    <xf numFmtId="0" fontId="2" fillId="3" borderId="13" xfId="0" applyFont="1" applyFill="1" applyBorder="1" applyAlignment="1">
      <alignment horizontal="right" indent="1"/>
    </xf>
    <xf numFmtId="0" fontId="2" fillId="2" borderId="16" xfId="0" applyFont="1" applyFill="1" applyBorder="1" applyAlignment="1">
      <alignment horizontal="right" vertical="center" indent="1"/>
    </xf>
    <xf numFmtId="0" fontId="0" fillId="3" borderId="14" xfId="0" applyFont="1" applyFill="1" applyBorder="1" applyAlignment="1">
      <alignment horizontal="right" indent="1"/>
    </xf>
    <xf numFmtId="0" fontId="2" fillId="2" borderId="17" xfId="0" applyFont="1" applyFill="1" applyBorder="1" applyAlignment="1">
      <alignment horizontal="right" vertical="center" indent="1"/>
    </xf>
    <xf numFmtId="0" fontId="3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1022350</xdr:colOff>
      <xdr:row>62</xdr:row>
      <xdr:rowOff>57150</xdr:rowOff>
    </xdr:from>
    <xdr:to>
      <xdr:col>1</xdr:col>
      <xdr:colOff>25400</xdr:colOff>
      <xdr:row>65</xdr:row>
      <xdr:rowOff>12700</xdr:rowOff>
    </xdr:to>
    <xdr:cxnSp macro="">
      <xdr:nvCxnSpPr>
        <xdr:cNvPr id="3" name="Straight Arrow Connector 2"/>
        <xdr:cNvCxnSpPr/>
      </xdr:nvCxnSpPr>
      <xdr:spPr>
        <a:xfrm flipV="1">
          <a:off x="10512272600" y="11188700"/>
          <a:ext cx="355600" cy="43815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177800</xdr:colOff>
      <xdr:row>62</xdr:row>
      <xdr:rowOff>69850</xdr:rowOff>
    </xdr:from>
    <xdr:to>
      <xdr:col>1</xdr:col>
      <xdr:colOff>431800</xdr:colOff>
      <xdr:row>64</xdr:row>
      <xdr:rowOff>139700</xdr:rowOff>
    </xdr:to>
    <xdr:cxnSp macro="">
      <xdr:nvCxnSpPr>
        <xdr:cNvPr id="4" name="Straight Arrow Connector 3"/>
        <xdr:cNvCxnSpPr/>
      </xdr:nvCxnSpPr>
      <xdr:spPr>
        <a:xfrm flipH="1" flipV="1">
          <a:off x="10511866200" y="11201400"/>
          <a:ext cx="254000" cy="39370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89"/>
  <sheetViews>
    <sheetView rightToLeft="1" tabSelected="1" workbookViewId="0">
      <pane xSplit="1" ySplit="1" topLeftCell="B32" activePane="bottomRight" state="frozen"/>
      <selection pane="topRight" activeCell="B1" sqref="B1"/>
      <selection pane="bottomLeft" activeCell="A2" sqref="A2"/>
      <selection pane="bottomRight" activeCell="C57" sqref="C57"/>
    </sheetView>
  </sheetViews>
  <sheetFormatPr defaultColWidth="9.1796875" defaultRowHeight="12.5" x14ac:dyDescent="0.25"/>
  <cols>
    <col min="1" max="1" width="19.36328125" style="2" customWidth="1"/>
    <col min="2" max="2" width="13.7265625" style="2" customWidth="1"/>
    <col min="3" max="3" width="15.36328125" style="2" customWidth="1"/>
    <col min="4" max="4" width="10.54296875" style="2" customWidth="1"/>
    <col min="5" max="5" width="11.90625" style="2" customWidth="1"/>
    <col min="6" max="6" width="16.1796875" style="2" customWidth="1"/>
    <col min="7" max="7" width="16.81640625" style="2" customWidth="1"/>
    <col min="8" max="8" width="17.453125" style="2" customWidth="1"/>
    <col min="9" max="9" width="20.1796875" style="2" customWidth="1"/>
    <col min="10" max="10" width="18" style="2" customWidth="1"/>
    <col min="11" max="11" width="15.90625" style="2" customWidth="1"/>
    <col min="12" max="12" width="18.1796875" style="2" customWidth="1"/>
    <col min="13" max="13" width="16.1796875" style="2" customWidth="1"/>
    <col min="14" max="14" width="19.7265625" style="2" customWidth="1"/>
    <col min="15" max="20" width="9.1796875" style="2"/>
    <col min="21" max="22" width="0" style="2" hidden="1" customWidth="1"/>
    <col min="23" max="16384" width="9.1796875" style="2"/>
  </cols>
  <sheetData>
    <row r="1" spans="1:22" s="9" customFormat="1" ht="112.5" x14ac:dyDescent="0.25">
      <c r="A1" s="7" t="s">
        <v>0</v>
      </c>
      <c r="B1" s="10" t="s">
        <v>1</v>
      </c>
      <c r="C1" s="10" t="s">
        <v>2</v>
      </c>
      <c r="D1" s="10" t="s">
        <v>3</v>
      </c>
      <c r="E1" s="10" t="s">
        <v>4</v>
      </c>
      <c r="F1" s="10" t="s">
        <v>5</v>
      </c>
      <c r="G1" s="10" t="s">
        <v>6</v>
      </c>
      <c r="H1" s="10" t="s">
        <v>7</v>
      </c>
      <c r="I1" s="10" t="s">
        <v>8</v>
      </c>
      <c r="J1" s="10" t="s">
        <v>9</v>
      </c>
      <c r="K1" s="10" t="s">
        <v>10</v>
      </c>
      <c r="L1" s="10" t="s">
        <v>11</v>
      </c>
      <c r="M1" s="10" t="s">
        <v>12</v>
      </c>
      <c r="N1" s="10" t="s">
        <v>13</v>
      </c>
      <c r="O1" s="8"/>
      <c r="P1" s="8"/>
      <c r="Q1" s="8"/>
      <c r="R1" s="8"/>
      <c r="S1" s="8"/>
      <c r="T1" s="8"/>
      <c r="U1" s="8"/>
    </row>
    <row r="2" spans="1:22" s="4" customFormat="1" x14ac:dyDescent="0.25">
      <c r="A2" s="11">
        <v>43858.452899236116</v>
      </c>
      <c r="B2" s="12" t="s">
        <v>14</v>
      </c>
      <c r="C2" s="12" t="s">
        <v>15</v>
      </c>
      <c r="D2" s="12" t="s">
        <v>16</v>
      </c>
      <c r="E2" s="12" t="s">
        <v>16</v>
      </c>
      <c r="F2" s="12" t="s">
        <v>17</v>
      </c>
      <c r="G2" s="12" t="s">
        <v>16</v>
      </c>
      <c r="H2" s="12" t="s">
        <v>16</v>
      </c>
      <c r="I2" s="12" t="s">
        <v>18</v>
      </c>
      <c r="J2" s="12" t="s">
        <v>18</v>
      </c>
      <c r="K2" s="12" t="s">
        <v>17</v>
      </c>
      <c r="L2" s="12" t="s">
        <v>17</v>
      </c>
      <c r="M2" s="12" t="s">
        <v>17</v>
      </c>
      <c r="N2" s="12" t="s">
        <v>17</v>
      </c>
      <c r="U2" s="3" t="s">
        <v>16</v>
      </c>
      <c r="V2" s="3" t="s">
        <v>15</v>
      </c>
    </row>
    <row r="3" spans="1:22" x14ac:dyDescent="0.25">
      <c r="A3" s="11">
        <v>43858.453348645839</v>
      </c>
      <c r="B3" s="12" t="s">
        <v>14</v>
      </c>
      <c r="C3" s="12" t="s">
        <v>15</v>
      </c>
      <c r="D3" s="12" t="s">
        <v>16</v>
      </c>
      <c r="E3" s="12" t="s">
        <v>16</v>
      </c>
      <c r="F3" s="12" t="s">
        <v>17</v>
      </c>
      <c r="G3" s="12" t="s">
        <v>18</v>
      </c>
      <c r="H3" s="12" t="s">
        <v>17</v>
      </c>
      <c r="I3" s="12" t="s">
        <v>19</v>
      </c>
      <c r="J3" s="12" t="s">
        <v>17</v>
      </c>
      <c r="K3" s="12" t="s">
        <v>20</v>
      </c>
      <c r="L3" s="12" t="s">
        <v>17</v>
      </c>
      <c r="M3" s="12" t="s">
        <v>19</v>
      </c>
      <c r="N3" s="12" t="s">
        <v>20</v>
      </c>
      <c r="U3" s="3" t="s">
        <v>17</v>
      </c>
      <c r="V3" s="3" t="s">
        <v>21</v>
      </c>
    </row>
    <row r="4" spans="1:22" x14ac:dyDescent="0.25">
      <c r="A4" s="11">
        <v>43858.453921284723</v>
      </c>
      <c r="B4" s="12" t="s">
        <v>14</v>
      </c>
      <c r="C4" s="12" t="s">
        <v>15</v>
      </c>
      <c r="D4" s="12" t="s">
        <v>17</v>
      </c>
      <c r="E4" s="12" t="s">
        <v>17</v>
      </c>
      <c r="F4" s="12" t="s">
        <v>16</v>
      </c>
      <c r="G4" s="12" t="s">
        <v>16</v>
      </c>
      <c r="H4" s="12" t="s">
        <v>19</v>
      </c>
      <c r="I4" s="12" t="s">
        <v>19</v>
      </c>
      <c r="J4" s="12" t="s">
        <v>17</v>
      </c>
      <c r="K4" s="12" t="s">
        <v>19</v>
      </c>
      <c r="L4" s="12" t="s">
        <v>17</v>
      </c>
      <c r="M4" s="12" t="s">
        <v>16</v>
      </c>
      <c r="N4" s="12" t="s">
        <v>16</v>
      </c>
      <c r="U4" s="3" t="s">
        <v>19</v>
      </c>
      <c r="V4" s="3" t="s">
        <v>22</v>
      </c>
    </row>
    <row r="5" spans="1:22" x14ac:dyDescent="0.25">
      <c r="A5" s="11">
        <v>43858.454446041666</v>
      </c>
      <c r="B5" s="12" t="s">
        <v>14</v>
      </c>
      <c r="C5" s="12" t="s">
        <v>15</v>
      </c>
      <c r="D5" s="12" t="s">
        <v>17</v>
      </c>
      <c r="E5" s="12" t="s">
        <v>17</v>
      </c>
      <c r="F5" s="12" t="s">
        <v>16</v>
      </c>
      <c r="G5" s="12" t="s">
        <v>17</v>
      </c>
      <c r="H5" s="12" t="s">
        <v>16</v>
      </c>
      <c r="I5" s="12" t="s">
        <v>16</v>
      </c>
      <c r="J5" s="12" t="s">
        <v>17</v>
      </c>
      <c r="K5" s="12" t="s">
        <v>19</v>
      </c>
      <c r="L5" s="12" t="s">
        <v>16</v>
      </c>
      <c r="M5" s="12" t="s">
        <v>17</v>
      </c>
      <c r="N5" s="12" t="s">
        <v>16</v>
      </c>
      <c r="U5" s="3" t="s">
        <v>18</v>
      </c>
      <c r="V5" s="3" t="s">
        <v>23</v>
      </c>
    </row>
    <row r="6" spans="1:22" x14ac:dyDescent="0.25">
      <c r="A6" s="11">
        <v>43858.454882974533</v>
      </c>
      <c r="B6" s="12" t="s">
        <v>14</v>
      </c>
      <c r="C6" s="12" t="s">
        <v>15</v>
      </c>
      <c r="D6" s="12" t="s">
        <v>17</v>
      </c>
      <c r="E6" s="12" t="s">
        <v>16</v>
      </c>
      <c r="F6" s="12" t="s">
        <v>17</v>
      </c>
      <c r="G6" s="12" t="s">
        <v>17</v>
      </c>
      <c r="H6" s="12" t="s">
        <v>17</v>
      </c>
      <c r="I6" s="12" t="s">
        <v>16</v>
      </c>
      <c r="J6" s="12" t="s">
        <v>16</v>
      </c>
      <c r="K6" s="12" t="s">
        <v>19</v>
      </c>
      <c r="L6" s="12" t="s">
        <v>17</v>
      </c>
      <c r="M6" s="12" t="s">
        <v>17</v>
      </c>
      <c r="N6" s="12" t="s">
        <v>20</v>
      </c>
      <c r="U6" s="3" t="s">
        <v>20</v>
      </c>
      <c r="V6" s="2" t="s">
        <v>24</v>
      </c>
    </row>
    <row r="7" spans="1:22" x14ac:dyDescent="0.25">
      <c r="A7" s="11">
        <v>43858.455375509264</v>
      </c>
      <c r="B7" s="12" t="s">
        <v>14</v>
      </c>
      <c r="C7" s="12" t="s">
        <v>15</v>
      </c>
      <c r="D7" s="12" t="s">
        <v>16</v>
      </c>
      <c r="E7" s="12" t="s">
        <v>16</v>
      </c>
      <c r="F7" s="12" t="s">
        <v>17</v>
      </c>
      <c r="G7" s="12" t="s">
        <v>17</v>
      </c>
      <c r="H7" s="12" t="s">
        <v>17</v>
      </c>
      <c r="I7" s="12" t="s">
        <v>18</v>
      </c>
      <c r="J7" s="12" t="s">
        <v>18</v>
      </c>
      <c r="K7" s="12" t="s">
        <v>19</v>
      </c>
      <c r="L7" s="12" t="s">
        <v>17</v>
      </c>
      <c r="M7" s="12" t="s">
        <v>17</v>
      </c>
      <c r="N7" s="12" t="s">
        <v>17</v>
      </c>
    </row>
    <row r="8" spans="1:22" x14ac:dyDescent="0.25">
      <c r="A8" s="11">
        <v>43858.455925069444</v>
      </c>
      <c r="B8" s="12" t="s">
        <v>14</v>
      </c>
      <c r="C8" s="12" t="s">
        <v>15</v>
      </c>
      <c r="D8" s="12" t="s">
        <v>18</v>
      </c>
      <c r="E8" s="12" t="s">
        <v>17</v>
      </c>
      <c r="F8" s="12" t="s">
        <v>18</v>
      </c>
      <c r="G8" s="12" t="s">
        <v>18</v>
      </c>
      <c r="H8" s="12" t="s">
        <v>18</v>
      </c>
      <c r="I8" s="12" t="s">
        <v>18</v>
      </c>
      <c r="J8" s="12" t="s">
        <v>19</v>
      </c>
      <c r="K8" s="12" t="s">
        <v>20</v>
      </c>
      <c r="L8" s="12" t="s">
        <v>18</v>
      </c>
      <c r="M8" s="12" t="s">
        <v>18</v>
      </c>
      <c r="N8" s="12" t="s">
        <v>18</v>
      </c>
    </row>
    <row r="9" spans="1:22" s="4" customFormat="1" x14ac:dyDescent="0.25">
      <c r="A9" s="11">
        <v>43858.456696597219</v>
      </c>
      <c r="B9" s="12" t="s">
        <v>14</v>
      </c>
      <c r="C9" s="12" t="s">
        <v>15</v>
      </c>
      <c r="D9" s="12" t="s">
        <v>17</v>
      </c>
      <c r="E9" s="12" t="s">
        <v>17</v>
      </c>
      <c r="F9" s="12" t="s">
        <v>17</v>
      </c>
      <c r="G9" s="12" t="s">
        <v>17</v>
      </c>
      <c r="H9" s="12" t="s">
        <v>19</v>
      </c>
      <c r="I9" s="12" t="s">
        <v>16</v>
      </c>
      <c r="J9" s="12" t="s">
        <v>16</v>
      </c>
      <c r="K9" s="12" t="s">
        <v>17</v>
      </c>
      <c r="L9" s="12" t="s">
        <v>17</v>
      </c>
      <c r="M9" s="12" t="s">
        <v>18</v>
      </c>
      <c r="N9" s="12" t="s">
        <v>20</v>
      </c>
    </row>
    <row r="10" spans="1:22" x14ac:dyDescent="0.25">
      <c r="A10" s="11">
        <v>43858.457149641203</v>
      </c>
      <c r="B10" s="12" t="s">
        <v>14</v>
      </c>
      <c r="C10" s="12" t="s">
        <v>15</v>
      </c>
      <c r="D10" s="12" t="s">
        <v>17</v>
      </c>
      <c r="E10" s="12" t="s">
        <v>17</v>
      </c>
      <c r="F10" s="12" t="s">
        <v>19</v>
      </c>
      <c r="G10" s="12" t="s">
        <v>17</v>
      </c>
      <c r="H10" s="12" t="s">
        <v>17</v>
      </c>
      <c r="I10" s="12" t="s">
        <v>18</v>
      </c>
      <c r="J10" s="12" t="s">
        <v>19</v>
      </c>
      <c r="K10" s="12" t="s">
        <v>19</v>
      </c>
      <c r="L10" s="12" t="s">
        <v>19</v>
      </c>
      <c r="M10" s="12" t="s">
        <v>19</v>
      </c>
      <c r="N10" s="12" t="s">
        <v>19</v>
      </c>
    </row>
    <row r="11" spans="1:22" x14ac:dyDescent="0.25">
      <c r="A11" s="11">
        <v>43858.457677141203</v>
      </c>
      <c r="B11" s="12" t="s">
        <v>14</v>
      </c>
      <c r="C11" s="12" t="s">
        <v>15</v>
      </c>
      <c r="D11" s="12" t="s">
        <v>16</v>
      </c>
      <c r="E11" s="12" t="s">
        <v>16</v>
      </c>
      <c r="F11" s="12" t="s">
        <v>18</v>
      </c>
      <c r="G11" s="12" t="s">
        <v>19</v>
      </c>
      <c r="H11" s="12" t="s">
        <v>16</v>
      </c>
      <c r="I11" s="12" t="s">
        <v>16</v>
      </c>
      <c r="J11" s="12" t="s">
        <v>19</v>
      </c>
      <c r="K11" s="12" t="s">
        <v>16</v>
      </c>
      <c r="L11" s="12" t="s">
        <v>16</v>
      </c>
      <c r="M11" s="12" t="s">
        <v>16</v>
      </c>
      <c r="N11" s="12" t="s">
        <v>19</v>
      </c>
    </row>
    <row r="12" spans="1:22" x14ac:dyDescent="0.25">
      <c r="A12" s="11">
        <v>43858.458120219904</v>
      </c>
      <c r="B12" s="12" t="s">
        <v>14</v>
      </c>
      <c r="C12" s="12" t="s">
        <v>15</v>
      </c>
      <c r="D12" s="12" t="s">
        <v>17</v>
      </c>
      <c r="E12" s="12" t="s">
        <v>19</v>
      </c>
      <c r="F12" s="12" t="s">
        <v>18</v>
      </c>
      <c r="G12" s="12" t="s">
        <v>19</v>
      </c>
      <c r="H12" s="12" t="s">
        <v>19</v>
      </c>
      <c r="I12" s="12" t="s">
        <v>16</v>
      </c>
      <c r="J12" s="12" t="s">
        <v>16</v>
      </c>
      <c r="K12" s="12" t="s">
        <v>16</v>
      </c>
      <c r="L12" s="12" t="s">
        <v>16</v>
      </c>
      <c r="M12" s="12" t="s">
        <v>16</v>
      </c>
      <c r="N12" s="12" t="s">
        <v>17</v>
      </c>
    </row>
    <row r="13" spans="1:22" x14ac:dyDescent="0.25">
      <c r="A13" s="11">
        <v>43858.458503495371</v>
      </c>
      <c r="B13" s="12" t="s">
        <v>14</v>
      </c>
      <c r="C13" s="12" t="s">
        <v>15</v>
      </c>
      <c r="D13" s="12" t="s">
        <v>17</v>
      </c>
      <c r="E13" s="12" t="s">
        <v>17</v>
      </c>
      <c r="F13" s="12" t="s">
        <v>19</v>
      </c>
      <c r="G13" s="12" t="s">
        <v>17</v>
      </c>
      <c r="H13" s="12" t="s">
        <v>17</v>
      </c>
      <c r="I13" s="12" t="s">
        <v>19</v>
      </c>
      <c r="J13" s="12" t="s">
        <v>19</v>
      </c>
      <c r="K13" s="12" t="s">
        <v>19</v>
      </c>
      <c r="L13" s="12" t="s">
        <v>19</v>
      </c>
      <c r="M13" s="12" t="s">
        <v>19</v>
      </c>
      <c r="N13" s="12" t="s">
        <v>19</v>
      </c>
    </row>
    <row r="14" spans="1:22" x14ac:dyDescent="0.25">
      <c r="A14" s="11">
        <v>43858.459067615739</v>
      </c>
      <c r="B14" s="12" t="s">
        <v>14</v>
      </c>
      <c r="C14" s="12" t="s">
        <v>15</v>
      </c>
      <c r="D14" s="12" t="s">
        <v>16</v>
      </c>
      <c r="E14" s="12" t="s">
        <v>16</v>
      </c>
      <c r="F14" s="12" t="s">
        <v>16</v>
      </c>
      <c r="G14" s="12" t="s">
        <v>17</v>
      </c>
      <c r="H14" s="12" t="s">
        <v>19</v>
      </c>
      <c r="I14" s="12" t="s">
        <v>16</v>
      </c>
      <c r="J14" s="12" t="s">
        <v>19</v>
      </c>
      <c r="K14" s="12" t="s">
        <v>16</v>
      </c>
      <c r="L14" s="12" t="s">
        <v>19</v>
      </c>
      <c r="M14" s="12" t="s">
        <v>17</v>
      </c>
      <c r="N14" s="12" t="s">
        <v>19</v>
      </c>
    </row>
    <row r="15" spans="1:22" x14ac:dyDescent="0.25">
      <c r="A15" s="11">
        <v>43858.449014560189</v>
      </c>
      <c r="B15" s="12" t="s">
        <v>14</v>
      </c>
      <c r="C15" s="12" t="s">
        <v>21</v>
      </c>
      <c r="D15" s="12" t="s">
        <v>16</v>
      </c>
      <c r="E15" s="12" t="s">
        <v>16</v>
      </c>
      <c r="F15" s="12" t="s">
        <v>16</v>
      </c>
      <c r="G15" s="12" t="s">
        <v>17</v>
      </c>
      <c r="H15" s="12" t="s">
        <v>16</v>
      </c>
      <c r="I15" s="12" t="s">
        <v>19</v>
      </c>
      <c r="J15" s="12" t="s">
        <v>19</v>
      </c>
      <c r="K15" s="12" t="s">
        <v>19</v>
      </c>
      <c r="L15" s="12" t="s">
        <v>20</v>
      </c>
      <c r="M15" s="12" t="s">
        <v>20</v>
      </c>
      <c r="N15" s="12" t="s">
        <v>20</v>
      </c>
    </row>
    <row r="16" spans="1:22" x14ac:dyDescent="0.25">
      <c r="A16" s="11">
        <v>43858.449740752316</v>
      </c>
      <c r="B16" s="12" t="s">
        <v>14</v>
      </c>
      <c r="C16" s="12" t="s">
        <v>21</v>
      </c>
      <c r="D16" s="12" t="s">
        <v>20</v>
      </c>
      <c r="E16" s="12" t="s">
        <v>20</v>
      </c>
      <c r="F16" s="12" t="s">
        <v>20</v>
      </c>
      <c r="G16" s="12" t="s">
        <v>20</v>
      </c>
      <c r="H16" s="12" t="s">
        <v>20</v>
      </c>
      <c r="I16" s="12" t="s">
        <v>20</v>
      </c>
      <c r="J16" s="12" t="s">
        <v>20</v>
      </c>
      <c r="K16" s="12" t="s">
        <v>20</v>
      </c>
      <c r="L16" s="12" t="s">
        <v>20</v>
      </c>
      <c r="M16" s="12" t="s">
        <v>20</v>
      </c>
      <c r="N16" s="12" t="s">
        <v>20</v>
      </c>
    </row>
    <row r="17" spans="1:14" x14ac:dyDescent="0.25">
      <c r="A17" s="11">
        <v>43858.450746134258</v>
      </c>
      <c r="B17" s="12" t="s">
        <v>14</v>
      </c>
      <c r="C17" s="12" t="s">
        <v>21</v>
      </c>
      <c r="D17" s="12" t="s">
        <v>19</v>
      </c>
      <c r="E17" s="12" t="s">
        <v>20</v>
      </c>
      <c r="F17" s="12" t="s">
        <v>19</v>
      </c>
      <c r="G17" s="12" t="s">
        <v>19</v>
      </c>
      <c r="H17" s="12" t="s">
        <v>17</v>
      </c>
      <c r="I17" s="12" t="s">
        <v>19</v>
      </c>
      <c r="J17" s="12" t="s">
        <v>19</v>
      </c>
      <c r="K17" s="12" t="s">
        <v>19</v>
      </c>
      <c r="L17" s="12" t="s">
        <v>19</v>
      </c>
      <c r="M17" s="12" t="s">
        <v>19</v>
      </c>
      <c r="N17" s="12" t="s">
        <v>20</v>
      </c>
    </row>
    <row r="18" spans="1:14" x14ac:dyDescent="0.25">
      <c r="A18" s="11">
        <v>43858.452142835653</v>
      </c>
      <c r="B18" s="12" t="s">
        <v>14</v>
      </c>
      <c r="C18" s="12" t="s">
        <v>21</v>
      </c>
      <c r="D18" s="12" t="s">
        <v>16</v>
      </c>
      <c r="E18" s="12" t="s">
        <v>16</v>
      </c>
      <c r="F18" s="12" t="s">
        <v>16</v>
      </c>
      <c r="G18" s="12" t="s">
        <v>16</v>
      </c>
      <c r="H18" s="12" t="s">
        <v>16</v>
      </c>
      <c r="I18" s="12" t="s">
        <v>16</v>
      </c>
      <c r="J18" s="12" t="s">
        <v>18</v>
      </c>
      <c r="K18" s="12" t="s">
        <v>16</v>
      </c>
      <c r="L18" s="12" t="s">
        <v>20</v>
      </c>
      <c r="M18" s="12" t="s">
        <v>20</v>
      </c>
      <c r="N18" s="12" t="s">
        <v>20</v>
      </c>
    </row>
    <row r="19" spans="1:14" x14ac:dyDescent="0.25">
      <c r="A19" s="11">
        <v>43858.45336266204</v>
      </c>
      <c r="B19" s="12" t="s">
        <v>14</v>
      </c>
      <c r="C19" s="12" t="s">
        <v>21</v>
      </c>
      <c r="D19" s="12" t="s">
        <v>16</v>
      </c>
      <c r="E19" s="12" t="s">
        <v>16</v>
      </c>
      <c r="F19" s="12" t="s">
        <v>20</v>
      </c>
      <c r="G19" s="12" t="s">
        <v>17</v>
      </c>
      <c r="H19" s="12" t="s">
        <v>17</v>
      </c>
      <c r="I19" s="12" t="s">
        <v>19</v>
      </c>
      <c r="J19" s="12" t="s">
        <v>20</v>
      </c>
      <c r="K19" s="12" t="s">
        <v>19</v>
      </c>
      <c r="L19" s="12" t="s">
        <v>17</v>
      </c>
      <c r="M19" s="12" t="s">
        <v>19</v>
      </c>
      <c r="N19" s="12" t="s">
        <v>20</v>
      </c>
    </row>
    <row r="20" spans="1:14" x14ac:dyDescent="0.25">
      <c r="A20" s="11">
        <v>43858.453899120374</v>
      </c>
      <c r="B20" s="12" t="s">
        <v>14</v>
      </c>
      <c r="C20" s="12" t="s">
        <v>21</v>
      </c>
      <c r="D20" s="12" t="s">
        <v>16</v>
      </c>
      <c r="E20" s="12" t="s">
        <v>16</v>
      </c>
      <c r="F20" s="12" t="s">
        <v>17</v>
      </c>
      <c r="G20" s="12" t="s">
        <v>17</v>
      </c>
      <c r="H20" s="12" t="s">
        <v>16</v>
      </c>
      <c r="I20" s="12" t="s">
        <v>19</v>
      </c>
      <c r="J20" s="12" t="s">
        <v>19</v>
      </c>
      <c r="K20" s="12" t="s">
        <v>19</v>
      </c>
      <c r="L20" s="12" t="s">
        <v>17</v>
      </c>
      <c r="M20" s="12" t="s">
        <v>16</v>
      </c>
      <c r="N20" s="12" t="s">
        <v>17</v>
      </c>
    </row>
    <row r="21" spans="1:14" x14ac:dyDescent="0.25">
      <c r="A21" s="11">
        <v>43858.454327754633</v>
      </c>
      <c r="B21" s="12" t="s">
        <v>14</v>
      </c>
      <c r="C21" s="12" t="s">
        <v>21</v>
      </c>
      <c r="D21" s="12" t="s">
        <v>16</v>
      </c>
      <c r="E21" s="12" t="s">
        <v>16</v>
      </c>
      <c r="F21" s="12" t="s">
        <v>16</v>
      </c>
      <c r="G21" s="12" t="s">
        <v>16</v>
      </c>
      <c r="H21" s="12" t="s">
        <v>16</v>
      </c>
      <c r="I21" s="12" t="s">
        <v>16</v>
      </c>
      <c r="J21" s="12" t="s">
        <v>16</v>
      </c>
      <c r="K21" s="12" t="s">
        <v>16</v>
      </c>
      <c r="L21" s="12" t="s">
        <v>16</v>
      </c>
      <c r="M21" s="12" t="s">
        <v>16</v>
      </c>
      <c r="N21" s="12" t="s">
        <v>19</v>
      </c>
    </row>
    <row r="22" spans="1:14" x14ac:dyDescent="0.25">
      <c r="A22" s="11">
        <v>43858.454909178239</v>
      </c>
      <c r="B22" s="12" t="s">
        <v>14</v>
      </c>
      <c r="C22" s="12" t="s">
        <v>21</v>
      </c>
      <c r="D22" s="12" t="s">
        <v>16</v>
      </c>
      <c r="E22" s="12" t="s">
        <v>19</v>
      </c>
      <c r="F22" s="12" t="s">
        <v>16</v>
      </c>
      <c r="G22" s="12" t="s">
        <v>17</v>
      </c>
      <c r="H22" s="12" t="s">
        <v>18</v>
      </c>
      <c r="I22" s="12" t="s">
        <v>19</v>
      </c>
      <c r="J22" s="12" t="s">
        <v>17</v>
      </c>
      <c r="K22" s="12" t="s">
        <v>17</v>
      </c>
      <c r="L22" s="12" t="s">
        <v>18</v>
      </c>
      <c r="M22" s="12" t="s">
        <v>16</v>
      </c>
      <c r="N22" s="12" t="s">
        <v>18</v>
      </c>
    </row>
    <row r="23" spans="1:14" x14ac:dyDescent="0.25">
      <c r="A23" s="11">
        <v>43858.455359259257</v>
      </c>
      <c r="B23" s="12" t="s">
        <v>14</v>
      </c>
      <c r="C23" s="12" t="s">
        <v>21</v>
      </c>
      <c r="D23" s="12" t="s">
        <v>16</v>
      </c>
      <c r="E23" s="12" t="s">
        <v>16</v>
      </c>
      <c r="F23" s="12" t="s">
        <v>16</v>
      </c>
      <c r="G23" s="12" t="s">
        <v>16</v>
      </c>
      <c r="H23" s="12" t="s">
        <v>16</v>
      </c>
      <c r="I23" s="12" t="s">
        <v>16</v>
      </c>
      <c r="J23" s="12" t="s">
        <v>16</v>
      </c>
      <c r="K23" s="12" t="s">
        <v>16</v>
      </c>
      <c r="L23" s="12" t="s">
        <v>19</v>
      </c>
      <c r="M23" s="12" t="s">
        <v>16</v>
      </c>
      <c r="N23" s="12" t="s">
        <v>19</v>
      </c>
    </row>
    <row r="24" spans="1:14" x14ac:dyDescent="0.25">
      <c r="A24" s="11">
        <v>43858.455925347225</v>
      </c>
      <c r="B24" s="12" t="s">
        <v>14</v>
      </c>
      <c r="C24" s="12" t="s">
        <v>21</v>
      </c>
      <c r="D24" s="12" t="s">
        <v>16</v>
      </c>
      <c r="E24" s="12" t="s">
        <v>19</v>
      </c>
      <c r="F24" s="12" t="s">
        <v>20</v>
      </c>
      <c r="G24" s="12" t="s">
        <v>18</v>
      </c>
      <c r="H24" s="12" t="s">
        <v>19</v>
      </c>
      <c r="I24" s="12" t="s">
        <v>17</v>
      </c>
      <c r="J24" s="12" t="s">
        <v>20</v>
      </c>
      <c r="K24" s="12" t="s">
        <v>17</v>
      </c>
      <c r="L24" s="12" t="s">
        <v>19</v>
      </c>
      <c r="M24" s="12" t="s">
        <v>17</v>
      </c>
      <c r="N24" s="12" t="s">
        <v>17</v>
      </c>
    </row>
    <row r="25" spans="1:14" x14ac:dyDescent="0.25">
      <c r="A25" s="11">
        <v>43858.456421273149</v>
      </c>
      <c r="B25" s="12" t="s">
        <v>14</v>
      </c>
      <c r="C25" s="12" t="s">
        <v>21</v>
      </c>
      <c r="D25" s="12" t="s">
        <v>16</v>
      </c>
      <c r="E25" s="12" t="s">
        <v>16</v>
      </c>
      <c r="F25" s="12" t="s">
        <v>17</v>
      </c>
      <c r="G25" s="12" t="s">
        <v>17</v>
      </c>
      <c r="H25" s="12" t="s">
        <v>16</v>
      </c>
      <c r="I25" s="12" t="s">
        <v>16</v>
      </c>
      <c r="J25" s="12" t="s">
        <v>20</v>
      </c>
      <c r="K25" s="12" t="s">
        <v>16</v>
      </c>
      <c r="L25" s="12" t="s">
        <v>16</v>
      </c>
      <c r="M25" s="12" t="s">
        <v>16</v>
      </c>
      <c r="N25" s="12" t="s">
        <v>16</v>
      </c>
    </row>
    <row r="26" spans="1:14" x14ac:dyDescent="0.25">
      <c r="A26" s="11">
        <v>43858.456930590277</v>
      </c>
      <c r="B26" s="12" t="s">
        <v>14</v>
      </c>
      <c r="C26" s="12" t="s">
        <v>21</v>
      </c>
      <c r="D26" s="12" t="s">
        <v>17</v>
      </c>
      <c r="E26" s="12" t="s">
        <v>17</v>
      </c>
      <c r="F26" s="12" t="s">
        <v>16</v>
      </c>
      <c r="G26" s="12" t="s">
        <v>17</v>
      </c>
      <c r="H26" s="12" t="s">
        <v>17</v>
      </c>
      <c r="I26" s="12" t="s">
        <v>20</v>
      </c>
      <c r="J26" s="12" t="s">
        <v>19</v>
      </c>
      <c r="K26" s="12" t="s">
        <v>17</v>
      </c>
      <c r="L26" s="12" t="s">
        <v>20</v>
      </c>
      <c r="M26" s="12" t="s">
        <v>20</v>
      </c>
      <c r="N26" s="12" t="s">
        <v>19</v>
      </c>
    </row>
    <row r="27" spans="1:14" x14ac:dyDescent="0.25">
      <c r="A27" s="11">
        <v>43858.457784224534</v>
      </c>
      <c r="B27" s="12" t="s">
        <v>14</v>
      </c>
      <c r="C27" s="12" t="s">
        <v>21</v>
      </c>
      <c r="D27" s="12" t="s">
        <v>16</v>
      </c>
      <c r="E27" s="12" t="s">
        <v>17</v>
      </c>
      <c r="F27" s="12" t="s">
        <v>17</v>
      </c>
      <c r="G27" s="12" t="s">
        <v>17</v>
      </c>
      <c r="H27" s="12" t="s">
        <v>16</v>
      </c>
      <c r="I27" s="12" t="s">
        <v>16</v>
      </c>
      <c r="J27" s="12" t="s">
        <v>20</v>
      </c>
      <c r="K27" s="12" t="s">
        <v>16</v>
      </c>
      <c r="L27" s="12" t="s">
        <v>16</v>
      </c>
      <c r="M27" s="12" t="s">
        <v>17</v>
      </c>
      <c r="N27" s="12" t="s">
        <v>17</v>
      </c>
    </row>
    <row r="28" spans="1:14" x14ac:dyDescent="0.25">
      <c r="A28" s="11">
        <v>43858.458270694449</v>
      </c>
      <c r="B28" s="12" t="s">
        <v>14</v>
      </c>
      <c r="C28" s="12" t="s">
        <v>21</v>
      </c>
      <c r="D28" s="12" t="s">
        <v>16</v>
      </c>
      <c r="E28" s="12" t="s">
        <v>17</v>
      </c>
      <c r="F28" s="12" t="s">
        <v>17</v>
      </c>
      <c r="G28" s="12" t="s">
        <v>17</v>
      </c>
      <c r="H28" s="12" t="s">
        <v>16</v>
      </c>
      <c r="I28" s="12" t="s">
        <v>16</v>
      </c>
      <c r="J28" s="12" t="s">
        <v>20</v>
      </c>
      <c r="K28" s="12" t="s">
        <v>17</v>
      </c>
      <c r="L28" s="12" t="s">
        <v>16</v>
      </c>
      <c r="M28" s="12" t="s">
        <v>17</v>
      </c>
      <c r="N28" s="12" t="s">
        <v>17</v>
      </c>
    </row>
    <row r="29" spans="1:14" x14ac:dyDescent="0.25">
      <c r="A29" s="11">
        <v>43858.43650502315</v>
      </c>
      <c r="B29" s="12" t="s">
        <v>14</v>
      </c>
      <c r="C29" s="12" t="s">
        <v>22</v>
      </c>
      <c r="D29" s="12" t="s">
        <v>19</v>
      </c>
      <c r="E29" s="12" t="s">
        <v>18</v>
      </c>
      <c r="F29" s="12" t="s">
        <v>16</v>
      </c>
      <c r="G29" s="12" t="s">
        <v>16</v>
      </c>
      <c r="H29" s="12" t="s">
        <v>20</v>
      </c>
      <c r="I29" s="12" t="s">
        <v>20</v>
      </c>
      <c r="J29" s="12" t="s">
        <v>18</v>
      </c>
      <c r="K29" s="12" t="s">
        <v>16</v>
      </c>
      <c r="L29" s="12" t="s">
        <v>19</v>
      </c>
      <c r="M29" s="12" t="s">
        <v>17</v>
      </c>
      <c r="N29" s="12" t="s">
        <v>17</v>
      </c>
    </row>
    <row r="30" spans="1:14" x14ac:dyDescent="0.25">
      <c r="A30" s="11">
        <v>43858.440953969912</v>
      </c>
      <c r="B30" s="12" t="s">
        <v>14</v>
      </c>
      <c r="C30" s="12" t="s">
        <v>22</v>
      </c>
      <c r="D30" s="12" t="s">
        <v>19</v>
      </c>
      <c r="E30" s="12" t="s">
        <v>18</v>
      </c>
      <c r="F30" s="12" t="s">
        <v>18</v>
      </c>
      <c r="G30" s="12" t="s">
        <v>19</v>
      </c>
      <c r="H30" s="12" t="s">
        <v>19</v>
      </c>
      <c r="I30" s="12" t="s">
        <v>17</v>
      </c>
      <c r="J30" s="12" t="s">
        <v>18</v>
      </c>
      <c r="K30" s="12" t="s">
        <v>17</v>
      </c>
      <c r="L30" s="12" t="s">
        <v>20</v>
      </c>
      <c r="M30" s="12" t="s">
        <v>18</v>
      </c>
      <c r="N30" s="12" t="s">
        <v>19</v>
      </c>
    </row>
    <row r="31" spans="1:14" x14ac:dyDescent="0.25">
      <c r="A31" s="11">
        <v>43858.442134317127</v>
      </c>
      <c r="B31" s="12" t="s">
        <v>14</v>
      </c>
      <c r="C31" s="12" t="s">
        <v>22</v>
      </c>
      <c r="D31" s="12" t="s">
        <v>16</v>
      </c>
      <c r="E31" s="12" t="s">
        <v>16</v>
      </c>
      <c r="F31" s="12" t="s">
        <v>20</v>
      </c>
      <c r="G31" s="12" t="s">
        <v>17</v>
      </c>
      <c r="H31" s="12" t="s">
        <v>17</v>
      </c>
      <c r="I31" s="12" t="s">
        <v>19</v>
      </c>
      <c r="J31" s="12" t="s">
        <v>20</v>
      </c>
      <c r="K31" s="12" t="s">
        <v>19</v>
      </c>
      <c r="L31" s="12" t="s">
        <v>17</v>
      </c>
      <c r="M31" s="12" t="s">
        <v>19</v>
      </c>
      <c r="N31" s="12" t="s">
        <v>18</v>
      </c>
    </row>
    <row r="32" spans="1:14" x14ac:dyDescent="0.25">
      <c r="A32" s="11">
        <v>43858.445117013893</v>
      </c>
      <c r="B32" s="12" t="s">
        <v>14</v>
      </c>
      <c r="C32" s="12" t="s">
        <v>22</v>
      </c>
      <c r="D32" s="12" t="s">
        <v>17</v>
      </c>
      <c r="E32" s="12" t="s">
        <v>18</v>
      </c>
      <c r="F32" s="12" t="s">
        <v>20</v>
      </c>
      <c r="G32" s="12" t="s">
        <v>19</v>
      </c>
      <c r="H32" s="12" t="s">
        <v>17</v>
      </c>
      <c r="I32" s="12" t="s">
        <v>19</v>
      </c>
      <c r="J32" s="12" t="s">
        <v>20</v>
      </c>
      <c r="K32" s="12" t="s">
        <v>17</v>
      </c>
      <c r="L32" s="12" t="s">
        <v>19</v>
      </c>
      <c r="M32" s="12" t="s">
        <v>16</v>
      </c>
      <c r="N32" s="12" t="s">
        <v>20</v>
      </c>
    </row>
    <row r="33" spans="1:14" x14ac:dyDescent="0.25">
      <c r="A33" s="11">
        <v>43858.445319027778</v>
      </c>
      <c r="B33" s="12" t="s">
        <v>14</v>
      </c>
      <c r="C33" s="12" t="s">
        <v>22</v>
      </c>
      <c r="D33" s="12" t="s">
        <v>17</v>
      </c>
      <c r="E33" s="12" t="s">
        <v>18</v>
      </c>
      <c r="F33" s="12" t="s">
        <v>20</v>
      </c>
      <c r="G33" s="12" t="s">
        <v>19</v>
      </c>
      <c r="H33" s="12" t="s">
        <v>17</v>
      </c>
      <c r="I33" s="12" t="s">
        <v>19</v>
      </c>
      <c r="J33" s="12" t="s">
        <v>20</v>
      </c>
      <c r="K33" s="12" t="s">
        <v>17</v>
      </c>
      <c r="L33" s="12" t="s">
        <v>19</v>
      </c>
      <c r="M33" s="12" t="s">
        <v>16</v>
      </c>
      <c r="N33" s="12" t="s">
        <v>20</v>
      </c>
    </row>
    <row r="34" spans="1:14" x14ac:dyDescent="0.25">
      <c r="A34" s="11">
        <v>43858.446504618056</v>
      </c>
      <c r="B34" s="12" t="s">
        <v>14</v>
      </c>
      <c r="C34" s="12" t="s">
        <v>22</v>
      </c>
      <c r="D34" s="12" t="s">
        <v>16</v>
      </c>
      <c r="E34" s="12" t="s">
        <v>16</v>
      </c>
      <c r="F34" s="12" t="s">
        <v>18</v>
      </c>
      <c r="G34" s="12" t="s">
        <v>18</v>
      </c>
      <c r="H34" s="12" t="s">
        <v>17</v>
      </c>
      <c r="I34" s="12" t="s">
        <v>16</v>
      </c>
      <c r="J34" s="12" t="s">
        <v>16</v>
      </c>
      <c r="K34" s="12" t="s">
        <v>16</v>
      </c>
      <c r="L34" s="12" t="s">
        <v>20</v>
      </c>
      <c r="M34" s="12" t="s">
        <v>17</v>
      </c>
      <c r="N34" s="12" t="s">
        <v>19</v>
      </c>
    </row>
    <row r="35" spans="1:14" x14ac:dyDescent="0.25">
      <c r="A35" s="11">
        <v>43858.447096574077</v>
      </c>
      <c r="B35" s="12" t="s">
        <v>14</v>
      </c>
      <c r="C35" s="12" t="s">
        <v>22</v>
      </c>
      <c r="D35" s="12" t="s">
        <v>16</v>
      </c>
      <c r="E35" s="12" t="s">
        <v>17</v>
      </c>
      <c r="F35" s="12" t="s">
        <v>17</v>
      </c>
      <c r="G35" s="12" t="s">
        <v>17</v>
      </c>
      <c r="H35" s="12" t="s">
        <v>19</v>
      </c>
      <c r="I35" s="12" t="s">
        <v>19</v>
      </c>
      <c r="J35" s="12" t="s">
        <v>19</v>
      </c>
      <c r="K35" s="12" t="s">
        <v>18</v>
      </c>
      <c r="L35" s="12" t="s">
        <v>18</v>
      </c>
      <c r="M35" s="12" t="s">
        <v>16</v>
      </c>
      <c r="N35" s="12" t="s">
        <v>17</v>
      </c>
    </row>
    <row r="36" spans="1:14" x14ac:dyDescent="0.25">
      <c r="A36" s="11">
        <v>43858.447611655094</v>
      </c>
      <c r="B36" s="12" t="s">
        <v>14</v>
      </c>
      <c r="C36" s="12" t="s">
        <v>22</v>
      </c>
      <c r="D36" s="12" t="s">
        <v>17</v>
      </c>
      <c r="E36" s="12" t="s">
        <v>17</v>
      </c>
      <c r="F36" s="12" t="s">
        <v>19</v>
      </c>
      <c r="G36" s="12" t="s">
        <v>19</v>
      </c>
      <c r="H36" s="12" t="s">
        <v>17</v>
      </c>
      <c r="I36" s="12" t="s">
        <v>19</v>
      </c>
      <c r="J36" s="12" t="s">
        <v>19</v>
      </c>
      <c r="K36" s="12" t="s">
        <v>19</v>
      </c>
      <c r="L36" s="12" t="s">
        <v>19</v>
      </c>
      <c r="M36" s="12" t="s">
        <v>19</v>
      </c>
      <c r="N36" s="12" t="s">
        <v>17</v>
      </c>
    </row>
    <row r="37" spans="1:14" x14ac:dyDescent="0.25">
      <c r="A37" s="11">
        <v>43858.448180810185</v>
      </c>
      <c r="B37" s="12" t="s">
        <v>14</v>
      </c>
      <c r="C37" s="12" t="s">
        <v>22</v>
      </c>
      <c r="D37" s="12" t="s">
        <v>16</v>
      </c>
      <c r="E37" s="12" t="s">
        <v>16</v>
      </c>
      <c r="F37" s="12" t="s">
        <v>17</v>
      </c>
      <c r="G37" s="12" t="s">
        <v>17</v>
      </c>
      <c r="H37" s="12" t="s">
        <v>16</v>
      </c>
      <c r="I37" s="12" t="s">
        <v>16</v>
      </c>
      <c r="J37" s="12" t="s">
        <v>20</v>
      </c>
      <c r="K37" s="12" t="s">
        <v>16</v>
      </c>
      <c r="L37" s="12" t="s">
        <v>16</v>
      </c>
      <c r="M37" s="12" t="s">
        <v>16</v>
      </c>
      <c r="N37" s="12" t="s">
        <v>17</v>
      </c>
    </row>
    <row r="38" spans="1:14" x14ac:dyDescent="0.25">
      <c r="A38" s="11">
        <v>43858.471996550928</v>
      </c>
      <c r="B38" s="12" t="s">
        <v>14</v>
      </c>
      <c r="C38" s="12" t="s">
        <v>22</v>
      </c>
      <c r="D38" s="12" t="s">
        <v>16</v>
      </c>
      <c r="E38" s="12" t="s">
        <v>17</v>
      </c>
      <c r="F38" s="12" t="s">
        <v>18</v>
      </c>
      <c r="G38" s="12" t="s">
        <v>19</v>
      </c>
      <c r="H38" s="12" t="s">
        <v>17</v>
      </c>
      <c r="I38" s="12" t="s">
        <v>20</v>
      </c>
      <c r="J38" s="12" t="s">
        <v>20</v>
      </c>
      <c r="K38" s="12" t="s">
        <v>19</v>
      </c>
      <c r="L38" s="12" t="s">
        <v>17</v>
      </c>
      <c r="M38" s="12" t="s">
        <v>17</v>
      </c>
      <c r="N38" s="12" t="s">
        <v>18</v>
      </c>
    </row>
    <row r="39" spans="1:14" x14ac:dyDescent="0.25">
      <c r="A39" s="11">
        <v>43858.442101782406</v>
      </c>
      <c r="B39" s="12" t="s">
        <v>14</v>
      </c>
      <c r="C39" s="12" t="s">
        <v>23</v>
      </c>
      <c r="D39" s="12" t="s">
        <v>16</v>
      </c>
      <c r="E39" s="12" t="s">
        <v>16</v>
      </c>
      <c r="F39" s="12" t="s">
        <v>16</v>
      </c>
      <c r="G39" s="12" t="s">
        <v>16</v>
      </c>
      <c r="H39" s="12" t="s">
        <v>16</v>
      </c>
      <c r="I39" s="12" t="s">
        <v>16</v>
      </c>
      <c r="J39" s="12" t="s">
        <v>16</v>
      </c>
      <c r="K39" s="12" t="s">
        <v>16</v>
      </c>
      <c r="L39" s="12" t="s">
        <v>16</v>
      </c>
      <c r="M39" s="12" t="s">
        <v>16</v>
      </c>
      <c r="N39" s="12" t="s">
        <v>16</v>
      </c>
    </row>
    <row r="40" spans="1:14" x14ac:dyDescent="0.25">
      <c r="A40" s="11">
        <v>43858.442712662036</v>
      </c>
      <c r="B40" s="12" t="s">
        <v>14</v>
      </c>
      <c r="C40" s="12" t="s">
        <v>23</v>
      </c>
      <c r="D40" s="12" t="s">
        <v>16</v>
      </c>
      <c r="E40" s="12" t="s">
        <v>16</v>
      </c>
      <c r="F40" s="12" t="s">
        <v>18</v>
      </c>
      <c r="G40" s="12" t="s">
        <v>19</v>
      </c>
      <c r="H40" s="12" t="s">
        <v>19</v>
      </c>
      <c r="I40" s="12" t="s">
        <v>18</v>
      </c>
      <c r="J40" s="12" t="s">
        <v>20</v>
      </c>
      <c r="K40" s="12" t="s">
        <v>17</v>
      </c>
      <c r="L40" s="12" t="s">
        <v>17</v>
      </c>
      <c r="M40" s="12" t="s">
        <v>17</v>
      </c>
      <c r="N40" s="12" t="s">
        <v>16</v>
      </c>
    </row>
    <row r="41" spans="1:14" x14ac:dyDescent="0.25">
      <c r="A41" s="11">
        <v>43858.443644548606</v>
      </c>
      <c r="B41" s="12" t="s">
        <v>14</v>
      </c>
      <c r="C41" s="12" t="s">
        <v>23</v>
      </c>
      <c r="D41" s="12" t="s">
        <v>17</v>
      </c>
      <c r="E41" s="12" t="s">
        <v>19</v>
      </c>
      <c r="F41" s="12" t="s">
        <v>19</v>
      </c>
      <c r="G41" s="12" t="s">
        <v>19</v>
      </c>
      <c r="H41" s="12" t="s">
        <v>19</v>
      </c>
      <c r="I41" s="12" t="s">
        <v>16</v>
      </c>
      <c r="J41" s="12" t="s">
        <v>18</v>
      </c>
      <c r="K41" s="12" t="s">
        <v>18</v>
      </c>
      <c r="L41" s="12" t="s">
        <v>20</v>
      </c>
      <c r="M41" s="12" t="s">
        <v>20</v>
      </c>
      <c r="N41" s="12" t="s">
        <v>17</v>
      </c>
    </row>
    <row r="42" spans="1:14" x14ac:dyDescent="0.25">
      <c r="A42" s="11">
        <v>43858.444835879629</v>
      </c>
      <c r="B42" s="12" t="s">
        <v>14</v>
      </c>
      <c r="C42" s="12" t="s">
        <v>23</v>
      </c>
      <c r="D42" s="12" t="s">
        <v>17</v>
      </c>
      <c r="E42" s="12" t="s">
        <v>19</v>
      </c>
      <c r="F42" s="12" t="s">
        <v>17</v>
      </c>
      <c r="G42" s="12" t="s">
        <v>17</v>
      </c>
      <c r="H42" s="12" t="s">
        <v>17</v>
      </c>
      <c r="I42" s="12" t="s">
        <v>17</v>
      </c>
      <c r="J42" s="12" t="s">
        <v>18</v>
      </c>
      <c r="K42" s="12" t="s">
        <v>18</v>
      </c>
      <c r="L42" s="12" t="s">
        <v>17</v>
      </c>
      <c r="M42" s="12" t="s">
        <v>19</v>
      </c>
      <c r="N42" s="12" t="s">
        <v>19</v>
      </c>
    </row>
    <row r="43" spans="1:14" x14ac:dyDescent="0.25">
      <c r="A43" s="11">
        <v>43858.445992430556</v>
      </c>
      <c r="B43" s="12" t="s">
        <v>14</v>
      </c>
      <c r="C43" s="12" t="s">
        <v>23</v>
      </c>
      <c r="D43" s="12" t="s">
        <v>17</v>
      </c>
      <c r="E43" s="12" t="s">
        <v>17</v>
      </c>
      <c r="F43" s="12" t="s">
        <v>16</v>
      </c>
      <c r="G43" s="12" t="s">
        <v>17</v>
      </c>
      <c r="H43" s="12" t="s">
        <v>17</v>
      </c>
      <c r="I43" s="12" t="s">
        <v>19</v>
      </c>
      <c r="J43" s="12" t="s">
        <v>19</v>
      </c>
      <c r="K43" s="12" t="s">
        <v>17</v>
      </c>
      <c r="L43" s="12" t="s">
        <v>19</v>
      </c>
      <c r="M43" s="12" t="s">
        <v>19</v>
      </c>
      <c r="N43" s="12" t="s">
        <v>20</v>
      </c>
    </row>
    <row r="44" spans="1:14" x14ac:dyDescent="0.25">
      <c r="A44" s="11">
        <v>43858.446531504625</v>
      </c>
      <c r="B44" s="12" t="s">
        <v>14</v>
      </c>
      <c r="C44" s="12" t="s">
        <v>23</v>
      </c>
      <c r="D44" s="12" t="s">
        <v>17</v>
      </c>
      <c r="E44" s="12" t="s">
        <v>17</v>
      </c>
      <c r="F44" s="12" t="s">
        <v>19</v>
      </c>
      <c r="G44" s="12" t="s">
        <v>18</v>
      </c>
      <c r="H44" s="12" t="s">
        <v>19</v>
      </c>
      <c r="I44" s="12" t="s">
        <v>18</v>
      </c>
      <c r="J44" s="12" t="s">
        <v>18</v>
      </c>
      <c r="K44" s="12" t="s">
        <v>17</v>
      </c>
      <c r="L44" s="12" t="s">
        <v>19</v>
      </c>
      <c r="M44" s="12" t="s">
        <v>20</v>
      </c>
      <c r="N44" s="12" t="s">
        <v>18</v>
      </c>
    </row>
    <row r="45" spans="1:14" x14ac:dyDescent="0.25">
      <c r="A45" s="11">
        <v>43858.447083206018</v>
      </c>
      <c r="B45" s="12" t="s">
        <v>14</v>
      </c>
      <c r="C45" s="12" t="s">
        <v>23</v>
      </c>
      <c r="D45" s="12" t="s">
        <v>17</v>
      </c>
      <c r="E45" s="12" t="s">
        <v>17</v>
      </c>
      <c r="F45" s="12" t="s">
        <v>17</v>
      </c>
      <c r="G45" s="12" t="s">
        <v>17</v>
      </c>
      <c r="H45" s="12" t="s">
        <v>17</v>
      </c>
      <c r="I45" s="12" t="s">
        <v>16</v>
      </c>
      <c r="J45" s="12" t="s">
        <v>16</v>
      </c>
      <c r="K45" s="12" t="s">
        <v>19</v>
      </c>
      <c r="L45" s="12" t="s">
        <v>17</v>
      </c>
      <c r="M45" s="12" t="s">
        <v>19</v>
      </c>
      <c r="N45" s="12" t="s">
        <v>17</v>
      </c>
    </row>
    <row r="46" spans="1:14" x14ac:dyDescent="0.25">
      <c r="A46" s="11">
        <v>43858.448023379635</v>
      </c>
      <c r="B46" s="12" t="s">
        <v>14</v>
      </c>
      <c r="C46" s="12" t="s">
        <v>23</v>
      </c>
      <c r="D46" s="12" t="s">
        <v>17</v>
      </c>
      <c r="E46" s="12" t="s">
        <v>19</v>
      </c>
      <c r="F46" s="12" t="s">
        <v>17</v>
      </c>
      <c r="G46" s="12" t="s">
        <v>17</v>
      </c>
      <c r="H46" s="12" t="s">
        <v>17</v>
      </c>
      <c r="I46" s="12" t="s">
        <v>19</v>
      </c>
      <c r="J46" s="12" t="s">
        <v>20</v>
      </c>
      <c r="K46" s="12" t="s">
        <v>17</v>
      </c>
      <c r="L46" s="12" t="s">
        <v>19</v>
      </c>
      <c r="M46" s="12" t="s">
        <v>19</v>
      </c>
      <c r="N46" s="12" t="s">
        <v>20</v>
      </c>
    </row>
    <row r="47" spans="1:14" x14ac:dyDescent="0.25">
      <c r="A47" s="11">
        <v>43858.448668703699</v>
      </c>
      <c r="B47" s="12" t="s">
        <v>14</v>
      </c>
      <c r="C47" s="12" t="s">
        <v>23</v>
      </c>
      <c r="D47" s="12" t="s">
        <v>19</v>
      </c>
      <c r="E47" s="12" t="s">
        <v>17</v>
      </c>
      <c r="F47" s="12" t="s">
        <v>18</v>
      </c>
      <c r="G47" s="12" t="s">
        <v>16</v>
      </c>
      <c r="H47" s="12" t="s">
        <v>16</v>
      </c>
      <c r="I47" s="12" t="s">
        <v>17</v>
      </c>
      <c r="J47" s="12" t="s">
        <v>17</v>
      </c>
      <c r="K47" s="12" t="s">
        <v>17</v>
      </c>
      <c r="L47" s="12" t="s">
        <v>19</v>
      </c>
      <c r="M47" s="12" t="s">
        <v>19</v>
      </c>
      <c r="N47" s="12" t="s">
        <v>20</v>
      </c>
    </row>
    <row r="48" spans="1:14" x14ac:dyDescent="0.25">
      <c r="A48" s="11">
        <v>43858.449240937502</v>
      </c>
      <c r="B48" s="12" t="s">
        <v>14</v>
      </c>
      <c r="C48" s="12" t="s">
        <v>23</v>
      </c>
      <c r="D48" s="12" t="s">
        <v>17</v>
      </c>
      <c r="E48" s="12" t="s">
        <v>17</v>
      </c>
      <c r="F48" s="12" t="s">
        <v>18</v>
      </c>
      <c r="G48" s="12" t="s">
        <v>18</v>
      </c>
      <c r="H48" s="12" t="s">
        <v>17</v>
      </c>
      <c r="I48" s="12" t="s">
        <v>18</v>
      </c>
      <c r="J48" s="12" t="s">
        <v>16</v>
      </c>
      <c r="K48" s="12" t="s">
        <v>19</v>
      </c>
      <c r="L48" s="12" t="s">
        <v>17</v>
      </c>
      <c r="M48" s="12" t="s">
        <v>19</v>
      </c>
      <c r="N48" s="12" t="s">
        <v>19</v>
      </c>
    </row>
    <row r="49" spans="1:14" x14ac:dyDescent="0.25">
      <c r="A49" s="11">
        <v>43858.449800324073</v>
      </c>
      <c r="B49" s="12" t="s">
        <v>14</v>
      </c>
      <c r="C49" s="12" t="s">
        <v>23</v>
      </c>
      <c r="D49" s="12" t="s">
        <v>19</v>
      </c>
      <c r="E49" s="12" t="s">
        <v>19</v>
      </c>
      <c r="F49" s="12" t="s">
        <v>16</v>
      </c>
      <c r="G49" s="12" t="s">
        <v>18</v>
      </c>
      <c r="H49" s="12" t="s">
        <v>19</v>
      </c>
      <c r="I49" s="12" t="s">
        <v>17</v>
      </c>
      <c r="J49" s="12" t="s">
        <v>17</v>
      </c>
      <c r="K49" s="12" t="s">
        <v>19</v>
      </c>
      <c r="L49" s="12" t="s">
        <v>17</v>
      </c>
      <c r="M49" s="12" t="s">
        <v>18</v>
      </c>
      <c r="N49" s="12" t="s">
        <v>20</v>
      </c>
    </row>
    <row r="50" spans="1:14" x14ac:dyDescent="0.25">
      <c r="A50" s="11">
        <v>43858.450435995372</v>
      </c>
      <c r="B50" s="12" t="s">
        <v>14</v>
      </c>
      <c r="C50" s="12" t="s">
        <v>23</v>
      </c>
      <c r="D50" s="12" t="s">
        <v>16</v>
      </c>
      <c r="E50" s="12" t="s">
        <v>17</v>
      </c>
      <c r="F50" s="12" t="s">
        <v>18</v>
      </c>
      <c r="G50" s="12" t="s">
        <v>18</v>
      </c>
      <c r="H50" s="12" t="s">
        <v>19</v>
      </c>
      <c r="I50" s="12" t="s">
        <v>18</v>
      </c>
      <c r="J50" s="12" t="s">
        <v>18</v>
      </c>
      <c r="K50" s="12" t="s">
        <v>19</v>
      </c>
      <c r="L50" s="12" t="s">
        <v>17</v>
      </c>
      <c r="M50" s="12" t="s">
        <v>17</v>
      </c>
      <c r="N50" s="12" t="s">
        <v>18</v>
      </c>
    </row>
    <row r="51" spans="1:14" x14ac:dyDescent="0.25">
      <c r="A51" s="11">
        <v>43858.45088074074</v>
      </c>
      <c r="B51" s="12" t="s">
        <v>14</v>
      </c>
      <c r="C51" s="12" t="s">
        <v>23</v>
      </c>
      <c r="D51" s="12" t="s">
        <v>17</v>
      </c>
      <c r="E51" s="12" t="s">
        <v>17</v>
      </c>
      <c r="F51" s="12" t="s">
        <v>17</v>
      </c>
      <c r="G51" s="12" t="s">
        <v>17</v>
      </c>
      <c r="H51" s="12" t="s">
        <v>17</v>
      </c>
      <c r="I51" s="12" t="s">
        <v>17</v>
      </c>
      <c r="J51" s="12" t="s">
        <v>17</v>
      </c>
      <c r="K51" s="12" t="s">
        <v>17</v>
      </c>
      <c r="L51" s="12" t="s">
        <v>17</v>
      </c>
      <c r="M51" s="12" t="s">
        <v>17</v>
      </c>
      <c r="N51" s="12" t="s">
        <v>17</v>
      </c>
    </row>
    <row r="52" spans="1:14" x14ac:dyDescent="0.25">
      <c r="A52" s="11">
        <v>43858.451500092589</v>
      </c>
      <c r="B52" s="12" t="s">
        <v>14</v>
      </c>
      <c r="C52" s="12" t="s">
        <v>23</v>
      </c>
      <c r="D52" s="12" t="s">
        <v>17</v>
      </c>
      <c r="E52" s="12" t="s">
        <v>17</v>
      </c>
      <c r="F52" s="12" t="s">
        <v>16</v>
      </c>
      <c r="G52" s="12" t="s">
        <v>16</v>
      </c>
      <c r="H52" s="12" t="s">
        <v>19</v>
      </c>
      <c r="I52" s="12" t="s">
        <v>18</v>
      </c>
      <c r="J52" s="12" t="s">
        <v>17</v>
      </c>
      <c r="K52" s="12" t="s">
        <v>19</v>
      </c>
      <c r="L52" s="12" t="s">
        <v>19</v>
      </c>
      <c r="M52" s="12" t="s">
        <v>17</v>
      </c>
      <c r="N52" s="12" t="s">
        <v>18</v>
      </c>
    </row>
    <row r="53" spans="1:14" x14ac:dyDescent="0.25">
      <c r="A53" s="11">
        <v>43858.45214199074</v>
      </c>
      <c r="B53" s="12" t="s">
        <v>14</v>
      </c>
      <c r="C53" s="12" t="s">
        <v>23</v>
      </c>
      <c r="D53" s="12" t="s">
        <v>19</v>
      </c>
      <c r="E53" s="12" t="s">
        <v>19</v>
      </c>
      <c r="F53" s="12" t="s">
        <v>20</v>
      </c>
      <c r="G53" s="12" t="s">
        <v>20</v>
      </c>
      <c r="H53" s="12" t="s">
        <v>20</v>
      </c>
      <c r="I53" s="12" t="s">
        <v>20</v>
      </c>
      <c r="J53" s="12" t="s">
        <v>20</v>
      </c>
      <c r="K53" s="12" t="s">
        <v>20</v>
      </c>
      <c r="L53" s="12" t="s">
        <v>19</v>
      </c>
      <c r="M53" s="12" t="s">
        <v>19</v>
      </c>
      <c r="N53" s="12" t="s">
        <v>19</v>
      </c>
    </row>
    <row r="54" spans="1:14" x14ac:dyDescent="0.25">
      <c r="A54" s="11">
        <v>43858.532491724538</v>
      </c>
      <c r="B54" s="12" t="s">
        <v>14</v>
      </c>
      <c r="C54" s="12" t="s">
        <v>23</v>
      </c>
      <c r="D54" s="12" t="s">
        <v>20</v>
      </c>
      <c r="E54" s="12" t="s">
        <v>20</v>
      </c>
      <c r="F54" s="12" t="s">
        <v>20</v>
      </c>
      <c r="G54" s="12" t="s">
        <v>20</v>
      </c>
      <c r="H54" s="12" t="s">
        <v>20</v>
      </c>
      <c r="I54" s="12" t="s">
        <v>20</v>
      </c>
      <c r="J54" s="12" t="s">
        <v>20</v>
      </c>
      <c r="K54" s="12" t="s">
        <v>20</v>
      </c>
      <c r="L54" s="12" t="s">
        <v>20</v>
      </c>
      <c r="M54" s="12" t="s">
        <v>20</v>
      </c>
      <c r="N54" s="12" t="s">
        <v>20</v>
      </c>
    </row>
    <row r="55" spans="1:14" x14ac:dyDescent="0.25">
      <c r="A55" s="11">
        <v>43858.418498981482</v>
      </c>
      <c r="B55" s="12" t="s">
        <v>14</v>
      </c>
      <c r="C55" s="12" t="s">
        <v>24</v>
      </c>
      <c r="D55" s="12" t="s">
        <v>19</v>
      </c>
      <c r="E55" s="12" t="s">
        <v>17</v>
      </c>
      <c r="F55" s="12" t="s">
        <v>20</v>
      </c>
      <c r="G55" s="12" t="s">
        <v>17</v>
      </c>
      <c r="H55" s="12" t="s">
        <v>20</v>
      </c>
      <c r="I55" s="12" t="s">
        <v>20</v>
      </c>
      <c r="J55" s="12" t="s">
        <v>19</v>
      </c>
      <c r="K55" s="12" t="s">
        <v>19</v>
      </c>
      <c r="L55" s="12" t="s">
        <v>18</v>
      </c>
      <c r="M55" s="12" t="s">
        <v>18</v>
      </c>
      <c r="N55" s="12" t="s">
        <v>20</v>
      </c>
    </row>
    <row r="57" spans="1:14" ht="13" thickBot="1" x14ac:dyDescent="0.3">
      <c r="A57" s="22"/>
      <c r="B57" s="22"/>
    </row>
    <row r="58" spans="1:14" ht="13" thickTop="1" x14ac:dyDescent="0.25">
      <c r="A58" s="23" t="s">
        <v>21</v>
      </c>
      <c r="B58" s="24" t="s">
        <v>19</v>
      </c>
      <c r="D58" s="14">
        <f>SUMPRODUCT((D$2:D$55=$B58)*($C$2:$C$55=$A58))</f>
        <v>1</v>
      </c>
      <c r="E58" s="15">
        <f>SUMPRODUCT((E$2:E$55=$B58)*($C$2:$C$55=$A58))</f>
        <v>2</v>
      </c>
      <c r="F58" s="15">
        <f t="shared" ref="F58:N58" si="0">SUMPRODUCT((F$2:F$55=$B58)*($C$2:$C$55=$A58))</f>
        <v>1</v>
      </c>
      <c r="G58" s="15">
        <f t="shared" si="0"/>
        <v>1</v>
      </c>
      <c r="H58" s="15">
        <f t="shared" si="0"/>
        <v>1</v>
      </c>
      <c r="I58" s="15">
        <f t="shared" si="0"/>
        <v>5</v>
      </c>
      <c r="J58" s="15">
        <f t="shared" si="0"/>
        <v>4</v>
      </c>
      <c r="K58" s="15">
        <f t="shared" si="0"/>
        <v>4</v>
      </c>
      <c r="L58" s="15">
        <f t="shared" si="0"/>
        <v>3</v>
      </c>
      <c r="M58" s="15">
        <f t="shared" si="0"/>
        <v>2</v>
      </c>
      <c r="N58" s="16">
        <f t="shared" si="0"/>
        <v>3</v>
      </c>
    </row>
    <row r="59" spans="1:14" x14ac:dyDescent="0.25">
      <c r="A59" s="25" t="s">
        <v>21</v>
      </c>
      <c r="B59" s="26" t="s">
        <v>17</v>
      </c>
      <c r="D59" s="17">
        <f t="shared" ref="D59:N63" si="1">SUMPRODUCT((D$2:D$55=$B59)*($C$2:$C$55=$A59))</f>
        <v>1</v>
      </c>
      <c r="E59" s="13">
        <f t="shared" si="1"/>
        <v>3</v>
      </c>
      <c r="F59" s="13">
        <f t="shared" si="1"/>
        <v>4</v>
      </c>
      <c r="G59" s="13">
        <f t="shared" si="1"/>
        <v>8</v>
      </c>
      <c r="H59" s="13">
        <f t="shared" si="1"/>
        <v>3</v>
      </c>
      <c r="I59" s="13">
        <f t="shared" si="1"/>
        <v>1</v>
      </c>
      <c r="J59" s="13">
        <f t="shared" si="1"/>
        <v>1</v>
      </c>
      <c r="K59" s="13">
        <f t="shared" si="1"/>
        <v>4</v>
      </c>
      <c r="L59" s="13">
        <f t="shared" si="1"/>
        <v>2</v>
      </c>
      <c r="M59" s="13">
        <f t="shared" si="1"/>
        <v>3</v>
      </c>
      <c r="N59" s="18">
        <f t="shared" si="1"/>
        <v>4</v>
      </c>
    </row>
    <row r="60" spans="1:14" x14ac:dyDescent="0.25">
      <c r="A60" s="25" t="s">
        <v>22</v>
      </c>
      <c r="B60" s="26" t="s">
        <v>19</v>
      </c>
      <c r="D60" s="17">
        <f t="shared" si="1"/>
        <v>2</v>
      </c>
      <c r="E60" s="13">
        <f t="shared" si="1"/>
        <v>0</v>
      </c>
      <c r="F60" s="13">
        <f t="shared" si="1"/>
        <v>1</v>
      </c>
      <c r="G60" s="13">
        <f t="shared" si="1"/>
        <v>5</v>
      </c>
      <c r="H60" s="13">
        <f t="shared" si="1"/>
        <v>2</v>
      </c>
      <c r="I60" s="13">
        <f t="shared" si="1"/>
        <v>5</v>
      </c>
      <c r="J60" s="13">
        <f t="shared" si="1"/>
        <v>2</v>
      </c>
      <c r="K60" s="13">
        <f t="shared" si="1"/>
        <v>3</v>
      </c>
      <c r="L60" s="13">
        <f t="shared" si="1"/>
        <v>4</v>
      </c>
      <c r="M60" s="13">
        <f t="shared" si="1"/>
        <v>2</v>
      </c>
      <c r="N60" s="18">
        <f t="shared" si="1"/>
        <v>2</v>
      </c>
    </row>
    <row r="61" spans="1:14" x14ac:dyDescent="0.25">
      <c r="A61" s="25" t="s">
        <v>23</v>
      </c>
      <c r="B61" s="26" t="s">
        <v>18</v>
      </c>
      <c r="D61" s="17">
        <f t="shared" si="1"/>
        <v>0</v>
      </c>
      <c r="E61" s="13">
        <f t="shared" si="1"/>
        <v>0</v>
      </c>
      <c r="F61" s="13">
        <f t="shared" si="1"/>
        <v>4</v>
      </c>
      <c r="G61" s="13">
        <f t="shared" si="1"/>
        <v>4</v>
      </c>
      <c r="H61" s="13">
        <f t="shared" si="1"/>
        <v>0</v>
      </c>
      <c r="I61" s="13">
        <f t="shared" si="1"/>
        <v>5</v>
      </c>
      <c r="J61" s="13">
        <f t="shared" si="1"/>
        <v>4</v>
      </c>
      <c r="K61" s="13">
        <f t="shared" si="1"/>
        <v>2</v>
      </c>
      <c r="L61" s="13">
        <f t="shared" si="1"/>
        <v>0</v>
      </c>
      <c r="M61" s="13">
        <f t="shared" si="1"/>
        <v>1</v>
      </c>
      <c r="N61" s="18">
        <f t="shared" si="1"/>
        <v>3</v>
      </c>
    </row>
    <row r="62" spans="1:14" ht="13" thickBot="1" x14ac:dyDescent="0.3">
      <c r="A62" s="27" t="s">
        <v>24</v>
      </c>
      <c r="B62" s="28" t="s">
        <v>20</v>
      </c>
      <c r="D62" s="19">
        <f t="shared" si="1"/>
        <v>0</v>
      </c>
      <c r="E62" s="20">
        <f t="shared" si="1"/>
        <v>0</v>
      </c>
      <c r="F62" s="20">
        <f t="shared" si="1"/>
        <v>1</v>
      </c>
      <c r="G62" s="20">
        <f t="shared" si="1"/>
        <v>0</v>
      </c>
      <c r="H62" s="20">
        <f t="shared" si="1"/>
        <v>1</v>
      </c>
      <c r="I62" s="20">
        <f t="shared" si="1"/>
        <v>1</v>
      </c>
      <c r="J62" s="20">
        <f t="shared" si="1"/>
        <v>0</v>
      </c>
      <c r="K62" s="20">
        <f t="shared" si="1"/>
        <v>0</v>
      </c>
      <c r="L62" s="20">
        <f t="shared" si="1"/>
        <v>0</v>
      </c>
      <c r="M62" s="20">
        <f t="shared" si="1"/>
        <v>0</v>
      </c>
      <c r="N62" s="21">
        <f t="shared" si="1"/>
        <v>1</v>
      </c>
    </row>
    <row r="63" spans="1:14" ht="13" thickTop="1" x14ac:dyDescent="0.25"/>
    <row r="66" spans="1:8" ht="54" x14ac:dyDescent="0.25">
      <c r="B66" s="29" t="s">
        <v>26</v>
      </c>
    </row>
    <row r="76" spans="1:8" x14ac:dyDescent="0.25">
      <c r="B76" s="5" t="s">
        <v>25</v>
      </c>
      <c r="D76" s="3" t="s">
        <v>16</v>
      </c>
      <c r="E76" s="3" t="s">
        <v>17</v>
      </c>
      <c r="F76" s="3" t="s">
        <v>19</v>
      </c>
      <c r="G76" s="3" t="s">
        <v>18</v>
      </c>
      <c r="H76" s="3" t="s">
        <v>20</v>
      </c>
    </row>
    <row r="77" spans="1:8" x14ac:dyDescent="0.25">
      <c r="B77" s="2">
        <f>COUNTIF(C$2:C$55,C77)</f>
        <v>13</v>
      </c>
      <c r="C77" s="3" t="s">
        <v>15</v>
      </c>
      <c r="D77" s="2">
        <f>COUNTIF($D2:$D14,D$76)</f>
        <v>5</v>
      </c>
      <c r="E77" s="2">
        <f>COUNTIF($D2:$D14,E$76)</f>
        <v>7</v>
      </c>
      <c r="F77" s="2">
        <f>COUNTIF($D2:$D14,F$76)</f>
        <v>0</v>
      </c>
      <c r="G77" s="2">
        <f>COUNTIF($D2:$D14,G$76)</f>
        <v>1</v>
      </c>
      <c r="H77" s="2">
        <f>COUNTIF($D2:$D14,H$76)</f>
        <v>0</v>
      </c>
    </row>
    <row r="78" spans="1:8" x14ac:dyDescent="0.25">
      <c r="A78" s="1" t="s">
        <v>3</v>
      </c>
      <c r="B78" s="2">
        <f>COUNTIF(C$2:C$55,C78)</f>
        <v>14</v>
      </c>
      <c r="C78" s="3" t="s">
        <v>21</v>
      </c>
      <c r="D78" s="2">
        <f>COUNTIF($D15:$D28,D$76)</f>
        <v>11</v>
      </c>
      <c r="E78" s="2">
        <f>COUNTIF($D15:$D28,E$76)</f>
        <v>1</v>
      </c>
      <c r="F78" s="2">
        <f>COUNTIF($D15:$D28,F$76)</f>
        <v>1</v>
      </c>
      <c r="G78" s="2">
        <f>COUNTIF($D15:$D28,G$76)</f>
        <v>0</v>
      </c>
      <c r="H78" s="2">
        <f>COUNTIF($D15:$D28,H$76)</f>
        <v>1</v>
      </c>
    </row>
    <row r="79" spans="1:8" x14ac:dyDescent="0.25">
      <c r="B79" s="2">
        <f>COUNTIF(C$2:C$55,C79)</f>
        <v>10</v>
      </c>
      <c r="C79" s="3" t="s">
        <v>22</v>
      </c>
      <c r="D79" s="2">
        <f>COUNTIF($D29:$D38,D$76)</f>
        <v>5</v>
      </c>
      <c r="E79" s="2">
        <f>COUNTIF($D29:$D38,E$76)</f>
        <v>3</v>
      </c>
      <c r="F79" s="2">
        <f>COUNTIF($D29:$D38,F$76)</f>
        <v>2</v>
      </c>
      <c r="G79" s="2">
        <f>COUNTIF($D29:$D38,G$76)</f>
        <v>0</v>
      </c>
      <c r="H79" s="2">
        <f>COUNTIF($D29:$D38,H$76)</f>
        <v>0</v>
      </c>
    </row>
    <row r="80" spans="1:8" x14ac:dyDescent="0.25">
      <c r="B80" s="2">
        <f>COUNTIF(C$2:C$55,C80)</f>
        <v>16</v>
      </c>
      <c r="C80" s="3" t="s">
        <v>23</v>
      </c>
      <c r="D80" s="2">
        <f>COUNTIF($D39:$D55,D$76)</f>
        <v>3</v>
      </c>
      <c r="E80" s="2">
        <f>COUNTIF($D39:$D55,E$76)</f>
        <v>9</v>
      </c>
      <c r="F80" s="2">
        <f>COUNTIF($D39:$D55,F$76)</f>
        <v>4</v>
      </c>
      <c r="G80" s="2">
        <f>COUNTIF($D39:$D55,G$76)</f>
        <v>0</v>
      </c>
      <c r="H80" s="2">
        <f>COUNTIF($D39:$D55,H$76)</f>
        <v>1</v>
      </c>
    </row>
    <row r="86" spans="1:4" x14ac:dyDescent="0.25">
      <c r="B86" s="2">
        <f>COUNTIF(C$2:C$55,C77)</f>
        <v>13</v>
      </c>
      <c r="C86" s="3" t="s">
        <v>15</v>
      </c>
      <c r="D86" s="2" t="e">
        <f>ifc</f>
        <v>#NAME?</v>
      </c>
    </row>
    <row r="87" spans="1:4" x14ac:dyDescent="0.25">
      <c r="B87" s="2">
        <f t="shared" ref="B87:B89" si="2">COUNTIF(C$2:C$55,C78)</f>
        <v>14</v>
      </c>
      <c r="C87" s="3" t="s">
        <v>21</v>
      </c>
    </row>
    <row r="88" spans="1:4" ht="25" x14ac:dyDescent="0.25">
      <c r="A88" s="6" t="s">
        <v>4</v>
      </c>
      <c r="B88" s="2">
        <f t="shared" si="2"/>
        <v>10</v>
      </c>
      <c r="C88" s="3" t="s">
        <v>22</v>
      </c>
    </row>
    <row r="89" spans="1:4" x14ac:dyDescent="0.25">
      <c r="B89" s="2">
        <f t="shared" si="2"/>
        <v>16</v>
      </c>
      <c r="C89" s="3" t="s">
        <v>23</v>
      </c>
    </row>
  </sheetData>
  <dataValidations count="2">
    <dataValidation type="list" allowBlank="1" showInputMessage="1" showErrorMessage="1" sqref="B58:B62">
      <formula1>$U$2:$U$6</formula1>
    </dataValidation>
    <dataValidation type="list" allowBlank="1" showInputMessage="1" showErrorMessage="1" sqref="A58:A62">
      <formula1>$V$2:$V$6</formula1>
    </dataValidation>
  </dataValidation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الشمال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suliman</dc:creator>
  <cp:lastModifiedBy>Salim _Mali</cp:lastModifiedBy>
  <dcterms:created xsi:type="dcterms:W3CDTF">2020-02-04T11:47:27Z</dcterms:created>
  <dcterms:modified xsi:type="dcterms:W3CDTF">2020-02-04T12:44:16Z</dcterms:modified>
</cp:coreProperties>
</file>