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300"/>
  </bookViews>
  <sheets>
    <sheet name="استلام مشتريات" sheetId="1" r:id="rId1"/>
    <sheet name="بحث عن الفاتوره" sheetId="2" r:id="rId2"/>
    <sheet name="تسليم عهده للمواظفين" sheetId="4" r:id="rId3"/>
    <sheet name="قائمه منسدله" sheetId="3" state="hidden" r:id="rId4"/>
  </sheets>
  <definedNames>
    <definedName name="_xlnm._FilterDatabase" localSheetId="0" hidden="1">'استلام مشتريات'!$A$1:$L$110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8" i="2" l="1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29" i="2" a="1"/>
  <c r="E29" i="2" s="1"/>
  <c r="E30" i="2" a="1"/>
  <c r="E30" i="2" s="1"/>
  <c r="E31" i="2" a="1"/>
  <c r="E31" i="2" s="1"/>
  <c r="E32" i="2" a="1"/>
  <c r="E32" i="2" s="1"/>
  <c r="E33" i="2" a="1"/>
  <c r="E33" i="2" s="1"/>
  <c r="E34" i="2" a="1"/>
  <c r="E34" i="2" s="1"/>
  <c r="E35" i="2" a="1"/>
  <c r="E35" i="2" s="1"/>
  <c r="E36" i="2" a="1"/>
  <c r="E36" i="2" s="1"/>
  <c r="E37" i="2" a="1"/>
  <c r="E37" i="2" s="1"/>
  <c r="E38" i="2" a="1"/>
  <c r="E38" i="2" s="1"/>
  <c r="E39" i="2" a="1"/>
  <c r="E39" i="2" s="1"/>
  <c r="E40" i="2" a="1"/>
  <c r="E40" i="2" s="1"/>
  <c r="E41" i="2" a="1"/>
  <c r="E41" i="2" s="1"/>
  <c r="G62" i="2" a="1"/>
  <c r="G62" i="2" s="1"/>
  <c r="G63" i="2" a="1"/>
  <c r="G63" i="2" s="1"/>
  <c r="F62" i="2" a="1"/>
  <c r="F62" i="2" s="1"/>
  <c r="F63" i="2" a="1"/>
  <c r="F63" i="2" s="1"/>
  <c r="E62" i="2" a="1"/>
  <c r="E62" i="2" s="1"/>
  <c r="E63" i="2" a="1"/>
  <c r="E63" i="2" s="1"/>
  <c r="D62" i="2" a="1"/>
  <c r="D62" i="2" s="1"/>
  <c r="D63" i="2" a="1"/>
  <c r="D63" i="2" s="1"/>
  <c r="A59" i="2" a="1"/>
  <c r="A59" i="2" s="1"/>
  <c r="A60" i="2" a="1"/>
  <c r="A60" i="2" s="1"/>
  <c r="A61" i="2" a="1"/>
  <c r="A61" i="2" s="1"/>
  <c r="A62" i="2" a="1"/>
  <c r="A62" i="2" s="1"/>
  <c r="A63" i="2" a="1"/>
  <c r="A63" i="2" s="1"/>
  <c r="B59" i="2" a="1"/>
  <c r="B59" i="2" s="1"/>
  <c r="B60" i="2" a="1"/>
  <c r="B60" i="2" s="1"/>
  <c r="B61" i="2" a="1"/>
  <c r="B61" i="2" s="1"/>
  <c r="B62" i="2" a="1"/>
  <c r="B62" i="2" s="1"/>
  <c r="B63" i="2" a="1"/>
  <c r="B63" i="2" s="1"/>
  <c r="G52" i="2" a="1"/>
  <c r="G52" i="2" s="1"/>
  <c r="G53" i="2" a="1"/>
  <c r="G53" i="2" s="1"/>
  <c r="G54" i="2" a="1"/>
  <c r="G54" i="2" s="1"/>
  <c r="G55" i="2" a="1"/>
  <c r="G55" i="2" s="1"/>
  <c r="G56" i="2" a="1"/>
  <c r="G56" i="2" s="1"/>
  <c r="G57" i="2" a="1"/>
  <c r="G57" i="2" s="1"/>
  <c r="G58" i="2" a="1"/>
  <c r="G58" i="2" s="1"/>
  <c r="G59" i="2" a="1"/>
  <c r="G59" i="2" s="1"/>
  <c r="G60" i="2" a="1"/>
  <c r="G60" i="2" s="1"/>
  <c r="G61" i="2" a="1"/>
  <c r="G61" i="2" s="1"/>
  <c r="F52" i="2" a="1"/>
  <c r="F52" i="2" s="1"/>
  <c r="F53" i="2" a="1"/>
  <c r="F53" i="2" s="1"/>
  <c r="F54" i="2" a="1"/>
  <c r="F54" i="2" s="1"/>
  <c r="F55" i="2" a="1"/>
  <c r="F55" i="2" s="1"/>
  <c r="F56" i="2" a="1"/>
  <c r="F56" i="2" s="1"/>
  <c r="F57" i="2" a="1"/>
  <c r="F57" i="2" s="1"/>
  <c r="F58" i="2" a="1"/>
  <c r="F58" i="2" s="1"/>
  <c r="F59" i="2" a="1"/>
  <c r="F59" i="2" s="1"/>
  <c r="F60" i="2" a="1"/>
  <c r="F60" i="2" s="1"/>
  <c r="F61" i="2" a="1"/>
  <c r="F61" i="2" s="1"/>
  <c r="E52" i="2" a="1"/>
  <c r="E52" i="2" s="1"/>
  <c r="E53" i="2" a="1"/>
  <c r="E53" i="2" s="1"/>
  <c r="E54" i="2" a="1"/>
  <c r="E54" i="2" s="1"/>
  <c r="E55" i="2" a="1"/>
  <c r="E55" i="2" s="1"/>
  <c r="E56" i="2" a="1"/>
  <c r="E56" i="2" s="1"/>
  <c r="E57" i="2" a="1"/>
  <c r="E57" i="2" s="1"/>
  <c r="E58" i="2" a="1"/>
  <c r="E58" i="2" s="1"/>
  <c r="E59" i="2" a="1"/>
  <c r="E59" i="2" s="1"/>
  <c r="E60" i="2" a="1"/>
  <c r="E60" i="2" s="1"/>
  <c r="E61" i="2" a="1"/>
  <c r="E61" i="2" s="1"/>
  <c r="D52" i="2" a="1"/>
  <c r="D52" i="2" s="1"/>
  <c r="D53" i="2" a="1"/>
  <c r="D53" i="2" s="1"/>
  <c r="D54" i="2" a="1"/>
  <c r="D54" i="2" s="1"/>
  <c r="D55" i="2" a="1"/>
  <c r="D55" i="2" s="1"/>
  <c r="D56" i="2" a="1"/>
  <c r="D56" i="2" s="1"/>
  <c r="D57" i="2" a="1"/>
  <c r="D57" i="2" s="1"/>
  <c r="D58" i="2" a="1"/>
  <c r="D58" i="2" s="1"/>
  <c r="D59" i="2" a="1"/>
  <c r="D59" i="2" s="1"/>
  <c r="D60" i="2" a="1"/>
  <c r="D60" i="2" s="1"/>
  <c r="D61" i="2" a="1"/>
  <c r="D61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8" i="2" a="1"/>
  <c r="G38" i="2" s="1"/>
  <c r="G39" i="2" a="1"/>
  <c r="G39" i="2" s="1"/>
  <c r="G40" i="2" a="1"/>
  <c r="G40" i="2" s="1"/>
  <c r="G41" i="2" a="1"/>
  <c r="G41" i="2" s="1"/>
  <c r="G42" i="2" a="1"/>
  <c r="G42" i="2" s="1"/>
  <c r="G43" i="2" a="1"/>
  <c r="G43" i="2" s="1"/>
  <c r="G44" i="2" a="1"/>
  <c r="G44" i="2" s="1"/>
  <c r="G45" i="2" a="1"/>
  <c r="G45" i="2" s="1"/>
  <c r="G46" i="2" a="1"/>
  <c r="G46" i="2" s="1"/>
  <c r="G47" i="2" a="1"/>
  <c r="G47" i="2" s="1"/>
  <c r="G48" i="2" a="1"/>
  <c r="G48" i="2" s="1"/>
  <c r="G49" i="2" a="1"/>
  <c r="G49" i="2" s="1"/>
  <c r="G50" i="2" a="1"/>
  <c r="G50" i="2" s="1"/>
  <c r="G51" i="2" a="1"/>
  <c r="G51" i="2" s="1"/>
  <c r="F29" i="2" a="1"/>
  <c r="F29" i="2" s="1"/>
  <c r="F30" i="2" a="1"/>
  <c r="F30" i="2" s="1"/>
  <c r="F31" i="2" a="1"/>
  <c r="F31" i="2" s="1"/>
  <c r="F32" i="2" a="1"/>
  <c r="F32" i="2" s="1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40" i="2" a="1"/>
  <c r="F40" i="2" s="1"/>
  <c r="F41" i="2" a="1"/>
  <c r="F41" i="2" s="1"/>
  <c r="F42" i="2" a="1"/>
  <c r="F42" i="2" s="1"/>
  <c r="F43" i="2" a="1"/>
  <c r="F43" i="2" s="1"/>
  <c r="F44" i="2" a="1"/>
  <c r="F44" i="2" s="1"/>
  <c r="F45" i="2" a="1"/>
  <c r="F45" i="2" s="1"/>
  <c r="F46" i="2" a="1"/>
  <c r="F46" i="2" s="1"/>
  <c r="F47" i="2" a="1"/>
  <c r="F47" i="2" s="1"/>
  <c r="F48" i="2" a="1"/>
  <c r="F48" i="2" s="1"/>
  <c r="F49" i="2" a="1"/>
  <c r="F49" i="2" s="1"/>
  <c r="F50" i="2" a="1"/>
  <c r="F50" i="2" s="1"/>
  <c r="F51" i="2" a="1"/>
  <c r="F51" i="2" s="1"/>
  <c r="E42" i="2" a="1"/>
  <c r="E42" i="2" s="1"/>
  <c r="E43" i="2" a="1"/>
  <c r="E43" i="2" s="1"/>
  <c r="E44" i="2" a="1"/>
  <c r="E44" i="2" s="1"/>
  <c r="E45" i="2" a="1"/>
  <c r="E45" i="2" s="1"/>
  <c r="E46" i="2" a="1"/>
  <c r="E46" i="2" s="1"/>
  <c r="E47" i="2" a="1"/>
  <c r="E47" i="2" s="1"/>
  <c r="E48" i="2" a="1"/>
  <c r="E48" i="2" s="1"/>
  <c r="E49" i="2" a="1"/>
  <c r="E49" i="2" s="1"/>
  <c r="E50" i="2" a="1"/>
  <c r="E50" i="2" s="1"/>
  <c r="E51" i="2" a="1"/>
  <c r="E51" i="2" s="1"/>
  <c r="D29" i="2" a="1"/>
  <c r="D29" i="2" s="1"/>
  <c r="D30" i="2" a="1"/>
  <c r="D30" i="2" s="1"/>
  <c r="D31" i="2" a="1"/>
  <c r="D31" i="2" s="1"/>
  <c r="D32" i="2" a="1"/>
  <c r="D32" i="2" s="1"/>
  <c r="D33" i="2" a="1"/>
  <c r="D33" i="2" s="1"/>
  <c r="D34" i="2" a="1"/>
  <c r="D34" i="2" s="1"/>
  <c r="D35" i="2" a="1"/>
  <c r="D35" i="2" s="1"/>
  <c r="D36" i="2" a="1"/>
  <c r="D36" i="2" s="1"/>
  <c r="D37" i="2" a="1"/>
  <c r="D37" i="2" s="1"/>
  <c r="D38" i="2" a="1"/>
  <c r="D38" i="2" s="1"/>
  <c r="D39" i="2" a="1"/>
  <c r="D39" i="2" s="1"/>
  <c r="D40" i="2" a="1"/>
  <c r="D40" i="2" s="1"/>
  <c r="D41" i="2" a="1"/>
  <c r="D41" i="2" s="1"/>
  <c r="D42" i="2" a="1"/>
  <c r="D42" i="2" s="1"/>
  <c r="D43" i="2" a="1"/>
  <c r="D43" i="2" s="1"/>
  <c r="D44" i="2" a="1"/>
  <c r="D44" i="2" s="1"/>
  <c r="D45" i="2" a="1"/>
  <c r="D45" i="2" s="1"/>
  <c r="D46" i="2" a="1"/>
  <c r="D46" i="2" s="1"/>
  <c r="D47" i="2" a="1"/>
  <c r="D47" i="2" s="1"/>
  <c r="D48" i="2" a="1"/>
  <c r="D48" i="2" s="1"/>
  <c r="D49" i="2" a="1"/>
  <c r="D49" i="2" s="1"/>
  <c r="D50" i="2" a="1"/>
  <c r="D50" i="2" s="1"/>
  <c r="D51" i="2" a="1"/>
  <c r="D51" i="2" s="1"/>
  <c r="A34" i="2" a="1"/>
  <c r="A34" i="2" s="1"/>
  <c r="A35" i="2" a="1"/>
  <c r="A35" i="2" s="1"/>
  <c r="A36" i="2" a="1"/>
  <c r="A36" i="2" s="1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 s="1"/>
  <c r="A43" i="2" a="1"/>
  <c r="A43" i="2" s="1"/>
  <c r="A44" i="2" a="1"/>
  <c r="A44" i="2" s="1"/>
  <c r="A45" i="2" a="1"/>
  <c r="A45" i="2" s="1"/>
  <c r="A46" i="2" a="1"/>
  <c r="A46" i="2" s="1"/>
  <c r="A47" i="2" a="1"/>
  <c r="A47" i="2" s="1"/>
  <c r="A48" i="2" a="1"/>
  <c r="A48" i="2" s="1"/>
  <c r="A49" i="2" a="1"/>
  <c r="A49" i="2" s="1"/>
  <c r="A50" i="2" a="1"/>
  <c r="A50" i="2" s="1"/>
  <c r="A51" i="2" a="1"/>
  <c r="A51" i="2" s="1"/>
  <c r="A52" i="2" a="1"/>
  <c r="A52" i="2" s="1"/>
  <c r="A53" i="2" a="1"/>
  <c r="A53" i="2" s="1"/>
  <c r="A54" i="2" a="1"/>
  <c r="A54" i="2" s="1"/>
  <c r="A55" i="2" a="1"/>
  <c r="A55" i="2" s="1"/>
  <c r="A56" i="2" a="1"/>
  <c r="A56" i="2" s="1"/>
  <c r="A57" i="2" a="1"/>
  <c r="A57" i="2" s="1"/>
  <c r="A58" i="2" a="1"/>
  <c r="A58" i="2" s="1"/>
  <c r="B34" i="2" a="1"/>
  <c r="B34" i="2" s="1"/>
  <c r="B35" i="2" a="1"/>
  <c r="B35" i="2" s="1"/>
  <c r="B36" i="2" a="1"/>
  <c r="B36" i="2" s="1"/>
  <c r="B37" i="2" a="1"/>
  <c r="B37" i="2" s="1"/>
  <c r="B38" i="2" a="1"/>
  <c r="B38" i="2" s="1"/>
  <c r="B39" i="2" a="1"/>
  <c r="B39" i="2" s="1"/>
  <c r="B40" i="2" a="1"/>
  <c r="B40" i="2" s="1"/>
  <c r="B41" i="2" a="1"/>
  <c r="B41" i="2" s="1"/>
  <c r="B42" i="2" a="1"/>
  <c r="B42" i="2" s="1"/>
  <c r="B43" i="2" a="1"/>
  <c r="B43" i="2" s="1"/>
  <c r="B44" i="2" a="1"/>
  <c r="B44" i="2" s="1"/>
  <c r="B45" i="2" a="1"/>
  <c r="B45" i="2" s="1"/>
  <c r="B46" i="2" a="1"/>
  <c r="B46" i="2" s="1"/>
  <c r="B47" i="2" a="1"/>
  <c r="B47" i="2" s="1"/>
  <c r="B48" i="2" a="1"/>
  <c r="B48" i="2" s="1"/>
  <c r="B49" i="2" a="1"/>
  <c r="B49" i="2" s="1"/>
  <c r="B50" i="2" a="1"/>
  <c r="B50" i="2" s="1"/>
  <c r="B51" i="2" a="1"/>
  <c r="B51" i="2" s="1"/>
  <c r="B52" i="2" a="1"/>
  <c r="B52" i="2" s="1"/>
  <c r="B53" i="2" a="1"/>
  <c r="B53" i="2" s="1"/>
  <c r="B54" i="2" a="1"/>
  <c r="B54" i="2" s="1"/>
  <c r="B55" i="2" a="1"/>
  <c r="B55" i="2" s="1"/>
  <c r="B56" i="2" a="1"/>
  <c r="B56" i="2" s="1"/>
  <c r="B57" i="2" a="1"/>
  <c r="B57" i="2" s="1"/>
  <c r="B58" i="2" a="1"/>
  <c r="B58" i="2" s="1"/>
  <c r="C31" i="2" a="1"/>
  <c r="C31" i="2" s="1"/>
  <c r="C32" i="2" a="1"/>
  <c r="C32" i="2" s="1"/>
  <c r="C33" i="2" a="1"/>
  <c r="C33" i="2" s="1"/>
  <c r="C34" i="2" a="1"/>
  <c r="C34" i="2" s="1"/>
  <c r="C35" i="2" a="1"/>
  <c r="C35" i="2" s="1"/>
  <c r="C36" i="2" a="1"/>
  <c r="C36" i="2" s="1"/>
  <c r="C37" i="2" a="1"/>
  <c r="C37" i="2" s="1"/>
  <c r="C38" i="2" a="1"/>
  <c r="C38" i="2" s="1"/>
  <c r="C39" i="2" a="1"/>
  <c r="C39" i="2" s="1"/>
  <c r="C40" i="2" a="1"/>
  <c r="C40" i="2" s="1"/>
  <c r="C41" i="2" a="1"/>
  <c r="C41" i="2" s="1"/>
  <c r="C42" i="2" a="1"/>
  <c r="C42" i="2" s="1"/>
  <c r="C43" i="2" a="1"/>
  <c r="C43" i="2" s="1"/>
  <c r="C44" i="2" a="1"/>
  <c r="C44" i="2" s="1"/>
  <c r="C45" i="2" a="1"/>
  <c r="C45" i="2" s="1"/>
  <c r="C46" i="2" a="1"/>
  <c r="C46" i="2" s="1"/>
  <c r="C47" i="2" a="1"/>
  <c r="C47" i="2" s="1"/>
  <c r="C48" i="2" a="1"/>
  <c r="C48" i="2" s="1"/>
  <c r="C49" i="2" a="1"/>
  <c r="C49" i="2" s="1"/>
  <c r="C50" i="2" a="1"/>
  <c r="C50" i="2" s="1"/>
  <c r="C51" i="2" a="1"/>
  <c r="C51" i="2" s="1"/>
  <c r="C52" i="2" a="1"/>
  <c r="C52" i="2" s="1"/>
  <c r="C53" i="2" a="1"/>
  <c r="C53" i="2" s="1"/>
  <c r="C54" i="2" a="1"/>
  <c r="C54" i="2" s="1"/>
  <c r="C55" i="2" a="1"/>
  <c r="C55" i="2" s="1"/>
  <c r="C56" i="2" a="1"/>
  <c r="C56" i="2" s="1"/>
  <c r="C57" i="2" a="1"/>
  <c r="C57" i="2" s="1"/>
  <c r="C58" i="2" a="1"/>
  <c r="C58" i="2" s="1"/>
  <c r="C59" i="2" a="1"/>
  <c r="C59" i="2" s="1"/>
  <c r="C60" i="2" a="1"/>
  <c r="C60" i="2" s="1"/>
  <c r="C61" i="2" a="1"/>
  <c r="C61" i="2" s="1"/>
  <c r="C62" i="2" a="1"/>
  <c r="C62" i="2" s="1"/>
  <c r="C63" i="2" a="1"/>
  <c r="C63" i="2" s="1"/>
  <c r="C29" i="2" a="1"/>
  <c r="C29" i="2" s="1"/>
  <c r="C30" i="2" a="1"/>
  <c r="C30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20" i="2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G6" i="2" l="1" a="1"/>
  <c r="G6" i="2" s="1"/>
  <c r="G7" i="2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5" i="2" a="1"/>
  <c r="G5" i="2" s="1"/>
  <c r="A6" i="2" l="1" a="1"/>
  <c r="A6" i="2" s="1"/>
  <c r="C6" i="2" a="1"/>
  <c r="C6" i="2" s="1"/>
  <c r="D6" i="2" a="1"/>
  <c r="D6" i="2" s="1"/>
  <c r="E6" i="2" a="1"/>
  <c r="E6" i="2" s="1"/>
  <c r="F6" i="2" a="1"/>
  <c r="F6" i="2" s="1"/>
  <c r="A7" i="2" a="1"/>
  <c r="A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C12" i="2" a="1"/>
  <c r="C12" i="2" s="1"/>
  <c r="D12" i="2" a="1"/>
  <c r="D12" i="2" s="1"/>
  <c r="E12" i="2" a="1"/>
  <c r="E12" i="2" s="1"/>
  <c r="F12" i="2" a="1"/>
  <c r="F12" i="2" s="1"/>
  <c r="A13" i="2" a="1"/>
  <c r="A13" i="2" s="1"/>
  <c r="C13" i="2" a="1"/>
  <c r="C13" i="2" s="1"/>
  <c r="D13" i="2" a="1"/>
  <c r="D13" i="2" s="1"/>
  <c r="E13" i="2" a="1"/>
  <c r="E13" i="2" s="1"/>
  <c r="F13" i="2" a="1"/>
  <c r="F13" i="2" s="1"/>
  <c r="A14" i="2" a="1"/>
  <c r="A14" i="2" s="1"/>
  <c r="C14" i="2" a="1"/>
  <c r="C14" i="2" s="1"/>
  <c r="D14" i="2" a="1"/>
  <c r="D14" i="2" s="1"/>
  <c r="E14" i="2" a="1"/>
  <c r="E14" i="2" s="1"/>
  <c r="F14" i="2" a="1"/>
  <c r="F14" i="2" s="1"/>
  <c r="A15" i="2" a="1"/>
  <c r="A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C16" i="2" a="1"/>
  <c r="C16" i="2" s="1"/>
  <c r="D16" i="2" a="1"/>
  <c r="D16" i="2" s="1"/>
  <c r="E16" i="2" a="1"/>
  <c r="E16" i="2" s="1"/>
  <c r="F16" i="2" a="1"/>
  <c r="F16" i="2" s="1"/>
  <c r="A17" i="2" a="1"/>
  <c r="A17" i="2" s="1"/>
  <c r="C17" i="2" a="1"/>
  <c r="C17" i="2" s="1"/>
  <c r="D17" i="2" a="1"/>
  <c r="D17" i="2" s="1"/>
  <c r="E17" i="2" a="1"/>
  <c r="E17" i="2" s="1"/>
  <c r="F17" i="2" a="1"/>
  <c r="F17" i="2" s="1"/>
  <c r="A18" i="2" a="1"/>
  <c r="A18" i="2" s="1"/>
  <c r="C18" i="2" a="1"/>
  <c r="C18" i="2" s="1"/>
  <c r="D18" i="2" a="1"/>
  <c r="D18" i="2" s="1"/>
  <c r="F18" i="2" a="1"/>
  <c r="F18" i="2" s="1"/>
  <c r="A19" i="2" a="1"/>
  <c r="A19" i="2" s="1"/>
  <c r="C19" i="2" a="1"/>
  <c r="C19" i="2" s="1"/>
  <c r="D19" i="2" a="1"/>
  <c r="D19" i="2" s="1"/>
  <c r="F19" i="2" a="1"/>
  <c r="F19" i="2" s="1"/>
  <c r="A20" i="2" a="1"/>
  <c r="A20" i="2" s="1"/>
  <c r="C20" i="2" a="1"/>
  <c r="C20" i="2" s="1"/>
  <c r="D20" i="2" a="1"/>
  <c r="D20" i="2" s="1"/>
  <c r="F20" i="2" a="1"/>
  <c r="F20" i="2" s="1"/>
  <c r="A21" i="2" a="1"/>
  <c r="A21" i="2" s="1"/>
  <c r="C21" i="2" a="1"/>
  <c r="C21" i="2" s="1"/>
  <c r="D21" i="2" a="1"/>
  <c r="D21" i="2" s="1"/>
  <c r="F21" i="2" a="1"/>
  <c r="F21" i="2" s="1"/>
  <c r="A22" i="2" a="1"/>
  <c r="A22" i="2" s="1"/>
  <c r="C22" i="2" a="1"/>
  <c r="C22" i="2" s="1"/>
  <c r="D22" i="2" a="1"/>
  <c r="D22" i="2" s="1"/>
  <c r="F22" i="2" a="1"/>
  <c r="F22" i="2" s="1"/>
  <c r="A23" i="2" a="1"/>
  <c r="A23" i="2" s="1"/>
  <c r="C23" i="2" a="1"/>
  <c r="C23" i="2" s="1"/>
  <c r="D23" i="2" a="1"/>
  <c r="D23" i="2" s="1"/>
  <c r="F23" i="2" a="1"/>
  <c r="F23" i="2" s="1"/>
  <c r="A24" i="2" a="1"/>
  <c r="A24" i="2" s="1"/>
  <c r="C24" i="2" a="1"/>
  <c r="C24" i="2" s="1"/>
  <c r="D24" i="2" a="1"/>
  <c r="D24" i="2" s="1"/>
  <c r="F24" i="2" a="1"/>
  <c r="F24" i="2" s="1"/>
  <c r="A25" i="2" a="1"/>
  <c r="A25" i="2" s="1"/>
  <c r="C25" i="2" a="1"/>
  <c r="C25" i="2" s="1"/>
  <c r="D25" i="2" a="1"/>
  <c r="D25" i="2" s="1"/>
  <c r="F25" i="2" a="1"/>
  <c r="F25" i="2" s="1"/>
  <c r="A26" i="2" a="1"/>
  <c r="A26" i="2" s="1"/>
  <c r="C26" i="2" a="1"/>
  <c r="C26" i="2" s="1"/>
  <c r="D26" i="2" a="1"/>
  <c r="D26" i="2" s="1"/>
  <c r="F26" i="2" a="1"/>
  <c r="F26" i="2" s="1"/>
  <c r="A27" i="2" a="1"/>
  <c r="A27" i="2" s="1"/>
  <c r="C27" i="2" a="1"/>
  <c r="C27" i="2" s="1"/>
  <c r="D27" i="2" a="1"/>
  <c r="D27" i="2" s="1"/>
  <c r="F27" i="2" a="1"/>
  <c r="F27" i="2" s="1"/>
  <c r="A28" i="2" a="1"/>
  <c r="A28" i="2" s="1"/>
  <c r="C28" i="2" a="1"/>
  <c r="C28" i="2" s="1"/>
  <c r="D28" i="2" a="1"/>
  <c r="D28" i="2" s="1"/>
  <c r="F28" i="2" a="1"/>
  <c r="F28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A5" i="2" a="1"/>
  <c r="A5" i="2" s="1"/>
</calcChain>
</file>

<file path=xl/sharedStrings.xml><?xml version="1.0" encoding="utf-8"?>
<sst xmlns="http://schemas.openxmlformats.org/spreadsheetml/2006/main" count="559" uniqueCount="174">
  <si>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</si>
  <si>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</si>
  <si>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</si>
  <si>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</si>
  <si>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</si>
  <si>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</si>
  <si>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</si>
  <si>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</si>
  <si>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الفاتورة</t>
  </si>
  <si>
    <t xml:space="preserve">الكميه </t>
  </si>
  <si>
    <t>عدد</t>
  </si>
  <si>
    <t>أداوات</t>
  </si>
  <si>
    <t>خامات</t>
  </si>
  <si>
    <t xml:space="preserve">كيلو </t>
  </si>
  <si>
    <t xml:space="preserve">علبه </t>
  </si>
  <si>
    <t>كارتونه</t>
  </si>
  <si>
    <t>شريط</t>
  </si>
  <si>
    <t>مكتب</t>
  </si>
  <si>
    <t>كرسى</t>
  </si>
  <si>
    <t>باسكت</t>
  </si>
  <si>
    <t>التاريخ</t>
  </si>
  <si>
    <t>277 لتر</t>
  </si>
  <si>
    <t xml:space="preserve"> لتر</t>
  </si>
  <si>
    <t>جهاز</t>
  </si>
  <si>
    <t>جركن</t>
  </si>
  <si>
    <t>الجهه المستفيده</t>
  </si>
  <si>
    <t>ملاحظات</t>
  </si>
  <si>
    <t>باكت</t>
  </si>
  <si>
    <t>جرام</t>
  </si>
  <si>
    <t>معامل كليه صيدله</t>
  </si>
  <si>
    <t>تارجت تكنولوجى</t>
  </si>
  <si>
    <t xml:space="preserve">معامل كليه طب اسنان </t>
  </si>
  <si>
    <t xml:space="preserve">SPRAY DRIED LACTOSE MONOHYDRATE </t>
  </si>
  <si>
    <t>الفا كيميكال جروب</t>
  </si>
  <si>
    <t>WOOL ALCOHOL</t>
  </si>
  <si>
    <t xml:space="preserve"> ( 500 PACK)CAPSULES</t>
  </si>
  <si>
    <t>starch soluble</t>
  </si>
  <si>
    <t>ساينس لاب</t>
  </si>
  <si>
    <t>lactose monohydrate ( granulac )</t>
  </si>
  <si>
    <t>polypropylene aspirator bottle 5 l</t>
  </si>
  <si>
    <t>تم الصرف</t>
  </si>
  <si>
    <t>microcrystalline cellulose</t>
  </si>
  <si>
    <t>light kaolin</t>
  </si>
  <si>
    <t>Granulated tin</t>
  </si>
  <si>
    <t>4-NITROBENZOIC ACID</t>
  </si>
  <si>
    <t>LANOLINE</t>
  </si>
  <si>
    <t>CETOSTEARYL ALCOHOL</t>
  </si>
  <si>
    <t>TRIS BUFFER</t>
  </si>
  <si>
    <t>UITRASONIC SCALER WOODPECKER ( UDS-KLED )</t>
  </si>
  <si>
    <t>اورميدكا</t>
  </si>
  <si>
    <t>عيادات طب الاسنان</t>
  </si>
  <si>
    <t>WOODPECKER SCALER HANDPIECE LED</t>
  </si>
  <si>
    <t>AIR SCALER</t>
  </si>
  <si>
    <t>فوكس</t>
  </si>
  <si>
    <t>بلاستر مدور 150</t>
  </si>
  <si>
    <t>سرنجه 3 سم  150</t>
  </si>
  <si>
    <t>سرير نص حركه بالمرتبه + الحامل</t>
  </si>
  <si>
    <t>ميديكا لاب</t>
  </si>
  <si>
    <t>معامل كليه طب بشرى</t>
  </si>
  <si>
    <t>جهاز رسم قلب 3 قناه صينى بيوكير</t>
  </si>
  <si>
    <t xml:space="preserve">كروان استانلس </t>
  </si>
  <si>
    <t>فيشر سيلنت</t>
  </si>
  <si>
    <t>بيرزمانى BY41</t>
  </si>
  <si>
    <t>ماكينه لحام تعقيم</t>
  </si>
  <si>
    <t>سما دنت</t>
  </si>
  <si>
    <t>تحت التوقيع</t>
  </si>
  <si>
    <t>GENEJET GENOMIC DNA PURIF KIT</t>
  </si>
  <si>
    <t>GENERULER 1KB DNA LADDER- RTU</t>
  </si>
  <si>
    <t>GENERULER 50 BP DNA LADDER.RTU</t>
  </si>
  <si>
    <t>COOMASSIE PROTEIN</t>
  </si>
  <si>
    <t>PAGERULER PRESTAINED PROTEIN M</t>
  </si>
  <si>
    <t>pierce TM ECL WESTERN BLOTTING S</t>
  </si>
  <si>
    <t>HALT PHOSPHATASE INHIBITCR</t>
  </si>
  <si>
    <t>HALT PROTEASE LNHIBITCR</t>
  </si>
  <si>
    <t>analysis</t>
  </si>
  <si>
    <t xml:space="preserve">    HISEP LSM 1077 ( FLCOLL ) 100ML</t>
  </si>
  <si>
    <t>برديسى امبورت</t>
  </si>
  <si>
    <t>cell scraper . Blue 25.0 cm for a gentle</t>
  </si>
  <si>
    <t>رقم المستند</t>
  </si>
  <si>
    <t>clove oil</t>
  </si>
  <si>
    <t>تسليم عهده</t>
  </si>
  <si>
    <t>مستشفى السيده نفيسه</t>
  </si>
  <si>
    <t xml:space="preserve">سرير 1 حركه بالمرتبه والحامل </t>
  </si>
  <si>
    <t>جهاز الطهى بالبخار فيليبس 900 وات</t>
  </si>
  <si>
    <t>الكترو زوون</t>
  </si>
  <si>
    <t xml:space="preserve">غلايه نوفا 20 لتر </t>
  </si>
  <si>
    <t>شركه ابراهيم على</t>
  </si>
  <si>
    <t>البوفيه مبنى C</t>
  </si>
  <si>
    <t>مروحه تورنيدو 18 بوصه</t>
  </si>
  <si>
    <t>البوفيه مبنى A</t>
  </si>
  <si>
    <t>ACRYLAMIDS/ BIS SOLUTION 29.1( 30%)</t>
  </si>
  <si>
    <t>MAADI MEDICAL</t>
  </si>
  <si>
    <t>DODECY ISULFATE-NA-SAIT FOR BIOCHEMISTRY</t>
  </si>
  <si>
    <t>توريد وتركب ستائر * متر</t>
  </si>
  <si>
    <t>فينيسيا</t>
  </si>
  <si>
    <t>م محمد ابراهيم</t>
  </si>
  <si>
    <t>LAB 03 (01-045) LAB STORAGE 01 - 046
LAB 03 (01-048) LAB STORAGE 01-047</t>
  </si>
  <si>
    <t>LAB 05 (01-051) LAB STORAGE 01 - 052
LAB 03 (01-054) LAB STORAGE 01-053</t>
  </si>
  <si>
    <t>بايش</t>
  </si>
  <si>
    <t>NC 2 NITROCELLULOSE MEMBRANE WHIT PORE SIZE 
 0.2 UM.FORMAT:30 CM* 3M 1 ROOL</t>
  </si>
  <si>
    <t xml:space="preserve">BUNSEN BURNER. SELECTA
FOR BUTANE/ PROPANE GAS 
COMPLETE WITH 0.5M. TUBING AND
2-AVEZ WITH BOTH GAS AND AIR REGULATOR .PK/245
</t>
  </si>
  <si>
    <t>FLEXIBLE TUBE FOR CONNECTING THE GAS PIPE TO BENCH
 GAS VALVE AND DELIVERED WITH TWO FREE ADAPTERS 0.5 INCH. PK/90</t>
  </si>
  <si>
    <t xml:space="preserve">BUNSEN BURNER. SELECTA
FOR BUTANE/ PROPANE GAS 
COMPLETE WITH 0.5M. 
TUBING AND
2-AVEZ WITH BOTH GAS AND AIR REGULATOR .PK/245
</t>
  </si>
  <si>
    <t>SYRING FILTER 0.2UM</t>
  </si>
  <si>
    <t>DMEM4.5G/L GLUCOSE W/L- GLUTAMINE 500ML</t>
  </si>
  <si>
    <t>CRYO VIALS STERILE2 ML 12.5/46MM</t>
  </si>
  <si>
    <t xml:space="preserve">RPMI 1640 W/L-GLUTAMINE 500ML </t>
  </si>
  <si>
    <t>PEN/STREP STOCK. 10K/10K 100ML</t>
  </si>
  <si>
    <t>PETRI DISH. WITH VENTS 94.0/16 MM .22 PCS/BAG . EASY STACKING
Hydrophobic .VENTED FOR BETTER GAS AXCHANGE. MANUFACTURED FROM
CRYSTAL POLYSTYRENE FOR OPTIMAL ANALYSIS BY MICROSCOPY</t>
  </si>
  <si>
    <t>FOETAL BOVINE SERUM - ASEPTICALLY FILLED *100ml</t>
  </si>
  <si>
    <t>كارت معايدة</t>
  </si>
  <si>
    <t>318&amp;319</t>
  </si>
  <si>
    <t>group arab</t>
  </si>
  <si>
    <t>م حمدى الشاعر</t>
  </si>
  <si>
    <t>Digital balance ( 2dp )</t>
  </si>
  <si>
    <t>Incubator ( germany )</t>
  </si>
  <si>
    <t>amino phenol</t>
  </si>
  <si>
    <t>Ammonium.sulphate</t>
  </si>
  <si>
    <t>Bismuth subnitrate</t>
  </si>
  <si>
    <t>Cetrimide</t>
  </si>
  <si>
    <t>Chloral hydrate</t>
  </si>
  <si>
    <t>Ether</t>
  </si>
  <si>
    <t>مل</t>
  </si>
  <si>
    <t>Glycerine</t>
  </si>
  <si>
    <t xml:space="preserve">Triethylamine </t>
  </si>
  <si>
    <t>Acetic acid</t>
  </si>
  <si>
    <t>Ammonia (solution)</t>
  </si>
  <si>
    <t>Borax</t>
  </si>
  <si>
    <t>Calamine</t>
  </si>
  <si>
    <t>Copper sulphate</t>
  </si>
  <si>
    <t>Ethyl acetate</t>
  </si>
  <si>
    <t>Ethyl Alcohol (70%)</t>
  </si>
  <si>
    <t>Ethyl Alcohol (Absolute)</t>
  </si>
  <si>
    <t>Ferrous sulphate heptahydrate</t>
  </si>
  <si>
    <t>Glucose</t>
  </si>
  <si>
    <t>Hard paraffin</t>
  </si>
  <si>
    <t>Hydrochloric acid</t>
  </si>
  <si>
    <t>Liquid paraffin</t>
  </si>
  <si>
    <t>Methanol</t>
  </si>
  <si>
    <t>Methyl Red</t>
  </si>
  <si>
    <t>Methyl salicylate</t>
  </si>
  <si>
    <t>Pot dihydrogen phosphate</t>
  </si>
  <si>
    <t>Pot hydrogen phosphate</t>
  </si>
  <si>
    <t>Sodium bicarbonate</t>
  </si>
  <si>
    <t>Sodium carbonate</t>
  </si>
  <si>
    <t>Sod. citrate</t>
  </si>
  <si>
    <t>Sucrose</t>
  </si>
  <si>
    <t>Sulphuric acid</t>
  </si>
  <si>
    <t>Tween 80</t>
  </si>
  <si>
    <t>TLC plates Silica gel 60 GF254</t>
  </si>
  <si>
    <t>Beeswax</t>
  </si>
  <si>
    <t>Ammonium chloride</t>
  </si>
  <si>
    <t>Chloroform</t>
  </si>
  <si>
    <t>Salicylic acid</t>
  </si>
  <si>
    <t>Acetic anhydride</t>
  </si>
  <si>
    <t>Acetyl salicylic acid</t>
  </si>
  <si>
    <t>Methyl cellulose (20)</t>
  </si>
  <si>
    <t>Soft paraffin (White)</t>
  </si>
  <si>
    <t>Universal indicator pH paper</t>
  </si>
  <si>
    <t>Whatman 1 filter paper</t>
  </si>
  <si>
    <t>Sodium Hydroxid</t>
  </si>
  <si>
    <t>Bentonite</t>
  </si>
  <si>
    <t>plastic jar can with cap 5L</t>
  </si>
  <si>
    <t>plastic jar can with cap 20L</t>
  </si>
  <si>
    <t>plastic jar can with cap 100ML</t>
  </si>
  <si>
    <t>الاشراف</t>
  </si>
  <si>
    <t>تسليم عهدة</t>
  </si>
  <si>
    <t>Reverse transcription kit</t>
  </si>
  <si>
    <t>جين تك</t>
  </si>
  <si>
    <t>id</t>
  </si>
  <si>
    <t>اسم الموظف</t>
  </si>
  <si>
    <t>الوظيفه</t>
  </si>
  <si>
    <t xml:space="preserve">الصنف </t>
  </si>
  <si>
    <t>القسم/الكليه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</si>
</sst>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"/>
    <numFmt numFmtId="165" formatCode="[$EGP]\ #,##0.00"/>
    <numFmt numFmtId="166" formatCode="0.0"/>
    <numFmt numFmtId="167" formatCode="[$EGP]\ #,##0"/>
    <numFmt numFmtId="168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168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15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9933"/>
        </patternFill>
      </fill>
    </dxf>
    <dxf>
      <font>
        <b/>
        <i val="0"/>
      </font>
      <fill>
        <patternFill>
          <bgColor rgb="FFFF9933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</dxfs>
  <tableStyles count="0" defaultTableStyle="TableStyleMedium2" defaultPivotStyle="PivotStyleLight16"/>
  <colors>
    <mruColors>
      <color rgb="FFFF9933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104775</xdr:rowOff>
    </xdr:from>
    <xdr:to>
      <xdr:col>4</xdr:col>
      <xdr:colOff>200025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xmlns="" id="{8631E981-71AE-4EA8-A951-0408C7C1FB58}"/>
            </a:ext>
          </a:extLst>
        </xdr:cNvPr>
        <xdr:cNvSpPr/>
      </xdr:nvSpPr>
      <xdr:spPr>
        <a:xfrm>
          <a:off x="11234499375" y="104775"/>
          <a:ext cx="1200149" cy="4476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0"/>
  <sheetViews>
    <sheetView showGridLines="0" rightToLeft="1" tabSelected="1" zoomScale="90" zoomScaleNormal="90" workbookViewId="0">
      <pane ySplit="1" topLeftCell="A2" activePane="bottomLeft" state="frozen"/>
      <selection pane="bottomLeft" activeCell="K28" sqref="K28"/>
    </sheetView>
  </sheetViews>
  <sheetFormatPr defaultColWidth="24.140625" defaultRowHeight="15.75" x14ac:dyDescent="0.25"/>
  <cols>
    <col min="1" max="1" width="3.42578125" style="5" bestFit="1" customWidth="1"/>
    <col min="2" max="2" width="71.7109375" style="5" bestFit="1" customWidth="1"/>
    <col min="3" max="3" width="8.5703125" style="5" customWidth="1"/>
    <col min="4" max="4" width="7.42578125" style="5" customWidth="1"/>
    <col min="5" max="6" width="16" style="6" hidden="1" customWidth="1"/>
    <col min="7" max="7" width="19.42578125" style="15" bestFit="1" customWidth="1"/>
    <col min="8" max="8" width="12.85546875" style="5" bestFit="1" customWidth="1"/>
    <col min="9" max="9" width="16.85546875" style="5" customWidth="1"/>
    <col min="10" max="10" width="17.7109375" style="9" customWidth="1"/>
    <col min="11" max="12" width="19.7109375" style="5" customWidth="1"/>
    <col min="13" max="16384" width="24.140625" style="17"/>
  </cols>
  <sheetData>
    <row r="1" spans="1:12" ht="25.5" customHeight="1" x14ac:dyDescent="0.25">
      <c r="A1" s="12" t="s">
        <v>0</v>
      </c>
      <c r="B1" s="12" t="s">
        <v>1</v>
      </c>
      <c r="C1" s="12" t="s">
        <v>3</v>
      </c>
      <c r="D1" s="12" t="s">
        <v>9</v>
      </c>
      <c r="E1" s="13" t="s">
        <v>4</v>
      </c>
      <c r="F1" s="13" t="s">
        <v>5</v>
      </c>
      <c r="G1" s="16" t="s">
        <v>20</v>
      </c>
      <c r="H1" s="12" t="s">
        <v>6</v>
      </c>
      <c r="I1" s="12" t="s">
        <v>7</v>
      </c>
      <c r="J1" s="14" t="s">
        <v>25</v>
      </c>
      <c r="K1" s="12" t="s">
        <v>26</v>
      </c>
      <c r="L1" s="12" t="s">
        <v>78</v>
      </c>
    </row>
    <row r="2" spans="1:12" ht="90.75" x14ac:dyDescent="0.25">
      <c r="A2" s="5">
        <v>1</v>
      </c>
      <c r="B2" s="21" t="s">
        <v>100</v>
      </c>
      <c r="C2" s="5" t="s">
        <v>10</v>
      </c>
      <c r="D2" s="5">
        <v>90</v>
      </c>
      <c r="G2" s="15">
        <v>43831</v>
      </c>
      <c r="H2" s="5">
        <v>2635</v>
      </c>
      <c r="I2" s="5" t="s">
        <v>30</v>
      </c>
      <c r="J2" s="9" t="s">
        <v>31</v>
      </c>
      <c r="K2" s="5" t="s">
        <v>40</v>
      </c>
      <c r="L2" s="5" t="s">
        <v>80</v>
      </c>
    </row>
    <row r="3" spans="1:12" ht="60.75" x14ac:dyDescent="0.25">
      <c r="A3" s="5">
        <v>2</v>
      </c>
      <c r="B3" s="21" t="s">
        <v>101</v>
      </c>
      <c r="C3" s="5" t="s">
        <v>10</v>
      </c>
      <c r="D3" s="5">
        <v>90</v>
      </c>
      <c r="G3" s="15">
        <v>43831</v>
      </c>
      <c r="H3" s="5">
        <v>2635</v>
      </c>
      <c r="I3" s="5" t="s">
        <v>30</v>
      </c>
      <c r="J3" s="9" t="s">
        <v>31</v>
      </c>
      <c r="K3" s="5" t="s">
        <v>40</v>
      </c>
      <c r="L3" s="5" t="s">
        <v>80</v>
      </c>
    </row>
    <row r="4" spans="1:12" ht="90.75" x14ac:dyDescent="0.25">
      <c r="A4" s="5">
        <v>3</v>
      </c>
      <c r="B4" s="21" t="s">
        <v>102</v>
      </c>
      <c r="C4" s="5" t="s">
        <v>10</v>
      </c>
      <c r="D4" s="5">
        <v>155</v>
      </c>
      <c r="G4" s="15">
        <v>43831</v>
      </c>
      <c r="H4" s="5">
        <v>2635</v>
      </c>
      <c r="I4" s="5" t="s">
        <v>30</v>
      </c>
      <c r="J4" s="9" t="s">
        <v>29</v>
      </c>
      <c r="K4" s="5" t="s">
        <v>166</v>
      </c>
      <c r="L4" s="5" t="s">
        <v>80</v>
      </c>
    </row>
    <row r="5" spans="1:12" hidden="1" x14ac:dyDescent="0.25">
      <c r="A5" s="5">
        <v>4</v>
      </c>
      <c r="B5" s="7" t="s">
        <v>32</v>
      </c>
      <c r="C5" s="5" t="s">
        <v>28</v>
      </c>
      <c r="D5" s="5">
        <v>6</v>
      </c>
      <c r="G5" s="15">
        <v>43838</v>
      </c>
      <c r="H5" s="5">
        <v>942</v>
      </c>
      <c r="I5" s="5" t="s">
        <v>33</v>
      </c>
      <c r="J5" s="9" t="s">
        <v>29</v>
      </c>
      <c r="K5" s="5" t="s">
        <v>40</v>
      </c>
      <c r="L5" s="5">
        <v>3</v>
      </c>
    </row>
    <row r="6" spans="1:12" hidden="1" x14ac:dyDescent="0.25">
      <c r="A6" s="5">
        <v>5</v>
      </c>
      <c r="B6" s="7" t="s">
        <v>35</v>
      </c>
      <c r="C6" s="5" t="s">
        <v>10</v>
      </c>
      <c r="D6" s="5">
        <v>1</v>
      </c>
      <c r="G6" s="15">
        <v>43838</v>
      </c>
      <c r="H6" s="5">
        <v>942</v>
      </c>
      <c r="I6" s="5" t="s">
        <v>33</v>
      </c>
      <c r="J6" s="9" t="s">
        <v>29</v>
      </c>
      <c r="K6" s="5" t="s">
        <v>40</v>
      </c>
      <c r="L6" s="5">
        <v>3</v>
      </c>
    </row>
    <row r="7" spans="1:12" hidden="1" x14ac:dyDescent="0.25">
      <c r="A7" s="5">
        <v>6</v>
      </c>
      <c r="B7" s="7" t="s">
        <v>34</v>
      </c>
      <c r="C7" s="5" t="s">
        <v>22</v>
      </c>
      <c r="D7" s="5">
        <v>1</v>
      </c>
      <c r="G7" s="15">
        <v>43838</v>
      </c>
      <c r="H7" s="5">
        <v>942</v>
      </c>
      <c r="I7" s="5" t="s">
        <v>33</v>
      </c>
      <c r="J7" s="9" t="s">
        <v>29</v>
      </c>
      <c r="K7" s="5" t="s">
        <v>40</v>
      </c>
      <c r="L7" s="5">
        <v>3</v>
      </c>
    </row>
    <row r="8" spans="1:12" hidden="1" x14ac:dyDescent="0.25">
      <c r="A8" s="5">
        <v>7</v>
      </c>
      <c r="B8" s="7" t="s">
        <v>36</v>
      </c>
      <c r="C8" s="5" t="s">
        <v>13</v>
      </c>
      <c r="D8" s="5">
        <v>2</v>
      </c>
      <c r="G8" s="15">
        <v>43838</v>
      </c>
      <c r="H8" s="5">
        <v>366</v>
      </c>
      <c r="I8" s="5" t="s">
        <v>37</v>
      </c>
      <c r="J8" s="10" t="s">
        <v>29</v>
      </c>
      <c r="K8" s="5" t="s">
        <v>40</v>
      </c>
      <c r="L8" s="5">
        <v>2</v>
      </c>
    </row>
    <row r="9" spans="1:12" hidden="1" x14ac:dyDescent="0.25">
      <c r="A9" s="5">
        <v>8</v>
      </c>
      <c r="B9" s="7" t="s">
        <v>38</v>
      </c>
      <c r="C9" s="5" t="s">
        <v>13</v>
      </c>
      <c r="D9" s="5">
        <v>5</v>
      </c>
      <c r="G9" s="15">
        <v>43838</v>
      </c>
      <c r="H9" s="5">
        <v>366</v>
      </c>
      <c r="I9" s="5" t="s">
        <v>37</v>
      </c>
      <c r="J9" s="9" t="s">
        <v>29</v>
      </c>
      <c r="K9" s="5" t="s">
        <v>40</v>
      </c>
      <c r="L9" s="5">
        <v>2</v>
      </c>
    </row>
    <row r="10" spans="1:12" hidden="1" x14ac:dyDescent="0.25">
      <c r="A10" s="5">
        <v>9</v>
      </c>
      <c r="B10" s="7" t="s">
        <v>39</v>
      </c>
      <c r="C10" s="5" t="s">
        <v>10</v>
      </c>
      <c r="D10" s="5">
        <v>14</v>
      </c>
      <c r="G10" s="15">
        <v>43838</v>
      </c>
      <c r="H10" s="5">
        <v>435</v>
      </c>
      <c r="I10" s="5" t="s">
        <v>37</v>
      </c>
      <c r="J10" s="9" t="s">
        <v>29</v>
      </c>
      <c r="K10" s="5" t="s">
        <v>40</v>
      </c>
      <c r="L10" s="5">
        <v>1</v>
      </c>
    </row>
    <row r="11" spans="1:12" hidden="1" x14ac:dyDescent="0.25">
      <c r="A11" s="5">
        <v>10</v>
      </c>
      <c r="B11" s="7" t="s">
        <v>41</v>
      </c>
      <c r="C11" s="5" t="s">
        <v>13</v>
      </c>
      <c r="D11" s="5">
        <v>2</v>
      </c>
      <c r="E11" s="11"/>
      <c r="G11" s="15">
        <v>43839</v>
      </c>
      <c r="H11" s="5">
        <v>359</v>
      </c>
      <c r="I11" s="5" t="s">
        <v>37</v>
      </c>
      <c r="J11" s="9" t="s">
        <v>29</v>
      </c>
      <c r="K11" s="5" t="s">
        <v>40</v>
      </c>
      <c r="L11" s="5">
        <v>4</v>
      </c>
    </row>
    <row r="12" spans="1:12" hidden="1" x14ac:dyDescent="0.25">
      <c r="A12" s="5">
        <v>11</v>
      </c>
      <c r="B12" s="8" t="s">
        <v>42</v>
      </c>
      <c r="C12" s="5" t="s">
        <v>13</v>
      </c>
      <c r="D12" s="5">
        <v>1</v>
      </c>
      <c r="G12" s="15">
        <v>43839</v>
      </c>
      <c r="H12" s="5">
        <v>359</v>
      </c>
      <c r="I12" s="5" t="s">
        <v>37</v>
      </c>
      <c r="J12" s="9" t="s">
        <v>29</v>
      </c>
      <c r="K12" s="5" t="s">
        <v>40</v>
      </c>
      <c r="L12" s="5">
        <v>4</v>
      </c>
    </row>
    <row r="13" spans="1:12" hidden="1" x14ac:dyDescent="0.25">
      <c r="A13" s="5">
        <v>12</v>
      </c>
      <c r="B13" s="7" t="s">
        <v>43</v>
      </c>
      <c r="C13" s="5" t="s">
        <v>28</v>
      </c>
      <c r="D13" s="5">
        <v>200</v>
      </c>
      <c r="G13" s="15">
        <v>43839</v>
      </c>
      <c r="H13" s="5">
        <v>359</v>
      </c>
      <c r="I13" s="5" t="s">
        <v>37</v>
      </c>
      <c r="J13" s="9" t="s">
        <v>29</v>
      </c>
      <c r="K13" s="5" t="s">
        <v>40</v>
      </c>
      <c r="L13" s="5">
        <v>4</v>
      </c>
    </row>
    <row r="14" spans="1:12" hidden="1" x14ac:dyDescent="0.25">
      <c r="A14" s="5">
        <v>13</v>
      </c>
      <c r="B14" s="7" t="s">
        <v>44</v>
      </c>
      <c r="C14" s="5" t="s">
        <v>28</v>
      </c>
      <c r="D14" s="5">
        <v>150</v>
      </c>
      <c r="G14" s="15">
        <v>43839</v>
      </c>
      <c r="H14" s="5">
        <v>359</v>
      </c>
      <c r="I14" s="5" t="s">
        <v>37</v>
      </c>
      <c r="J14" s="9" t="s">
        <v>29</v>
      </c>
      <c r="K14" s="5" t="s">
        <v>40</v>
      </c>
      <c r="L14" s="5">
        <v>4</v>
      </c>
    </row>
    <row r="15" spans="1:12" hidden="1" x14ac:dyDescent="0.25">
      <c r="A15" s="5">
        <v>14</v>
      </c>
      <c r="B15" s="7" t="s">
        <v>45</v>
      </c>
      <c r="C15" s="5" t="s">
        <v>13</v>
      </c>
      <c r="D15" s="5">
        <v>5</v>
      </c>
      <c r="G15" s="15">
        <v>43839</v>
      </c>
      <c r="H15" s="5">
        <v>359</v>
      </c>
      <c r="I15" s="5" t="s">
        <v>37</v>
      </c>
      <c r="J15" s="9" t="s">
        <v>29</v>
      </c>
      <c r="K15" s="5" t="s">
        <v>40</v>
      </c>
      <c r="L15" s="5">
        <v>4</v>
      </c>
    </row>
    <row r="16" spans="1:12" hidden="1" x14ac:dyDescent="0.25">
      <c r="A16" s="5">
        <v>15</v>
      </c>
      <c r="B16" s="7" t="s">
        <v>46</v>
      </c>
      <c r="C16" s="5" t="s">
        <v>13</v>
      </c>
      <c r="D16" s="5">
        <v>2</v>
      </c>
      <c r="G16" s="15">
        <v>43839</v>
      </c>
      <c r="H16" s="5">
        <v>359</v>
      </c>
      <c r="I16" s="5" t="s">
        <v>37</v>
      </c>
      <c r="J16" s="9" t="s">
        <v>29</v>
      </c>
      <c r="K16" s="5" t="s">
        <v>40</v>
      </c>
      <c r="L16" s="5">
        <v>4</v>
      </c>
    </row>
    <row r="17" spans="1:12" hidden="1" x14ac:dyDescent="0.25">
      <c r="A17" s="5">
        <v>16</v>
      </c>
      <c r="B17" s="7" t="s">
        <v>47</v>
      </c>
      <c r="C17" s="5" t="s">
        <v>28</v>
      </c>
      <c r="D17" s="5">
        <v>250</v>
      </c>
      <c r="G17" s="15">
        <v>43839</v>
      </c>
      <c r="H17" s="5">
        <v>359</v>
      </c>
      <c r="I17" s="5" t="s">
        <v>37</v>
      </c>
      <c r="J17" s="9" t="s">
        <v>29</v>
      </c>
      <c r="K17" s="5" t="s">
        <v>40</v>
      </c>
      <c r="L17" s="5">
        <v>4</v>
      </c>
    </row>
    <row r="18" spans="1:12" x14ac:dyDescent="0.25">
      <c r="A18" s="5">
        <v>17</v>
      </c>
      <c r="B18" s="7" t="s">
        <v>48</v>
      </c>
      <c r="C18" s="5" t="s">
        <v>23</v>
      </c>
      <c r="D18" s="5">
        <v>4</v>
      </c>
      <c r="G18" s="15">
        <v>43839</v>
      </c>
      <c r="H18" s="5">
        <v>9</v>
      </c>
      <c r="I18" s="5" t="s">
        <v>49</v>
      </c>
      <c r="J18" s="9" t="s">
        <v>50</v>
      </c>
      <c r="K18" s="5" t="s">
        <v>40</v>
      </c>
      <c r="L18" s="5" t="s">
        <v>80</v>
      </c>
    </row>
    <row r="19" spans="1:12" x14ac:dyDescent="0.25">
      <c r="A19" s="5">
        <v>18</v>
      </c>
      <c r="B19" s="7" t="s">
        <v>51</v>
      </c>
      <c r="C19" s="5" t="s">
        <v>10</v>
      </c>
      <c r="D19" s="5">
        <v>4</v>
      </c>
      <c r="G19" s="15">
        <v>43839</v>
      </c>
      <c r="H19" s="5">
        <v>9</v>
      </c>
      <c r="I19" s="5" t="s">
        <v>49</v>
      </c>
      <c r="J19" s="9" t="s">
        <v>50</v>
      </c>
      <c r="K19" s="5" t="s">
        <v>40</v>
      </c>
      <c r="L19" s="5" t="s">
        <v>80</v>
      </c>
    </row>
    <row r="20" spans="1:12" x14ac:dyDescent="0.25">
      <c r="A20" s="5">
        <v>19</v>
      </c>
      <c r="B20" s="7" t="s">
        <v>52</v>
      </c>
      <c r="C20" s="5" t="s">
        <v>10</v>
      </c>
      <c r="D20" s="5">
        <v>10</v>
      </c>
      <c r="G20" s="15">
        <v>43839</v>
      </c>
      <c r="H20" s="5">
        <v>9</v>
      </c>
      <c r="I20" s="5" t="s">
        <v>49</v>
      </c>
      <c r="J20" s="9" t="s">
        <v>50</v>
      </c>
      <c r="K20" s="5" t="s">
        <v>40</v>
      </c>
      <c r="L20" s="5" t="s">
        <v>80</v>
      </c>
    </row>
    <row r="21" spans="1:12" hidden="1" x14ac:dyDescent="0.25">
      <c r="A21" s="5">
        <v>20</v>
      </c>
      <c r="B21" s="7" t="s">
        <v>54</v>
      </c>
      <c r="C21" s="5" t="s">
        <v>10</v>
      </c>
      <c r="D21" s="5">
        <v>2</v>
      </c>
      <c r="G21" s="15">
        <v>43842</v>
      </c>
      <c r="H21" s="5">
        <v>1091</v>
      </c>
      <c r="I21" s="5" t="s">
        <v>53</v>
      </c>
      <c r="J21" s="9" t="s">
        <v>29</v>
      </c>
      <c r="K21" s="5" t="s">
        <v>40</v>
      </c>
      <c r="L21" s="5">
        <v>5</v>
      </c>
    </row>
    <row r="22" spans="1:12" hidden="1" x14ac:dyDescent="0.25">
      <c r="A22" s="5">
        <v>21</v>
      </c>
      <c r="B22" s="7" t="s">
        <v>55</v>
      </c>
      <c r="C22" s="5" t="s">
        <v>10</v>
      </c>
      <c r="D22" s="5">
        <v>1</v>
      </c>
      <c r="G22" s="15">
        <v>43842</v>
      </c>
      <c r="H22" s="5">
        <v>1091</v>
      </c>
      <c r="I22" s="5" t="s">
        <v>53</v>
      </c>
      <c r="J22" s="9" t="s">
        <v>29</v>
      </c>
      <c r="K22" s="5" t="s">
        <v>40</v>
      </c>
      <c r="L22" s="5">
        <v>5</v>
      </c>
    </row>
    <row r="23" spans="1:12" x14ac:dyDescent="0.25">
      <c r="A23" s="5">
        <v>22</v>
      </c>
      <c r="B23" s="7" t="s">
        <v>56</v>
      </c>
      <c r="C23" s="5" t="s">
        <v>10</v>
      </c>
      <c r="D23" s="5">
        <v>5</v>
      </c>
      <c r="G23" s="15">
        <v>43842</v>
      </c>
      <c r="H23" s="5">
        <v>3091</v>
      </c>
      <c r="I23" s="5" t="s">
        <v>57</v>
      </c>
      <c r="J23" s="9" t="s">
        <v>58</v>
      </c>
      <c r="K23" s="5" t="s">
        <v>40</v>
      </c>
      <c r="L23" s="5" t="s">
        <v>80</v>
      </c>
    </row>
    <row r="24" spans="1:12" x14ac:dyDescent="0.25">
      <c r="A24" s="5">
        <v>23</v>
      </c>
      <c r="B24" s="7" t="s">
        <v>59</v>
      </c>
      <c r="C24" s="5" t="s">
        <v>10</v>
      </c>
      <c r="D24" s="5">
        <v>1</v>
      </c>
      <c r="G24" s="15">
        <v>43842</v>
      </c>
      <c r="H24" s="5">
        <v>3091</v>
      </c>
      <c r="I24" s="5" t="s">
        <v>57</v>
      </c>
      <c r="J24" s="9" t="s">
        <v>81</v>
      </c>
      <c r="K24" s="5" t="s">
        <v>65</v>
      </c>
      <c r="L24" s="5" t="s">
        <v>80</v>
      </c>
    </row>
    <row r="25" spans="1:12" hidden="1" x14ac:dyDescent="0.25">
      <c r="A25" s="5">
        <v>24</v>
      </c>
      <c r="B25" s="7" t="s">
        <v>60</v>
      </c>
      <c r="C25" s="5" t="s">
        <v>10</v>
      </c>
      <c r="D25" s="5">
        <v>24</v>
      </c>
      <c r="G25" s="15">
        <v>43842</v>
      </c>
      <c r="H25" s="5">
        <v>1780</v>
      </c>
      <c r="I25" s="5" t="s">
        <v>64</v>
      </c>
      <c r="J25" s="9" t="s">
        <v>50</v>
      </c>
      <c r="K25" s="5" t="s">
        <v>40</v>
      </c>
      <c r="L25" s="5">
        <v>1</v>
      </c>
    </row>
    <row r="26" spans="1:12" hidden="1" x14ac:dyDescent="0.25">
      <c r="A26" s="5">
        <v>25</v>
      </c>
      <c r="B26" s="7" t="s">
        <v>61</v>
      </c>
      <c r="C26" s="5" t="s">
        <v>10</v>
      </c>
      <c r="D26" s="5">
        <v>5</v>
      </c>
      <c r="G26" s="15">
        <v>43842</v>
      </c>
      <c r="H26" s="5">
        <v>1780</v>
      </c>
      <c r="I26" s="5" t="s">
        <v>64</v>
      </c>
      <c r="J26" s="9" t="s">
        <v>50</v>
      </c>
      <c r="K26" s="5" t="s">
        <v>40</v>
      </c>
      <c r="L26" s="5">
        <v>1</v>
      </c>
    </row>
    <row r="27" spans="1:12" hidden="1" x14ac:dyDescent="0.25">
      <c r="A27" s="5">
        <v>26</v>
      </c>
      <c r="B27" s="7" t="s">
        <v>62</v>
      </c>
      <c r="C27" s="5" t="s">
        <v>10</v>
      </c>
      <c r="D27" s="5">
        <v>5</v>
      </c>
      <c r="G27" s="15">
        <v>43842</v>
      </c>
      <c r="H27" s="5">
        <v>1780</v>
      </c>
      <c r="I27" s="5" t="s">
        <v>64</v>
      </c>
      <c r="J27" s="9" t="s">
        <v>50</v>
      </c>
      <c r="K27" s="5" t="s">
        <v>40</v>
      </c>
      <c r="L27" s="5">
        <v>1</v>
      </c>
    </row>
    <row r="28" spans="1:12" x14ac:dyDescent="0.25">
      <c r="A28" s="5">
        <v>27</v>
      </c>
      <c r="B28" s="7" t="s">
        <v>63</v>
      </c>
      <c r="C28" s="5" t="s">
        <v>23</v>
      </c>
      <c r="D28" s="5">
        <v>1</v>
      </c>
      <c r="G28" s="15">
        <v>43842</v>
      </c>
      <c r="H28" s="5">
        <v>1780</v>
      </c>
      <c r="I28" s="5" t="s">
        <v>64</v>
      </c>
      <c r="J28" s="9" t="s">
        <v>50</v>
      </c>
      <c r="K28" s="5" t="s">
        <v>40</v>
      </c>
      <c r="L28" s="5" t="s">
        <v>80</v>
      </c>
    </row>
    <row r="29" spans="1:12" hidden="1" x14ac:dyDescent="0.25">
      <c r="A29" s="5">
        <v>28</v>
      </c>
      <c r="B29" s="7" t="s">
        <v>66</v>
      </c>
      <c r="C29" s="5" t="s">
        <v>10</v>
      </c>
      <c r="D29" s="5">
        <v>4</v>
      </c>
      <c r="G29" s="15">
        <v>43845</v>
      </c>
      <c r="H29" s="5">
        <v>192278</v>
      </c>
      <c r="I29" s="5" t="s">
        <v>74</v>
      </c>
      <c r="J29" s="9" t="s">
        <v>58</v>
      </c>
      <c r="K29" s="5" t="s">
        <v>40</v>
      </c>
      <c r="L29" s="5">
        <v>1</v>
      </c>
    </row>
    <row r="30" spans="1:12" hidden="1" x14ac:dyDescent="0.25">
      <c r="A30" s="5">
        <v>29</v>
      </c>
      <c r="B30" s="7" t="s">
        <v>67</v>
      </c>
      <c r="C30" s="5" t="s">
        <v>10</v>
      </c>
      <c r="D30" s="5">
        <v>1</v>
      </c>
      <c r="G30" s="15">
        <v>43845</v>
      </c>
      <c r="H30" s="5">
        <v>192278</v>
      </c>
      <c r="I30" s="5" t="s">
        <v>74</v>
      </c>
      <c r="J30" s="9" t="s">
        <v>58</v>
      </c>
      <c r="K30" s="5" t="s">
        <v>40</v>
      </c>
      <c r="L30" s="5">
        <v>1</v>
      </c>
    </row>
    <row r="31" spans="1:12" hidden="1" x14ac:dyDescent="0.25">
      <c r="A31" s="5">
        <v>30</v>
      </c>
      <c r="B31" s="7" t="s">
        <v>68</v>
      </c>
      <c r="C31" s="5" t="s">
        <v>10</v>
      </c>
      <c r="D31" s="5">
        <v>1</v>
      </c>
      <c r="G31" s="15">
        <v>43845</v>
      </c>
      <c r="H31" s="5">
        <v>192278</v>
      </c>
      <c r="I31" s="5" t="s">
        <v>74</v>
      </c>
      <c r="J31" s="9" t="s">
        <v>58</v>
      </c>
      <c r="K31" s="5" t="s">
        <v>40</v>
      </c>
      <c r="L31" s="5">
        <v>1</v>
      </c>
    </row>
    <row r="32" spans="1:12" hidden="1" x14ac:dyDescent="0.25">
      <c r="A32" s="5">
        <v>31</v>
      </c>
      <c r="B32" s="7" t="s">
        <v>69</v>
      </c>
      <c r="C32" s="5" t="s">
        <v>10</v>
      </c>
      <c r="D32" s="5">
        <v>1</v>
      </c>
      <c r="G32" s="15">
        <v>43845</v>
      </c>
      <c r="H32" s="5">
        <v>192278</v>
      </c>
      <c r="I32" s="5" t="s">
        <v>74</v>
      </c>
      <c r="J32" s="9" t="s">
        <v>58</v>
      </c>
      <c r="K32" s="5" t="s">
        <v>40</v>
      </c>
      <c r="L32" s="5">
        <v>2</v>
      </c>
    </row>
    <row r="33" spans="1:12" hidden="1" x14ac:dyDescent="0.25">
      <c r="A33" s="5">
        <v>32</v>
      </c>
      <c r="B33" s="7" t="s">
        <v>70</v>
      </c>
      <c r="C33" s="5" t="s">
        <v>10</v>
      </c>
      <c r="D33" s="5">
        <v>1</v>
      </c>
      <c r="G33" s="15">
        <v>43849</v>
      </c>
      <c r="H33" s="5">
        <v>192305</v>
      </c>
      <c r="I33" s="5" t="s">
        <v>74</v>
      </c>
      <c r="J33" s="9" t="s">
        <v>58</v>
      </c>
      <c r="K33" s="5" t="s">
        <v>40</v>
      </c>
      <c r="L33" s="5">
        <v>2</v>
      </c>
    </row>
    <row r="34" spans="1:12" hidden="1" x14ac:dyDescent="0.25">
      <c r="A34" s="5">
        <v>33</v>
      </c>
      <c r="B34" s="7" t="s">
        <v>71</v>
      </c>
      <c r="C34" s="5" t="s">
        <v>10</v>
      </c>
      <c r="D34" s="5">
        <v>1</v>
      </c>
      <c r="G34" s="15">
        <v>43849</v>
      </c>
      <c r="H34" s="5">
        <v>192305</v>
      </c>
      <c r="I34" s="5" t="s">
        <v>74</v>
      </c>
      <c r="J34" s="9" t="s">
        <v>58</v>
      </c>
      <c r="K34" s="5" t="s">
        <v>40</v>
      </c>
      <c r="L34" s="5">
        <v>2</v>
      </c>
    </row>
    <row r="35" spans="1:12" hidden="1" x14ac:dyDescent="0.25">
      <c r="A35" s="5">
        <v>34</v>
      </c>
      <c r="B35" s="7" t="s">
        <v>72</v>
      </c>
      <c r="C35" s="5" t="s">
        <v>10</v>
      </c>
      <c r="D35" s="5">
        <v>1</v>
      </c>
      <c r="G35" s="15">
        <v>43849</v>
      </c>
      <c r="H35" s="5">
        <v>192305</v>
      </c>
      <c r="I35" s="5" t="s">
        <v>74</v>
      </c>
      <c r="J35" s="9" t="s">
        <v>58</v>
      </c>
      <c r="K35" s="5" t="s">
        <v>40</v>
      </c>
      <c r="L35" s="5">
        <v>2</v>
      </c>
    </row>
    <row r="36" spans="1:12" hidden="1" x14ac:dyDescent="0.25">
      <c r="A36" s="5">
        <v>35</v>
      </c>
      <c r="B36" s="7" t="s">
        <v>73</v>
      </c>
      <c r="C36" s="5" t="s">
        <v>10</v>
      </c>
      <c r="D36" s="5">
        <v>1</v>
      </c>
      <c r="G36" s="15">
        <v>43849</v>
      </c>
      <c r="H36" s="5">
        <v>192305</v>
      </c>
      <c r="I36" s="5" t="s">
        <v>74</v>
      </c>
      <c r="J36" s="9" t="s">
        <v>58</v>
      </c>
      <c r="K36" s="5" t="s">
        <v>40</v>
      </c>
      <c r="L36" s="5">
        <v>2</v>
      </c>
    </row>
    <row r="37" spans="1:12" hidden="1" x14ac:dyDescent="0.25">
      <c r="A37" s="5">
        <v>36</v>
      </c>
      <c r="B37" s="7" t="s">
        <v>75</v>
      </c>
      <c r="C37" s="5" t="s">
        <v>10</v>
      </c>
      <c r="D37" s="5">
        <v>2</v>
      </c>
      <c r="G37" s="15">
        <v>43850</v>
      </c>
      <c r="H37" s="5">
        <v>18449</v>
      </c>
      <c r="I37" s="5" t="s">
        <v>76</v>
      </c>
      <c r="J37" s="9" t="s">
        <v>58</v>
      </c>
      <c r="K37" s="5" t="s">
        <v>40</v>
      </c>
      <c r="L37" s="5">
        <v>3</v>
      </c>
    </row>
    <row r="38" spans="1:12" hidden="1" x14ac:dyDescent="0.25">
      <c r="A38" s="5">
        <v>37</v>
      </c>
      <c r="B38" s="7" t="s">
        <v>77</v>
      </c>
      <c r="C38" s="5" t="s">
        <v>10</v>
      </c>
      <c r="D38" s="5">
        <v>100</v>
      </c>
      <c r="G38" s="15">
        <v>43850</v>
      </c>
      <c r="H38" s="5">
        <v>18584</v>
      </c>
      <c r="I38" s="5" t="s">
        <v>91</v>
      </c>
      <c r="J38" s="9" t="s">
        <v>58</v>
      </c>
      <c r="K38" s="5" t="s">
        <v>40</v>
      </c>
      <c r="L38" s="5">
        <v>4</v>
      </c>
    </row>
    <row r="39" spans="1:12" hidden="1" x14ac:dyDescent="0.25">
      <c r="A39" s="5">
        <v>38</v>
      </c>
      <c r="B39" s="7" t="s">
        <v>79</v>
      </c>
      <c r="C39" s="5" t="s">
        <v>22</v>
      </c>
      <c r="D39" s="5">
        <v>1</v>
      </c>
      <c r="G39" s="15">
        <v>44166</v>
      </c>
      <c r="H39" s="5">
        <v>359</v>
      </c>
      <c r="I39" s="5" t="s">
        <v>37</v>
      </c>
      <c r="J39" s="9" t="s">
        <v>29</v>
      </c>
      <c r="K39" s="5" t="s">
        <v>40</v>
      </c>
      <c r="L39" s="5">
        <v>4</v>
      </c>
    </row>
    <row r="40" spans="1:12" x14ac:dyDescent="0.25">
      <c r="A40" s="5">
        <v>39</v>
      </c>
      <c r="B40" s="7" t="s">
        <v>82</v>
      </c>
      <c r="C40" s="5" t="s">
        <v>10</v>
      </c>
      <c r="D40" s="5">
        <v>25</v>
      </c>
      <c r="G40" s="15">
        <v>43809</v>
      </c>
      <c r="H40" s="5">
        <v>103750</v>
      </c>
      <c r="I40" s="5" t="s">
        <v>57</v>
      </c>
      <c r="J40" s="9" t="s">
        <v>81</v>
      </c>
      <c r="K40" s="5" t="s">
        <v>65</v>
      </c>
      <c r="L40" s="5" t="s">
        <v>80</v>
      </c>
    </row>
    <row r="41" spans="1:12" x14ac:dyDescent="0.25">
      <c r="A41" s="5">
        <v>40</v>
      </c>
      <c r="B41" s="7" t="s">
        <v>83</v>
      </c>
      <c r="C41" s="5" t="s">
        <v>23</v>
      </c>
      <c r="D41" s="5">
        <v>1</v>
      </c>
      <c r="G41" s="15">
        <v>43853</v>
      </c>
      <c r="H41" s="5">
        <v>940</v>
      </c>
      <c r="I41" s="5" t="s">
        <v>84</v>
      </c>
      <c r="J41" s="9" t="s">
        <v>58</v>
      </c>
      <c r="K41" s="5" t="s">
        <v>65</v>
      </c>
      <c r="L41" s="5" t="s">
        <v>80</v>
      </c>
    </row>
    <row r="42" spans="1:12" x14ac:dyDescent="0.25">
      <c r="A42" s="5">
        <v>41</v>
      </c>
      <c r="B42" s="7" t="s">
        <v>85</v>
      </c>
      <c r="C42" s="5" t="s">
        <v>10</v>
      </c>
      <c r="D42" s="5">
        <v>1</v>
      </c>
      <c r="G42" s="15">
        <v>43853</v>
      </c>
      <c r="H42" s="5">
        <v>11660</v>
      </c>
      <c r="I42" s="5" t="s">
        <v>86</v>
      </c>
      <c r="J42" s="9" t="s">
        <v>87</v>
      </c>
      <c r="K42" s="5" t="s">
        <v>65</v>
      </c>
      <c r="L42" s="5" t="s">
        <v>80</v>
      </c>
    </row>
    <row r="43" spans="1:12" x14ac:dyDescent="0.25">
      <c r="A43" s="5">
        <v>42</v>
      </c>
      <c r="B43" s="7" t="s">
        <v>88</v>
      </c>
      <c r="C43" s="5" t="s">
        <v>10</v>
      </c>
      <c r="D43" s="5">
        <v>1</v>
      </c>
      <c r="G43" s="15">
        <v>43853</v>
      </c>
      <c r="H43" s="5">
        <v>11660</v>
      </c>
      <c r="I43" s="5" t="s">
        <v>86</v>
      </c>
      <c r="J43" s="9" t="s">
        <v>89</v>
      </c>
      <c r="K43" s="18" t="s">
        <v>65</v>
      </c>
      <c r="L43" s="18" t="s">
        <v>80</v>
      </c>
    </row>
    <row r="44" spans="1:12" hidden="1" x14ac:dyDescent="0.25">
      <c r="A44" s="5">
        <v>43</v>
      </c>
      <c r="B44" s="7" t="s">
        <v>90</v>
      </c>
      <c r="C44" s="5" t="s">
        <v>22</v>
      </c>
      <c r="D44" s="5">
        <v>1</v>
      </c>
      <c r="G44" s="15">
        <v>43858</v>
      </c>
      <c r="H44" s="5">
        <v>18567</v>
      </c>
      <c r="I44" s="5" t="s">
        <v>91</v>
      </c>
      <c r="J44" s="9" t="s">
        <v>58</v>
      </c>
      <c r="K44" s="5" t="s">
        <v>40</v>
      </c>
      <c r="L44" s="5">
        <v>5</v>
      </c>
    </row>
    <row r="45" spans="1:12" hidden="1" x14ac:dyDescent="0.25">
      <c r="A45" s="5">
        <v>44</v>
      </c>
      <c r="B45" s="7" t="s">
        <v>92</v>
      </c>
      <c r="C45" s="5" t="s">
        <v>28</v>
      </c>
      <c r="D45" s="19">
        <v>250</v>
      </c>
      <c r="G45" s="15">
        <v>43858</v>
      </c>
      <c r="H45" s="5">
        <v>18568</v>
      </c>
      <c r="I45" s="5" t="s">
        <v>91</v>
      </c>
      <c r="J45" s="9" t="s">
        <v>58</v>
      </c>
      <c r="K45" s="5" t="s">
        <v>40</v>
      </c>
      <c r="L45" s="5">
        <v>6</v>
      </c>
    </row>
    <row r="46" spans="1:12" ht="30.75" hidden="1" x14ac:dyDescent="0.25">
      <c r="A46" s="5">
        <v>45</v>
      </c>
      <c r="B46" s="21" t="s">
        <v>99</v>
      </c>
      <c r="C46" s="5" t="s">
        <v>10</v>
      </c>
      <c r="D46" s="5">
        <v>1</v>
      </c>
      <c r="G46" s="15">
        <v>43858</v>
      </c>
      <c r="H46" s="5">
        <v>18568</v>
      </c>
      <c r="I46" s="5" t="s">
        <v>91</v>
      </c>
      <c r="J46" s="9" t="s">
        <v>58</v>
      </c>
      <c r="K46" s="5" t="s">
        <v>40</v>
      </c>
      <c r="L46" s="5">
        <v>6</v>
      </c>
    </row>
    <row r="47" spans="1:12" x14ac:dyDescent="0.25">
      <c r="A47" s="5">
        <v>46</v>
      </c>
      <c r="B47" s="5" t="s">
        <v>93</v>
      </c>
      <c r="C47" s="5" t="s">
        <v>10</v>
      </c>
      <c r="D47" s="5">
        <v>844.42</v>
      </c>
      <c r="G47" s="15">
        <v>43858</v>
      </c>
      <c r="H47" s="5">
        <v>1618</v>
      </c>
      <c r="I47" s="5" t="s">
        <v>94</v>
      </c>
      <c r="J47" s="9" t="s">
        <v>95</v>
      </c>
      <c r="K47" s="5" t="s">
        <v>40</v>
      </c>
      <c r="L47" s="5" t="s">
        <v>80</v>
      </c>
    </row>
    <row r="48" spans="1:12" x14ac:dyDescent="0.25">
      <c r="A48" s="5">
        <v>47</v>
      </c>
      <c r="B48" s="7" t="s">
        <v>93</v>
      </c>
      <c r="C48" s="5" t="s">
        <v>10</v>
      </c>
      <c r="D48" s="5">
        <v>1093.08</v>
      </c>
      <c r="G48" s="15">
        <v>43858</v>
      </c>
      <c r="H48" s="5">
        <v>1425</v>
      </c>
      <c r="I48" s="5" t="s">
        <v>94</v>
      </c>
      <c r="J48" s="9" t="s">
        <v>95</v>
      </c>
      <c r="K48" s="5" t="s">
        <v>40</v>
      </c>
      <c r="L48" s="5" t="s">
        <v>80</v>
      </c>
    </row>
    <row r="49" spans="1:12" ht="31.5" x14ac:dyDescent="0.25">
      <c r="A49" s="5">
        <v>48</v>
      </c>
      <c r="B49" s="20" t="s">
        <v>96</v>
      </c>
      <c r="C49" s="5" t="s">
        <v>10</v>
      </c>
      <c r="D49" s="5">
        <v>2</v>
      </c>
      <c r="G49" s="15">
        <v>43858</v>
      </c>
      <c r="H49" s="5">
        <v>2120</v>
      </c>
      <c r="I49" s="5" t="s">
        <v>98</v>
      </c>
      <c r="J49" s="9" t="s">
        <v>95</v>
      </c>
      <c r="K49" s="5" t="s">
        <v>40</v>
      </c>
      <c r="L49" s="5" t="s">
        <v>80</v>
      </c>
    </row>
    <row r="50" spans="1:12" ht="31.5" x14ac:dyDescent="0.25">
      <c r="A50" s="5">
        <v>49</v>
      </c>
      <c r="B50" s="20" t="s">
        <v>97</v>
      </c>
      <c r="C50" s="5" t="s">
        <v>10</v>
      </c>
      <c r="D50" s="5">
        <v>2</v>
      </c>
      <c r="G50" s="15">
        <v>43858</v>
      </c>
      <c r="H50" s="5">
        <v>2120</v>
      </c>
      <c r="I50" s="5" t="s">
        <v>98</v>
      </c>
      <c r="J50" s="9" t="s">
        <v>95</v>
      </c>
      <c r="K50" s="5" t="s">
        <v>40</v>
      </c>
      <c r="L50" s="5" t="s">
        <v>80</v>
      </c>
    </row>
    <row r="51" spans="1:12" hidden="1" x14ac:dyDescent="0.25">
      <c r="A51" s="5">
        <v>50</v>
      </c>
      <c r="B51" s="5" t="s">
        <v>103</v>
      </c>
      <c r="C51" s="5" t="s">
        <v>10</v>
      </c>
      <c r="D51" s="5">
        <v>40</v>
      </c>
      <c r="G51" s="15">
        <v>43858</v>
      </c>
      <c r="H51" s="5">
        <v>18566</v>
      </c>
      <c r="I51" s="5" t="s">
        <v>91</v>
      </c>
      <c r="J51" s="9" t="s">
        <v>58</v>
      </c>
      <c r="K51" s="5" t="s">
        <v>40</v>
      </c>
      <c r="L51" s="5">
        <v>7</v>
      </c>
    </row>
    <row r="52" spans="1:12" hidden="1" x14ac:dyDescent="0.25">
      <c r="A52" s="5">
        <v>51</v>
      </c>
      <c r="B52" s="5" t="s">
        <v>104</v>
      </c>
      <c r="C52" s="5" t="s">
        <v>10</v>
      </c>
      <c r="D52" s="5">
        <v>5</v>
      </c>
      <c r="G52" s="15">
        <v>43858</v>
      </c>
      <c r="H52" s="5">
        <v>18565</v>
      </c>
      <c r="I52" s="5" t="s">
        <v>91</v>
      </c>
      <c r="J52" s="9" t="s">
        <v>58</v>
      </c>
      <c r="K52" s="5" t="s">
        <v>40</v>
      </c>
      <c r="L52" s="5">
        <v>8</v>
      </c>
    </row>
    <row r="53" spans="1:12" hidden="1" x14ac:dyDescent="0.25">
      <c r="A53" s="5">
        <v>52</v>
      </c>
      <c r="B53" s="5" t="s">
        <v>105</v>
      </c>
      <c r="C53" s="5" t="s">
        <v>10</v>
      </c>
      <c r="D53" s="5">
        <v>100</v>
      </c>
      <c r="G53" s="15">
        <v>43858</v>
      </c>
      <c r="H53" s="5">
        <v>18565</v>
      </c>
      <c r="I53" s="5" t="s">
        <v>91</v>
      </c>
      <c r="J53" s="9" t="s">
        <v>58</v>
      </c>
      <c r="K53" s="5" t="s">
        <v>40</v>
      </c>
      <c r="L53" s="5">
        <v>8</v>
      </c>
    </row>
    <row r="54" spans="1:12" hidden="1" x14ac:dyDescent="0.25">
      <c r="A54" s="5">
        <v>53</v>
      </c>
      <c r="B54" s="5" t="s">
        <v>106</v>
      </c>
      <c r="C54" s="5" t="s">
        <v>10</v>
      </c>
      <c r="D54" s="5">
        <v>5</v>
      </c>
      <c r="G54" s="15">
        <v>43858</v>
      </c>
      <c r="H54" s="5">
        <v>18565</v>
      </c>
      <c r="I54" s="5" t="s">
        <v>91</v>
      </c>
      <c r="J54" s="9" t="s">
        <v>58</v>
      </c>
      <c r="K54" s="5" t="s">
        <v>40</v>
      </c>
      <c r="L54" s="5">
        <v>8</v>
      </c>
    </row>
    <row r="55" spans="1:12" hidden="1" x14ac:dyDescent="0.25">
      <c r="A55" s="5">
        <v>54</v>
      </c>
      <c r="B55" s="5" t="s">
        <v>107</v>
      </c>
      <c r="C55" s="5" t="s">
        <v>10</v>
      </c>
      <c r="D55" s="5">
        <v>5</v>
      </c>
      <c r="G55" s="15">
        <v>43858</v>
      </c>
      <c r="H55" s="5">
        <v>18565</v>
      </c>
      <c r="I55" s="5" t="s">
        <v>91</v>
      </c>
      <c r="J55" s="9" t="s">
        <v>58</v>
      </c>
      <c r="K55" s="5" t="s">
        <v>40</v>
      </c>
      <c r="L55" s="5">
        <v>8</v>
      </c>
    </row>
    <row r="56" spans="1:12" ht="63" hidden="1" x14ac:dyDescent="0.25">
      <c r="A56" s="5">
        <v>55</v>
      </c>
      <c r="B56" s="20" t="s">
        <v>108</v>
      </c>
      <c r="C56" s="5" t="s">
        <v>10</v>
      </c>
      <c r="D56" s="5">
        <v>100</v>
      </c>
      <c r="G56" s="15">
        <v>43858</v>
      </c>
      <c r="H56" s="5">
        <v>18565</v>
      </c>
      <c r="I56" s="5" t="s">
        <v>91</v>
      </c>
      <c r="J56" s="9" t="s">
        <v>58</v>
      </c>
      <c r="K56" s="5" t="s">
        <v>40</v>
      </c>
      <c r="L56" s="5">
        <v>8</v>
      </c>
    </row>
    <row r="57" spans="1:12" hidden="1" x14ac:dyDescent="0.25">
      <c r="A57" s="5">
        <v>56</v>
      </c>
      <c r="B57" s="5" t="s">
        <v>103</v>
      </c>
      <c r="C57" s="5" t="s">
        <v>10</v>
      </c>
      <c r="D57" s="5">
        <v>10</v>
      </c>
      <c r="G57" s="15">
        <v>43858</v>
      </c>
      <c r="H57" s="5">
        <v>18565</v>
      </c>
      <c r="I57" s="5" t="s">
        <v>91</v>
      </c>
      <c r="J57" s="9" t="s">
        <v>58</v>
      </c>
      <c r="K57" s="5" t="s">
        <v>40</v>
      </c>
      <c r="L57" s="5">
        <v>8</v>
      </c>
    </row>
    <row r="58" spans="1:12" hidden="1" x14ac:dyDescent="0.25">
      <c r="A58" s="5">
        <v>57</v>
      </c>
      <c r="B58" s="5" t="s">
        <v>109</v>
      </c>
      <c r="C58" s="5" t="s">
        <v>10</v>
      </c>
      <c r="D58" s="5">
        <v>5</v>
      </c>
      <c r="G58" s="15">
        <v>43858</v>
      </c>
      <c r="H58" s="5">
        <v>18565</v>
      </c>
      <c r="I58" s="5" t="s">
        <v>91</v>
      </c>
      <c r="J58" s="9" t="s">
        <v>58</v>
      </c>
      <c r="K58" s="5" t="s">
        <v>40</v>
      </c>
      <c r="L58" s="5">
        <v>8</v>
      </c>
    </row>
    <row r="59" spans="1:12" hidden="1" x14ac:dyDescent="0.25">
      <c r="B59" s="5" t="s">
        <v>110</v>
      </c>
      <c r="C59" s="5" t="s">
        <v>10</v>
      </c>
      <c r="D59" s="5">
        <v>1150</v>
      </c>
      <c r="G59" s="15">
        <v>43858</v>
      </c>
      <c r="H59" s="5" t="s">
        <v>111</v>
      </c>
      <c r="I59" s="5" t="s">
        <v>112</v>
      </c>
      <c r="J59" s="9" t="s">
        <v>113</v>
      </c>
    </row>
    <row r="60" spans="1:12" x14ac:dyDescent="0.25">
      <c r="B60" s="5" t="s">
        <v>114</v>
      </c>
      <c r="C60" s="5" t="s">
        <v>10</v>
      </c>
      <c r="D60" s="5">
        <v>6</v>
      </c>
      <c r="G60" s="15">
        <v>43859</v>
      </c>
      <c r="H60" s="5">
        <v>454</v>
      </c>
      <c r="I60" s="5" t="s">
        <v>165</v>
      </c>
      <c r="J60" s="9" t="s">
        <v>29</v>
      </c>
      <c r="L60" s="5" t="s">
        <v>166</v>
      </c>
    </row>
    <row r="61" spans="1:12" x14ac:dyDescent="0.25">
      <c r="B61" s="5" t="s">
        <v>115</v>
      </c>
      <c r="C61" s="5" t="s">
        <v>23</v>
      </c>
      <c r="D61" s="5">
        <v>1</v>
      </c>
      <c r="G61" s="15">
        <v>43859</v>
      </c>
      <c r="H61" s="5">
        <v>457</v>
      </c>
      <c r="I61" s="5" t="s">
        <v>165</v>
      </c>
      <c r="J61" s="9" t="s">
        <v>29</v>
      </c>
      <c r="L61" s="5" t="s">
        <v>166</v>
      </c>
    </row>
    <row r="62" spans="1:12" hidden="1" x14ac:dyDescent="0.25">
      <c r="B62" s="5" t="s">
        <v>116</v>
      </c>
      <c r="C62" s="5" t="s">
        <v>28</v>
      </c>
      <c r="D62" s="5">
        <v>750</v>
      </c>
      <c r="G62" s="15">
        <v>43859</v>
      </c>
      <c r="H62" s="5">
        <v>375</v>
      </c>
      <c r="I62" s="5" t="s">
        <v>165</v>
      </c>
      <c r="J62" s="9" t="s">
        <v>29</v>
      </c>
    </row>
    <row r="63" spans="1:12" hidden="1" x14ac:dyDescent="0.25">
      <c r="B63" s="5" t="s">
        <v>117</v>
      </c>
      <c r="C63" s="5" t="s">
        <v>28</v>
      </c>
      <c r="D63" s="5">
        <v>1500</v>
      </c>
      <c r="G63" s="15">
        <v>43859</v>
      </c>
      <c r="H63" s="5">
        <v>375</v>
      </c>
      <c r="I63" s="5" t="s">
        <v>165</v>
      </c>
      <c r="J63" s="9" t="s">
        <v>29</v>
      </c>
    </row>
    <row r="64" spans="1:12" hidden="1" x14ac:dyDescent="0.25">
      <c r="B64" s="5" t="s">
        <v>118</v>
      </c>
      <c r="C64" s="5" t="s">
        <v>28</v>
      </c>
      <c r="D64" s="5">
        <v>1500</v>
      </c>
      <c r="G64" s="15">
        <v>43859</v>
      </c>
      <c r="H64" s="5">
        <v>375</v>
      </c>
      <c r="I64" s="5" t="s">
        <v>165</v>
      </c>
      <c r="J64" s="9" t="s">
        <v>29</v>
      </c>
    </row>
    <row r="65" spans="2:10" hidden="1" x14ac:dyDescent="0.25">
      <c r="B65" s="5" t="s">
        <v>119</v>
      </c>
      <c r="C65" s="5" t="s">
        <v>28</v>
      </c>
      <c r="D65" s="5">
        <v>1500</v>
      </c>
      <c r="G65" s="15">
        <v>43859</v>
      </c>
      <c r="H65" s="5">
        <v>375</v>
      </c>
      <c r="I65" s="5" t="s">
        <v>165</v>
      </c>
      <c r="J65" s="9" t="s">
        <v>29</v>
      </c>
    </row>
    <row r="66" spans="2:10" hidden="1" x14ac:dyDescent="0.25">
      <c r="B66" s="5" t="s">
        <v>120</v>
      </c>
      <c r="C66" s="5" t="s">
        <v>28</v>
      </c>
      <c r="D66" s="5">
        <v>500</v>
      </c>
      <c r="G66" s="15">
        <v>43859</v>
      </c>
      <c r="H66" s="5">
        <v>375</v>
      </c>
      <c r="I66" s="5" t="s">
        <v>165</v>
      </c>
      <c r="J66" s="9" t="s">
        <v>29</v>
      </c>
    </row>
    <row r="67" spans="2:10" hidden="1" x14ac:dyDescent="0.25">
      <c r="B67" s="5" t="s">
        <v>121</v>
      </c>
      <c r="C67" s="5" t="s">
        <v>122</v>
      </c>
      <c r="D67" s="5">
        <v>500</v>
      </c>
      <c r="G67" s="15">
        <v>43859</v>
      </c>
      <c r="H67" s="5">
        <v>375</v>
      </c>
      <c r="I67" s="5" t="s">
        <v>165</v>
      </c>
      <c r="J67" s="9" t="s">
        <v>29</v>
      </c>
    </row>
    <row r="68" spans="2:10" hidden="1" x14ac:dyDescent="0.25">
      <c r="B68" s="5" t="s">
        <v>123</v>
      </c>
      <c r="C68" s="5" t="s">
        <v>22</v>
      </c>
      <c r="D68" s="5">
        <v>5</v>
      </c>
      <c r="G68" s="15">
        <v>43859</v>
      </c>
      <c r="H68" s="5">
        <v>375</v>
      </c>
      <c r="I68" s="5" t="s">
        <v>165</v>
      </c>
      <c r="J68" s="9" t="s">
        <v>29</v>
      </c>
    </row>
    <row r="69" spans="2:10" hidden="1" x14ac:dyDescent="0.25">
      <c r="B69" s="5" t="s">
        <v>124</v>
      </c>
      <c r="C69" s="5" t="s">
        <v>122</v>
      </c>
      <c r="D69" s="5">
        <v>1500</v>
      </c>
      <c r="G69" s="15">
        <v>43859</v>
      </c>
      <c r="H69" s="5">
        <v>375</v>
      </c>
      <c r="I69" s="5" t="s">
        <v>165</v>
      </c>
      <c r="J69" s="9" t="s">
        <v>29</v>
      </c>
    </row>
    <row r="70" spans="2:10" hidden="1" x14ac:dyDescent="0.25">
      <c r="B70" s="5" t="s">
        <v>125</v>
      </c>
      <c r="C70" s="5" t="s">
        <v>22</v>
      </c>
      <c r="D70" s="5">
        <v>15</v>
      </c>
      <c r="G70" s="15">
        <v>43859</v>
      </c>
      <c r="H70" s="5">
        <v>330</v>
      </c>
      <c r="I70" s="5" t="s">
        <v>37</v>
      </c>
      <c r="J70" s="9" t="s">
        <v>29</v>
      </c>
    </row>
    <row r="71" spans="2:10" hidden="1" x14ac:dyDescent="0.25">
      <c r="B71" s="5" t="s">
        <v>126</v>
      </c>
      <c r="C71" s="5" t="s">
        <v>22</v>
      </c>
      <c r="D71" s="5">
        <v>7</v>
      </c>
      <c r="G71" s="15">
        <v>43859</v>
      </c>
      <c r="H71" s="5">
        <v>330</v>
      </c>
      <c r="I71" s="5" t="s">
        <v>37</v>
      </c>
      <c r="J71" s="9" t="s">
        <v>29</v>
      </c>
    </row>
    <row r="72" spans="2:10" hidden="1" x14ac:dyDescent="0.25">
      <c r="B72" s="5" t="s">
        <v>127</v>
      </c>
      <c r="C72" s="5" t="s">
        <v>28</v>
      </c>
      <c r="D72" s="5">
        <v>1500</v>
      </c>
      <c r="G72" s="15">
        <v>43859</v>
      </c>
      <c r="H72" s="5">
        <v>330</v>
      </c>
      <c r="I72" s="5" t="s">
        <v>37</v>
      </c>
      <c r="J72" s="9" t="s">
        <v>29</v>
      </c>
    </row>
    <row r="73" spans="2:10" hidden="1" x14ac:dyDescent="0.25">
      <c r="B73" s="5" t="s">
        <v>128</v>
      </c>
      <c r="C73" s="5" t="s">
        <v>28</v>
      </c>
      <c r="D73" s="5">
        <v>1500</v>
      </c>
      <c r="G73" s="15">
        <v>43859</v>
      </c>
      <c r="H73" s="5">
        <v>330</v>
      </c>
      <c r="I73" s="5" t="s">
        <v>37</v>
      </c>
      <c r="J73" s="9" t="s">
        <v>29</v>
      </c>
    </row>
    <row r="74" spans="2:10" hidden="1" x14ac:dyDescent="0.25">
      <c r="B74" s="5" t="s">
        <v>129</v>
      </c>
      <c r="C74" s="5" t="s">
        <v>28</v>
      </c>
      <c r="D74" s="5">
        <v>1500</v>
      </c>
      <c r="G74" s="15">
        <v>43859</v>
      </c>
      <c r="H74" s="5">
        <v>330</v>
      </c>
      <c r="I74" s="5" t="s">
        <v>37</v>
      </c>
      <c r="J74" s="9" t="s">
        <v>29</v>
      </c>
    </row>
    <row r="75" spans="2:10" hidden="1" x14ac:dyDescent="0.25">
      <c r="B75" s="5" t="s">
        <v>130</v>
      </c>
      <c r="C75" s="5" t="s">
        <v>22</v>
      </c>
      <c r="D75" s="5">
        <v>2</v>
      </c>
      <c r="G75" s="15">
        <v>43859</v>
      </c>
      <c r="H75" s="5">
        <v>330</v>
      </c>
      <c r="I75" s="5" t="s">
        <v>37</v>
      </c>
      <c r="J75" s="9" t="s">
        <v>29</v>
      </c>
    </row>
    <row r="76" spans="2:10" hidden="1" x14ac:dyDescent="0.25">
      <c r="B76" s="5" t="s">
        <v>131</v>
      </c>
      <c r="C76" s="5" t="s">
        <v>22</v>
      </c>
      <c r="D76" s="5">
        <v>15</v>
      </c>
      <c r="G76" s="15">
        <v>43859</v>
      </c>
      <c r="H76" s="5">
        <v>330</v>
      </c>
      <c r="I76" s="5" t="s">
        <v>37</v>
      </c>
      <c r="J76" s="9" t="s">
        <v>29</v>
      </c>
    </row>
    <row r="77" spans="2:10" hidden="1" x14ac:dyDescent="0.25">
      <c r="B77" s="5" t="s">
        <v>132</v>
      </c>
      <c r="C77" s="5" t="s">
        <v>22</v>
      </c>
      <c r="D77" s="5">
        <v>15</v>
      </c>
      <c r="G77" s="15">
        <v>43859</v>
      </c>
      <c r="H77" s="5">
        <v>330</v>
      </c>
      <c r="I77" s="5" t="s">
        <v>37</v>
      </c>
      <c r="J77" s="9" t="s">
        <v>29</v>
      </c>
    </row>
    <row r="78" spans="2:10" hidden="1" x14ac:dyDescent="0.25">
      <c r="B78" s="5" t="s">
        <v>133</v>
      </c>
      <c r="C78" s="5" t="s">
        <v>28</v>
      </c>
      <c r="D78" s="5">
        <v>500</v>
      </c>
      <c r="G78" s="15">
        <v>43859</v>
      </c>
      <c r="H78" s="5">
        <v>330</v>
      </c>
      <c r="I78" s="5" t="s">
        <v>37</v>
      </c>
      <c r="J78" s="9" t="s">
        <v>29</v>
      </c>
    </row>
    <row r="79" spans="2:10" hidden="1" x14ac:dyDescent="0.25">
      <c r="B79" s="5" t="s">
        <v>134</v>
      </c>
      <c r="C79" s="5" t="s">
        <v>28</v>
      </c>
      <c r="D79" s="5">
        <v>500</v>
      </c>
      <c r="G79" s="15">
        <v>43859</v>
      </c>
      <c r="H79" s="5">
        <v>330</v>
      </c>
      <c r="I79" s="5" t="s">
        <v>37</v>
      </c>
      <c r="J79" s="9" t="s">
        <v>29</v>
      </c>
    </row>
    <row r="80" spans="2:10" hidden="1" x14ac:dyDescent="0.25">
      <c r="B80" s="5" t="s">
        <v>135</v>
      </c>
      <c r="C80" s="5" t="s">
        <v>28</v>
      </c>
      <c r="D80" s="5">
        <v>3000</v>
      </c>
      <c r="G80" s="15">
        <v>43859</v>
      </c>
      <c r="H80" s="5">
        <v>330</v>
      </c>
      <c r="I80" s="5" t="s">
        <v>37</v>
      </c>
      <c r="J80" s="9" t="s">
        <v>29</v>
      </c>
    </row>
    <row r="81" spans="2:10" hidden="1" x14ac:dyDescent="0.25">
      <c r="B81" s="5" t="s">
        <v>136</v>
      </c>
      <c r="C81" s="5" t="s">
        <v>22</v>
      </c>
      <c r="D81" s="5">
        <v>3</v>
      </c>
      <c r="G81" s="15">
        <v>43859</v>
      </c>
      <c r="H81" s="5">
        <v>330</v>
      </c>
      <c r="I81" s="5" t="s">
        <v>37</v>
      </c>
      <c r="J81" s="9" t="s">
        <v>29</v>
      </c>
    </row>
    <row r="82" spans="2:10" hidden="1" x14ac:dyDescent="0.25">
      <c r="B82" s="5" t="s">
        <v>137</v>
      </c>
      <c r="C82" s="5" t="s">
        <v>22</v>
      </c>
      <c r="D82" s="5">
        <v>2</v>
      </c>
      <c r="G82" s="15">
        <v>43859</v>
      </c>
      <c r="H82" s="5">
        <v>330</v>
      </c>
      <c r="I82" s="5" t="s">
        <v>37</v>
      </c>
      <c r="J82" s="9" t="s">
        <v>29</v>
      </c>
    </row>
    <row r="83" spans="2:10" hidden="1" x14ac:dyDescent="0.25">
      <c r="B83" s="5" t="s">
        <v>138</v>
      </c>
      <c r="C83" s="5" t="s">
        <v>22</v>
      </c>
      <c r="D83" s="5">
        <v>30</v>
      </c>
      <c r="G83" s="15">
        <v>43859</v>
      </c>
      <c r="H83" s="5">
        <v>330</v>
      </c>
      <c r="I83" s="5" t="s">
        <v>37</v>
      </c>
      <c r="J83" s="9" t="s">
        <v>29</v>
      </c>
    </row>
    <row r="84" spans="2:10" hidden="1" x14ac:dyDescent="0.25">
      <c r="B84" s="5" t="s">
        <v>139</v>
      </c>
      <c r="C84" s="5" t="s">
        <v>28</v>
      </c>
      <c r="D84" s="5">
        <v>25</v>
      </c>
      <c r="G84" s="15">
        <v>43859</v>
      </c>
      <c r="H84" s="5">
        <v>330</v>
      </c>
      <c r="I84" s="5" t="s">
        <v>37</v>
      </c>
      <c r="J84" s="9" t="s">
        <v>29</v>
      </c>
    </row>
    <row r="85" spans="2:10" hidden="1" x14ac:dyDescent="0.25">
      <c r="B85" s="5" t="s">
        <v>140</v>
      </c>
      <c r="C85" s="5" t="s">
        <v>22</v>
      </c>
      <c r="D85" s="5">
        <v>3</v>
      </c>
      <c r="G85" s="15">
        <v>43859</v>
      </c>
      <c r="H85" s="5">
        <v>330</v>
      </c>
      <c r="I85" s="5" t="s">
        <v>37</v>
      </c>
      <c r="J85" s="9" t="s">
        <v>29</v>
      </c>
    </row>
    <row r="86" spans="2:10" hidden="1" x14ac:dyDescent="0.25">
      <c r="B86" s="5" t="s">
        <v>141</v>
      </c>
      <c r="C86" s="5" t="s">
        <v>28</v>
      </c>
      <c r="D86" s="5">
        <v>2500</v>
      </c>
      <c r="G86" s="15">
        <v>43859</v>
      </c>
      <c r="H86" s="5">
        <v>330</v>
      </c>
      <c r="I86" s="5" t="s">
        <v>37</v>
      </c>
      <c r="J86" s="9" t="s">
        <v>29</v>
      </c>
    </row>
    <row r="87" spans="2:10" hidden="1" x14ac:dyDescent="0.25">
      <c r="B87" s="5" t="s">
        <v>142</v>
      </c>
      <c r="C87" s="5" t="s">
        <v>28</v>
      </c>
      <c r="D87" s="5">
        <v>1000</v>
      </c>
      <c r="G87" s="15">
        <v>43859</v>
      </c>
      <c r="H87" s="5">
        <v>330</v>
      </c>
      <c r="I87" s="5" t="s">
        <v>37</v>
      </c>
      <c r="J87" s="9" t="s">
        <v>29</v>
      </c>
    </row>
    <row r="88" spans="2:10" hidden="1" x14ac:dyDescent="0.25">
      <c r="B88" s="5" t="s">
        <v>143</v>
      </c>
      <c r="C88" s="5" t="s">
        <v>13</v>
      </c>
      <c r="D88" s="5">
        <v>2</v>
      </c>
      <c r="G88" s="15">
        <v>43859</v>
      </c>
      <c r="H88" s="5">
        <v>330</v>
      </c>
      <c r="I88" s="5" t="s">
        <v>37</v>
      </c>
      <c r="J88" s="9" t="s">
        <v>29</v>
      </c>
    </row>
    <row r="89" spans="2:10" hidden="1" x14ac:dyDescent="0.25">
      <c r="B89" s="5" t="s">
        <v>144</v>
      </c>
      <c r="C89" s="5" t="s">
        <v>28</v>
      </c>
      <c r="D89" s="5">
        <v>1000</v>
      </c>
      <c r="G89" s="15">
        <v>43859</v>
      </c>
      <c r="H89" s="5">
        <v>330</v>
      </c>
      <c r="I89" s="5" t="s">
        <v>37</v>
      </c>
      <c r="J89" s="9" t="s">
        <v>29</v>
      </c>
    </row>
    <row r="90" spans="2:10" hidden="1" x14ac:dyDescent="0.25">
      <c r="B90" s="5" t="s">
        <v>145</v>
      </c>
      <c r="C90" s="5" t="s">
        <v>28</v>
      </c>
      <c r="D90" s="5">
        <v>500</v>
      </c>
      <c r="G90" s="15">
        <v>43859</v>
      </c>
      <c r="H90" s="5">
        <v>330</v>
      </c>
      <c r="I90" s="5" t="s">
        <v>37</v>
      </c>
      <c r="J90" s="9" t="s">
        <v>29</v>
      </c>
    </row>
    <row r="91" spans="2:10" hidden="1" x14ac:dyDescent="0.25">
      <c r="B91" s="5" t="s">
        <v>146</v>
      </c>
      <c r="C91" s="5" t="s">
        <v>13</v>
      </c>
      <c r="D91" s="5">
        <v>10</v>
      </c>
      <c r="G91" s="15">
        <v>43859</v>
      </c>
      <c r="H91" s="5">
        <v>330</v>
      </c>
      <c r="I91" s="5" t="s">
        <v>37</v>
      </c>
      <c r="J91" s="9" t="s">
        <v>29</v>
      </c>
    </row>
    <row r="92" spans="2:10" hidden="1" x14ac:dyDescent="0.25">
      <c r="B92" s="5" t="s">
        <v>147</v>
      </c>
      <c r="C92" s="5" t="s">
        <v>13</v>
      </c>
      <c r="D92" s="5">
        <v>5</v>
      </c>
      <c r="G92" s="15">
        <v>43859</v>
      </c>
      <c r="H92" s="5">
        <v>330</v>
      </c>
      <c r="I92" s="5" t="s">
        <v>37</v>
      </c>
      <c r="J92" s="9" t="s">
        <v>29</v>
      </c>
    </row>
    <row r="93" spans="2:10" hidden="1" x14ac:dyDescent="0.25">
      <c r="B93" s="5" t="s">
        <v>148</v>
      </c>
      <c r="C93" s="5" t="s">
        <v>22</v>
      </c>
      <c r="D93" s="5">
        <v>1</v>
      </c>
      <c r="G93" s="15">
        <v>43859</v>
      </c>
      <c r="H93" s="5">
        <v>330</v>
      </c>
      <c r="I93" s="5" t="s">
        <v>37</v>
      </c>
      <c r="J93" s="9" t="s">
        <v>29</v>
      </c>
    </row>
    <row r="94" spans="2:10" hidden="1" x14ac:dyDescent="0.25">
      <c r="B94" s="5" t="s">
        <v>149</v>
      </c>
      <c r="C94" s="5" t="s">
        <v>10</v>
      </c>
      <c r="D94" s="5">
        <v>1</v>
      </c>
      <c r="G94" s="15">
        <v>43859</v>
      </c>
      <c r="H94" s="5">
        <v>330</v>
      </c>
      <c r="I94" s="5" t="s">
        <v>37</v>
      </c>
      <c r="J94" s="9" t="s">
        <v>29</v>
      </c>
    </row>
    <row r="95" spans="2:10" hidden="1" x14ac:dyDescent="0.25">
      <c r="B95" s="5" t="s">
        <v>150</v>
      </c>
      <c r="C95" s="5" t="s">
        <v>28</v>
      </c>
      <c r="D95" s="5">
        <v>1000</v>
      </c>
      <c r="G95" s="15">
        <v>43859</v>
      </c>
      <c r="H95" s="5">
        <v>330</v>
      </c>
      <c r="I95" s="5" t="s">
        <v>37</v>
      </c>
      <c r="J95" s="9" t="s">
        <v>29</v>
      </c>
    </row>
    <row r="96" spans="2:10" hidden="1" x14ac:dyDescent="0.25">
      <c r="B96" s="5" t="s">
        <v>151</v>
      </c>
      <c r="C96" s="5" t="s">
        <v>13</v>
      </c>
      <c r="D96" s="5">
        <v>1</v>
      </c>
      <c r="G96" s="15">
        <v>43859</v>
      </c>
      <c r="H96" s="5">
        <v>330</v>
      </c>
      <c r="I96" s="5" t="s">
        <v>37</v>
      </c>
      <c r="J96" s="9" t="s">
        <v>29</v>
      </c>
    </row>
    <row r="97" spans="2:12" hidden="1" x14ac:dyDescent="0.25">
      <c r="B97" s="5" t="s">
        <v>152</v>
      </c>
      <c r="C97" s="5" t="s">
        <v>22</v>
      </c>
      <c r="D97" s="5">
        <v>3</v>
      </c>
      <c r="G97" s="15">
        <v>43859</v>
      </c>
      <c r="H97" s="5">
        <v>330</v>
      </c>
      <c r="I97" s="5" t="s">
        <v>37</v>
      </c>
      <c r="J97" s="9" t="s">
        <v>29</v>
      </c>
    </row>
    <row r="98" spans="2:12" hidden="1" x14ac:dyDescent="0.25">
      <c r="B98" s="5" t="s">
        <v>153</v>
      </c>
      <c r="C98" s="5" t="s">
        <v>28</v>
      </c>
      <c r="D98" s="5">
        <v>1000</v>
      </c>
      <c r="G98" s="15">
        <v>43859</v>
      </c>
      <c r="H98" s="5">
        <v>330</v>
      </c>
      <c r="I98" s="5" t="s">
        <v>37</v>
      </c>
      <c r="J98" s="9" t="s">
        <v>29</v>
      </c>
    </row>
    <row r="99" spans="2:12" hidden="1" x14ac:dyDescent="0.25">
      <c r="B99" s="5" t="s">
        <v>154</v>
      </c>
      <c r="C99" s="5" t="s">
        <v>22</v>
      </c>
      <c r="D99" s="5">
        <v>7</v>
      </c>
      <c r="G99" s="15">
        <v>43859</v>
      </c>
      <c r="H99" s="5">
        <v>330</v>
      </c>
      <c r="I99" s="5" t="s">
        <v>37</v>
      </c>
      <c r="J99" s="9" t="s">
        <v>29</v>
      </c>
    </row>
    <row r="100" spans="2:12" hidden="1" x14ac:dyDescent="0.25">
      <c r="B100" s="5" t="s">
        <v>155</v>
      </c>
      <c r="C100" s="5" t="s">
        <v>13</v>
      </c>
      <c r="D100" s="5">
        <v>1</v>
      </c>
      <c r="G100" s="15">
        <v>43859</v>
      </c>
      <c r="H100" s="5">
        <v>330</v>
      </c>
      <c r="I100" s="5" t="s">
        <v>37</v>
      </c>
      <c r="J100" s="9" t="s">
        <v>29</v>
      </c>
    </row>
    <row r="101" spans="2:12" hidden="1" x14ac:dyDescent="0.25">
      <c r="B101" s="5" t="s">
        <v>156</v>
      </c>
      <c r="C101" s="5" t="s">
        <v>13</v>
      </c>
      <c r="D101" s="5">
        <v>1</v>
      </c>
      <c r="G101" s="15">
        <v>43859</v>
      </c>
      <c r="H101" s="5">
        <v>330</v>
      </c>
      <c r="I101" s="5" t="s">
        <v>37</v>
      </c>
      <c r="J101" s="9" t="s">
        <v>29</v>
      </c>
    </row>
    <row r="102" spans="2:12" hidden="1" x14ac:dyDescent="0.25">
      <c r="B102" s="5" t="s">
        <v>157</v>
      </c>
      <c r="C102" s="5" t="s">
        <v>13</v>
      </c>
      <c r="D102" s="5">
        <v>12</v>
      </c>
      <c r="G102" s="15">
        <v>43859</v>
      </c>
      <c r="H102" s="5">
        <v>330</v>
      </c>
      <c r="I102" s="5" t="s">
        <v>37</v>
      </c>
      <c r="J102" s="9" t="s">
        <v>29</v>
      </c>
    </row>
    <row r="103" spans="2:12" hidden="1" x14ac:dyDescent="0.25">
      <c r="B103" s="5" t="s">
        <v>158</v>
      </c>
      <c r="C103" s="5" t="s">
        <v>10</v>
      </c>
      <c r="D103" s="5">
        <v>5</v>
      </c>
      <c r="G103" s="15">
        <v>43859</v>
      </c>
      <c r="H103" s="5">
        <v>330</v>
      </c>
      <c r="I103" s="5" t="s">
        <v>37</v>
      </c>
      <c r="J103" s="9" t="s">
        <v>29</v>
      </c>
    </row>
    <row r="104" spans="2:12" hidden="1" x14ac:dyDescent="0.25">
      <c r="B104" s="5" t="s">
        <v>159</v>
      </c>
      <c r="C104" s="5" t="s">
        <v>10</v>
      </c>
      <c r="D104" s="5">
        <v>5</v>
      </c>
      <c r="G104" s="15">
        <v>43859</v>
      </c>
      <c r="H104" s="5">
        <v>330</v>
      </c>
      <c r="I104" s="5" t="s">
        <v>37</v>
      </c>
      <c r="J104" s="9" t="s">
        <v>29</v>
      </c>
    </row>
    <row r="105" spans="2:12" hidden="1" x14ac:dyDescent="0.25">
      <c r="B105" s="5" t="s">
        <v>160</v>
      </c>
      <c r="C105" s="5" t="s">
        <v>13</v>
      </c>
      <c r="D105" s="5">
        <v>1</v>
      </c>
      <c r="G105" s="15">
        <v>43859</v>
      </c>
      <c r="H105" s="5">
        <v>330</v>
      </c>
      <c r="I105" s="5" t="s">
        <v>37</v>
      </c>
      <c r="J105" s="9" t="s">
        <v>29</v>
      </c>
    </row>
    <row r="106" spans="2:12" hidden="1" x14ac:dyDescent="0.25">
      <c r="B106" s="5" t="s">
        <v>161</v>
      </c>
      <c r="C106" s="5" t="s">
        <v>28</v>
      </c>
      <c r="D106" s="5">
        <v>1000</v>
      </c>
      <c r="G106" s="15">
        <v>43859</v>
      </c>
      <c r="H106" s="5">
        <v>330</v>
      </c>
      <c r="I106" s="5" t="s">
        <v>37</v>
      </c>
      <c r="J106" s="9" t="s">
        <v>29</v>
      </c>
    </row>
    <row r="107" spans="2:12" x14ac:dyDescent="0.25">
      <c r="B107" s="5" t="s">
        <v>162</v>
      </c>
      <c r="C107" s="5" t="s">
        <v>24</v>
      </c>
      <c r="D107" s="5">
        <v>5</v>
      </c>
      <c r="G107" s="15">
        <v>43859</v>
      </c>
      <c r="H107" s="5">
        <v>367</v>
      </c>
      <c r="I107" s="5" t="s">
        <v>37</v>
      </c>
      <c r="J107" s="9" t="s">
        <v>29</v>
      </c>
      <c r="L107" s="5" t="s">
        <v>80</v>
      </c>
    </row>
    <row r="108" spans="2:12" x14ac:dyDescent="0.25">
      <c r="B108" s="5" t="s">
        <v>163</v>
      </c>
      <c r="C108" s="5" t="s">
        <v>24</v>
      </c>
      <c r="D108" s="5">
        <v>5</v>
      </c>
      <c r="G108" s="15">
        <v>43859</v>
      </c>
      <c r="H108" s="5">
        <v>367</v>
      </c>
      <c r="I108" s="5" t="s">
        <v>37</v>
      </c>
      <c r="J108" s="9" t="s">
        <v>29</v>
      </c>
      <c r="L108" s="5" t="s">
        <v>80</v>
      </c>
    </row>
    <row r="109" spans="2:12" hidden="1" x14ac:dyDescent="0.25">
      <c r="B109" s="5" t="s">
        <v>164</v>
      </c>
      <c r="C109" s="5" t="s">
        <v>10</v>
      </c>
      <c r="D109" s="5">
        <v>300</v>
      </c>
      <c r="G109" s="15">
        <v>43859</v>
      </c>
      <c r="H109" s="5">
        <v>367</v>
      </c>
      <c r="I109" s="5" t="s">
        <v>37</v>
      </c>
      <c r="J109" s="9" t="s">
        <v>29</v>
      </c>
    </row>
    <row r="110" spans="2:12" hidden="1" x14ac:dyDescent="0.25">
      <c r="B110" s="5" t="s">
        <v>167</v>
      </c>
      <c r="C110" s="5" t="s">
        <v>10</v>
      </c>
      <c r="D110" s="5">
        <v>1</v>
      </c>
      <c r="G110" s="15">
        <v>43860</v>
      </c>
      <c r="H110" s="5">
        <v>9277</v>
      </c>
      <c r="I110" s="5" t="s">
        <v>168</v>
      </c>
      <c r="J110" s="9" t="s">
        <v>58</v>
      </c>
      <c r="L110" s="5">
        <v>9</v>
      </c>
    </row>
  </sheetData>
  <autoFilter ref="A1:L110">
    <filterColumn colId="11">
      <filters>
        <filter val="تسليم عهدة"/>
        <filter val="تسليم عهده"/>
      </filters>
    </filterColumn>
  </autoFilter>
  <conditionalFormatting sqref="A3:J3 A4 C4:J4 A5:K17 C37:I37 B38:I38 B31:I36 J31:K38 B39:K46 B30:K30 A30:A58 A59:K350 A21:K22 A18:J20 A24:K27 A23:J23 A29:K29 A28:J28 B51:K58 B47:J50">
    <cfRule type="expression" dxfId="14" priority="8">
      <formula>AND($K3="تم الصرف",$B3&lt;&gt;"")</formula>
    </cfRule>
  </conditionalFormatting>
  <conditionalFormatting sqref="A2:K2 K3:K4 K18:K20 K23 K28 K47:K50">
    <cfRule type="expression" dxfId="13" priority="7">
      <formula>AND($K2="تم الصرف",$B2&lt;&gt;"")</formula>
    </cfRule>
  </conditionalFormatting>
  <conditionalFormatting sqref="B4">
    <cfRule type="expression" dxfId="12" priority="6">
      <formula>AND($K4="تم الصرف",$B4&lt;&gt;"")</formula>
    </cfRule>
  </conditionalFormatting>
  <conditionalFormatting sqref="B37">
    <cfRule type="expression" dxfId="11" priority="5">
      <formula>AND($K37="تم الصرف",$B37&lt;&gt;"")</formula>
    </cfRule>
  </conditionalFormatting>
  <conditionalFormatting sqref="L3:L350">
    <cfRule type="expression" dxfId="10" priority="4">
      <formula>AND($K3="تم الصرف",$B3&lt;&gt;"")</formula>
    </cfRule>
  </conditionalFormatting>
  <conditionalFormatting sqref="L2">
    <cfRule type="expression" dxfId="9" priority="3">
      <formula>AND($K2="تم الصرف",$B2&lt;&gt;"")</formula>
    </cfRule>
  </conditionalFormatting>
  <conditionalFormatting sqref="A2:L1592">
    <cfRule type="expression" dxfId="3" priority="2">
      <formula>AND($K2&lt;&gt;"",$K2="تم الصرف")</formula>
    </cfRule>
  </conditionalFormatting>
  <conditionalFormatting sqref="A2:L3349">
    <cfRule type="expression" dxfId="1" priority="1">
      <formula>AND($K2&lt;&gt;"",$K2="تسليم عهدة")</formula>
    </cfRule>
  </conditionalFormatting>
  <dataValidations count="1">
    <dataValidation type="list" allowBlank="1" showInputMessage="1" showErrorMessage="1" sqref="K2:K1048576">
      <formula1>"تم الصرف,تسليم عهدة"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rightToLeft="1" workbookViewId="0">
      <selection activeCell="B2" sqref="B2"/>
    </sheetView>
  </sheetViews>
  <sheetFormatPr defaultColWidth="9" defaultRowHeight="15" x14ac:dyDescent="0.25"/>
  <cols>
    <col min="1" max="1" width="23.28515625" style="1" bestFit="1" customWidth="1"/>
    <col min="2" max="2" width="11.5703125" style="1" customWidth="1"/>
    <col min="3" max="3" width="7.85546875" style="1" bestFit="1" customWidth="1"/>
    <col min="4" max="4" width="13.42578125" style="1" bestFit="1" customWidth="1"/>
    <col min="5" max="5" width="18.85546875" style="1" customWidth="1"/>
    <col min="6" max="7" width="23" style="1" bestFit="1" customWidth="1"/>
    <col min="8" max="16384" width="9" style="1"/>
  </cols>
  <sheetData>
    <row r="2" spans="1:7" ht="18.75" x14ac:dyDescent="0.25">
      <c r="A2" s="2" t="s">
        <v>8</v>
      </c>
      <c r="B2" s="2"/>
    </row>
    <row r="4" spans="1:7" ht="18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  <c r="G4" s="3" t="s">
        <v>25</v>
      </c>
    </row>
    <row r="5" spans="1:7" x14ac:dyDescent="0.25">
      <c r="A5" s="4" t="str">
        <f t="array" ref="A5">IFERROR(INDEX('استلام مشتريات'!$B:$B,SMALL(IF('استلام مشتريات'!$H:$H=$B$2,ROW(A$2:A$4973)-ROW(A$2)+1),ROWS($A$5:A5))),"")</f>
        <v/>
      </c>
      <c r="B5" s="4" t="str">
        <f t="array" ref="B5">IFERROR(INDEX('استلام مشتريات'!$D:$D,SMALL(IF('استلام مشتريات'!$H:$H=$B$2,ROW(B$2:B$4973)-ROW(B$2)+1),ROWS($A$5:B5))),"")</f>
        <v/>
      </c>
      <c r="C5" s="4" t="str">
        <f t="array" ref="C5">IFERROR(INDEX('استلام مشتريات'!$C:$C,SMALL(IF('استلام مشتريات'!$H:$H=$B$2,ROW(C$2:C$4973)-ROW(C$2)+1),ROWS($A$5:C5))),"")</f>
        <v/>
      </c>
      <c r="D5" s="4" t="str">
        <f t="array" ref="D5">IFERROR(INDEX('استلام مشتريات'!$E:$E,SMALL(IF('استلام مشتريات'!$H:$H=$B$2,ROW(D$2:D$4973)-ROW(D$2)+1),ROWS($A$5:D5))),"")</f>
        <v/>
      </c>
      <c r="E5" s="4" t="str">
        <f t="array" ref="E5">IFERROR(INDEX('استلام مشتريات'!$F:$F,SMALL(IF('استلام مشتريات'!$H:$H=$B$2,ROW(E$2:E$4973)-ROW(E$2)+1),ROWS($A$5:E5))),"")</f>
        <v/>
      </c>
      <c r="F5" s="4" t="str">
        <f t="array" ref="F5">IFERROR(INDEX('استلام مشتريات'!$I:$I,SMALL(IF('استلام مشتريات'!$H:$H=$B$2,ROW(F$2:F$4973)-ROW(F$2)+1),ROWS($A$5:F5))),"")</f>
        <v/>
      </c>
      <c r="G5" s="4" t="str">
        <f t="array" ref="G5">IFERROR(INDEX('استلام مشتريات'!$J:$J,SMALL(IF('استلام مشتريات'!$H:$H=$B$2,ROW(G$2:G$4973)-ROW(G$2)+1),ROWS($A$5:G5))),"")</f>
        <v/>
      </c>
    </row>
    <row r="6" spans="1:7" x14ac:dyDescent="0.25">
      <c r="A6" s="4" t="str">
        <f t="array" ref="A6">IFERROR(INDEX('استلام مشتريات'!$B:$B,SMALL(IF('استلام مشتريات'!$H:$H=$B$2,ROW(A$2:A$4973)-ROW(A$2)+1),ROWS($A$5:A6))),"")</f>
        <v/>
      </c>
      <c r="B6" s="4" t="str">
        <f t="array" ref="B6">IFERROR(INDEX('استلام مشتريات'!$D:$D,SMALL(IF('استلام مشتريات'!$H:$H=$B$2,ROW(B$2:B$4973)-ROW(B$2)+1),ROWS($A$5:B6))),"")</f>
        <v/>
      </c>
      <c r="C6" s="4" t="str">
        <f t="array" ref="C6">IFERROR(INDEX('استلام مشتريات'!$C:$C,SMALL(IF('استلام مشتريات'!$H:$H=$B$2,ROW(C$2:C$4973)-ROW(C$2)+1),ROWS($A$5:C6))),"")</f>
        <v/>
      </c>
      <c r="D6" s="4" t="str">
        <f t="array" ref="D6">IFERROR(INDEX('استلام مشتريات'!$E:$E,SMALL(IF('استلام مشتريات'!$H:$H=$B$2,ROW(D$2:D$4973)-ROW(D$2)+1),ROWS($A$5:D6))),"")</f>
        <v/>
      </c>
      <c r="E6" s="4" t="str">
        <f t="array" ref="E6">IFERROR(INDEX('استلام مشتريات'!$F:$F,SMALL(IF('استلام مشتريات'!$H:$H=$B$2,ROW(E$2:E$4973)-ROW(E$2)+1),ROWS($A$5:E6))),"")</f>
        <v/>
      </c>
      <c r="F6" s="4" t="str">
        <f t="array" ref="F6">IFERROR(INDEX('استلام مشتريات'!$I:$I,SMALL(IF('استلام مشتريات'!$H:$H=$B$2,ROW(F$2:F$4973)-ROW(F$2)+1),ROWS($A$5:F6))),"")</f>
        <v/>
      </c>
      <c r="G6" s="4" t="str">
        <f t="array" ref="G6">IFERROR(INDEX('استلام مشتريات'!$J:$J,SMALL(IF('استلام مشتريات'!$H:$H=$B$2,ROW(G$2:G$4973)-ROW(G$2)+1),ROWS($A$5:G6))),"")</f>
        <v/>
      </c>
    </row>
    <row r="7" spans="1:7" x14ac:dyDescent="0.25">
      <c r="A7" s="4" t="str">
        <f t="array" ref="A7">IFERROR(INDEX('استلام مشتريات'!$B:$B,SMALL(IF('استلام مشتريات'!$H:$H=$B$2,ROW(A$2:A$4973)-ROW(A$2)+1),ROWS($A$5:A7))),"")</f>
        <v/>
      </c>
      <c r="B7" s="4" t="str">
        <f t="array" ref="B7">IFERROR(INDEX('استلام مشتريات'!$D:$D,SMALL(IF('استلام مشتريات'!$H:$H=$B$2,ROW(B$2:B$4973)-ROW(B$2)+1),ROWS($A$5:B7))),"")</f>
        <v/>
      </c>
      <c r="C7" s="4" t="str">
        <f t="array" ref="C7">IFERROR(INDEX('استلام مشتريات'!$C:$C,SMALL(IF('استلام مشتريات'!$H:$H=$B$2,ROW(C$2:C$4973)-ROW(C$2)+1),ROWS($A$5:C7))),"")</f>
        <v/>
      </c>
      <c r="D7" s="4" t="str">
        <f t="array" ref="D7">IFERROR(INDEX('استلام مشتريات'!$E:$E,SMALL(IF('استلام مشتريات'!$H:$H=$B$2,ROW(D$2:D$4973)-ROW(D$2)+1),ROWS($A$5:D7))),"")</f>
        <v/>
      </c>
      <c r="E7" s="4" t="str">
        <f t="array" ref="E7">IFERROR(INDEX('استلام مشتريات'!$F:$F,SMALL(IF('استلام مشتريات'!$H:$H=$B$2,ROW(E$2:E$4973)-ROW(E$2)+1),ROWS($A$5:E7))),"")</f>
        <v/>
      </c>
      <c r="F7" s="4" t="str">
        <f t="array" ref="F7">IFERROR(INDEX('استلام مشتريات'!$I:$I,SMALL(IF('استلام مشتريات'!$H:$H=$B$2,ROW(F$2:F$4973)-ROW(F$2)+1),ROWS($A$5:F7))),"")</f>
        <v/>
      </c>
      <c r="G7" s="4" t="str">
        <f t="array" ref="G7">IFERROR(INDEX('استلام مشتريات'!$J:$J,SMALL(IF('استلام مشتريات'!$H:$H=$B$2,ROW(G$2:G$4973)-ROW(G$2)+1),ROWS($A$5:G7))),"")</f>
        <v/>
      </c>
    </row>
    <row r="8" spans="1:7" x14ac:dyDescent="0.25">
      <c r="A8" s="4" t="str">
        <f t="array" ref="A8">IFERROR(INDEX('استلام مشتريات'!$B:$B,SMALL(IF('استلام مشتريات'!$H:$H=$B$2,ROW(A$2:A$4973)-ROW(A$2)+1),ROWS($A$5:A8))),"")</f>
        <v/>
      </c>
      <c r="B8" s="4" t="str">
        <f t="array" ref="B8">IFERROR(INDEX('استلام مشتريات'!$D:$D,SMALL(IF('استلام مشتريات'!$H:$H=$B$2,ROW(B$2:B$4973)-ROW(B$2)+1),ROWS($A$5:B8))),"")</f>
        <v/>
      </c>
      <c r="C8" s="4" t="str">
        <f t="array" ref="C8">IFERROR(INDEX('استلام مشتريات'!$C:$C,SMALL(IF('استلام مشتريات'!$H:$H=$B$2,ROW(C$2:C$4973)-ROW(C$2)+1),ROWS($A$5:C8))),"")</f>
        <v/>
      </c>
      <c r="D8" s="4" t="str">
        <f t="array" ref="D8">IFERROR(INDEX('استلام مشتريات'!$E:$E,SMALL(IF('استلام مشتريات'!$H:$H=$B$2,ROW(D$2:D$4973)-ROW(D$2)+1),ROWS($A$5:D8))),"")</f>
        <v/>
      </c>
      <c r="E8" s="4" t="str">
        <f t="array" ref="E8">IFERROR(INDEX('استلام مشتريات'!$F:$F,SMALL(IF('استلام مشتريات'!$H:$H=$B$2,ROW(E$2:E$4973)-ROW(E$2)+1),ROWS($A$5:E8))),"")</f>
        <v/>
      </c>
      <c r="F8" s="4" t="str">
        <f t="array" ref="F8">IFERROR(INDEX('استلام مشتريات'!$I:$I,SMALL(IF('استلام مشتريات'!$H:$H=$B$2,ROW(F$2:F$4973)-ROW(F$2)+1),ROWS($A$5:F8))),"")</f>
        <v/>
      </c>
      <c r="G8" s="4" t="str">
        <f t="array" ref="G8">IFERROR(INDEX('استلام مشتريات'!$J:$J,SMALL(IF('استلام مشتريات'!$H:$H=$B$2,ROW(G$2:G$4973)-ROW(G$2)+1),ROWS($A$5:G8))),"")</f>
        <v/>
      </c>
    </row>
    <row r="9" spans="1:7" x14ac:dyDescent="0.25">
      <c r="A9" s="4" t="str">
        <f t="array" ref="A9">IFERROR(INDEX('استلام مشتريات'!$B:$B,SMALL(IF('استلام مشتريات'!$H:$H=$B$2,ROW(A$2:A$4973)-ROW(A$2)+1),ROWS($A$5:A9))),"")</f>
        <v/>
      </c>
      <c r="B9" s="4" t="str">
        <f t="array" ref="B9">IFERROR(INDEX('استلام مشتريات'!$D:$D,SMALL(IF('استلام مشتريات'!$H:$H=$B$2,ROW(B$2:B$4973)-ROW(B$2)+1),ROWS($A$5:B9))),"")</f>
        <v/>
      </c>
      <c r="C9" s="4" t="str">
        <f t="array" ref="C9">IFERROR(INDEX('استلام مشتريات'!$C:$C,SMALL(IF('استلام مشتريات'!$H:$H=$B$2,ROW(C$2:C$4973)-ROW(C$2)+1),ROWS($A$5:C9))),"")</f>
        <v/>
      </c>
      <c r="D9" s="4" t="str">
        <f t="array" ref="D9">IFERROR(INDEX('استلام مشتريات'!$E:$E,SMALL(IF('استلام مشتريات'!$H:$H=$B$2,ROW(D$2:D$4973)-ROW(D$2)+1),ROWS($A$5:D9))),"")</f>
        <v/>
      </c>
      <c r="E9" s="4" t="str">
        <f t="array" ref="E9">IFERROR(INDEX('استلام مشتريات'!$F:$F,SMALL(IF('استلام مشتريات'!$H:$H=$B$2,ROW(E$2:E$4973)-ROW(E$2)+1),ROWS($A$5:E9))),"")</f>
        <v/>
      </c>
      <c r="F9" s="4" t="str">
        <f t="array" ref="F9">IFERROR(INDEX('استلام مشتريات'!$I:$I,SMALL(IF('استلام مشتريات'!$H:$H=$B$2,ROW(F$2:F$4973)-ROW(F$2)+1),ROWS($A$5:F9))),"")</f>
        <v/>
      </c>
      <c r="G9" s="4" t="str">
        <f t="array" ref="G9">IFERROR(INDEX('استلام مشتريات'!$J:$J,SMALL(IF('استلام مشتريات'!$H:$H=$B$2,ROW(G$2:G$4973)-ROW(G$2)+1),ROWS($A$5:G9))),"")</f>
        <v/>
      </c>
    </row>
    <row r="10" spans="1:7" x14ac:dyDescent="0.25">
      <c r="A10" s="4" t="str">
        <f t="array" ref="A10">IFERROR(INDEX('استلام مشتريات'!$B:$B,SMALL(IF('استلام مشتريات'!$H:$H=$B$2,ROW(A$2:A$4973)-ROW(A$2)+1),ROWS($A$5:A10))),"")</f>
        <v/>
      </c>
      <c r="B10" s="4" t="str">
        <f t="array" ref="B10">IFERROR(INDEX('استلام مشتريات'!$D:$D,SMALL(IF('استلام مشتريات'!$H:$H=$B$2,ROW(B$2:B$4973)-ROW(B$2)+1),ROWS($A$5:B10))),"")</f>
        <v/>
      </c>
      <c r="C10" s="4" t="str">
        <f t="array" ref="C10">IFERROR(INDEX('استلام مشتريات'!$C:$C,SMALL(IF('استلام مشتريات'!$H:$H=$B$2,ROW(C$2:C$4973)-ROW(C$2)+1),ROWS($A$5:C10))),"")</f>
        <v/>
      </c>
      <c r="D10" s="4" t="str">
        <f t="array" ref="D10">IFERROR(INDEX('استلام مشتريات'!$E:$E,SMALL(IF('استلام مشتريات'!$H:$H=$B$2,ROW(D$2:D$4973)-ROW(D$2)+1),ROWS($A$5:D10))),"")</f>
        <v/>
      </c>
      <c r="E10" s="4" t="str">
        <f t="array" ref="E10">IFERROR(INDEX('استلام مشتريات'!$F:$F,SMALL(IF('استلام مشتريات'!$H:$H=$B$2,ROW(E$2:E$4973)-ROW(E$2)+1),ROWS($A$5:E10))),"")</f>
        <v/>
      </c>
      <c r="F10" s="4" t="str">
        <f t="array" ref="F10">IFERROR(INDEX('استلام مشتريات'!$I:$I,SMALL(IF('استلام مشتريات'!$H:$H=$B$2,ROW(F$2:F$4973)-ROW(F$2)+1),ROWS($A$5:F10))),"")</f>
        <v/>
      </c>
      <c r="G10" s="4" t="str">
        <f t="array" ref="G10">IFERROR(INDEX('استلام مشتريات'!$J:$J,SMALL(IF('استلام مشتريات'!$H:$H=$B$2,ROW(G$2:G$4973)-ROW(G$2)+1),ROWS($A$5:G10))),"")</f>
        <v/>
      </c>
    </row>
    <row r="11" spans="1:7" x14ac:dyDescent="0.25">
      <c r="A11" s="4" t="str">
        <f t="array" ref="A11">IFERROR(INDEX('استلام مشتريات'!$B:$B,SMALL(IF('استلام مشتريات'!$H:$H=$B$2,ROW(A$2:A$4973)-ROW(A$2)+1),ROWS($A$5:A11))),"")</f>
        <v/>
      </c>
      <c r="B11" s="4" t="str">
        <f t="array" ref="B11">IFERROR(INDEX('استلام مشتريات'!$D:$D,SMALL(IF('استلام مشتريات'!$H:$H=$B$2,ROW(B$2:B$4973)-ROW(B$2)+1),ROWS($A$5:B11))),"")</f>
        <v/>
      </c>
      <c r="C11" s="4" t="str">
        <f t="array" ref="C11">IFERROR(INDEX('استلام مشتريات'!$C:$C,SMALL(IF('استلام مشتريات'!$H:$H=$B$2,ROW(C$2:C$4973)-ROW(C$2)+1),ROWS($A$5:C11))),"")</f>
        <v/>
      </c>
      <c r="D11" s="4" t="str">
        <f t="array" ref="D11">IFERROR(INDEX('استلام مشتريات'!$E:$E,SMALL(IF('استلام مشتريات'!$H:$H=$B$2,ROW(D$2:D$4973)-ROW(D$2)+1),ROWS($A$5:D11))),"")</f>
        <v/>
      </c>
      <c r="E11" s="4" t="str">
        <f t="array" ref="E11">IFERROR(INDEX('استلام مشتريات'!$F:$F,SMALL(IF('استلام مشتريات'!$H:$H=$B$2,ROW(E$2:E$4973)-ROW(E$2)+1),ROWS($A$5:E11))),"")</f>
        <v/>
      </c>
      <c r="F11" s="4" t="str">
        <f t="array" ref="F11">IFERROR(INDEX('استلام مشتريات'!$I:$I,SMALL(IF('استلام مشتريات'!$H:$H=$B$2,ROW(F$2:F$4973)-ROW(F$2)+1),ROWS($A$5:F11))),"")</f>
        <v/>
      </c>
      <c r="G11" s="4" t="str">
        <f t="array" ref="G11">IFERROR(INDEX('استلام مشتريات'!$J:$J,SMALL(IF('استلام مشتريات'!$H:$H=$B$2,ROW(G$2:G$4973)-ROW(G$2)+1),ROWS($A$5:G11))),"")</f>
        <v/>
      </c>
    </row>
    <row r="12" spans="1:7" x14ac:dyDescent="0.25">
      <c r="A12" s="4" t="str">
        <f t="array" ref="A12">IFERROR(INDEX('استلام مشتريات'!$B:$B,SMALL(IF('استلام مشتريات'!$H:$H=$B$2,ROW(A$2:A$4973)-ROW(A$2)+1),ROWS($A$5:A12))),"")</f>
        <v/>
      </c>
      <c r="B12" s="4" t="str">
        <f t="array" ref="B12">IFERROR(INDEX('استلام مشتريات'!$D:$D,SMALL(IF('استلام مشتريات'!$H:$H=$B$2,ROW(B$2:B$4973)-ROW(B$2)+1),ROWS($A$5:B12))),"")</f>
        <v/>
      </c>
      <c r="C12" s="4" t="str">
        <f t="array" ref="C12">IFERROR(INDEX('استلام مشتريات'!$C:$C,SMALL(IF('استلام مشتريات'!$H:$H=$B$2,ROW(C$2:C$4973)-ROW(C$2)+1),ROWS($A$5:C12))),"")</f>
        <v/>
      </c>
      <c r="D12" s="4" t="str">
        <f t="array" ref="D12">IFERROR(INDEX('استلام مشتريات'!$E:$E,SMALL(IF('استلام مشتريات'!$H:$H=$B$2,ROW(D$2:D$4973)-ROW(D$2)+1),ROWS($A$5:D12))),"")</f>
        <v/>
      </c>
      <c r="E12" s="4" t="str">
        <f t="array" ref="E12">IFERROR(INDEX('استلام مشتريات'!$F:$F,SMALL(IF('استلام مشتريات'!$H:$H=$B$2,ROW(E$2:E$4973)-ROW(E$2)+1),ROWS($A$5:E12))),"")</f>
        <v/>
      </c>
      <c r="F12" s="4" t="str">
        <f t="array" ref="F12">IFERROR(INDEX('استلام مشتريات'!$I:$I,SMALL(IF('استلام مشتريات'!$H:$H=$B$2,ROW(F$2:F$4973)-ROW(F$2)+1),ROWS($A$5:F12))),"")</f>
        <v/>
      </c>
      <c r="G12" s="4" t="str">
        <f t="array" ref="G12">IFERROR(INDEX('استلام مشتريات'!$J:$J,SMALL(IF('استلام مشتريات'!$H:$H=$B$2,ROW(G$2:G$4973)-ROW(G$2)+1),ROWS($A$5:G12))),"")</f>
        <v/>
      </c>
    </row>
    <row r="13" spans="1:7" x14ac:dyDescent="0.25">
      <c r="A13" s="4" t="str">
        <f t="array" ref="A13">IFERROR(INDEX('استلام مشتريات'!$B:$B,SMALL(IF('استلام مشتريات'!$H:$H=$B$2,ROW(A$2:A$4973)-ROW(A$2)+1),ROWS($A$5:A13))),"")</f>
        <v/>
      </c>
      <c r="B13" s="4" t="str">
        <f t="array" ref="B13">IFERROR(INDEX('استلام مشتريات'!$D:$D,SMALL(IF('استلام مشتريات'!$H:$H=$B$2,ROW(B$2:B$4973)-ROW(B$2)+1),ROWS($A$5:B13))),"")</f>
        <v/>
      </c>
      <c r="C13" s="4" t="str">
        <f t="array" ref="C13">IFERROR(INDEX('استلام مشتريات'!$C:$C,SMALL(IF('استلام مشتريات'!$H:$H=$B$2,ROW(C$2:C$4973)-ROW(C$2)+1),ROWS($A$5:C13))),"")</f>
        <v/>
      </c>
      <c r="D13" s="4" t="str">
        <f t="array" ref="D13">IFERROR(INDEX('استلام مشتريات'!$E:$E,SMALL(IF('استلام مشتريات'!$H:$H=$B$2,ROW(D$2:D$4973)-ROW(D$2)+1),ROWS($A$5:D13))),"")</f>
        <v/>
      </c>
      <c r="E13" s="4" t="str">
        <f t="array" ref="E13">IFERROR(INDEX('استلام مشتريات'!$F:$F,SMALL(IF('استلام مشتريات'!$H:$H=$B$2,ROW(E$2:E$4973)-ROW(E$2)+1),ROWS($A$5:E13))),"")</f>
        <v/>
      </c>
      <c r="F13" s="4" t="str">
        <f t="array" ref="F13">IFERROR(INDEX('استلام مشتريات'!$I:$I,SMALL(IF('استلام مشتريات'!$H:$H=$B$2,ROW(F$2:F$4973)-ROW(F$2)+1),ROWS($A$5:F13))),"")</f>
        <v/>
      </c>
      <c r="G13" s="4" t="str">
        <f t="array" ref="G13">IFERROR(INDEX('استلام مشتريات'!$J:$J,SMALL(IF('استلام مشتريات'!$H:$H=$B$2,ROW(G$2:G$4973)-ROW(G$2)+1),ROWS($A$5:G13))),"")</f>
        <v/>
      </c>
    </row>
    <row r="14" spans="1:7" x14ac:dyDescent="0.25">
      <c r="A14" s="4" t="str">
        <f t="array" ref="A14">IFERROR(INDEX('استلام مشتريات'!$B:$B,SMALL(IF('استلام مشتريات'!$H:$H=$B$2,ROW(A$2:A$4973)-ROW(A$2)+1),ROWS($A$5:A14))),"")</f>
        <v/>
      </c>
      <c r="B14" s="4" t="str">
        <f t="array" ref="B14">IFERROR(INDEX('استلام مشتريات'!$D:$D,SMALL(IF('استلام مشتريات'!$H:$H=$B$2,ROW(B$2:B$4973)-ROW(B$2)+1),ROWS($A$5:B14))),"")</f>
        <v/>
      </c>
      <c r="C14" s="4" t="str">
        <f t="array" ref="C14">IFERROR(INDEX('استلام مشتريات'!$C:$C,SMALL(IF('استلام مشتريات'!$H:$H=$B$2,ROW(C$2:C$4973)-ROW(C$2)+1),ROWS($A$5:C14))),"")</f>
        <v/>
      </c>
      <c r="D14" s="4" t="str">
        <f t="array" ref="D14">IFERROR(INDEX('استلام مشتريات'!$E:$E,SMALL(IF('استلام مشتريات'!$H:$H=$B$2,ROW(D$2:D$4973)-ROW(D$2)+1),ROWS($A$5:D14))),"")</f>
        <v/>
      </c>
      <c r="E14" s="4" t="str">
        <f t="array" ref="E14">IFERROR(INDEX('استلام مشتريات'!$F:$F,SMALL(IF('استلام مشتريات'!$H:$H=$B$2,ROW(E$2:E$4973)-ROW(E$2)+1),ROWS($A$5:E14))),"")</f>
        <v/>
      </c>
      <c r="F14" s="4" t="str">
        <f t="array" ref="F14">IFERROR(INDEX('استلام مشتريات'!$I:$I,SMALL(IF('استلام مشتريات'!$H:$H=$B$2,ROW(F$2:F$4973)-ROW(F$2)+1),ROWS($A$5:F14))),"")</f>
        <v/>
      </c>
      <c r="G14" s="4" t="str">
        <f t="array" ref="G14">IFERROR(INDEX('استلام مشتريات'!$J:$J,SMALL(IF('استلام مشتريات'!$H:$H=$B$2,ROW(G$2:G$4973)-ROW(G$2)+1),ROWS($A$5:G14))),"")</f>
        <v/>
      </c>
    </row>
    <row r="15" spans="1:7" x14ac:dyDescent="0.25">
      <c r="A15" s="4" t="str">
        <f t="array" ref="A15">IFERROR(INDEX('استلام مشتريات'!$B:$B,SMALL(IF('استلام مشتريات'!$H:$H=$B$2,ROW(A$2:A$4973)-ROW(A$2)+1),ROWS($A$5:A15))),"")</f>
        <v/>
      </c>
      <c r="B15" s="4" t="str">
        <f t="array" ref="B15">IFERROR(INDEX('استلام مشتريات'!$D:$D,SMALL(IF('استلام مشتريات'!$H:$H=$B$2,ROW(B$2:B$4973)-ROW(B$2)+1),ROWS($A$5:B15))),"")</f>
        <v/>
      </c>
      <c r="C15" s="4" t="str">
        <f t="array" ref="C15">IFERROR(INDEX('استلام مشتريات'!$C:$C,SMALL(IF('استلام مشتريات'!$H:$H=$B$2,ROW(C$2:C$4973)-ROW(C$2)+1),ROWS($A$5:C15))),"")</f>
        <v/>
      </c>
      <c r="D15" s="4" t="str">
        <f t="array" ref="D15">IFERROR(INDEX('استلام مشتريات'!$E:$E,SMALL(IF('استلام مشتريات'!$H:$H=$B$2,ROW(D$2:D$4973)-ROW(D$2)+1),ROWS($A$5:D15))),"")</f>
        <v/>
      </c>
      <c r="E15" s="4" t="str">
        <f t="array" ref="E15">IFERROR(INDEX('استلام مشتريات'!$F:$F,SMALL(IF('استلام مشتريات'!$H:$H=$B$2,ROW(E$2:E$4973)-ROW(E$2)+1),ROWS($A$5:E15))),"")</f>
        <v/>
      </c>
      <c r="F15" s="4" t="str">
        <f t="array" ref="F15">IFERROR(INDEX('استلام مشتريات'!$I:$I,SMALL(IF('استلام مشتريات'!$H:$H=$B$2,ROW(F$2:F$4973)-ROW(F$2)+1),ROWS($A$5:F15))),"")</f>
        <v/>
      </c>
      <c r="G15" s="4" t="str">
        <f t="array" ref="G15">IFERROR(INDEX('استلام مشتريات'!$J:$J,SMALL(IF('استلام مشتريات'!$H:$H=$B$2,ROW(G$2:G$4973)-ROW(G$2)+1),ROWS($A$5:G15))),"")</f>
        <v/>
      </c>
    </row>
    <row r="16" spans="1:7" x14ac:dyDescent="0.25">
      <c r="A16" s="4" t="str">
        <f t="array" ref="A16">IFERROR(INDEX('استلام مشتريات'!$B:$B,SMALL(IF('استلام مشتريات'!$H:$H=$B$2,ROW(A$2:A$4973)-ROW(A$2)+1),ROWS($A$5:A16))),"")</f>
        <v/>
      </c>
      <c r="B16" s="4" t="str">
        <f t="array" ref="B16">IFERROR(INDEX('استلام مشتريات'!$D:$D,SMALL(IF('استلام مشتريات'!$H:$H=$B$2,ROW(B$2:B$4973)-ROW(B$2)+1),ROWS($A$5:B16))),"")</f>
        <v/>
      </c>
      <c r="C16" s="4" t="str">
        <f t="array" ref="C16">IFERROR(INDEX('استلام مشتريات'!$C:$C,SMALL(IF('استلام مشتريات'!$H:$H=$B$2,ROW(C$2:C$4973)-ROW(C$2)+1),ROWS($A$5:C16))),"")</f>
        <v/>
      </c>
      <c r="D16" s="4" t="str">
        <f t="array" ref="D16">IFERROR(INDEX('استلام مشتريات'!$E:$E,SMALL(IF('استلام مشتريات'!$H:$H=$B$2,ROW(D$2:D$4973)-ROW(D$2)+1),ROWS($A$5:D16))),"")</f>
        <v/>
      </c>
      <c r="E16" s="4" t="str">
        <f t="array" ref="E16">IFERROR(INDEX('استلام مشتريات'!$F:$F,SMALL(IF('استلام مشتريات'!$H:$H=$B$2,ROW(E$2:E$4973)-ROW(E$2)+1),ROWS($A$5:E16))),"")</f>
        <v/>
      </c>
      <c r="F16" s="4" t="str">
        <f t="array" ref="F16">IFERROR(INDEX('استلام مشتريات'!$I:$I,SMALL(IF('استلام مشتريات'!$H:$H=$B$2,ROW(F$2:F$4973)-ROW(F$2)+1),ROWS($A$5:F16))),"")</f>
        <v/>
      </c>
      <c r="G16" s="4" t="str">
        <f t="array" ref="G16">IFERROR(INDEX('استلام مشتريات'!$J:$J,SMALL(IF('استلام مشتريات'!$H:$H=$B$2,ROW(G$2:G$4973)-ROW(G$2)+1),ROWS($A$5:G16))),"")</f>
        <v/>
      </c>
    </row>
    <row r="17" spans="1:7" x14ac:dyDescent="0.25">
      <c r="A17" s="4" t="str">
        <f t="array" ref="A17">IFERROR(INDEX('استلام مشتريات'!$B:$B,SMALL(IF('استلام مشتريات'!$H:$H=$B$2,ROW(A$2:A$4973)-ROW(A$2)+1),ROWS($A$5:A17))),"")</f>
        <v/>
      </c>
      <c r="B17" s="4" t="str">
        <f t="array" ref="B17">IFERROR(INDEX('استلام مشتريات'!$D:$D,SMALL(IF('استلام مشتريات'!$H:$H=$B$2,ROW(B$2:B$4973)-ROW(B$2)+1),ROWS($A$5:B17))),"")</f>
        <v/>
      </c>
      <c r="C17" s="4" t="str">
        <f t="array" ref="C17">IFERROR(INDEX('استلام مشتريات'!$C:$C,SMALL(IF('استلام مشتريات'!$H:$H=$B$2,ROW(C$2:C$4973)-ROW(C$2)+1),ROWS($A$5:C17))),"")</f>
        <v/>
      </c>
      <c r="D17" s="4" t="str">
        <f t="array" ref="D17">IFERROR(INDEX('استلام مشتريات'!$E:$E,SMALL(IF('استلام مشتريات'!$H:$H=$B$2,ROW(D$2:D$4973)-ROW(D$2)+1),ROWS($A$5:D17))),"")</f>
        <v/>
      </c>
      <c r="E17" s="4" t="str">
        <f t="array" ref="E17">IFERROR(INDEX('استلام مشتريات'!$F:$F,SMALL(IF('استلام مشتريات'!$H:$H=$B$2,ROW(E$2:E$4973)-ROW(E$2)+1),ROWS($A$5:E17))),"")</f>
        <v/>
      </c>
      <c r="F17" s="4" t="str">
        <f t="array" ref="F17">IFERROR(INDEX('استلام مشتريات'!$I:$I,SMALL(IF('استلام مشتريات'!$H:$H=$B$2,ROW(F$2:F$4973)-ROW(F$2)+1),ROWS($A$5:F17))),"")</f>
        <v/>
      </c>
      <c r="G17" s="4" t="str">
        <f t="array" ref="G17">IFERROR(INDEX('استلام مشتريات'!$J:$J,SMALL(IF('استلام مشتريات'!$H:$H=$B$2,ROW(G$2:G$4973)-ROW(G$2)+1),ROWS($A$5:G17))),"")</f>
        <v/>
      </c>
    </row>
    <row r="18" spans="1:7" x14ac:dyDescent="0.25">
      <c r="A18" s="4" t="str">
        <f t="array" ref="A18">IFERROR(INDEX('استلام مشتريات'!$B:$B,SMALL(IF('استلام مشتريات'!$H:$H=$B$2,ROW(A$2:A$4973)-ROW(A$2)+1),ROWS($A$5:A18))),"")</f>
        <v/>
      </c>
      <c r="B18" s="4" t="str">
        <f t="array" ref="B18">IFERROR(INDEX('استلام مشتريات'!$D:$D,SMALL(IF('استلام مشتريات'!$H:$H=$B$2,ROW(B$2:B$4973)-ROW(B$2)+1),ROWS($A$5:B18))),"")</f>
        <v/>
      </c>
      <c r="C18" s="4" t="str">
        <f t="array" ref="C18">IFERROR(INDEX('استلام مشتريات'!$C:$C,SMALL(IF('استلام مشتريات'!$H:$H=$B$2,ROW(C$2:C$4973)-ROW(C$2)+1),ROWS($A$5:C18))),"")</f>
        <v/>
      </c>
      <c r="D18" s="4" t="str">
        <f t="array" ref="D18">IFERROR(INDEX('استلام مشتريات'!$E:$E,SMALL(IF('استلام مشتريات'!$H:$H=$B$2,ROW(D$2:D$4973)-ROW(D$2)+1),ROWS($A$5:D18))),"")</f>
        <v/>
      </c>
      <c r="E18" s="4" t="str">
        <f t="array" ref="E18">IFERROR(INDEX('استلام مشتريات'!$F:$F,SMALL(IF('استلام مشتريات'!$H:$H=$B$2,ROW(E$2:E$4973)-ROW(E$2)+1),ROWS($A$5:E18))),"")</f>
        <v/>
      </c>
      <c r="F18" s="4" t="str">
        <f t="array" ref="F18">IFERROR(INDEX('استلام مشتريات'!$I:$I,SMALL(IF('استلام مشتريات'!$H:$H=$B$2,ROW(F$2:F$4973)-ROW(F$2)+1),ROWS($A$5:F18))),"")</f>
        <v/>
      </c>
      <c r="G18" s="4" t="str">
        <f t="array" ref="G18">IFERROR(INDEX('استلام مشتريات'!$J:$J,SMALL(IF('استلام مشتريات'!$H:$H=$B$2,ROW(G$2:G$4973)-ROW(G$2)+1),ROWS($A$5:G18))),"")</f>
        <v/>
      </c>
    </row>
    <row r="19" spans="1:7" x14ac:dyDescent="0.25">
      <c r="A19" s="4" t="str">
        <f t="array" ref="A19">IFERROR(INDEX('استلام مشتريات'!$B:$B,SMALL(IF('استلام مشتريات'!$H:$H=$B$2,ROW(A$2:A$4973)-ROW(A$2)+1),ROWS($A$5:A19))),"")</f>
        <v/>
      </c>
      <c r="B19" s="4" t="str">
        <f t="array" ref="B19">IFERROR(INDEX('استلام مشتريات'!$D:$D,SMALL(IF('استلام مشتريات'!$H:$H=$B$2,ROW(B$2:B$4973)-ROW(B$2)+1),ROWS($A$5:B19))),"")</f>
        <v/>
      </c>
      <c r="C19" s="4" t="str">
        <f t="array" ref="C19">IFERROR(INDEX('استلام مشتريات'!$C:$C,SMALL(IF('استلام مشتريات'!$H:$H=$B$2,ROW(C$2:C$4973)-ROW(C$2)+1),ROWS($A$5:C19))),"")</f>
        <v/>
      </c>
      <c r="D19" s="4" t="str">
        <f t="array" ref="D19">IFERROR(INDEX('استلام مشتريات'!$E:$E,SMALL(IF('استلام مشتريات'!$H:$H=$B$2,ROW(D$2:D$4973)-ROW(D$2)+1),ROWS($A$5:D19))),"")</f>
        <v/>
      </c>
      <c r="E19" s="4" t="str">
        <f t="array" ref="E19">IFERROR(INDEX('استلام مشتريات'!$F:$F,SMALL(IF('استلام مشتريات'!$H:$H=$B$2,ROW(E$2:E$4973)-ROW(E$2)+1),ROWS($A$5:E19))),"")</f>
        <v/>
      </c>
      <c r="F19" s="4" t="str">
        <f t="array" ref="F19">IFERROR(INDEX('استلام مشتريات'!$I:$I,SMALL(IF('استلام مشتريات'!$H:$H=$B$2,ROW(F$2:F$4973)-ROW(F$2)+1),ROWS($A$5:F19))),"")</f>
        <v/>
      </c>
      <c r="G19" s="4" t="str">
        <f t="array" ref="G19">IFERROR(INDEX('استلام مشتريات'!$J:$J,SMALL(IF('استلام مشتريات'!$H:$H=$B$2,ROW(G$2:G$4973)-ROW(G$2)+1),ROWS($A$5:G19))),"")</f>
        <v/>
      </c>
    </row>
    <row r="20" spans="1:7" x14ac:dyDescent="0.25">
      <c r="A20" s="4" t="str">
        <f t="array" ref="A20">IFERROR(INDEX('استلام مشتريات'!$B:$B,SMALL(IF('استلام مشتريات'!$H:$H=$B$2,ROW(A$2:A$4973)-ROW(A$2)+1),ROWS($A$5:A20))),"")</f>
        <v/>
      </c>
      <c r="B20" s="4" t="str">
        <f>IFERROR(INDEX('استلام مشتريات'!$D:$D,SMALL(IF('استلام مشتريات'!$H:$H=$B$2,ROW(B$2:B$4973)-ROW(B$2)+1),ROWS($A$5:B20))),"")</f>
        <v/>
      </c>
      <c r="C20" s="4" t="str">
        <f t="array" ref="C20">IFERROR(INDEX('استلام مشتريات'!$C:$C,SMALL(IF('استلام مشتريات'!$H:$H=$B$2,ROW(C$2:C$4973)-ROW(C$2)+1),ROWS($A$5:C20))),"")</f>
        <v/>
      </c>
      <c r="D20" s="4" t="str">
        <f t="array" ref="D20">IFERROR(INDEX('استلام مشتريات'!$E:$E,SMALL(IF('استلام مشتريات'!$H:$H=$B$2,ROW(D$2:D$4973)-ROW(D$2)+1),ROWS($A$5:D20))),"")</f>
        <v/>
      </c>
      <c r="E20" s="4" t="str">
        <f t="array" ref="E20">IFERROR(INDEX('استلام مشتريات'!$F:$F,SMALL(IF('استلام مشتريات'!$H:$H=$B$2,ROW(E$2:E$4973)-ROW(E$2)+1),ROWS($A$5:E20))),"")</f>
        <v/>
      </c>
      <c r="F20" s="4" t="str">
        <f t="array" ref="F20">IFERROR(INDEX('استلام مشتريات'!$I:$I,SMALL(IF('استلام مشتريات'!$H:$H=$B$2,ROW(F$2:F$4973)-ROW(F$2)+1),ROWS($A$5:F20))),"")</f>
        <v/>
      </c>
      <c r="G20" s="4" t="str">
        <f t="array" ref="G20">IFERROR(INDEX('استلام مشتريات'!$J:$J,SMALL(IF('استلام مشتريات'!$H:$H=$B$2,ROW(G$2:G$4973)-ROW(G$2)+1),ROWS($A$5:G20))),"")</f>
        <v/>
      </c>
    </row>
    <row r="21" spans="1:7" x14ac:dyDescent="0.25">
      <c r="A21" s="4" t="str">
        <f t="array" ref="A21">IFERROR(INDEX('استلام مشتريات'!$B:$B,SMALL(IF('استلام مشتريات'!$H:$H=$B$2,ROW(A$2:A$4973)-ROW(A$2)+1),ROWS($A$5:A21))),"")</f>
        <v/>
      </c>
      <c r="B21" s="4" t="str">
        <f t="array" ref="B21">IFERROR(INDEX('استلام مشتريات'!$D:$D,SMALL(IF('استلام مشتريات'!$H:$H=$B$2,ROW(B$2:B$4973)-ROW(B$2)+1),ROWS($A$5:B21))),"")</f>
        <v/>
      </c>
      <c r="C21" s="4" t="str">
        <f t="array" ref="C21">IFERROR(INDEX('استلام مشتريات'!$C:$C,SMALL(IF('استلام مشتريات'!$H:$H=$B$2,ROW(C$2:C$4973)-ROW(C$2)+1),ROWS($A$5:C21))),"")</f>
        <v/>
      </c>
      <c r="D21" s="4" t="str">
        <f t="array" ref="D21">IFERROR(INDEX('استلام مشتريات'!$E:$E,SMALL(IF('استلام مشتريات'!$H:$H=$B$2,ROW(D$2:D$4973)-ROW(D$2)+1),ROWS($A$5:D21))),"")</f>
        <v/>
      </c>
      <c r="E21" s="4" t="str">
        <f t="array" ref="E21">IFERROR(INDEX('استلام مشتريات'!$F:$F,SMALL(IF('استلام مشتريات'!$H:$H=$B$2,ROW(E$2:E$4973)-ROW(E$2)+1),ROWS($A$5:E21))),"")</f>
        <v/>
      </c>
      <c r="F21" s="4" t="str">
        <f t="array" ref="F21">IFERROR(INDEX('استلام مشتريات'!$I:$I,SMALL(IF('استلام مشتريات'!$H:$H=$B$2,ROW(F$2:F$4973)-ROW(F$2)+1),ROWS($A$5:F21))),"")</f>
        <v/>
      </c>
      <c r="G21" s="4" t="str">
        <f t="array" ref="G21">IFERROR(INDEX('استلام مشتريات'!$J:$J,SMALL(IF('استلام مشتريات'!$H:$H=$B$2,ROW(G$2:G$4973)-ROW(G$2)+1),ROWS($A$5:G21))),"")</f>
        <v/>
      </c>
    </row>
    <row r="22" spans="1:7" x14ac:dyDescent="0.25">
      <c r="A22" s="4" t="str">
        <f t="array" ref="A22">IFERROR(INDEX('استلام مشتريات'!$B:$B,SMALL(IF('استلام مشتريات'!$H:$H=$B$2,ROW(A$2:A$4973)-ROW(A$2)+1),ROWS($A$5:A22))),"")</f>
        <v/>
      </c>
      <c r="B22" s="4" t="str">
        <f t="array" ref="B22">IFERROR(INDEX('استلام مشتريات'!$D:$D,SMALL(IF('استلام مشتريات'!$H:$H=$B$2,ROW(B$2:B$4973)-ROW(B$2)+1),ROWS($A$5:B22))),"")</f>
        <v/>
      </c>
      <c r="C22" s="4" t="str">
        <f t="array" ref="C22">IFERROR(INDEX('استلام مشتريات'!$C:$C,SMALL(IF('استلام مشتريات'!$H:$H=$B$2,ROW(C$2:C$4973)-ROW(C$2)+1),ROWS($A$5:C22))),"")</f>
        <v/>
      </c>
      <c r="D22" s="4" t="str">
        <f t="array" ref="D22">IFERROR(INDEX('استلام مشتريات'!$E:$E,SMALL(IF('استلام مشتريات'!$H:$H=$B$2,ROW(D$2:D$4973)-ROW(D$2)+1),ROWS($A$5:D22))),"")</f>
        <v/>
      </c>
      <c r="E22" s="4" t="str">
        <f t="array" ref="E22">IFERROR(INDEX('استلام مشتريات'!$F:$F,SMALL(IF('استلام مشتريات'!$H:$H=$B$2,ROW(E$2:E$4973)-ROW(E$2)+1),ROWS($A$5:E22))),"")</f>
        <v/>
      </c>
      <c r="F22" s="4" t="str">
        <f t="array" ref="F22">IFERROR(INDEX('استلام مشتريات'!$I:$I,SMALL(IF('استلام مشتريات'!$H:$H=$B$2,ROW(F$2:F$4973)-ROW(F$2)+1),ROWS($A$5:F22))),"")</f>
        <v/>
      </c>
      <c r="G22" s="4" t="str">
        <f t="array" ref="G22">IFERROR(INDEX('استلام مشتريات'!$J:$J,SMALL(IF('استلام مشتريات'!$H:$H=$B$2,ROW(G$2:G$4973)-ROW(G$2)+1),ROWS($A$5:G22))),"")</f>
        <v/>
      </c>
    </row>
    <row r="23" spans="1:7" x14ac:dyDescent="0.25">
      <c r="A23" s="4" t="str">
        <f t="array" ref="A23">IFERROR(INDEX('استلام مشتريات'!$B:$B,SMALL(IF('استلام مشتريات'!$H:$H=$B$2,ROW(A$2:A$4973)-ROW(A$2)+1),ROWS($A$5:A23))),"")</f>
        <v/>
      </c>
      <c r="B23" s="4" t="str">
        <f t="array" ref="B23">IFERROR(INDEX('استلام مشتريات'!$D:$D,SMALL(IF('استلام مشتريات'!$H:$H=$B$2,ROW(B$2:B$4973)-ROW(B$2)+1),ROWS($A$5:B23))),"")</f>
        <v/>
      </c>
      <c r="C23" s="4" t="str">
        <f t="array" ref="C23">IFERROR(INDEX('استلام مشتريات'!$C:$C,SMALL(IF('استلام مشتريات'!$H:$H=$B$2,ROW(C$2:C$4973)-ROW(C$2)+1),ROWS($A$5:C23))),"")</f>
        <v/>
      </c>
      <c r="D23" s="4" t="str">
        <f t="array" ref="D23">IFERROR(INDEX('استلام مشتريات'!$E:$E,SMALL(IF('استلام مشتريات'!$H:$H=$B$2,ROW(D$2:D$4973)-ROW(D$2)+1),ROWS($A$5:D23))),"")</f>
        <v/>
      </c>
      <c r="E23" s="4" t="str">
        <f t="array" ref="E23">IFERROR(INDEX('استلام مشتريات'!$F:$F,SMALL(IF('استلام مشتريات'!$H:$H=$B$2,ROW(E$2:E$4973)-ROW(E$2)+1),ROWS($A$5:E23))),"")</f>
        <v/>
      </c>
      <c r="F23" s="4" t="str">
        <f t="array" ref="F23">IFERROR(INDEX('استلام مشتريات'!$I:$I,SMALL(IF('استلام مشتريات'!$H:$H=$B$2,ROW(F$2:F$4973)-ROW(F$2)+1),ROWS($A$5:F23))),"")</f>
        <v/>
      </c>
      <c r="G23" s="4" t="str">
        <f t="array" ref="G23">IFERROR(INDEX('استلام مشتريات'!$J:$J,SMALL(IF('استلام مشتريات'!$H:$H=$B$2,ROW(G$2:G$4973)-ROW(G$2)+1),ROWS($A$5:G23))),"")</f>
        <v/>
      </c>
    </row>
    <row r="24" spans="1:7" x14ac:dyDescent="0.25">
      <c r="A24" s="4" t="str">
        <f t="array" ref="A24">IFERROR(INDEX('استلام مشتريات'!$B:$B,SMALL(IF('استلام مشتريات'!$H:$H=$B$2,ROW(A$2:A$4973)-ROW(A$2)+1),ROWS($A$5:A24))),"")</f>
        <v/>
      </c>
      <c r="B24" s="4" t="str">
        <f t="array" ref="B24">IFERROR(INDEX('استلام مشتريات'!$D:$D,SMALL(IF('استلام مشتريات'!$H:$H=$B$2,ROW(B$2:B$4973)-ROW(B$2)+1),ROWS($A$5:B24))),"")</f>
        <v/>
      </c>
      <c r="C24" s="4" t="str">
        <f t="array" ref="C24">IFERROR(INDEX('استلام مشتريات'!$C:$C,SMALL(IF('استلام مشتريات'!$H:$H=$B$2,ROW(C$2:C$4973)-ROW(C$2)+1),ROWS($A$5:C24))),"")</f>
        <v/>
      </c>
      <c r="D24" s="4" t="str">
        <f t="array" ref="D24">IFERROR(INDEX('استلام مشتريات'!$E:$E,SMALL(IF('استلام مشتريات'!$H:$H=$B$2,ROW(D$2:D$4973)-ROW(D$2)+1),ROWS($A$5:D24))),"")</f>
        <v/>
      </c>
      <c r="E24" s="4" t="str">
        <f t="array" ref="E24">IFERROR(INDEX('استلام مشتريات'!$F:$F,SMALL(IF('استلام مشتريات'!$H:$H=$B$2,ROW(E$2:E$4973)-ROW(E$2)+1),ROWS($A$5:E24))),"")</f>
        <v/>
      </c>
      <c r="F24" s="4" t="str">
        <f t="array" ref="F24">IFERROR(INDEX('استلام مشتريات'!$I:$I,SMALL(IF('استلام مشتريات'!$H:$H=$B$2,ROW(F$2:F$4973)-ROW(F$2)+1),ROWS($A$5:F24))),"")</f>
        <v/>
      </c>
      <c r="G24" s="4" t="str">
        <f t="array" ref="G24">IFERROR(INDEX('استلام مشتريات'!$J:$J,SMALL(IF('استلام مشتريات'!$H:$H=$B$2,ROW(G$2:G$4973)-ROW(G$2)+1),ROWS($A$5:G24))),"")</f>
        <v/>
      </c>
    </row>
    <row r="25" spans="1:7" x14ac:dyDescent="0.25">
      <c r="A25" s="4" t="str">
        <f t="array" ref="A25">IFERROR(INDEX('استلام مشتريات'!$B:$B,SMALL(IF('استلام مشتريات'!$H:$H=$B$2,ROW(A$2:A$4973)-ROW(A$2)+1),ROWS($A$5:A25))),"")</f>
        <v/>
      </c>
      <c r="B25" s="4" t="str">
        <f t="array" ref="B25">IFERROR(INDEX('استلام مشتريات'!$D:$D,SMALL(IF('استلام مشتريات'!$H:$H=$B$2,ROW(B$2:B$4973)-ROW(B$2)+1),ROWS($A$5:B25))),"")</f>
        <v/>
      </c>
      <c r="C25" s="4" t="str">
        <f t="array" ref="C25">IFERROR(INDEX('استلام مشتريات'!$C:$C,SMALL(IF('استلام مشتريات'!$H:$H=$B$2,ROW(C$2:C$4973)-ROW(C$2)+1),ROWS($A$5:C25))),"")</f>
        <v/>
      </c>
      <c r="D25" s="4" t="str">
        <f t="array" ref="D25">IFERROR(INDEX('استلام مشتريات'!$E:$E,SMALL(IF('استلام مشتريات'!$H:$H=$B$2,ROW(D$2:D$4973)-ROW(D$2)+1),ROWS($A$5:D25))),"")</f>
        <v/>
      </c>
      <c r="E25" s="4" t="str">
        <f t="array" ref="E25">IFERROR(INDEX('استلام مشتريات'!$F:$F,SMALL(IF('استلام مشتريات'!$H:$H=$B$2,ROW(E$2:E$4973)-ROW(E$2)+1),ROWS($A$5:E25))),"")</f>
        <v/>
      </c>
      <c r="F25" s="4" t="str">
        <f t="array" ref="F25">IFERROR(INDEX('استلام مشتريات'!$I:$I,SMALL(IF('استلام مشتريات'!$H:$H=$B$2,ROW(F$2:F$4973)-ROW(F$2)+1),ROWS($A$5:F25))),"")</f>
        <v/>
      </c>
      <c r="G25" s="4" t="str">
        <f t="array" ref="G25">IFERROR(INDEX('استلام مشتريات'!$J:$J,SMALL(IF('استلام مشتريات'!$H:$H=$B$2,ROW(G$2:G$4973)-ROW(G$2)+1),ROWS($A$5:G25))),"")</f>
        <v/>
      </c>
    </row>
    <row r="26" spans="1:7" x14ac:dyDescent="0.25">
      <c r="A26" s="4" t="str">
        <f t="array" ref="A26">IFERROR(INDEX('استلام مشتريات'!$B:$B,SMALL(IF('استلام مشتريات'!$H:$H=$B$2,ROW(A$2:A$4973)-ROW(A$2)+1),ROWS($A$5:A26))),"")</f>
        <v/>
      </c>
      <c r="B26" s="4" t="str">
        <f t="array" ref="B26">IFERROR(INDEX('استلام مشتريات'!$D:$D,SMALL(IF('استلام مشتريات'!$H:$H=$B$2,ROW(B$2:B$4973)-ROW(B$2)+1),ROWS($A$5:B26))),"")</f>
        <v/>
      </c>
      <c r="C26" s="4" t="str">
        <f t="array" ref="C26">IFERROR(INDEX('استلام مشتريات'!$C:$C,SMALL(IF('استلام مشتريات'!$H:$H=$B$2,ROW(C$2:C$4973)-ROW(C$2)+1),ROWS($A$5:C26))),"")</f>
        <v/>
      </c>
      <c r="D26" s="4" t="str">
        <f t="array" ref="D26">IFERROR(INDEX('استلام مشتريات'!$E:$E,SMALL(IF('استلام مشتريات'!$H:$H=$B$2,ROW(D$2:D$4973)-ROW(D$2)+1),ROWS($A$5:D26))),"")</f>
        <v/>
      </c>
      <c r="E26" s="4" t="str">
        <f t="array" ref="E26">IFERROR(INDEX('استلام مشتريات'!$F:$F,SMALL(IF('استلام مشتريات'!$H:$H=$B$2,ROW(E$2:E$4973)-ROW(E$2)+1),ROWS($A$5:E26))),"")</f>
        <v/>
      </c>
      <c r="F26" s="4" t="str">
        <f t="array" ref="F26">IFERROR(INDEX('استلام مشتريات'!$I:$I,SMALL(IF('استلام مشتريات'!$H:$H=$B$2,ROW(F$2:F$4973)-ROW(F$2)+1),ROWS($A$5:F26))),"")</f>
        <v/>
      </c>
      <c r="G26" s="4" t="str">
        <f t="array" ref="G26">IFERROR(INDEX('استلام مشتريات'!$J:$J,SMALL(IF('استلام مشتريات'!$H:$H=$B$2,ROW(G$2:G$4973)-ROW(G$2)+1),ROWS($A$5:G26))),"")</f>
        <v/>
      </c>
    </row>
    <row r="27" spans="1:7" x14ac:dyDescent="0.25">
      <c r="A27" s="4" t="str">
        <f t="array" ref="A27">IFERROR(INDEX('استلام مشتريات'!$B:$B,SMALL(IF('استلام مشتريات'!$H:$H=$B$2,ROW(A$2:A$4973)-ROW(A$2)+1),ROWS($A$5:A27))),"")</f>
        <v/>
      </c>
      <c r="B27" s="4" t="str">
        <f t="array" ref="B27">IFERROR(INDEX('استلام مشتريات'!$D:$D,SMALL(IF('استلام مشتريات'!$H:$H=$B$2,ROW(B$2:B$4973)-ROW(B$2)+1),ROWS($A$5:B27))),"")</f>
        <v/>
      </c>
      <c r="C27" s="4" t="str">
        <f t="array" ref="C27">IFERROR(INDEX('استلام مشتريات'!$C:$C,SMALL(IF('استلام مشتريات'!$H:$H=$B$2,ROW(C$2:C$4973)-ROW(C$2)+1),ROWS($A$5:C27))),"")</f>
        <v/>
      </c>
      <c r="D27" s="4" t="str">
        <f t="array" ref="D27">IFERROR(INDEX('استلام مشتريات'!$E:$E,SMALL(IF('استلام مشتريات'!$H:$H=$B$2,ROW(D$2:D$4973)-ROW(D$2)+1),ROWS($A$5:D27))),"")</f>
        <v/>
      </c>
      <c r="E27" s="4" t="str">
        <f t="array" ref="E27">IFERROR(INDEX('استلام مشتريات'!$F:$F,SMALL(IF('استلام مشتريات'!$H:$H=$B$2,ROW(E$2:E$4973)-ROW(E$2)+1),ROWS($A$5:E27))),"")</f>
        <v/>
      </c>
      <c r="F27" s="4" t="str">
        <f t="array" ref="F27">IFERROR(INDEX('استلام مشتريات'!$I:$I,SMALL(IF('استلام مشتريات'!$H:$H=$B$2,ROW(F$2:F$4973)-ROW(F$2)+1),ROWS($A$5:F27))),"")</f>
        <v/>
      </c>
      <c r="G27" s="4" t="str">
        <f t="array" ref="G27">IFERROR(INDEX('استلام مشتريات'!$J:$J,SMALL(IF('استلام مشتريات'!$H:$H=$B$2,ROW(G$2:G$4973)-ROW(G$2)+1),ROWS($A$5:G27))),"")</f>
        <v/>
      </c>
    </row>
    <row r="28" spans="1:7" x14ac:dyDescent="0.25">
      <c r="A28" s="4" t="str">
        <f t="array" ref="A28">IFERROR(INDEX('استلام مشتريات'!$B:$B,SMALL(IF('استلام مشتريات'!$H:$H=$B$2,ROW(A$2:A$4973)-ROW(A$2)+1),ROWS($A$5:A28))),"")</f>
        <v/>
      </c>
      <c r="B28" s="4" t="str">
        <f t="array" ref="B28">IFERROR(INDEX('استلام مشتريات'!$D:$D,SMALL(IF('استلام مشتريات'!$H:$H=$B$2,ROW(B$2:B$4973)-ROW(B$2)+1),ROWS($A$5:B28))),"")</f>
        <v/>
      </c>
      <c r="C28" s="4" t="str">
        <f t="array" ref="C28">IFERROR(INDEX('استلام مشتريات'!$C:$C,SMALL(IF('استلام مشتريات'!$H:$H=$B$2,ROW(C$2:C$4973)-ROW(C$2)+1),ROWS($A$5:C28))),"")</f>
        <v/>
      </c>
      <c r="D28" s="4" t="str">
        <f t="array" ref="D28">IFERROR(INDEX('استلام مشتريات'!$E:$E,SMALL(IF('استلام مشتريات'!$H:$H=$B$2,ROW(D$2:D$4973)-ROW(D$2)+1),ROWS($A$5:D28))),"")</f>
        <v/>
      </c>
      <c r="E28" s="4" t="str">
        <f t="array" ref="E28">IFERROR(INDEX('استلام مشتريات'!$F:$F,SMALL(IF('استلام مشتريات'!$H:$H=$B$2,ROW(E$2:E$4973)-ROW(E$2)+1),ROWS($A$5:E28))),"")</f>
        <v/>
      </c>
      <c r="F28" s="4" t="str">
        <f t="array" ref="F28">IFERROR(INDEX('استلام مشتريات'!$I:$I,SMALL(IF('استلام مشتريات'!$H:$H=$B$2,ROW(F$2:F$4973)-ROW(F$2)+1),ROWS($A$5:F28))),"")</f>
        <v/>
      </c>
      <c r="G28" s="4" t="str">
        <f t="array" ref="G28">IFERROR(INDEX('استلام مشتريات'!$J:$J,SMALL(IF('استلام مشتريات'!$H:$H=$B$2,ROW(G$2:G$4973)-ROW(G$2)+1),ROWS($A$5:G28))),"")</f>
        <v/>
      </c>
    </row>
    <row r="29" spans="1:7" x14ac:dyDescent="0.25">
      <c r="A29" s="4" t="str">
        <f t="array" ref="A29">IFERROR(INDEX('استلام مشتريات'!$B:$B,SMALL(IF('استلام مشتريات'!$H:$H=$B$2,ROW(A$2:A$4973)-ROW(A$2)+1),ROWS($A$5:A29))),"")</f>
        <v/>
      </c>
      <c r="B29" s="4" t="str">
        <f t="array" ref="B29">IFERROR(INDEX('استلام مشتريات'!$D:$D,SMALL(IF('استلام مشتريات'!$H:$H=$B$2,ROW(B$2:B$4973)-ROW(B$2)+1),ROWS($A$5:B29))),"")</f>
        <v/>
      </c>
      <c r="C29" s="4" t="str">
        <f t="array" ref="C29">IFERROR(INDEX('استلام مشتريات'!$C:$C,SMALL(IF('استلام مشتريات'!$H:$H=$B$2,ROW(C$2:C$4973)-ROW(C$2)+1),ROWS($A$5:C29))),"")</f>
        <v/>
      </c>
      <c r="D29" s="4" t="str">
        <f t="array" ref="D29">IFERROR(INDEX('استلام مشتريات'!$E:$E,SMALL(IF('استلام مشتريات'!$H:$H=$B$2,ROW(D$2:D$4973)-ROW(D$2)+1),ROWS($A$5:D29))),"")</f>
        <v/>
      </c>
      <c r="E29" s="4" t="str">
        <f t="array" ref="E29">IFERROR(INDEX('استلام مشتريات'!$F:$F,SMALL(IF('استلام مشتريات'!$H:$H=$B$2,ROW(E$2:E$4973)-ROW(E$2)+1),ROWS($A$5:E29))),"")</f>
        <v/>
      </c>
      <c r="F29" s="4" t="str">
        <f t="array" ref="F29">IFERROR(INDEX('استلام مشتريات'!$I:$I,SMALL(IF('استلام مشتريات'!$H:$H=$B$2,ROW(F$2:F$4973)-ROW(F$2)+1),ROWS($A$5:F29))),"")</f>
        <v/>
      </c>
      <c r="G29" s="4" t="str">
        <f t="array" ref="G29">IFERROR(INDEX('استلام مشتريات'!$J:$J,SMALL(IF('استلام مشتريات'!$H:$H=$B$2,ROW(G$2:G$4973)-ROW(G$2)+1),ROWS($A$5:G29))),"")</f>
        <v/>
      </c>
    </row>
    <row r="30" spans="1:7" ht="17.25" customHeight="1" x14ac:dyDescent="0.25">
      <c r="A30" s="4" t="str">
        <f t="array" ref="A30">IFERROR(INDEX('استلام مشتريات'!$B:$B,SMALL(IF('استلام مشتريات'!$H:$H=$B$2,ROW(A$2:A$4973)-ROW(A$2)+1),ROWS($A$5:A30))),"")</f>
        <v/>
      </c>
      <c r="B30" s="4" t="str">
        <f t="array" ref="B30">IFERROR(INDEX('استلام مشتريات'!$D:$D,SMALL(IF('استلام مشتريات'!$H:$H=$B$2,ROW(B$2:B$4973)-ROW(B$2)+1),ROWS($A$5:B30))),"")</f>
        <v/>
      </c>
      <c r="C30" s="4" t="str">
        <f t="array" ref="C30">IFERROR(INDEX('استلام مشتريات'!$C:$C,SMALL(IF('استلام مشتريات'!$H:$H=$B$2,ROW(C$2:C$4973)-ROW(C$2)+1),ROWS($A$5:C30))),"")</f>
        <v/>
      </c>
      <c r="D30" s="4" t="str">
        <f t="array" ref="D30">IFERROR(INDEX('استلام مشتريات'!$E:$E,SMALL(IF('استلام مشتريات'!$H:$H=$B$2,ROW(D$2:D$4973)-ROW(D$2)+1),ROWS($A$5:D30))),"")</f>
        <v/>
      </c>
      <c r="E30" s="4" t="str">
        <f t="array" ref="E30">IFERROR(INDEX('استلام مشتريات'!$F:$F,SMALL(IF('استلام مشتريات'!$H:$H=$B$2,ROW(E$2:E$4973)-ROW(E$2)+1),ROWS($A$5:E30))),"")</f>
        <v/>
      </c>
      <c r="F30" s="4" t="str">
        <f t="array" ref="F30">IFERROR(INDEX('استلام مشتريات'!$I:$I,SMALL(IF('استلام مشتريات'!$H:$H=$B$2,ROW(F$2:F$4973)-ROW(F$2)+1),ROWS($A$5:F30))),"")</f>
        <v/>
      </c>
      <c r="G30" s="4" t="str">
        <f t="array" ref="G30">IFERROR(INDEX('استلام مشتريات'!$J:$J,SMALL(IF('استلام مشتريات'!$H:$H=$B$2,ROW(G$2:G$4973)-ROW(G$2)+1),ROWS($A$5:G30))),"")</f>
        <v/>
      </c>
    </row>
    <row r="31" spans="1:7" x14ac:dyDescent="0.25">
      <c r="A31" s="4" t="str">
        <f t="array" ref="A31">IFERROR(INDEX('استلام مشتريات'!$B:$B,SMALL(IF('استلام مشتريات'!$H:$H=$B$2,ROW(A$2:A$4973)-ROW(A$2)+1),ROWS($A$5:A31))),"")</f>
        <v/>
      </c>
      <c r="B31" s="4" t="str">
        <f t="array" ref="B31">IFERROR(INDEX('استلام مشتريات'!$D:$D,SMALL(IF('استلام مشتريات'!$H:$H=$B$2,ROW(B$2:B$4973)-ROW(B$2)+1),ROWS($A$5:B31))),"")</f>
        <v/>
      </c>
      <c r="C31" s="4" t="str">
        <f t="array" ref="C31">IFERROR(INDEX('استلام مشتريات'!$C:$C,SMALL(IF('استلام مشتريات'!$H:$H=$B$2,ROW(C$2:C$4973)-ROW(C$2)+1),ROWS($A$5:C31))),"")</f>
        <v/>
      </c>
      <c r="D31" s="4" t="str">
        <f t="array" ref="D31">IFERROR(INDEX('استلام مشتريات'!$E:$E,SMALL(IF('استلام مشتريات'!$H:$H=$B$2,ROW(D$2:D$4973)-ROW(D$2)+1),ROWS($A$5:D31))),"")</f>
        <v/>
      </c>
      <c r="E31" s="4" t="str">
        <f t="array" ref="E31">IFERROR(INDEX('استلام مشتريات'!$F:$F,SMALL(IF('استلام مشتريات'!$H:$H=$B$2,ROW(E$2:E$4973)-ROW(E$2)+1),ROWS($A$5:E31))),"")</f>
        <v/>
      </c>
      <c r="F31" s="4" t="str">
        <f t="array" ref="F31">IFERROR(INDEX('استلام مشتريات'!$I:$I,SMALL(IF('استلام مشتريات'!$H:$H=$B$2,ROW(F$2:F$4973)-ROW(F$2)+1),ROWS($A$5:F31))),"")</f>
        <v/>
      </c>
      <c r="G31" s="4" t="str">
        <f t="array" ref="G31">IFERROR(INDEX('استلام مشتريات'!$J:$J,SMALL(IF('استلام مشتريات'!$H:$H=$B$2,ROW(G$2:G$4973)-ROW(G$2)+1),ROWS($A$5:G31))),"")</f>
        <v/>
      </c>
    </row>
    <row r="32" spans="1:7" x14ac:dyDescent="0.25">
      <c r="A32" s="4" t="str">
        <f t="array" ref="A32">IFERROR(INDEX('استلام مشتريات'!$B:$B,SMALL(IF('استلام مشتريات'!$H:$H=$B$2,ROW(A$2:A$4973)-ROW(A$2)+1),ROWS($A$5:A32))),"")</f>
        <v/>
      </c>
      <c r="B32" s="4" t="str">
        <f t="array" ref="B32">IFERROR(INDEX('استلام مشتريات'!$D:$D,SMALL(IF('استلام مشتريات'!$H:$H=$B$2,ROW(B$2:B$4973)-ROW(B$2)+1),ROWS($A$5:B32))),"")</f>
        <v/>
      </c>
      <c r="C32" s="4" t="str">
        <f t="array" ref="C32">IFERROR(INDEX('استلام مشتريات'!$C:$C,SMALL(IF('استلام مشتريات'!$H:$H=$B$2,ROW(C$2:C$4973)-ROW(C$2)+1),ROWS($A$5:C32))),"")</f>
        <v/>
      </c>
      <c r="D32" s="4" t="str">
        <f t="array" ref="D32">IFERROR(INDEX('استلام مشتريات'!$E:$E,SMALL(IF('استلام مشتريات'!$H:$H=$B$2,ROW(D$2:D$4973)-ROW(D$2)+1),ROWS($A$5:D32))),"")</f>
        <v/>
      </c>
      <c r="E32" s="4" t="str">
        <f t="array" ref="E32">IFERROR(INDEX('استلام مشتريات'!$F:$F,SMALL(IF('استلام مشتريات'!$H:$H=$B$2,ROW(E$2:E$4973)-ROW(E$2)+1),ROWS($A$5:E32))),"")</f>
        <v/>
      </c>
      <c r="F32" s="4" t="str">
        <f t="array" ref="F32">IFERROR(INDEX('استلام مشتريات'!$I:$I,SMALL(IF('استلام مشتريات'!$H:$H=$B$2,ROW(F$2:F$4973)-ROW(F$2)+1),ROWS($A$5:F32))),"")</f>
        <v/>
      </c>
      <c r="G32" s="4" t="str">
        <f t="array" ref="G32">IFERROR(INDEX('استلام مشتريات'!$J:$J,SMALL(IF('استلام مشتريات'!$H:$H=$B$2,ROW(G$2:G$4973)-ROW(G$2)+1),ROWS($A$5:G32))),"")</f>
        <v/>
      </c>
    </row>
    <row r="33" spans="1:7" x14ac:dyDescent="0.25">
      <c r="A33" s="4" t="str">
        <f t="array" ref="A33">IFERROR(INDEX('استلام مشتريات'!$B:$B,SMALL(IF('استلام مشتريات'!$H:$H=$B$2,ROW(A$2:A$4973)-ROW(A$2)+1),ROWS($A$5:A33))),"")</f>
        <v/>
      </c>
      <c r="B33" s="4" t="str">
        <f t="array" ref="B33">IFERROR(INDEX('استلام مشتريات'!$D:$D,SMALL(IF('استلام مشتريات'!$H:$H=$B$2,ROW(B$2:B$4973)-ROW(B$2)+1),ROWS($A$5:B33))),"")</f>
        <v/>
      </c>
      <c r="C33" s="4" t="str">
        <f t="array" ref="C33">IFERROR(INDEX('استلام مشتريات'!$C:$C,SMALL(IF('استلام مشتريات'!$H:$H=$B$2,ROW(C$2:C$4973)-ROW(C$2)+1),ROWS($A$5:C33))),"")</f>
        <v/>
      </c>
      <c r="D33" s="4" t="str">
        <f t="array" ref="D33">IFERROR(INDEX('استلام مشتريات'!$E:$E,SMALL(IF('استلام مشتريات'!$H:$H=$B$2,ROW(D$2:D$4973)-ROW(D$2)+1),ROWS($A$5:D33))),"")</f>
        <v/>
      </c>
      <c r="E33" s="4" t="str">
        <f t="array" ref="E33">IFERROR(INDEX('استلام مشتريات'!$F:$F,SMALL(IF('استلام مشتريات'!$H:$H=$B$2,ROW(E$2:E$4973)-ROW(E$2)+1),ROWS($A$5:E33))),"")</f>
        <v/>
      </c>
      <c r="F33" s="4" t="str">
        <f t="array" ref="F33">IFERROR(INDEX('استلام مشتريات'!$I:$I,SMALL(IF('استلام مشتريات'!$H:$H=$B$2,ROW(F$2:F$4973)-ROW(F$2)+1),ROWS($A$5:F33))),"")</f>
        <v/>
      </c>
      <c r="G33" s="4" t="str">
        <f t="array" ref="G33">IFERROR(INDEX('استلام مشتريات'!$J:$J,SMALL(IF('استلام مشتريات'!$H:$H=$B$2,ROW(G$2:G$4973)-ROW(G$2)+1),ROWS($A$5:G33))),"")</f>
        <v/>
      </c>
    </row>
    <row r="34" spans="1:7" x14ac:dyDescent="0.25">
      <c r="A34" s="4" t="str">
        <f t="array" ref="A34">IFERROR(INDEX('استلام مشتريات'!$B:$B,SMALL(IF('استلام مشتريات'!$H:$H=$B$2,ROW(A$2:A$4973)-ROW(A$2)+1),ROWS($A$5:A34))),"")</f>
        <v/>
      </c>
      <c r="B34" s="4" t="str">
        <f t="array" ref="B34">IFERROR(INDEX('استلام مشتريات'!$D:$D,SMALL(IF('استلام مشتريات'!$H:$H=$B$2,ROW(B$2:B$4973)-ROW(B$2)+1),ROWS($A$5:B34))),"")</f>
        <v/>
      </c>
      <c r="C34" s="4" t="str">
        <f t="array" ref="C34">IFERROR(INDEX('استلام مشتريات'!$C:$C,SMALL(IF('استلام مشتريات'!$H:$H=$B$2,ROW(C$2:C$4973)-ROW(C$2)+1),ROWS($A$5:C34))),"")</f>
        <v/>
      </c>
      <c r="D34" s="4" t="str">
        <f t="array" ref="D34">IFERROR(INDEX('استلام مشتريات'!$E:$E,SMALL(IF('استلام مشتريات'!$H:$H=$B$2,ROW(D$2:D$4973)-ROW(D$2)+1),ROWS($A$5:D34))),"")</f>
        <v/>
      </c>
      <c r="E34" s="4" t="str">
        <f t="array" ref="E34">IFERROR(INDEX('استلام مشتريات'!$F:$F,SMALL(IF('استلام مشتريات'!$H:$H=$B$2,ROW(E$2:E$4973)-ROW(E$2)+1),ROWS($A$5:E34))),"")</f>
        <v/>
      </c>
      <c r="F34" s="4" t="str">
        <f t="array" ref="F34">IFERROR(INDEX('استلام مشتريات'!$I:$I,SMALL(IF('استلام مشتريات'!$H:$H=$B$2,ROW(F$2:F$4973)-ROW(F$2)+1),ROWS($A$5:F34))),"")</f>
        <v/>
      </c>
      <c r="G34" s="4" t="str">
        <f t="array" ref="G34">IFERROR(INDEX('استلام مشتريات'!$J:$J,SMALL(IF('استلام مشتريات'!$H:$H=$B$2,ROW(G$2:G$4973)-ROW(G$2)+1),ROWS($A$5:G34))),"")</f>
        <v/>
      </c>
    </row>
    <row r="35" spans="1:7" x14ac:dyDescent="0.25">
      <c r="A35" s="4" t="str">
        <f t="array" ref="A35">IFERROR(INDEX('استلام مشتريات'!$B:$B,SMALL(IF('استلام مشتريات'!$H:$H=$B$2,ROW(A$2:A$4973)-ROW(A$2)+1),ROWS($A$5:A35))),"")</f>
        <v/>
      </c>
      <c r="B35" s="4" t="str">
        <f t="array" ref="B35">IFERROR(INDEX('استلام مشتريات'!$D:$D,SMALL(IF('استلام مشتريات'!$H:$H=$B$2,ROW(B$2:B$4973)-ROW(B$2)+1),ROWS($A$5:B35))),"")</f>
        <v/>
      </c>
      <c r="C35" s="4" t="str">
        <f t="array" ref="C35">IFERROR(INDEX('استلام مشتريات'!$C:$C,SMALL(IF('استلام مشتريات'!$H:$H=$B$2,ROW(C$2:C$4973)-ROW(C$2)+1),ROWS($A$5:C35))),"")</f>
        <v/>
      </c>
      <c r="D35" s="4" t="str">
        <f t="array" ref="D35">IFERROR(INDEX('استلام مشتريات'!$E:$E,SMALL(IF('استلام مشتريات'!$H:$H=$B$2,ROW(D$2:D$4973)-ROW(D$2)+1),ROWS($A$5:D35))),"")</f>
        <v/>
      </c>
      <c r="E35" s="4" t="str">
        <f t="array" ref="E35">IFERROR(INDEX('استلام مشتريات'!$F:$F,SMALL(IF('استلام مشتريات'!$H:$H=$B$2,ROW(E$2:E$4973)-ROW(E$2)+1),ROWS($A$5:E35))),"")</f>
        <v/>
      </c>
      <c r="F35" s="4" t="str">
        <f t="array" ref="F35">IFERROR(INDEX('استلام مشتريات'!$I:$I,SMALL(IF('استلام مشتريات'!$H:$H=$B$2,ROW(F$2:F$4973)-ROW(F$2)+1),ROWS($A$5:F35))),"")</f>
        <v/>
      </c>
      <c r="G35" s="4" t="str">
        <f t="array" ref="G35">IFERROR(INDEX('استلام مشتريات'!$J:$J,SMALL(IF('استلام مشتريات'!$H:$H=$B$2,ROW(G$2:G$4973)-ROW(G$2)+1),ROWS($A$5:G35))),"")</f>
        <v/>
      </c>
    </row>
    <row r="36" spans="1:7" x14ac:dyDescent="0.25">
      <c r="A36" s="4" t="str">
        <f t="array" ref="A36">IFERROR(INDEX('استلام مشتريات'!$B:$B,SMALL(IF('استلام مشتريات'!$H:$H=$B$2,ROW(A$2:A$4973)-ROW(A$2)+1),ROWS($A$5:A36))),"")</f>
        <v/>
      </c>
      <c r="B36" s="4" t="str">
        <f t="array" ref="B36">IFERROR(INDEX('استلام مشتريات'!$D:$D,SMALL(IF('استلام مشتريات'!$H:$H=$B$2,ROW(B$2:B$4973)-ROW(B$2)+1),ROWS($A$5:B36))),"")</f>
        <v/>
      </c>
      <c r="C36" s="4" t="str">
        <f t="array" ref="C36">IFERROR(INDEX('استلام مشتريات'!$C:$C,SMALL(IF('استلام مشتريات'!$H:$H=$B$2,ROW(C$2:C$4973)-ROW(C$2)+1),ROWS($A$5:C36))),"")</f>
        <v/>
      </c>
      <c r="D36" s="4" t="str">
        <f t="array" ref="D36">IFERROR(INDEX('استلام مشتريات'!$E:$E,SMALL(IF('استلام مشتريات'!$H:$H=$B$2,ROW(D$2:D$4973)-ROW(D$2)+1),ROWS($A$5:D36))),"")</f>
        <v/>
      </c>
      <c r="E36" s="4" t="str">
        <f t="array" ref="E36">IFERROR(INDEX('استلام مشتريات'!$F:$F,SMALL(IF('استلام مشتريات'!$H:$H=$B$2,ROW(E$2:E$4973)-ROW(E$2)+1),ROWS($A$5:E36))),"")</f>
        <v/>
      </c>
      <c r="F36" s="4" t="str">
        <f t="array" ref="F36">IFERROR(INDEX('استلام مشتريات'!$I:$I,SMALL(IF('استلام مشتريات'!$H:$H=$B$2,ROW(F$2:F$4973)-ROW(F$2)+1),ROWS($A$5:F36))),"")</f>
        <v/>
      </c>
      <c r="G36" s="4" t="str">
        <f t="array" ref="G36">IFERROR(INDEX('استلام مشتريات'!$J:$J,SMALL(IF('استلام مشتريات'!$H:$H=$B$2,ROW(G$2:G$4973)-ROW(G$2)+1),ROWS($A$5:G36))),"")</f>
        <v/>
      </c>
    </row>
    <row r="37" spans="1:7" x14ac:dyDescent="0.25">
      <c r="A37" s="4" t="str">
        <f t="array" ref="A37">IFERROR(INDEX('استلام مشتريات'!$B:$B,SMALL(IF('استلام مشتريات'!$H:$H=$B$2,ROW(A$2:A$4973)-ROW(A$2)+1),ROWS($A$5:A37))),"")</f>
        <v/>
      </c>
      <c r="B37" s="4" t="str">
        <f t="array" ref="B37">IFERROR(INDEX('استلام مشتريات'!$D:$D,SMALL(IF('استلام مشتريات'!$H:$H=$B$2,ROW(B$2:B$4973)-ROW(B$2)+1),ROWS($A$5:B37))),"")</f>
        <v/>
      </c>
      <c r="C37" s="4" t="str">
        <f t="array" ref="C37">IFERROR(INDEX('استلام مشتريات'!$C:$C,SMALL(IF('استلام مشتريات'!$H:$H=$B$2,ROW(C$2:C$4973)-ROW(C$2)+1),ROWS($A$5:C37))),"")</f>
        <v/>
      </c>
      <c r="D37" s="4" t="str">
        <f t="array" ref="D37">IFERROR(INDEX('استلام مشتريات'!$E:$E,SMALL(IF('استلام مشتريات'!$H:$H=$B$2,ROW(D$2:D$4973)-ROW(D$2)+1),ROWS($A$5:D37))),"")</f>
        <v/>
      </c>
      <c r="E37" s="4" t="str">
        <f t="array" ref="E37">IFERROR(INDEX('استلام مشتريات'!$F:$F,SMALL(IF('استلام مشتريات'!$H:$H=$B$2,ROW(E$2:E$4973)-ROW(E$2)+1),ROWS($A$5:E37))),"")</f>
        <v/>
      </c>
      <c r="F37" s="4" t="str">
        <f t="array" ref="F37">IFERROR(INDEX('استلام مشتريات'!$I:$I,SMALL(IF('استلام مشتريات'!$H:$H=$B$2,ROW(F$2:F$4973)-ROW(F$2)+1),ROWS($A$5:F37))),"")</f>
        <v/>
      </c>
      <c r="G37" s="4" t="str">
        <f t="array" ref="G37">IFERROR(INDEX('استلام مشتريات'!$J:$J,SMALL(IF('استلام مشتريات'!$H:$H=$B$2,ROW(G$2:G$4973)-ROW(G$2)+1),ROWS($A$5:G37))),"")</f>
        <v/>
      </c>
    </row>
    <row r="38" spans="1:7" x14ac:dyDescent="0.25">
      <c r="A38" s="4" t="str">
        <f t="array" ref="A38">IFERROR(INDEX('استلام مشتريات'!$B:$B,SMALL(IF('استلام مشتريات'!$H:$H=$B$2,ROW(A$2:A$4973)-ROW(A$2)+1),ROWS($A$5:A38))),"")</f>
        <v/>
      </c>
      <c r="B38" s="4" t="str">
        <f t="array" ref="B38">IFERROR(INDEX('استلام مشتريات'!$D:$D,SMALL(IF('استلام مشتريات'!$H:$H=$B$2,ROW(B$2:B$4973)-ROW(B$2)+1),ROWS($A$5:B38))),"")</f>
        <v/>
      </c>
      <c r="C38" s="4" t="str">
        <f t="array" ref="C38">IFERROR(INDEX('استلام مشتريات'!$C:$C,SMALL(IF('استلام مشتريات'!$H:$H=$B$2,ROW(C$2:C$4973)-ROW(C$2)+1),ROWS($A$5:C38))),"")</f>
        <v/>
      </c>
      <c r="D38" s="4" t="str">
        <f t="array" ref="D38">IFERROR(INDEX('استلام مشتريات'!$E:$E,SMALL(IF('استلام مشتريات'!$H:$H=$B$2,ROW(D$2:D$4973)-ROW(D$2)+1),ROWS($A$5:D38))),"")</f>
        <v/>
      </c>
      <c r="E38" s="4" t="str">
        <f t="array" ref="E38">IFERROR(INDEX('استلام مشتريات'!$F:$F,SMALL(IF('استلام مشتريات'!$H:$H=$B$2,ROW(E$2:E$4973)-ROW(E$2)+1),ROWS($A$5:E38))),"")</f>
        <v/>
      </c>
      <c r="F38" s="4" t="str">
        <f t="array" ref="F38">IFERROR(INDEX('استلام مشتريات'!$I:$I,SMALL(IF('استلام مشتريات'!$H:$H=$B$2,ROW(F$2:F$4973)-ROW(F$2)+1),ROWS($A$5:F38))),"")</f>
        <v/>
      </c>
      <c r="G38" s="4" t="str">
        <f t="array" ref="G38">IFERROR(INDEX('استلام مشتريات'!$J:$J,SMALL(IF('استلام مشتريات'!$H:$H=$B$2,ROW(G$2:G$4973)-ROW(G$2)+1),ROWS($A$5:G38))),"")</f>
        <v/>
      </c>
    </row>
    <row r="39" spans="1:7" x14ac:dyDescent="0.25">
      <c r="A39" s="4" t="str">
        <f t="array" ref="A39">IFERROR(INDEX('استلام مشتريات'!$B:$B,SMALL(IF('استلام مشتريات'!$H:$H=$B$2,ROW(A$2:A$4973)-ROW(A$2)+1),ROWS($A$5:A39))),"")</f>
        <v/>
      </c>
      <c r="B39" s="4" t="str">
        <f t="array" ref="B39">IFERROR(INDEX('استلام مشتريات'!$D:$D,SMALL(IF('استلام مشتريات'!$H:$H=$B$2,ROW(B$2:B$4973)-ROW(B$2)+1),ROWS($A$5:B39))),"")</f>
        <v/>
      </c>
      <c r="C39" s="4" t="str">
        <f t="array" ref="C39">IFERROR(INDEX('استلام مشتريات'!$C:$C,SMALL(IF('استلام مشتريات'!$H:$H=$B$2,ROW(C$2:C$4973)-ROW(C$2)+1),ROWS($A$5:C39))),"")</f>
        <v/>
      </c>
      <c r="D39" s="4" t="str">
        <f t="array" ref="D39">IFERROR(INDEX('استلام مشتريات'!$E:$E,SMALL(IF('استلام مشتريات'!$H:$H=$B$2,ROW(D$2:D$4973)-ROW(D$2)+1),ROWS($A$5:D39))),"")</f>
        <v/>
      </c>
      <c r="E39" s="4" t="str">
        <f t="array" ref="E39">IFERROR(INDEX('استلام مشتريات'!$F:$F,SMALL(IF('استلام مشتريات'!$H:$H=$B$2,ROW(E$2:E$4973)-ROW(E$2)+1),ROWS($A$5:E39))),"")</f>
        <v/>
      </c>
      <c r="F39" s="4" t="str">
        <f t="array" ref="F39">IFERROR(INDEX('استلام مشتريات'!$I:$I,SMALL(IF('استلام مشتريات'!$H:$H=$B$2,ROW(F$2:F$4973)-ROW(F$2)+1),ROWS($A$5:F39))),"")</f>
        <v/>
      </c>
      <c r="G39" s="4" t="str">
        <f t="array" ref="G39">IFERROR(INDEX('استلام مشتريات'!$J:$J,SMALL(IF('استلام مشتريات'!$H:$H=$B$2,ROW(G$2:G$4973)-ROW(G$2)+1),ROWS($A$5:G39))),"")</f>
        <v/>
      </c>
    </row>
    <row r="40" spans="1:7" x14ac:dyDescent="0.25">
      <c r="A40" s="4" t="str">
        <f t="array" ref="A40">IFERROR(INDEX('استلام مشتريات'!$B:$B,SMALL(IF('استلام مشتريات'!$H:$H=$B$2,ROW(A$2:A$4973)-ROW(A$2)+1),ROWS($A$5:A40))),"")</f>
        <v/>
      </c>
      <c r="B40" s="4" t="str">
        <f t="array" ref="B40">IFERROR(INDEX('استلام مشتريات'!$D:$D,SMALL(IF('استلام مشتريات'!$H:$H=$B$2,ROW(B$2:B$4973)-ROW(B$2)+1),ROWS($A$5:B40))),"")</f>
        <v/>
      </c>
      <c r="C40" s="4" t="str">
        <f t="array" ref="C40">IFERROR(INDEX('استلام مشتريات'!$C:$C,SMALL(IF('استلام مشتريات'!$H:$H=$B$2,ROW(C$2:C$4973)-ROW(C$2)+1),ROWS($A$5:C40))),"")</f>
        <v/>
      </c>
      <c r="D40" s="4" t="str">
        <f t="array" ref="D40">IFERROR(INDEX('استلام مشتريات'!$E:$E,SMALL(IF('استلام مشتريات'!$H:$H=$B$2,ROW(D$2:D$4973)-ROW(D$2)+1),ROWS($A$5:D40))),"")</f>
        <v/>
      </c>
      <c r="E40" s="4" t="str">
        <f t="array" ref="E40">IFERROR(INDEX('استلام مشتريات'!$F:$F,SMALL(IF('استلام مشتريات'!$H:$H=$B$2,ROW(E$2:E$4973)-ROW(E$2)+1),ROWS($A$5:E40))),"")</f>
        <v/>
      </c>
      <c r="F40" s="4" t="str">
        <f t="array" ref="F40">IFERROR(INDEX('استلام مشتريات'!$I:$I,SMALL(IF('استلام مشتريات'!$H:$H=$B$2,ROW(F$2:F$4973)-ROW(F$2)+1),ROWS($A$5:F40))),"")</f>
        <v/>
      </c>
      <c r="G40" s="4" t="str">
        <f t="array" ref="G40">IFERROR(INDEX('استلام مشتريات'!$J:$J,SMALL(IF('استلام مشتريات'!$H:$H=$B$2,ROW(G$2:G$4973)-ROW(G$2)+1),ROWS($A$5:G40))),"")</f>
        <v/>
      </c>
    </row>
    <row r="41" spans="1:7" x14ac:dyDescent="0.25">
      <c r="A41" s="4" t="str">
        <f t="array" ref="A41">IFERROR(INDEX('استلام مشتريات'!$B:$B,SMALL(IF('استلام مشتريات'!$H:$H=$B$2,ROW(A$2:A$4973)-ROW(A$2)+1),ROWS($A$5:A41))),"")</f>
        <v/>
      </c>
      <c r="B41" s="4" t="str">
        <f t="array" ref="B41">IFERROR(INDEX('استلام مشتريات'!$D:$D,SMALL(IF('استلام مشتريات'!$H:$H=$B$2,ROW(B$2:B$4973)-ROW(B$2)+1),ROWS($A$5:B41))),"")</f>
        <v/>
      </c>
      <c r="C41" s="4" t="str">
        <f t="array" ref="C41">IFERROR(INDEX('استلام مشتريات'!$C:$C,SMALL(IF('استلام مشتريات'!$H:$H=$B$2,ROW(C$2:C$4973)-ROW(C$2)+1),ROWS($A$5:C41))),"")</f>
        <v/>
      </c>
      <c r="D41" s="4" t="str">
        <f t="array" ref="D41">IFERROR(INDEX('استلام مشتريات'!$E:$E,SMALL(IF('استلام مشتريات'!$H:$H=$B$2,ROW(D$2:D$4973)-ROW(D$2)+1),ROWS($A$5:D41))),"")</f>
        <v/>
      </c>
      <c r="E41" s="4" t="str">
        <f t="array" ref="E41">IFERROR(INDEX('استلام مشتريات'!$F:$F,SMALL(IF('استلام مشتريات'!$H:$H=$B$2,ROW(E$2:E$4973)-ROW(E$2)+1),ROWS($A$5:E41))),"")</f>
        <v/>
      </c>
      <c r="F41" s="4" t="str">
        <f t="array" ref="F41">IFERROR(INDEX('استلام مشتريات'!$I:$I,SMALL(IF('استلام مشتريات'!$H:$H=$B$2,ROW(F$2:F$4973)-ROW(F$2)+1),ROWS($A$5:F41))),"")</f>
        <v/>
      </c>
      <c r="G41" s="4" t="str">
        <f t="array" ref="G41">IFERROR(INDEX('استلام مشتريات'!$J:$J,SMALL(IF('استلام مشتريات'!$H:$H=$B$2,ROW(G$2:G$4973)-ROW(G$2)+1),ROWS($A$5:G41))),"")</f>
        <v/>
      </c>
    </row>
    <row r="42" spans="1:7" x14ac:dyDescent="0.25">
      <c r="A42" s="4" t="str">
        <f t="array" ref="A42">IFERROR(INDEX('استلام مشتريات'!$B:$B,SMALL(IF('استلام مشتريات'!$H:$H=$B$2,ROW(A$2:A$4973)-ROW(A$2)+1),ROWS($A$5:A42))),"")</f>
        <v/>
      </c>
      <c r="B42" s="4" t="str">
        <f t="array" ref="B42">IFERROR(INDEX('استلام مشتريات'!$D:$D,SMALL(IF('استلام مشتريات'!$H:$H=$B$2,ROW(B$2:B$4973)-ROW(B$2)+1),ROWS($A$5:B42))),"")</f>
        <v/>
      </c>
      <c r="C42" s="4" t="str">
        <f t="array" ref="C42">IFERROR(INDEX('استلام مشتريات'!$C:$C,SMALL(IF('استلام مشتريات'!$H:$H=$B$2,ROW(C$2:C$4973)-ROW(C$2)+1),ROWS($A$5:C42))),"")</f>
        <v/>
      </c>
      <c r="D42" s="4" t="str">
        <f t="array" ref="D42">IFERROR(INDEX('استلام مشتريات'!$E:$E,SMALL(IF('استلام مشتريات'!$H:$H=$B$2,ROW(D$2:D$4973)-ROW(D$2)+1),ROWS($A$5:D42))),"")</f>
        <v/>
      </c>
      <c r="E42" s="4" t="str">
        <f t="array" ref="E42">IFERROR(INDEX('استلام مشتريات'!$F:$F,SMALL(IF('استلام مشتريات'!$H:$H=$B$2,ROW(E$2:E$4973)-ROW(E$2)+1),ROWS($A$5:E42))),"")</f>
        <v/>
      </c>
      <c r="F42" s="4" t="str">
        <f t="array" ref="F42">IFERROR(INDEX('استلام مشتريات'!$I:$I,SMALL(IF('استلام مشتريات'!$H:$H=$B$2,ROW(F$2:F$4973)-ROW(F$2)+1),ROWS($A$5:F42))),"")</f>
        <v/>
      </c>
      <c r="G42" s="4" t="str">
        <f t="array" ref="G42">IFERROR(INDEX('استلام مشتريات'!$J:$J,SMALL(IF('استلام مشتريات'!$H:$H=$B$2,ROW(G$2:G$4973)-ROW(G$2)+1),ROWS($A$5:G42))),"")</f>
        <v/>
      </c>
    </row>
    <row r="43" spans="1:7" x14ac:dyDescent="0.25">
      <c r="A43" s="4" t="str">
        <f t="array" ref="A43">IFERROR(INDEX('استلام مشتريات'!$B:$B,SMALL(IF('استلام مشتريات'!$H:$H=$B$2,ROW(A$2:A$4973)-ROW(A$2)+1),ROWS($A$5:A43))),"")</f>
        <v/>
      </c>
      <c r="B43" s="4" t="str">
        <f t="array" ref="B43">IFERROR(INDEX('استلام مشتريات'!$D:$D,SMALL(IF('استلام مشتريات'!$H:$H=$B$2,ROW(B$2:B$4973)-ROW(B$2)+1),ROWS($A$5:B43))),"")</f>
        <v/>
      </c>
      <c r="C43" s="4" t="str">
        <f t="array" ref="C43">IFERROR(INDEX('استلام مشتريات'!$C:$C,SMALL(IF('استلام مشتريات'!$H:$H=$B$2,ROW(C$2:C$4973)-ROW(C$2)+1),ROWS($A$5:C43))),"")</f>
        <v/>
      </c>
      <c r="D43" s="4" t="str">
        <f t="array" ref="D43">IFERROR(INDEX('استلام مشتريات'!$E:$E,SMALL(IF('استلام مشتريات'!$H:$H=$B$2,ROW(D$2:D$4973)-ROW(D$2)+1),ROWS($A$5:D43))),"")</f>
        <v/>
      </c>
      <c r="E43" s="4" t="str">
        <f t="array" ref="E43">IFERROR(INDEX('استلام مشتريات'!$F:$F,SMALL(IF('استلام مشتريات'!$H:$H=$B$2,ROW(E$2:E$4973)-ROW(E$2)+1),ROWS($A$5:E43))),"")</f>
        <v/>
      </c>
      <c r="F43" s="4" t="str">
        <f t="array" ref="F43">IFERROR(INDEX('استلام مشتريات'!$I:$I,SMALL(IF('استلام مشتريات'!$H:$H=$B$2,ROW(F$2:F$4973)-ROW(F$2)+1),ROWS($A$5:F43))),"")</f>
        <v/>
      </c>
      <c r="G43" s="4" t="str">
        <f t="array" ref="G43">IFERROR(INDEX('استلام مشتريات'!$J:$J,SMALL(IF('استلام مشتريات'!$H:$H=$B$2,ROW(G$2:G$4973)-ROW(G$2)+1),ROWS($A$5:G43))),"")</f>
        <v/>
      </c>
    </row>
    <row r="44" spans="1:7" x14ac:dyDescent="0.25">
      <c r="A44" s="4" t="str">
        <f t="array" ref="A44">IFERROR(INDEX('استلام مشتريات'!$B:$B,SMALL(IF('استلام مشتريات'!$H:$H=$B$2,ROW(A$2:A$4973)-ROW(A$2)+1),ROWS($A$5:A44))),"")</f>
        <v/>
      </c>
      <c r="B44" s="4" t="str">
        <f t="array" ref="B44">IFERROR(INDEX('استلام مشتريات'!$D:$D,SMALL(IF('استلام مشتريات'!$H:$H=$B$2,ROW(B$2:B$4973)-ROW(B$2)+1),ROWS($A$5:B44))),"")</f>
        <v/>
      </c>
      <c r="C44" s="4" t="str">
        <f t="array" ref="C44">IFERROR(INDEX('استلام مشتريات'!$C:$C,SMALL(IF('استلام مشتريات'!$H:$H=$B$2,ROW(C$2:C$4973)-ROW(C$2)+1),ROWS($A$5:C44))),"")</f>
        <v/>
      </c>
      <c r="D44" s="4" t="str">
        <f t="array" ref="D44">IFERROR(INDEX('استلام مشتريات'!$E:$E,SMALL(IF('استلام مشتريات'!$H:$H=$B$2,ROW(D$2:D$4973)-ROW(D$2)+1),ROWS($A$5:D44))),"")</f>
        <v/>
      </c>
      <c r="E44" s="4" t="str">
        <f t="array" ref="E44">IFERROR(INDEX('استلام مشتريات'!$F:$F,SMALL(IF('استلام مشتريات'!$H:$H=$B$2,ROW(E$2:E$4973)-ROW(E$2)+1),ROWS($A$5:E44))),"")</f>
        <v/>
      </c>
      <c r="F44" s="4" t="str">
        <f t="array" ref="F44">IFERROR(INDEX('استلام مشتريات'!$I:$I,SMALL(IF('استلام مشتريات'!$H:$H=$B$2,ROW(F$2:F$4973)-ROW(F$2)+1),ROWS($A$5:F44))),"")</f>
        <v/>
      </c>
      <c r="G44" s="4" t="str">
        <f t="array" ref="G44">IFERROR(INDEX('استلام مشتريات'!$J:$J,SMALL(IF('استلام مشتريات'!$H:$H=$B$2,ROW(G$2:G$4973)-ROW(G$2)+1),ROWS($A$5:G44))),"")</f>
        <v/>
      </c>
    </row>
    <row r="45" spans="1:7" x14ac:dyDescent="0.25">
      <c r="A45" s="4" t="str">
        <f t="array" ref="A45">IFERROR(INDEX('استلام مشتريات'!$B:$B,SMALL(IF('استلام مشتريات'!$H:$H=$B$2,ROW(A$2:A$4973)-ROW(A$2)+1),ROWS($A$5:A45))),"")</f>
        <v/>
      </c>
      <c r="B45" s="4" t="str">
        <f t="array" ref="B45">IFERROR(INDEX('استلام مشتريات'!$D:$D,SMALL(IF('استلام مشتريات'!$H:$H=$B$2,ROW(B$2:B$4973)-ROW(B$2)+1),ROWS($A$5:B45))),"")</f>
        <v/>
      </c>
      <c r="C45" s="4" t="str">
        <f t="array" ref="C45">IFERROR(INDEX('استلام مشتريات'!$C:$C,SMALL(IF('استلام مشتريات'!$H:$H=$B$2,ROW(C$2:C$4973)-ROW(C$2)+1),ROWS($A$5:C45))),"")</f>
        <v/>
      </c>
      <c r="D45" s="4" t="str">
        <f t="array" ref="D45">IFERROR(INDEX('استلام مشتريات'!$E:$E,SMALL(IF('استلام مشتريات'!$H:$H=$B$2,ROW(D$2:D$4973)-ROW(D$2)+1),ROWS($A$5:D45))),"")</f>
        <v/>
      </c>
      <c r="E45" s="4" t="str">
        <f t="array" ref="E45">IFERROR(INDEX('استلام مشتريات'!$F:$F,SMALL(IF('استلام مشتريات'!$H:$H=$B$2,ROW(E$2:E$4973)-ROW(E$2)+1),ROWS($A$5:E45))),"")</f>
        <v/>
      </c>
      <c r="F45" s="4" t="str">
        <f t="array" ref="F45">IFERROR(INDEX('استلام مشتريات'!$I:$I,SMALL(IF('استلام مشتريات'!$H:$H=$B$2,ROW(F$2:F$4973)-ROW(F$2)+1),ROWS($A$5:F45))),"")</f>
        <v/>
      </c>
      <c r="G45" s="4" t="str">
        <f t="array" ref="G45">IFERROR(INDEX('استلام مشتريات'!$J:$J,SMALL(IF('استلام مشتريات'!$H:$H=$B$2,ROW(G$2:G$4973)-ROW(G$2)+1),ROWS($A$5:G45))),"")</f>
        <v/>
      </c>
    </row>
    <row r="46" spans="1:7" x14ac:dyDescent="0.25">
      <c r="A46" s="4" t="str">
        <f t="array" ref="A46">IFERROR(INDEX('استلام مشتريات'!$B:$B,SMALL(IF('استلام مشتريات'!$H:$H=$B$2,ROW(A$2:A$4973)-ROW(A$2)+1),ROWS($A$5:A46))),"")</f>
        <v/>
      </c>
      <c r="B46" s="4" t="str">
        <f t="array" ref="B46">IFERROR(INDEX('استلام مشتريات'!$D:$D,SMALL(IF('استلام مشتريات'!$H:$H=$B$2,ROW(B$2:B$4973)-ROW(B$2)+1),ROWS($A$5:B46))),"")</f>
        <v/>
      </c>
      <c r="C46" s="4" t="str">
        <f t="array" ref="C46">IFERROR(INDEX('استلام مشتريات'!$C:$C,SMALL(IF('استلام مشتريات'!$H:$H=$B$2,ROW(C$2:C$4973)-ROW(C$2)+1),ROWS($A$5:C46))),"")</f>
        <v/>
      </c>
      <c r="D46" s="4" t="str">
        <f t="array" ref="D46">IFERROR(INDEX('استلام مشتريات'!$E:$E,SMALL(IF('استلام مشتريات'!$H:$H=$B$2,ROW(D$2:D$4973)-ROW(D$2)+1),ROWS($A$5:D46))),"")</f>
        <v/>
      </c>
      <c r="E46" s="4" t="str">
        <f t="array" ref="E46">IFERROR(INDEX('استلام مشتريات'!$F:$F,SMALL(IF('استلام مشتريات'!$H:$H=$B$2,ROW(E$2:E$4973)-ROW(E$2)+1),ROWS($A$5:E46))),"")</f>
        <v/>
      </c>
      <c r="F46" s="4" t="str">
        <f t="array" ref="F46">IFERROR(INDEX('استلام مشتريات'!$I:$I,SMALL(IF('استلام مشتريات'!$H:$H=$B$2,ROW(F$2:F$4973)-ROW(F$2)+1),ROWS($A$5:F46))),"")</f>
        <v/>
      </c>
      <c r="G46" s="4" t="str">
        <f t="array" ref="G46">IFERROR(INDEX('استلام مشتريات'!$J:$J,SMALL(IF('استلام مشتريات'!$H:$H=$B$2,ROW(G$2:G$4973)-ROW(G$2)+1),ROWS($A$5:G46))),"")</f>
        <v/>
      </c>
    </row>
    <row r="47" spans="1:7" x14ac:dyDescent="0.25">
      <c r="A47" s="4" t="str">
        <f t="array" ref="A47">IFERROR(INDEX('استلام مشتريات'!$B:$B,SMALL(IF('استلام مشتريات'!$H:$H=$B$2,ROW(A$2:A$4973)-ROW(A$2)+1),ROWS($A$5:A47))),"")</f>
        <v/>
      </c>
      <c r="B47" s="4" t="str">
        <f t="array" ref="B47">IFERROR(INDEX('استلام مشتريات'!$D:$D,SMALL(IF('استلام مشتريات'!$H:$H=$B$2,ROW(B$2:B$4973)-ROW(B$2)+1),ROWS($A$5:B47))),"")</f>
        <v/>
      </c>
      <c r="C47" s="4" t="str">
        <f t="array" ref="C47">IFERROR(INDEX('استلام مشتريات'!$C:$C,SMALL(IF('استلام مشتريات'!$H:$H=$B$2,ROW(C$2:C$4973)-ROW(C$2)+1),ROWS($A$5:C47))),"")</f>
        <v/>
      </c>
      <c r="D47" s="4" t="str">
        <f t="array" ref="D47">IFERROR(INDEX('استلام مشتريات'!$E:$E,SMALL(IF('استلام مشتريات'!$H:$H=$B$2,ROW(D$2:D$4973)-ROW(D$2)+1),ROWS($A$5:D47))),"")</f>
        <v/>
      </c>
      <c r="E47" s="4" t="str">
        <f t="array" ref="E47">IFERROR(INDEX('استلام مشتريات'!$F:$F,SMALL(IF('استلام مشتريات'!$H:$H=$B$2,ROW(E$2:E$4973)-ROW(E$2)+1),ROWS($A$5:E47))),"")</f>
        <v/>
      </c>
      <c r="F47" s="4" t="str">
        <f t="array" ref="F47">IFERROR(INDEX('استلام مشتريات'!$I:$I,SMALL(IF('استلام مشتريات'!$H:$H=$B$2,ROW(F$2:F$4973)-ROW(F$2)+1),ROWS($A$5:F47))),"")</f>
        <v/>
      </c>
      <c r="G47" s="4" t="str">
        <f t="array" ref="G47">IFERROR(INDEX('استلام مشتريات'!$J:$J,SMALL(IF('استلام مشتريات'!$H:$H=$B$2,ROW(G$2:G$4973)-ROW(G$2)+1),ROWS($A$5:G47))),"")</f>
        <v/>
      </c>
    </row>
    <row r="48" spans="1:7" x14ac:dyDescent="0.25">
      <c r="A48" s="4" t="str">
        <f t="array" ref="A48">IFERROR(INDEX('استلام مشتريات'!$B:$B,SMALL(IF('استلام مشتريات'!$H:$H=$B$2,ROW(A$2:A$4973)-ROW(A$2)+1),ROWS($A$5:A48))),"")</f>
        <v/>
      </c>
      <c r="B48" s="4" t="str">
        <f t="array" ref="B48">IFERROR(INDEX('استلام مشتريات'!$D:$D,SMALL(IF('استلام مشتريات'!$H:$H=$B$2,ROW(B$2:B$4973)-ROW(B$2)+1),ROWS($A$5:B48))),"")</f>
        <v/>
      </c>
      <c r="C48" s="4" t="str">
        <f t="array" ref="C48">IFERROR(INDEX('استلام مشتريات'!$C:$C,SMALL(IF('استلام مشتريات'!$H:$H=$B$2,ROW(C$2:C$4973)-ROW(C$2)+1),ROWS($A$5:C48))),"")</f>
        <v/>
      </c>
      <c r="D48" s="4" t="str">
        <f t="array" ref="D48">IFERROR(INDEX('استلام مشتريات'!$E:$E,SMALL(IF('استلام مشتريات'!$H:$H=$B$2,ROW(D$2:D$4973)-ROW(D$2)+1),ROWS($A$5:D48))),"")</f>
        <v/>
      </c>
      <c r="E48" s="4" t="str">
        <f t="array" ref="E48">IFERROR(INDEX('استلام مشتريات'!$F:$F,SMALL(IF('استلام مشتريات'!$H:$H=$B$2,ROW(E$2:E$4973)-ROW(E$2)+1),ROWS($A$5:E48))),"")</f>
        <v/>
      </c>
      <c r="F48" s="4" t="str">
        <f t="array" ref="F48">IFERROR(INDEX('استلام مشتريات'!$I:$I,SMALL(IF('استلام مشتريات'!$H:$H=$B$2,ROW(F$2:F$4973)-ROW(F$2)+1),ROWS($A$5:F48))),"")</f>
        <v/>
      </c>
      <c r="G48" s="4" t="str">
        <f t="array" ref="G48">IFERROR(INDEX('استلام مشتريات'!$J:$J,SMALL(IF('استلام مشتريات'!$H:$H=$B$2,ROW(G$2:G$4973)-ROW(G$2)+1),ROWS($A$5:G48))),"")</f>
        <v/>
      </c>
    </row>
    <row r="49" spans="1:7" x14ac:dyDescent="0.25">
      <c r="A49" s="4" t="str">
        <f t="array" ref="A49">IFERROR(INDEX('استلام مشتريات'!$B:$B,SMALL(IF('استلام مشتريات'!$H:$H=$B$2,ROW(A$2:A$4973)-ROW(A$2)+1),ROWS($A$5:A49))),"")</f>
        <v/>
      </c>
      <c r="B49" s="4" t="str">
        <f t="array" ref="B49">IFERROR(INDEX('استلام مشتريات'!$D:$D,SMALL(IF('استلام مشتريات'!$H:$H=$B$2,ROW(B$2:B$4973)-ROW(B$2)+1),ROWS($A$5:B49))),"")</f>
        <v/>
      </c>
      <c r="C49" s="4" t="str">
        <f t="array" ref="C49">IFERROR(INDEX('استلام مشتريات'!$C:$C,SMALL(IF('استلام مشتريات'!$H:$H=$B$2,ROW(C$2:C$4973)-ROW(C$2)+1),ROWS($A$5:C49))),"")</f>
        <v/>
      </c>
      <c r="D49" s="4" t="str">
        <f t="array" ref="D49">IFERROR(INDEX('استلام مشتريات'!$E:$E,SMALL(IF('استلام مشتريات'!$H:$H=$B$2,ROW(D$2:D$4973)-ROW(D$2)+1),ROWS($A$5:D49))),"")</f>
        <v/>
      </c>
      <c r="E49" s="4" t="str">
        <f t="array" ref="E49">IFERROR(INDEX('استلام مشتريات'!$F:$F,SMALL(IF('استلام مشتريات'!$H:$H=$B$2,ROW(E$2:E$4973)-ROW(E$2)+1),ROWS($A$5:E49))),"")</f>
        <v/>
      </c>
      <c r="F49" s="4" t="str">
        <f t="array" ref="F49">IFERROR(INDEX('استلام مشتريات'!$I:$I,SMALL(IF('استلام مشتريات'!$H:$H=$B$2,ROW(F$2:F$4973)-ROW(F$2)+1),ROWS($A$5:F49))),"")</f>
        <v/>
      </c>
      <c r="G49" s="4" t="str">
        <f t="array" ref="G49">IFERROR(INDEX('استلام مشتريات'!$J:$J,SMALL(IF('استلام مشتريات'!$H:$H=$B$2,ROW(G$2:G$4973)-ROW(G$2)+1),ROWS($A$5:G49))),"")</f>
        <v/>
      </c>
    </row>
    <row r="50" spans="1:7" x14ac:dyDescent="0.25">
      <c r="A50" s="4" t="str">
        <f t="array" ref="A50">IFERROR(INDEX('استلام مشتريات'!$B:$B,SMALL(IF('استلام مشتريات'!$H:$H=$B$2,ROW(A$2:A$4973)-ROW(A$2)+1),ROWS($A$5:A50))),"")</f>
        <v/>
      </c>
      <c r="B50" s="4" t="str">
        <f t="array" ref="B50">IFERROR(INDEX('استلام مشتريات'!$D:$D,SMALL(IF('استلام مشتريات'!$H:$H=$B$2,ROW(B$2:B$4973)-ROW(B$2)+1),ROWS($A$5:B50))),"")</f>
        <v/>
      </c>
      <c r="C50" s="4" t="str">
        <f t="array" ref="C50">IFERROR(INDEX('استلام مشتريات'!$C:$C,SMALL(IF('استلام مشتريات'!$H:$H=$B$2,ROW(C$2:C$4973)-ROW(C$2)+1),ROWS($A$5:C50))),"")</f>
        <v/>
      </c>
      <c r="D50" s="4" t="str">
        <f t="array" ref="D50">IFERROR(INDEX('استلام مشتريات'!$E:$E,SMALL(IF('استلام مشتريات'!$H:$H=$B$2,ROW(D$2:D$4973)-ROW(D$2)+1),ROWS($A$5:D50))),"")</f>
        <v/>
      </c>
      <c r="E50" s="4" t="str">
        <f t="array" ref="E50">IFERROR(INDEX('استلام مشتريات'!$F:$F,SMALL(IF('استلام مشتريات'!$H:$H=$B$2,ROW(E$2:E$4973)-ROW(E$2)+1),ROWS($A$5:E50))),"")</f>
        <v/>
      </c>
      <c r="F50" s="4" t="str">
        <f t="array" ref="F50">IFERROR(INDEX('استلام مشتريات'!$I:$I,SMALL(IF('استلام مشتريات'!$H:$H=$B$2,ROW(F$2:F$4973)-ROW(F$2)+1),ROWS($A$5:F50))),"")</f>
        <v/>
      </c>
      <c r="G50" s="4" t="str">
        <f t="array" ref="G50">IFERROR(INDEX('استلام مشتريات'!$J:$J,SMALL(IF('استلام مشتريات'!$H:$H=$B$2,ROW(G$2:G$4973)-ROW(G$2)+1),ROWS($A$5:G50))),"")</f>
        <v/>
      </c>
    </row>
    <row r="51" spans="1:7" x14ac:dyDescent="0.25">
      <c r="A51" s="4" t="str">
        <f t="array" ref="A51">IFERROR(INDEX('استلام مشتريات'!$B:$B,SMALL(IF('استلام مشتريات'!$H:$H=$B$2,ROW(A$2:A$4973)-ROW(A$2)+1),ROWS($A$5:A51))),"")</f>
        <v/>
      </c>
      <c r="B51" s="4" t="str">
        <f t="array" ref="B51">IFERROR(INDEX('استلام مشتريات'!$D:$D,SMALL(IF('استلام مشتريات'!$H:$H=$B$2,ROW(B$2:B$4973)-ROW(B$2)+1),ROWS($A$5:B51))),"")</f>
        <v/>
      </c>
      <c r="C51" s="4" t="str">
        <f t="array" ref="C51">IFERROR(INDEX('استلام مشتريات'!$C:$C,SMALL(IF('استلام مشتريات'!$H:$H=$B$2,ROW(C$2:C$4973)-ROW(C$2)+1),ROWS($A$5:C51))),"")</f>
        <v/>
      </c>
      <c r="D51" s="4" t="str">
        <f t="array" ref="D51">IFERROR(INDEX('استلام مشتريات'!$E:$E,SMALL(IF('استلام مشتريات'!$H:$H=$B$2,ROW(D$2:D$4973)-ROW(D$2)+1),ROWS($A$5:D51))),"")</f>
        <v/>
      </c>
      <c r="E51" s="4" t="str">
        <f t="array" ref="E51">IFERROR(INDEX('استلام مشتريات'!$F:$F,SMALL(IF('استلام مشتريات'!$H:$H=$B$2,ROW(E$2:E$4973)-ROW(E$2)+1),ROWS($A$5:E51))),"")</f>
        <v/>
      </c>
      <c r="F51" s="4" t="str">
        <f t="array" ref="F51">IFERROR(INDEX('استلام مشتريات'!$I:$I,SMALL(IF('استلام مشتريات'!$H:$H=$B$2,ROW(F$2:F$4973)-ROW(F$2)+1),ROWS($A$5:F51))),"")</f>
        <v/>
      </c>
      <c r="G51" s="4" t="str">
        <f t="array" ref="G51">IFERROR(INDEX('استلام مشتريات'!$J:$J,SMALL(IF('استلام مشتريات'!$H:$H=$B$2,ROW(G$2:G$4973)-ROW(G$2)+1),ROWS($A$5:G51))),"")</f>
        <v/>
      </c>
    </row>
    <row r="52" spans="1:7" x14ac:dyDescent="0.25">
      <c r="A52" s="4" t="str">
        <f t="array" ref="A52">IFERROR(INDEX('استلام مشتريات'!$B:$B,SMALL(IF('استلام مشتريات'!$H:$H=$B$2,ROW(A$2:A$4973)-ROW(A$2)+1),ROWS($A$5:A52))),"")</f>
        <v/>
      </c>
      <c r="B52" s="4" t="str">
        <f t="array" ref="B52">IFERROR(INDEX('استلام مشتريات'!$D:$D,SMALL(IF('استلام مشتريات'!$H:$H=$B$2,ROW(B$2:B$4973)-ROW(B$2)+1),ROWS($A$5:B52))),"")</f>
        <v/>
      </c>
      <c r="C52" s="4" t="str">
        <f t="array" ref="C52">IFERROR(INDEX('استلام مشتريات'!$C:$C,SMALL(IF('استلام مشتريات'!$H:$H=$B$2,ROW(C$2:C$4973)-ROW(C$2)+1),ROWS($A$5:C52))),"")</f>
        <v/>
      </c>
      <c r="D52" s="4" t="str">
        <f t="array" ref="D52">IFERROR(INDEX('استلام مشتريات'!$E:$E,SMALL(IF('استلام مشتريات'!$H:$H=$B$2,ROW(D$2:D$4973)-ROW(D$2)+1),ROWS($A$5:D52))),"")</f>
        <v/>
      </c>
      <c r="E52" s="4" t="str">
        <f t="array" ref="E52">IFERROR(INDEX('استلام مشتريات'!$F:$F,SMALL(IF('استلام مشتريات'!$H:$H=$B$2,ROW(E$2:E$4973)-ROW(E$2)+1),ROWS($A$5:E52))),"")</f>
        <v/>
      </c>
      <c r="F52" s="4" t="str">
        <f t="array" ref="F52">IFERROR(INDEX('استلام مشتريات'!$I:$I,SMALL(IF('استلام مشتريات'!$H:$H=$B$2,ROW(F$2:F$4973)-ROW(F$2)+1),ROWS($A$5:F52))),"")</f>
        <v/>
      </c>
      <c r="G52" s="4" t="str">
        <f t="array" ref="G52">IFERROR(INDEX('استلام مشتريات'!$J:$J,SMALL(IF('استلام مشتريات'!$H:$H=$B$2,ROW(G$2:G$4973)-ROW(G$2)+1),ROWS($A$5:G52))),"")</f>
        <v/>
      </c>
    </row>
    <row r="53" spans="1:7" x14ac:dyDescent="0.25">
      <c r="A53" s="4" t="str">
        <f t="array" ref="A53">IFERROR(INDEX('استلام مشتريات'!$B:$B,SMALL(IF('استلام مشتريات'!$H:$H=$B$2,ROW(A$2:A$4973)-ROW(A$2)+1),ROWS($A$5:A53))),"")</f>
        <v/>
      </c>
      <c r="B53" s="4" t="str">
        <f t="array" ref="B53">IFERROR(INDEX('استلام مشتريات'!$D:$D,SMALL(IF('استلام مشتريات'!$H:$H=$B$2,ROW(B$2:B$4973)-ROW(B$2)+1),ROWS($A$5:B53))),"")</f>
        <v/>
      </c>
      <c r="C53" s="4" t="str">
        <f t="array" ref="C53">IFERROR(INDEX('استلام مشتريات'!$C:$C,SMALL(IF('استلام مشتريات'!$H:$H=$B$2,ROW(C$2:C$4973)-ROW(C$2)+1),ROWS($A$5:C53))),"")</f>
        <v/>
      </c>
      <c r="D53" s="4" t="str">
        <f t="array" ref="D53">IFERROR(INDEX('استلام مشتريات'!$E:$E,SMALL(IF('استلام مشتريات'!$H:$H=$B$2,ROW(D$2:D$4973)-ROW(D$2)+1),ROWS($A$5:D53))),"")</f>
        <v/>
      </c>
      <c r="E53" s="4" t="str">
        <f t="array" ref="E53">IFERROR(INDEX('استلام مشتريات'!$F:$F,SMALL(IF('استلام مشتريات'!$H:$H=$B$2,ROW(E$2:E$4973)-ROW(E$2)+1),ROWS($A$5:E53))),"")</f>
        <v/>
      </c>
      <c r="F53" s="4" t="str">
        <f t="array" ref="F53">IFERROR(INDEX('استلام مشتريات'!$I:$I,SMALL(IF('استلام مشتريات'!$H:$H=$B$2,ROW(F$2:F$4973)-ROW(F$2)+1),ROWS($A$5:F53))),"")</f>
        <v/>
      </c>
      <c r="G53" s="4" t="str">
        <f t="array" ref="G53">IFERROR(INDEX('استلام مشتريات'!$J:$J,SMALL(IF('استلام مشتريات'!$H:$H=$B$2,ROW(G$2:G$4973)-ROW(G$2)+1),ROWS($A$5:G53))),"")</f>
        <v/>
      </c>
    </row>
    <row r="54" spans="1:7" x14ac:dyDescent="0.25">
      <c r="A54" s="4" t="str">
        <f t="array" ref="A54">IFERROR(INDEX('استلام مشتريات'!$B:$B,SMALL(IF('استلام مشتريات'!$H:$H=$B$2,ROW(A$2:A$4973)-ROW(A$2)+1),ROWS($A$5:A54))),"")</f>
        <v/>
      </c>
      <c r="B54" s="4" t="str">
        <f t="array" ref="B54">IFERROR(INDEX('استلام مشتريات'!$D:$D,SMALL(IF('استلام مشتريات'!$H:$H=$B$2,ROW(B$2:B$4973)-ROW(B$2)+1),ROWS($A$5:B54))),"")</f>
        <v/>
      </c>
      <c r="C54" s="4" t="str">
        <f t="array" ref="C54">IFERROR(INDEX('استلام مشتريات'!$C:$C,SMALL(IF('استلام مشتريات'!$H:$H=$B$2,ROW(C$2:C$4973)-ROW(C$2)+1),ROWS($A$5:C54))),"")</f>
        <v/>
      </c>
      <c r="D54" s="4" t="str">
        <f t="array" ref="D54">IFERROR(INDEX('استلام مشتريات'!$E:$E,SMALL(IF('استلام مشتريات'!$H:$H=$B$2,ROW(D$2:D$4973)-ROW(D$2)+1),ROWS($A$5:D54))),"")</f>
        <v/>
      </c>
      <c r="E54" s="4" t="str">
        <f t="array" ref="E54">IFERROR(INDEX('استلام مشتريات'!$F:$F,SMALL(IF('استلام مشتريات'!$H:$H=$B$2,ROW(E$2:E$4973)-ROW(E$2)+1),ROWS($A$5:E54))),"")</f>
        <v/>
      </c>
      <c r="F54" s="4" t="str">
        <f t="array" ref="F54">IFERROR(INDEX('استلام مشتريات'!$I:$I,SMALL(IF('استلام مشتريات'!$H:$H=$B$2,ROW(F$2:F$4973)-ROW(F$2)+1),ROWS($A$5:F54))),"")</f>
        <v/>
      </c>
      <c r="G54" s="4" t="str">
        <f t="array" ref="G54">IFERROR(INDEX('استلام مشتريات'!$J:$J,SMALL(IF('استلام مشتريات'!$H:$H=$B$2,ROW(G$2:G$4973)-ROW(G$2)+1),ROWS($A$5:G54))),"")</f>
        <v/>
      </c>
    </row>
    <row r="55" spans="1:7" x14ac:dyDescent="0.25">
      <c r="A55" s="4" t="str">
        <f t="array" ref="A55">IFERROR(INDEX('استلام مشتريات'!$B:$B,SMALL(IF('استلام مشتريات'!$H:$H=$B$2,ROW(A$2:A$4973)-ROW(A$2)+1),ROWS($A$5:A55))),"")</f>
        <v/>
      </c>
      <c r="B55" s="4" t="str">
        <f t="array" ref="B55">IFERROR(INDEX('استلام مشتريات'!$D:$D,SMALL(IF('استلام مشتريات'!$H:$H=$B$2,ROW(B$2:B$4973)-ROW(B$2)+1),ROWS($A$5:B55))),"")</f>
        <v/>
      </c>
      <c r="C55" s="4" t="str">
        <f t="array" ref="C55">IFERROR(INDEX('استلام مشتريات'!$C:$C,SMALL(IF('استلام مشتريات'!$H:$H=$B$2,ROW(C$2:C$4973)-ROW(C$2)+1),ROWS($A$5:C55))),"")</f>
        <v/>
      </c>
      <c r="D55" s="4" t="str">
        <f t="array" ref="D55">IFERROR(INDEX('استلام مشتريات'!$E:$E,SMALL(IF('استلام مشتريات'!$H:$H=$B$2,ROW(D$2:D$4973)-ROW(D$2)+1),ROWS($A$5:D55))),"")</f>
        <v/>
      </c>
      <c r="E55" s="4" t="str">
        <f t="array" ref="E55">IFERROR(INDEX('استلام مشتريات'!$F:$F,SMALL(IF('استلام مشتريات'!$H:$H=$B$2,ROW(E$2:E$4973)-ROW(E$2)+1),ROWS($A$5:E55))),"")</f>
        <v/>
      </c>
      <c r="F55" s="4" t="str">
        <f t="array" ref="F55">IFERROR(INDEX('استلام مشتريات'!$I:$I,SMALL(IF('استلام مشتريات'!$H:$H=$B$2,ROW(F$2:F$4973)-ROW(F$2)+1),ROWS($A$5:F55))),"")</f>
        <v/>
      </c>
      <c r="G55" s="4" t="str">
        <f t="array" ref="G55">IFERROR(INDEX('استلام مشتريات'!$J:$J,SMALL(IF('استلام مشتريات'!$H:$H=$B$2,ROW(G$2:G$4973)-ROW(G$2)+1),ROWS($A$5:G55))),"")</f>
        <v/>
      </c>
    </row>
    <row r="56" spans="1:7" x14ac:dyDescent="0.25">
      <c r="A56" s="4" t="str">
        <f t="array" ref="A56">IFERROR(INDEX('استلام مشتريات'!$B:$B,SMALL(IF('استلام مشتريات'!$H:$H=$B$2,ROW(A$2:A$4973)-ROW(A$2)+1),ROWS($A$5:A56))),"")</f>
        <v/>
      </c>
      <c r="B56" s="4" t="str">
        <f t="array" ref="B56">IFERROR(INDEX('استلام مشتريات'!$D:$D,SMALL(IF('استلام مشتريات'!$H:$H=$B$2,ROW(B$2:B$4973)-ROW(B$2)+1),ROWS($A$5:B56))),"")</f>
        <v/>
      </c>
      <c r="C56" s="4" t="str">
        <f t="array" ref="C56">IFERROR(INDEX('استلام مشتريات'!$C:$C,SMALL(IF('استلام مشتريات'!$H:$H=$B$2,ROW(C$2:C$4973)-ROW(C$2)+1),ROWS($A$5:C56))),"")</f>
        <v/>
      </c>
      <c r="D56" s="4" t="str">
        <f t="array" ref="D56">IFERROR(INDEX('استلام مشتريات'!$E:$E,SMALL(IF('استلام مشتريات'!$H:$H=$B$2,ROW(D$2:D$4973)-ROW(D$2)+1),ROWS($A$5:D56))),"")</f>
        <v/>
      </c>
      <c r="E56" s="4" t="str">
        <f t="array" ref="E56">IFERROR(INDEX('استلام مشتريات'!$F:$F,SMALL(IF('استلام مشتريات'!$H:$H=$B$2,ROW(E$2:E$4973)-ROW(E$2)+1),ROWS($A$5:E56))),"")</f>
        <v/>
      </c>
      <c r="F56" s="4" t="str">
        <f t="array" ref="F56">IFERROR(INDEX('استلام مشتريات'!$I:$I,SMALL(IF('استلام مشتريات'!$H:$H=$B$2,ROW(F$2:F$4973)-ROW(F$2)+1),ROWS($A$5:F56))),"")</f>
        <v/>
      </c>
      <c r="G56" s="4" t="str">
        <f t="array" ref="G56">IFERROR(INDEX('استلام مشتريات'!$J:$J,SMALL(IF('استلام مشتريات'!$H:$H=$B$2,ROW(G$2:G$4973)-ROW(G$2)+1),ROWS($A$5:G56))),"")</f>
        <v/>
      </c>
    </row>
    <row r="57" spans="1:7" x14ac:dyDescent="0.25">
      <c r="A57" s="4" t="str">
        <f t="array" ref="A57">IFERROR(INDEX('استلام مشتريات'!$B:$B,SMALL(IF('استلام مشتريات'!$H:$H=$B$2,ROW(A$2:A$4973)-ROW(A$2)+1),ROWS($A$5:A57))),"")</f>
        <v/>
      </c>
      <c r="B57" s="4" t="str">
        <f t="array" ref="B57">IFERROR(INDEX('استلام مشتريات'!$D:$D,SMALL(IF('استلام مشتريات'!$H:$H=$B$2,ROW(B$2:B$4973)-ROW(B$2)+1),ROWS($A$5:B57))),"")</f>
        <v/>
      </c>
      <c r="C57" s="4" t="str">
        <f t="array" ref="C57">IFERROR(INDEX('استلام مشتريات'!$C:$C,SMALL(IF('استلام مشتريات'!$H:$H=$B$2,ROW(C$2:C$4973)-ROW(C$2)+1),ROWS($A$5:C57))),"")</f>
        <v/>
      </c>
      <c r="D57" s="4" t="str">
        <f t="array" ref="D57">IFERROR(INDEX('استلام مشتريات'!$E:$E,SMALL(IF('استلام مشتريات'!$H:$H=$B$2,ROW(D$2:D$4973)-ROW(D$2)+1),ROWS($A$5:D57))),"")</f>
        <v/>
      </c>
      <c r="E57" s="4" t="str">
        <f t="array" ref="E57">IFERROR(INDEX('استلام مشتريات'!$F:$F,SMALL(IF('استلام مشتريات'!$H:$H=$B$2,ROW(E$2:E$4973)-ROW(E$2)+1),ROWS($A$5:E57))),"")</f>
        <v/>
      </c>
      <c r="F57" s="4" t="str">
        <f t="array" ref="F57">IFERROR(INDEX('استلام مشتريات'!$I:$I,SMALL(IF('استلام مشتريات'!$H:$H=$B$2,ROW(F$2:F$4973)-ROW(F$2)+1),ROWS($A$5:F57))),"")</f>
        <v/>
      </c>
      <c r="G57" s="4" t="str">
        <f t="array" ref="G57">IFERROR(INDEX('استلام مشتريات'!$J:$J,SMALL(IF('استلام مشتريات'!$H:$H=$B$2,ROW(G$2:G$4973)-ROW(G$2)+1),ROWS($A$5:G57))),"")</f>
        <v/>
      </c>
    </row>
    <row r="58" spans="1:7" x14ac:dyDescent="0.25">
      <c r="A58" s="4" t="str">
        <f t="array" ref="A58">IFERROR(INDEX('استلام مشتريات'!$B:$B,SMALL(IF('استلام مشتريات'!$H:$H=$B$2,ROW(A$2:A$4973)-ROW(A$2)+1),ROWS($A$5:A58))),"")</f>
        <v/>
      </c>
      <c r="B58" s="4" t="str">
        <f t="array" ref="B58">IFERROR(INDEX('استلام مشتريات'!$D:$D,SMALL(IF('استلام مشتريات'!$H:$H=$B$2,ROW(B$2:B$4973)-ROW(B$2)+1),ROWS($A$5:B58))),"")</f>
        <v/>
      </c>
      <c r="C58" s="4" t="str">
        <f t="array" ref="C58">IFERROR(INDEX('استلام مشتريات'!$C:$C,SMALL(IF('استلام مشتريات'!$H:$H=$B$2,ROW(C$2:C$4973)-ROW(C$2)+1),ROWS($A$5:C58))),"")</f>
        <v/>
      </c>
      <c r="D58" s="4" t="str">
        <f t="array" ref="D58">IFERROR(INDEX('استلام مشتريات'!$E:$E,SMALL(IF('استلام مشتريات'!$H:$H=$B$2,ROW(D$2:D$4973)-ROW(D$2)+1),ROWS($A$5:D58))),"")</f>
        <v/>
      </c>
      <c r="E58" s="4" t="str">
        <f t="array" ref="E58">IFERROR(INDEX('استلام مشتريات'!$F:$F,SMALL(IF('استلام مشتريات'!$H:$H=$B$2,ROW(E$2:E$4973)-ROW(E$2)+1),ROWS($A$5:E58))),"")</f>
        <v/>
      </c>
      <c r="F58" s="4" t="str">
        <f t="array" ref="F58">IFERROR(INDEX('استلام مشتريات'!$I:$I,SMALL(IF('استلام مشتريات'!$H:$H=$B$2,ROW(F$2:F$4973)-ROW(F$2)+1),ROWS($A$5:F58))),"")</f>
        <v/>
      </c>
      <c r="G58" s="4" t="str">
        <f t="array" ref="G58">IFERROR(INDEX('استلام مشتريات'!$J:$J,SMALL(IF('استلام مشتريات'!$H:$H=$B$2,ROW(G$2:G$4973)-ROW(G$2)+1),ROWS($A$5:G58))),"")</f>
        <v/>
      </c>
    </row>
    <row r="59" spans="1:7" x14ac:dyDescent="0.25">
      <c r="A59" s="4" t="str">
        <f t="array" ref="A59">IFERROR(INDEX('استلام مشتريات'!$B:$B,SMALL(IF('استلام مشتريات'!$H:$H=$B$2,ROW(A$2:A$4973)-ROW(A$2)+1),ROWS($A$5:A59))),"")</f>
        <v/>
      </c>
      <c r="B59" s="4" t="str">
        <f t="array" ref="B59">IFERROR(INDEX('استلام مشتريات'!$D:$D,SMALL(IF('استلام مشتريات'!$H:$H=$B$2,ROW(B$2:B$4973)-ROW(B$2)+1),ROWS($A$5:B59))),"")</f>
        <v/>
      </c>
      <c r="C59" s="4" t="str">
        <f t="array" ref="C59">IFERROR(INDEX('استلام مشتريات'!$C:$C,SMALL(IF('استلام مشتريات'!$H:$H=$B$2,ROW(C$2:C$4973)-ROW(C$2)+1),ROWS($A$5:C59))),"")</f>
        <v/>
      </c>
      <c r="D59" s="4" t="str">
        <f t="array" ref="D59">IFERROR(INDEX('استلام مشتريات'!$E:$E,SMALL(IF('استلام مشتريات'!$H:$H=$B$2,ROW(D$2:D$4973)-ROW(D$2)+1),ROWS($A$5:D59))),"")</f>
        <v/>
      </c>
      <c r="E59" s="4" t="str">
        <f t="array" ref="E59">IFERROR(INDEX('استلام مشتريات'!$F:$F,SMALL(IF('استلام مشتريات'!$H:$H=$B$2,ROW(E$2:E$4973)-ROW(E$2)+1),ROWS($A$5:E59))),"")</f>
        <v/>
      </c>
      <c r="F59" s="4" t="str">
        <f t="array" ref="F59">IFERROR(INDEX('استلام مشتريات'!$I:$I,SMALL(IF('استلام مشتريات'!$H:$H=$B$2,ROW(F$2:F$4973)-ROW(F$2)+1),ROWS($A$5:F59))),"")</f>
        <v/>
      </c>
      <c r="G59" s="4" t="str">
        <f t="array" ref="G59">IFERROR(INDEX('استلام مشتريات'!$J:$J,SMALL(IF('استلام مشتريات'!$H:$H=$B$2,ROW(G$2:G$4973)-ROW(G$2)+1),ROWS($A$5:G59))),"")</f>
        <v/>
      </c>
    </row>
    <row r="60" spans="1:7" x14ac:dyDescent="0.25">
      <c r="A60" s="4" t="str">
        <f t="array" ref="A60">IFERROR(INDEX('استلام مشتريات'!$B:$B,SMALL(IF('استلام مشتريات'!$H:$H=$B$2,ROW(A$2:A$4973)-ROW(A$2)+1),ROWS($A$5:A60))),"")</f>
        <v/>
      </c>
      <c r="B60" s="4" t="str">
        <f t="array" ref="B60">IFERROR(INDEX('استلام مشتريات'!$D:$D,SMALL(IF('استلام مشتريات'!$H:$H=$B$2,ROW(B$2:B$4973)-ROW(B$2)+1),ROWS($A$5:B60))),"")</f>
        <v/>
      </c>
      <c r="C60" s="4" t="str">
        <f t="array" ref="C60">IFERROR(INDEX('استلام مشتريات'!$C:$C,SMALL(IF('استلام مشتريات'!$H:$H=$B$2,ROW(C$2:C$4973)-ROW(C$2)+1),ROWS($A$5:C60))),"")</f>
        <v/>
      </c>
      <c r="D60" s="4" t="str">
        <f t="array" ref="D60">IFERROR(INDEX('استلام مشتريات'!$E:$E,SMALL(IF('استلام مشتريات'!$H:$H=$B$2,ROW(D$2:D$4973)-ROW(D$2)+1),ROWS($A$5:D60))),"")</f>
        <v/>
      </c>
      <c r="E60" s="4" t="str">
        <f t="array" ref="E60">IFERROR(INDEX('استلام مشتريات'!$F:$F,SMALL(IF('استلام مشتريات'!$H:$H=$B$2,ROW(E$2:E$4973)-ROW(E$2)+1),ROWS($A$5:E60))),"")</f>
        <v/>
      </c>
      <c r="F60" s="4" t="str">
        <f t="array" ref="F60">IFERROR(INDEX('استلام مشتريات'!$I:$I,SMALL(IF('استلام مشتريات'!$H:$H=$B$2,ROW(F$2:F$4973)-ROW(F$2)+1),ROWS($A$5:F60))),"")</f>
        <v/>
      </c>
      <c r="G60" s="4" t="str">
        <f t="array" ref="G60">IFERROR(INDEX('استلام مشتريات'!$J:$J,SMALL(IF('استلام مشتريات'!$H:$H=$B$2,ROW(G$2:G$4973)-ROW(G$2)+1),ROWS($A$5:G60))),"")</f>
        <v/>
      </c>
    </row>
    <row r="61" spans="1:7" x14ac:dyDescent="0.25">
      <c r="A61" s="4" t="str">
        <f t="array" ref="A61">IFERROR(INDEX('استلام مشتريات'!$B:$B,SMALL(IF('استلام مشتريات'!$H:$H=$B$2,ROW(A$2:A$4973)-ROW(A$2)+1),ROWS($A$5:A61))),"")</f>
        <v/>
      </c>
      <c r="B61" s="4" t="str">
        <f t="array" ref="B61">IFERROR(INDEX('استلام مشتريات'!$D:$D,SMALL(IF('استلام مشتريات'!$H:$H=$B$2,ROW(B$2:B$4973)-ROW(B$2)+1),ROWS($A$5:B61))),"")</f>
        <v/>
      </c>
      <c r="C61" s="4" t="str">
        <f t="array" ref="C61">IFERROR(INDEX('استلام مشتريات'!$C:$C,SMALL(IF('استلام مشتريات'!$H:$H=$B$2,ROW(C$2:C$4973)-ROW(C$2)+1),ROWS($A$5:C61))),"")</f>
        <v/>
      </c>
      <c r="D61" s="4" t="str">
        <f t="array" ref="D61">IFERROR(INDEX('استلام مشتريات'!$E:$E,SMALL(IF('استلام مشتريات'!$H:$H=$B$2,ROW(D$2:D$4973)-ROW(D$2)+1),ROWS($A$5:D61))),"")</f>
        <v/>
      </c>
      <c r="E61" s="4" t="str">
        <f t="array" ref="E61">IFERROR(INDEX('استلام مشتريات'!$F:$F,SMALL(IF('استلام مشتريات'!$H:$H=$B$2,ROW(E$2:E$4973)-ROW(E$2)+1),ROWS($A$5:E61))),"")</f>
        <v/>
      </c>
      <c r="F61" s="4" t="str">
        <f t="array" ref="F61">IFERROR(INDEX('استلام مشتريات'!$I:$I,SMALL(IF('استلام مشتريات'!$H:$H=$B$2,ROW(F$2:F$4973)-ROW(F$2)+1),ROWS($A$5:F61))),"")</f>
        <v/>
      </c>
      <c r="G61" s="4" t="str">
        <f t="array" ref="G61">IFERROR(INDEX('استلام مشتريات'!$J:$J,SMALL(IF('استلام مشتريات'!$H:$H=$B$2,ROW(G$2:G$4973)-ROW(G$2)+1),ROWS($A$5:G61))),"")</f>
        <v/>
      </c>
    </row>
    <row r="62" spans="1:7" x14ac:dyDescent="0.25">
      <c r="A62" s="4" t="str">
        <f t="array" ref="A62">IFERROR(INDEX('استلام مشتريات'!$B:$B,SMALL(IF('استلام مشتريات'!$H:$H=$B$2,ROW(A$2:A$4973)-ROW(A$2)+1),ROWS($A$5:A62))),"")</f>
        <v/>
      </c>
      <c r="B62" s="4" t="str">
        <f t="array" ref="B62">IFERROR(INDEX('استلام مشتريات'!$D:$D,SMALL(IF('استلام مشتريات'!$H:$H=$B$2,ROW(B$2:B$4973)-ROW(B$2)+1),ROWS($A$5:B62))),"")</f>
        <v/>
      </c>
      <c r="C62" s="4" t="str">
        <f t="array" ref="C62">IFERROR(INDEX('استلام مشتريات'!$C:$C,SMALL(IF('استلام مشتريات'!$H:$H=$B$2,ROW(C$2:C$4973)-ROW(C$2)+1),ROWS($A$5:C62))),"")</f>
        <v/>
      </c>
      <c r="D62" s="4" t="str">
        <f t="array" ref="D62">IFERROR(INDEX('استلام مشتريات'!$E:$E,SMALL(IF('استلام مشتريات'!$H:$H=$B$2,ROW(D$2:D$4973)-ROW(D$2)+1),ROWS($A$5:D62))),"")</f>
        <v/>
      </c>
      <c r="E62" s="4" t="str">
        <f t="array" ref="E62">IFERROR(INDEX('استلام مشتريات'!$F:$F,SMALL(IF('استلام مشتريات'!$H:$H=$B$2,ROW(E$2:E$4973)-ROW(E$2)+1),ROWS($A$5:E62))),"")</f>
        <v/>
      </c>
      <c r="F62" s="4" t="str">
        <f t="array" ref="F62">IFERROR(INDEX('استلام مشتريات'!$I:$I,SMALL(IF('استلام مشتريات'!$H:$H=$B$2,ROW(F$2:F$4973)-ROW(F$2)+1),ROWS($A$5:F62))),"")</f>
        <v/>
      </c>
      <c r="G62" s="4" t="str">
        <f t="array" ref="G62">IFERROR(INDEX('استلام مشتريات'!$J:$J,SMALL(IF('استلام مشتريات'!$H:$H=$B$2,ROW(G$2:G$4973)-ROW(G$2)+1),ROWS($A$5:G62))),"")</f>
        <v/>
      </c>
    </row>
    <row r="63" spans="1:7" x14ac:dyDescent="0.25">
      <c r="A63" s="4" t="str">
        <f t="array" ref="A63">IFERROR(INDEX('استلام مشتريات'!$B:$B,SMALL(IF('استلام مشتريات'!$H:$H=$B$2,ROW(A$2:A$4973)-ROW(A$2)+1),ROWS($A$5:A63))),"")</f>
        <v/>
      </c>
      <c r="B63" s="4" t="str">
        <f t="array" ref="B63">IFERROR(INDEX('استلام مشتريات'!$D:$D,SMALL(IF('استلام مشتريات'!$H:$H=$B$2,ROW(B$2:B$4973)-ROW(B$2)+1),ROWS($A$5:B63))),"")</f>
        <v/>
      </c>
      <c r="C63" s="4" t="str">
        <f t="array" ref="C63">IFERROR(INDEX('استلام مشتريات'!$C:$C,SMALL(IF('استلام مشتريات'!$H:$H=$B$2,ROW(C$2:C$4973)-ROW(C$2)+1),ROWS($A$5:C63))),"")</f>
        <v/>
      </c>
      <c r="D63" s="4" t="str">
        <f t="array" ref="D63">IFERROR(INDEX('استلام مشتريات'!$E:$E,SMALL(IF('استلام مشتريات'!$H:$H=$B$2,ROW(D$2:D$4973)-ROW(D$2)+1),ROWS($A$5:D63))),"")</f>
        <v/>
      </c>
      <c r="E63" s="4" t="str">
        <f t="array" ref="E63">IFERROR(INDEX('استلام مشتريات'!$F:$F,SMALL(IF('استلام مشتريات'!$H:$H=$B$2,ROW(E$2:E$4973)-ROW(E$2)+1),ROWS($A$5:E63))),"")</f>
        <v/>
      </c>
      <c r="F63" s="4" t="str">
        <f t="array" ref="F63">IFERROR(INDEX('استلام مشتريات'!$I:$I,SMALL(IF('استلام مشتريات'!$H:$H=$B$2,ROW(F$2:F$4973)-ROW(F$2)+1),ROWS($A$5:F63))),"")</f>
        <v/>
      </c>
      <c r="G63" s="4" t="str">
        <f t="array" ref="G63">IFERROR(INDEX('استلام مشتريات'!$J:$J,SMALL(IF('استلام مشتريات'!$H:$H=$B$2,ROW(G$2:G$4973)-ROW(G$2)+1),ROWS($A$5:G63))),"")</f>
        <v/>
      </c>
    </row>
    <row r="64" spans="1:7" x14ac:dyDescent="0.25">
      <c r="A64" s="22"/>
      <c r="B64" s="22"/>
      <c r="C64" s="22"/>
      <c r="D64" s="22"/>
      <c r="E64" s="22"/>
      <c r="F64" s="22"/>
      <c r="G64" s="23"/>
    </row>
    <row r="65" spans="1:7" x14ac:dyDescent="0.25">
      <c r="A65" s="22"/>
      <c r="B65" s="22"/>
      <c r="C65" s="22"/>
      <c r="D65" s="22"/>
      <c r="E65" s="22"/>
      <c r="F65" s="22"/>
      <c r="G65" s="23"/>
    </row>
    <row r="66" spans="1:7" x14ac:dyDescent="0.25">
      <c r="A66" s="22"/>
      <c r="B66" s="22"/>
      <c r="C66" s="22"/>
      <c r="D66" s="22"/>
      <c r="E66" s="22"/>
      <c r="F66" s="22"/>
      <c r="G66" s="23"/>
    </row>
    <row r="67" spans="1:7" x14ac:dyDescent="0.25">
      <c r="A67" s="22"/>
      <c r="B67" s="22"/>
      <c r="C67" s="22"/>
      <c r="D67" s="22"/>
      <c r="E67" s="22"/>
      <c r="F67" s="22"/>
      <c r="G67" s="23"/>
    </row>
    <row r="68" spans="1:7" x14ac:dyDescent="0.25">
      <c r="A68" s="22"/>
      <c r="B68" s="22"/>
      <c r="C68" s="22"/>
      <c r="D68" s="22"/>
      <c r="E68" s="22"/>
      <c r="F68" s="22"/>
      <c r="G68" s="23"/>
    </row>
    <row r="69" spans="1:7" x14ac:dyDescent="0.25">
      <c r="A69" s="22"/>
      <c r="B69" s="22"/>
      <c r="C69" s="22"/>
      <c r="D69" s="22"/>
      <c r="E69" s="22"/>
      <c r="F69" s="22"/>
      <c r="G69" s="23"/>
    </row>
    <row r="70" spans="1:7" x14ac:dyDescent="0.25">
      <c r="A70" s="22"/>
      <c r="B70" s="22"/>
      <c r="C70" s="22"/>
      <c r="D70" s="22"/>
      <c r="E70" s="22"/>
      <c r="F70" s="22"/>
      <c r="G70" s="23"/>
    </row>
    <row r="71" spans="1:7" x14ac:dyDescent="0.25">
      <c r="A71" s="22"/>
      <c r="B71" s="22"/>
      <c r="C71" s="22"/>
      <c r="D71" s="22"/>
      <c r="E71" s="22"/>
      <c r="F71" s="22"/>
      <c r="G71" s="23"/>
    </row>
    <row r="72" spans="1:7" x14ac:dyDescent="0.25">
      <c r="A72" s="22"/>
      <c r="B72" s="22"/>
      <c r="C72" s="22"/>
      <c r="D72" s="22"/>
      <c r="E72" s="22"/>
      <c r="F72" s="22"/>
      <c r="G72" s="23"/>
    </row>
    <row r="73" spans="1:7" x14ac:dyDescent="0.25">
      <c r="A73" s="22"/>
      <c r="B73" s="22"/>
      <c r="C73" s="22"/>
      <c r="D73" s="22"/>
      <c r="E73" s="22"/>
      <c r="F73" s="22"/>
      <c r="G73" s="23"/>
    </row>
    <row r="74" spans="1:7" x14ac:dyDescent="0.25">
      <c r="A74" s="22"/>
      <c r="B74" s="22"/>
      <c r="C74" s="22"/>
      <c r="D74" s="22"/>
      <c r="E74" s="22"/>
      <c r="F74" s="22"/>
      <c r="G74" s="23"/>
    </row>
    <row r="75" spans="1:7" x14ac:dyDescent="0.25">
      <c r="A75" s="22"/>
      <c r="B75" s="22"/>
      <c r="C75" s="22"/>
      <c r="D75" s="22"/>
      <c r="E75" s="22"/>
      <c r="F75" s="22"/>
      <c r="G75" s="23"/>
    </row>
    <row r="76" spans="1:7" x14ac:dyDescent="0.25">
      <c r="A76" s="22"/>
      <c r="B76" s="22"/>
      <c r="C76" s="22"/>
      <c r="D76" s="22"/>
      <c r="E76" s="22"/>
      <c r="F76" s="22"/>
      <c r="G76" s="23"/>
    </row>
    <row r="77" spans="1:7" x14ac:dyDescent="0.25">
      <c r="A77" s="22"/>
      <c r="B77" s="22"/>
      <c r="C77" s="22"/>
      <c r="D77" s="22"/>
      <c r="E77" s="22"/>
      <c r="F77" s="22"/>
      <c r="G77" s="23"/>
    </row>
    <row r="78" spans="1:7" x14ac:dyDescent="0.25">
      <c r="A78" s="22"/>
      <c r="B78" s="22"/>
      <c r="C78" s="22"/>
      <c r="D78" s="22"/>
      <c r="E78" s="22"/>
      <c r="F78" s="22"/>
      <c r="G78" s="23"/>
    </row>
    <row r="79" spans="1:7" x14ac:dyDescent="0.25">
      <c r="A79" s="22"/>
      <c r="B79" s="22"/>
      <c r="C79" s="22"/>
      <c r="D79" s="22"/>
      <c r="E79" s="22"/>
      <c r="F79" s="22"/>
      <c r="G79" s="23"/>
    </row>
    <row r="80" spans="1:7" x14ac:dyDescent="0.25">
      <c r="A80" s="22"/>
      <c r="B80" s="22"/>
      <c r="C80" s="22"/>
      <c r="D80" s="22"/>
      <c r="E80" s="22"/>
      <c r="F80" s="22"/>
      <c r="G80" s="23"/>
    </row>
    <row r="81" spans="1:7" x14ac:dyDescent="0.25">
      <c r="A81" s="22"/>
      <c r="B81" s="22"/>
      <c r="C81" s="22"/>
      <c r="D81" s="22"/>
      <c r="E81" s="22"/>
      <c r="F81" s="22"/>
      <c r="G81" s="23"/>
    </row>
    <row r="82" spans="1:7" x14ac:dyDescent="0.25">
      <c r="A82" s="22"/>
      <c r="B82" s="22"/>
      <c r="C82" s="22"/>
      <c r="D82" s="22"/>
      <c r="E82" s="22"/>
      <c r="F82" s="22"/>
      <c r="G82" s="23"/>
    </row>
    <row r="83" spans="1:7" x14ac:dyDescent="0.25">
      <c r="A83" s="22"/>
      <c r="B83" s="22"/>
      <c r="C83" s="22"/>
      <c r="D83" s="22"/>
      <c r="E83" s="22"/>
      <c r="F83" s="22"/>
      <c r="G83" s="23"/>
    </row>
    <row r="84" spans="1:7" x14ac:dyDescent="0.25">
      <c r="A84" s="22"/>
      <c r="B84" s="22"/>
      <c r="C84" s="22"/>
      <c r="D84" s="22"/>
      <c r="E84" s="22"/>
      <c r="F84" s="22"/>
      <c r="G84" s="2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"/>
  <sheetViews>
    <sheetView rightToLeft="1" workbookViewId="0">
      <selection activeCell="B3" sqref="B3"/>
    </sheetView>
  </sheetViews>
  <sheetFormatPr defaultRowHeight="15" x14ac:dyDescent="0.25"/>
  <cols>
    <col min="2" max="2" width="15.7109375" customWidth="1"/>
    <col min="3" max="3" width="13.42578125" customWidth="1"/>
    <col min="4" max="4" width="22.7109375" customWidth="1"/>
    <col min="5" max="5" width="23.85546875" customWidth="1"/>
    <col min="6" max="6" width="13" customWidth="1"/>
  </cols>
  <sheetData>
    <row r="2" spans="1:6" ht="21" x14ac:dyDescent="0.35">
      <c r="A2" s="24" t="s">
        <v>169</v>
      </c>
      <c r="B2" s="24" t="s">
        <v>170</v>
      </c>
      <c r="C2" s="24" t="s">
        <v>171</v>
      </c>
      <c r="D2" s="24" t="s">
        <v>172</v>
      </c>
      <c r="E2" s="24" t="s">
        <v>173</v>
      </c>
      <c r="F2" s="24" t="s">
        <v>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workbookViewId="0">
      <selection activeCell="C13" sqref="C13"/>
    </sheetView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27</v>
      </c>
    </row>
    <row r="5" spans="1:1" x14ac:dyDescent="0.25">
      <c r="A5" t="s">
        <v>10</v>
      </c>
    </row>
    <row r="6" spans="1:1" x14ac:dyDescent="0.25">
      <c r="A6" t="s">
        <v>23</v>
      </c>
    </row>
    <row r="7" spans="1:1" x14ac:dyDescent="0.25">
      <c r="A7" t="s">
        <v>13</v>
      </c>
    </row>
    <row r="8" spans="1:1" x14ac:dyDescent="0.25">
      <c r="A8" t="s">
        <v>22</v>
      </c>
    </row>
    <row r="9" spans="1:1" x14ac:dyDescent="0.25">
      <c r="A9" t="s">
        <v>28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19</v>
      </c>
    </row>
    <row r="14" spans="1:1" x14ac:dyDescent="0.25">
      <c r="A14" t="s">
        <v>17</v>
      </c>
    </row>
    <row r="15" spans="1:1" x14ac:dyDescent="0.25">
      <c r="A15" t="s">
        <v>24</v>
      </c>
    </row>
    <row r="16" spans="1:1" x14ac:dyDescent="0.25">
      <c r="A16" t="s">
        <v>18</v>
      </c>
    </row>
    <row r="17" spans="1:1" x14ac:dyDescent="0.25">
      <c r="A17" t="s">
        <v>10</v>
      </c>
    </row>
    <row r="18" spans="1:1" x14ac:dyDescent="0.25">
      <c r="A1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استلام مشتريات</vt:lpstr>
      <vt:lpstr>بحث عن الفاتوره</vt:lpstr>
      <vt:lpstr>تسليم عهده للمواظفين</vt:lpstr>
      <vt:lpstr>قائمه منسدله</vt:lpstr>
    </vt:vector>
  </TitlesOfParts>
  <Company>NGU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Ali Ali</cp:lastModifiedBy>
  <cp:lastPrinted>2019-08-22T06:56:54Z</cp:lastPrinted>
  <dcterms:created xsi:type="dcterms:W3CDTF">2019-08-21T12:48:27Z</dcterms:created>
  <dcterms:modified xsi:type="dcterms:W3CDTF">2020-02-05T07:51:20Z</dcterms:modified>
</cp:coreProperties>
</file>