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00" windowHeight="7740"/>
  </bookViews>
  <sheets>
    <sheet name="Sheet1" sheetId="1" r:id="rId1"/>
    <sheet name="Sheet2" sheetId="2" r:id="rId2"/>
    <sheet name="Sheet3" sheetId="3" r:id="rId3"/>
  </sheets>
  <definedNames>
    <definedName name="mm">Sheet1!$E$1</definedName>
    <definedName name="ةةة">Sheet1!$A$8:$CA$203</definedName>
    <definedName name="تقرير">Sheet1!$F$206:$AE$236</definedName>
  </definedNames>
  <calcPr calcId="145621"/>
</workbook>
</file>

<file path=xl/calcChain.xml><?xml version="1.0" encoding="utf-8"?>
<calcChain xmlns="http://schemas.openxmlformats.org/spreadsheetml/2006/main">
  <c r="X222" i="1" l="1"/>
  <c r="AC233" i="1" s="1"/>
  <c r="M229" i="1" l="1"/>
  <c r="N229" i="1"/>
  <c r="P229" i="1"/>
  <c r="Q229" i="1"/>
  <c r="Q233" i="1"/>
  <c r="S233" i="1"/>
  <c r="T233" i="1"/>
  <c r="V229" i="1"/>
  <c r="W229" i="1"/>
  <c r="W233" i="1"/>
  <c r="Y229" i="1"/>
  <c r="Z229" i="1"/>
  <c r="Z233" i="1"/>
  <c r="AB229" i="1"/>
  <c r="AB233" i="1"/>
  <c r="AC229" i="1"/>
  <c r="M226" i="1"/>
  <c r="M230" i="1"/>
  <c r="N226" i="1"/>
  <c r="N230" i="1"/>
  <c r="P226" i="1"/>
  <c r="P230" i="1"/>
  <c r="Q226" i="1"/>
  <c r="Q230" i="1"/>
  <c r="S226" i="1"/>
  <c r="S230" i="1"/>
  <c r="T226" i="1"/>
  <c r="T230" i="1"/>
  <c r="V226" i="1"/>
  <c r="V230" i="1"/>
  <c r="W226" i="1"/>
  <c r="W230" i="1"/>
  <c r="Y226" i="1"/>
  <c r="Y230" i="1"/>
  <c r="Z226" i="1"/>
  <c r="Z230" i="1"/>
  <c r="AB226" i="1"/>
  <c r="AB230" i="1"/>
  <c r="AC226" i="1"/>
  <c r="AC230" i="1"/>
  <c r="N227" i="1"/>
  <c r="P227" i="1"/>
  <c r="Q227" i="1"/>
  <c r="S231" i="1"/>
  <c r="V227" i="1"/>
  <c r="Y231" i="1"/>
  <c r="AC231" i="1"/>
  <c r="M227" i="1"/>
  <c r="M231" i="1"/>
  <c r="N231" i="1"/>
  <c r="P231" i="1"/>
  <c r="Q231" i="1"/>
  <c r="S227" i="1"/>
  <c r="T227" i="1"/>
  <c r="T231" i="1"/>
  <c r="V231" i="1"/>
  <c r="W227" i="1"/>
  <c r="W231" i="1"/>
  <c r="Y227" i="1"/>
  <c r="Z227" i="1"/>
  <c r="Z231" i="1"/>
  <c r="AB227" i="1"/>
  <c r="AB231" i="1"/>
  <c r="AC227" i="1"/>
  <c r="M228" i="1"/>
  <c r="M232" i="1"/>
  <c r="N228" i="1"/>
  <c r="N232" i="1"/>
  <c r="P228" i="1"/>
  <c r="P232" i="1"/>
  <c r="Q228" i="1"/>
  <c r="Q232" i="1"/>
  <c r="S228" i="1"/>
  <c r="S232" i="1"/>
  <c r="T228" i="1"/>
  <c r="T232" i="1"/>
  <c r="V228" i="1"/>
  <c r="V232" i="1"/>
  <c r="W228" i="1"/>
  <c r="W232" i="1"/>
  <c r="Y228" i="1"/>
  <c r="Y232" i="1"/>
  <c r="Z228" i="1"/>
  <c r="Z232" i="1"/>
  <c r="AB228" i="1"/>
  <c r="AB232" i="1"/>
  <c r="AC228" i="1"/>
  <c r="AC232" i="1"/>
  <c r="M233" i="1"/>
  <c r="N233" i="1"/>
  <c r="P233" i="1"/>
  <c r="R233" i="1" s="1"/>
  <c r="S229" i="1"/>
  <c r="T229" i="1"/>
  <c r="V233" i="1"/>
  <c r="Y233" i="1"/>
  <c r="AA233" i="1" s="1"/>
  <c r="AD233" i="1"/>
  <c r="AD230" i="1"/>
  <c r="AD229" i="1"/>
  <c r="AD228" i="1"/>
  <c r="AD227" i="1"/>
  <c r="AA226" i="1"/>
  <c r="AA231" i="1"/>
  <c r="AA227" i="1"/>
  <c r="X232" i="1"/>
  <c r="X230" i="1"/>
  <c r="X229" i="1"/>
  <c r="X227" i="1"/>
  <c r="U226" i="1"/>
  <c r="H233" i="1"/>
  <c r="K233" i="1" s="1"/>
  <c r="H232" i="1"/>
  <c r="K232" i="1" s="1"/>
  <c r="R231" i="1"/>
  <c r="H230" i="1"/>
  <c r="K230" i="1" s="1"/>
  <c r="R230" i="1"/>
  <c r="R229" i="1"/>
  <c r="H229" i="1"/>
  <c r="K229" i="1" s="1"/>
  <c r="R227" i="1"/>
  <c r="H227" i="1"/>
  <c r="K227" i="1" s="1"/>
  <c r="R232" i="1"/>
  <c r="G227" i="1"/>
  <c r="J227" i="1" s="1"/>
  <c r="X231" i="1"/>
  <c r="AD231" i="1"/>
  <c r="R228" i="1"/>
  <c r="O226" i="1"/>
  <c r="O228" i="1"/>
  <c r="U228" i="1"/>
  <c r="AA228" i="1"/>
  <c r="O232" i="1"/>
  <c r="U232" i="1"/>
  <c r="AA232" i="1"/>
  <c r="R226" i="1"/>
  <c r="X226" i="1"/>
  <c r="AD226" i="1"/>
  <c r="O229" i="1"/>
  <c r="U229" i="1"/>
  <c r="AA229" i="1"/>
  <c r="O230" i="1"/>
  <c r="U230" i="1"/>
  <c r="AA230" i="1"/>
  <c r="O231" i="1"/>
  <c r="O233" i="1"/>
  <c r="U233" i="1"/>
  <c r="U227" i="1"/>
  <c r="X228" i="1"/>
  <c r="H231" i="1"/>
  <c r="K231" i="1" s="1"/>
  <c r="U231" i="1"/>
  <c r="AD232" i="1"/>
  <c r="X233" i="1"/>
  <c r="H226" i="1"/>
  <c r="K226" i="1" s="1"/>
  <c r="H228" i="1"/>
  <c r="K228" i="1" s="1"/>
  <c r="G226" i="1"/>
  <c r="G230" i="1"/>
  <c r="O227" i="1"/>
  <c r="G231" i="1"/>
  <c r="G228" i="1"/>
  <c r="G232" i="1"/>
  <c r="G229" i="1"/>
  <c r="G233" i="1"/>
  <c r="N219" i="1"/>
  <c r="N218" i="1"/>
  <c r="N217" i="1"/>
  <c r="N216" i="1"/>
  <c r="N215" i="1"/>
  <c r="N214" i="1"/>
  <c r="N213" i="1"/>
  <c r="M219" i="1"/>
  <c r="M218" i="1"/>
  <c r="M217" i="1"/>
  <c r="M216" i="1"/>
  <c r="M215" i="1"/>
  <c r="M214" i="1"/>
  <c r="M213" i="1"/>
  <c r="N212" i="1"/>
  <c r="M212" i="1"/>
  <c r="AC219" i="1"/>
  <c r="AC218" i="1"/>
  <c r="AC217" i="1"/>
  <c r="AC216" i="1"/>
  <c r="AC215" i="1"/>
  <c r="AC214" i="1"/>
  <c r="AC213" i="1"/>
  <c r="AB219" i="1"/>
  <c r="AB218" i="1"/>
  <c r="AB217" i="1"/>
  <c r="AB216" i="1"/>
  <c r="AB215" i="1"/>
  <c r="AB214" i="1"/>
  <c r="AB213" i="1"/>
  <c r="AC212" i="1"/>
  <c r="AB212" i="1"/>
  <c r="Z219" i="1"/>
  <c r="Z218" i="1"/>
  <c r="Z217" i="1"/>
  <c r="Z216" i="1"/>
  <c r="Z215" i="1"/>
  <c r="Z214" i="1"/>
  <c r="Z213" i="1"/>
  <c r="Y219" i="1"/>
  <c r="Y218" i="1"/>
  <c r="Y217" i="1"/>
  <c r="Y216" i="1"/>
  <c r="Y215" i="1"/>
  <c r="Y214" i="1"/>
  <c r="Y213" i="1"/>
  <c r="Z212" i="1"/>
  <c r="Y212" i="1"/>
  <c r="W219" i="1"/>
  <c r="W218" i="1"/>
  <c r="W217" i="1"/>
  <c r="W216" i="1"/>
  <c r="W215" i="1"/>
  <c r="W214" i="1"/>
  <c r="W213" i="1"/>
  <c r="W212" i="1"/>
  <c r="V219" i="1"/>
  <c r="X219" i="1" s="1"/>
  <c r="V218" i="1"/>
  <c r="X218" i="1" s="1"/>
  <c r="V217" i="1"/>
  <c r="V216" i="1"/>
  <c r="V215" i="1"/>
  <c r="X215" i="1" s="1"/>
  <c r="V214" i="1"/>
  <c r="X214" i="1" s="1"/>
  <c r="V213" i="1"/>
  <c r="V212" i="1"/>
  <c r="X212" i="1" s="1"/>
  <c r="T219" i="1"/>
  <c r="T218" i="1"/>
  <c r="T217" i="1"/>
  <c r="T216" i="1"/>
  <c r="T215" i="1"/>
  <c r="T214" i="1"/>
  <c r="T213" i="1"/>
  <c r="T212" i="1"/>
  <c r="Q216" i="1"/>
  <c r="Q219" i="1"/>
  <c r="S219" i="1"/>
  <c r="S218" i="1"/>
  <c r="S217" i="1"/>
  <c r="S216" i="1"/>
  <c r="S215" i="1"/>
  <c r="S214" i="1"/>
  <c r="S213" i="1"/>
  <c r="S212" i="1"/>
  <c r="P219" i="1"/>
  <c r="Q218" i="1"/>
  <c r="P218" i="1"/>
  <c r="Q217" i="1"/>
  <c r="P217" i="1"/>
  <c r="P216" i="1"/>
  <c r="Q215" i="1"/>
  <c r="P215" i="1"/>
  <c r="Q214" i="1"/>
  <c r="P214" i="1"/>
  <c r="Q212" i="1"/>
  <c r="P212" i="1"/>
  <c r="Q213" i="1"/>
  <c r="P213" i="1"/>
  <c r="I227" i="1" l="1"/>
  <c r="L227" i="1"/>
  <c r="AA215" i="1"/>
  <c r="U215" i="1"/>
  <c r="J232" i="1"/>
  <c r="L232" i="1" s="1"/>
  <c r="I232" i="1"/>
  <c r="J230" i="1"/>
  <c r="L230" i="1" s="1"/>
  <c r="I230" i="1"/>
  <c r="J228" i="1"/>
  <c r="L228" i="1" s="1"/>
  <c r="I228" i="1"/>
  <c r="J226" i="1"/>
  <c r="L226" i="1" s="1"/>
  <c r="I226" i="1"/>
  <c r="J233" i="1"/>
  <c r="L233" i="1" s="1"/>
  <c r="I233" i="1"/>
  <c r="I231" i="1"/>
  <c r="J231" i="1"/>
  <c r="L231" i="1" s="1"/>
  <c r="J229" i="1"/>
  <c r="L229" i="1" s="1"/>
  <c r="I229" i="1"/>
  <c r="X217" i="1"/>
  <c r="AA217" i="1"/>
  <c r="U217" i="1"/>
  <c r="X216" i="1"/>
  <c r="AA214" i="1"/>
  <c r="O212" i="1"/>
  <c r="H218" i="1"/>
  <c r="K218" i="1" s="1"/>
  <c r="H217" i="1"/>
  <c r="K217" i="1" s="1"/>
  <c r="O217" i="1"/>
  <c r="O216" i="1"/>
  <c r="H216" i="1"/>
  <c r="K216" i="1" s="1"/>
  <c r="O215" i="1"/>
  <c r="H215" i="1"/>
  <c r="K215" i="1" s="1"/>
  <c r="O214" i="1"/>
  <c r="H214" i="1"/>
  <c r="K214" i="1" s="1"/>
  <c r="O213" i="1"/>
  <c r="H213" i="1"/>
  <c r="K213" i="1" s="1"/>
  <c r="G217" i="1"/>
  <c r="G216" i="1"/>
  <c r="G215" i="1"/>
  <c r="G214" i="1"/>
  <c r="G213" i="1"/>
  <c r="AA216" i="1"/>
  <c r="G218" i="1"/>
  <c r="O218" i="1"/>
  <c r="H212" i="1"/>
  <c r="K212" i="1" s="1"/>
  <c r="G212" i="1"/>
  <c r="H219" i="1"/>
  <c r="K219" i="1" s="1"/>
  <c r="G219" i="1"/>
  <c r="J219" i="1" s="1"/>
  <c r="O219" i="1"/>
  <c r="AA219" i="1"/>
  <c r="U216" i="1"/>
  <c r="AA213" i="1"/>
  <c r="X213" i="1"/>
  <c r="U213" i="1"/>
  <c r="U219" i="1"/>
  <c r="AA218" i="1"/>
  <c r="U218" i="1"/>
  <c r="U214" i="1"/>
  <c r="AA212" i="1"/>
  <c r="AD219" i="1"/>
  <c r="AD218" i="1"/>
  <c r="AD217" i="1"/>
  <c r="AD216" i="1"/>
  <c r="AD215" i="1"/>
  <c r="AD214" i="1"/>
  <c r="AD213" i="1"/>
  <c r="AD212" i="1"/>
  <c r="R216" i="1"/>
  <c r="R217" i="1"/>
  <c r="R219" i="1"/>
  <c r="R218" i="1"/>
  <c r="R215" i="1"/>
  <c r="R214" i="1"/>
  <c r="R212" i="1"/>
  <c r="R213" i="1"/>
  <c r="U212" i="1"/>
  <c r="L219" i="1" l="1"/>
  <c r="I214" i="1"/>
  <c r="J214" i="1"/>
  <c r="L214" i="1" s="1"/>
  <c r="I218" i="1"/>
  <c r="J218" i="1"/>
  <c r="L218" i="1" s="1"/>
  <c r="I215" i="1"/>
  <c r="J215" i="1"/>
  <c r="L215" i="1" s="1"/>
  <c r="I216" i="1"/>
  <c r="J216" i="1"/>
  <c r="L216" i="1" s="1"/>
  <c r="I213" i="1"/>
  <c r="J213" i="1"/>
  <c r="L213" i="1" s="1"/>
  <c r="I217" i="1"/>
  <c r="J217" i="1"/>
  <c r="L217" i="1" s="1"/>
  <c r="I219" i="1"/>
  <c r="I212" i="1"/>
  <c r="J212" i="1"/>
  <c r="L212" i="1" s="1"/>
</calcChain>
</file>

<file path=xl/sharedStrings.xml><?xml version="1.0" encoding="utf-8"?>
<sst xmlns="http://schemas.openxmlformats.org/spreadsheetml/2006/main" count="8287" uniqueCount="347">
  <si>
    <t>مسلسل</t>
  </si>
  <si>
    <t>رقم الجلــــــــوس</t>
  </si>
  <si>
    <t>اســـــم الطــــالــــــــب</t>
  </si>
  <si>
    <t>الفصل</t>
  </si>
  <si>
    <t>النوع</t>
  </si>
  <si>
    <t>اللغــــــــــة العربيــــــــــة و الخط</t>
  </si>
  <si>
    <t>اللغــــــــــة الأجنبية</t>
  </si>
  <si>
    <t>الدراســــــــــات الاجتماعيــــــــــة</t>
  </si>
  <si>
    <t>الرياضيـــــــــــــــــــــــــــــــات</t>
  </si>
  <si>
    <t>العلـــــــــــــــــــــــــــــوم</t>
  </si>
  <si>
    <t xml:space="preserve">الأنشطة التربوية </t>
  </si>
  <si>
    <t xml:space="preserve">المجموع </t>
  </si>
  <si>
    <t>التربيــــــــــة الفنيــــــــــة</t>
  </si>
  <si>
    <t>الحاســـــــــــب الآلــــــــــــي</t>
  </si>
  <si>
    <t>التربيــــــــــة الدينيــــــــــة</t>
  </si>
  <si>
    <t>بدون</t>
  </si>
  <si>
    <t>تربية رياضية</t>
  </si>
  <si>
    <t>الحالة</t>
  </si>
  <si>
    <t>مواد الدور الثانى</t>
  </si>
  <si>
    <t>المستبعد من النتيجة</t>
  </si>
  <si>
    <t>مجموع نصف العام مواد اساسية</t>
  </si>
  <si>
    <t>مجموع اخر العام مواد اساسية</t>
  </si>
  <si>
    <t>ناجح 65 % فأكثر تحريرى ترم أول</t>
  </si>
  <si>
    <t>غياب تحريرى ترم أول</t>
  </si>
  <si>
    <t>ناجح 65 % فأكثر تحريرى ترم ثانى</t>
  </si>
  <si>
    <t>غياب تحريرى ترم ثانى</t>
  </si>
  <si>
    <t>المركز آخر العام بدون النشاط</t>
  </si>
  <si>
    <t>المركز  نصف العام بدون النشاط</t>
  </si>
  <si>
    <t>ملاحظة 1</t>
  </si>
  <si>
    <t>مقيد</t>
  </si>
  <si>
    <t>بنون</t>
  </si>
  <si>
    <t>التقدير</t>
  </si>
  <si>
    <t>نشاط 1</t>
  </si>
  <si>
    <t>نشاط 2</t>
  </si>
  <si>
    <t xml:space="preserve">  تقويمات ترم 1</t>
  </si>
  <si>
    <t xml:space="preserve">  تقويمات ترم 2</t>
  </si>
  <si>
    <t>بنات</t>
  </si>
  <si>
    <t>جملة</t>
  </si>
  <si>
    <t>مجموع</t>
  </si>
  <si>
    <t>اختبار تحريري</t>
  </si>
  <si>
    <t xml:space="preserve">مجموع  </t>
  </si>
  <si>
    <t>اختبار الجبر والاحصاء</t>
  </si>
  <si>
    <t>اختبار الهندسة</t>
  </si>
  <si>
    <t xml:space="preserve">مجموع الجبر والهندسة  </t>
  </si>
  <si>
    <t>مجموع ترم أول</t>
  </si>
  <si>
    <t xml:space="preserve"> اختبار العملي </t>
  </si>
  <si>
    <t xml:space="preserve"> اختبار تحريري</t>
  </si>
  <si>
    <t>مجموع العملى والتحريرى</t>
  </si>
  <si>
    <t>شرط النجاح</t>
  </si>
  <si>
    <t>حاضر</t>
  </si>
  <si>
    <t>غائب</t>
  </si>
  <si>
    <t>ناجحون</t>
  </si>
  <si>
    <t>دور ثانى</t>
  </si>
  <si>
    <t>الفصلين</t>
  </si>
  <si>
    <t>الأصلية</t>
  </si>
  <si>
    <t>الحالة فى بقية المواد</t>
  </si>
  <si>
    <t>الحالة فى الفرنسى</t>
  </si>
  <si>
    <t>الحالة فى انجليزى مستوى</t>
  </si>
  <si>
    <t>الحالة فى عملى العلوم</t>
  </si>
  <si>
    <t>الحالة فى عملى الحاسب</t>
  </si>
  <si>
    <t>اللغة العربية</t>
  </si>
  <si>
    <t>اللغة الإنجليزية</t>
  </si>
  <si>
    <t>الدراسات الإجتماعية</t>
  </si>
  <si>
    <t>عريى</t>
  </si>
  <si>
    <t>انجليزى</t>
  </si>
  <si>
    <t>دراسات</t>
  </si>
  <si>
    <t>رياضيات</t>
  </si>
  <si>
    <t>علوم</t>
  </si>
  <si>
    <t>فنية</t>
  </si>
  <si>
    <t>حاسب</t>
  </si>
  <si>
    <t>دين</t>
  </si>
  <si>
    <t>الفصول</t>
  </si>
  <si>
    <t>عربى ترم أول</t>
  </si>
  <si>
    <t>عربى ترم ثانى</t>
  </si>
  <si>
    <t>انجليزى ترم أول</t>
  </si>
  <si>
    <t>انجليزى ترم ثانى</t>
  </si>
  <si>
    <t>دراسات ترم أول</t>
  </si>
  <si>
    <t>دراسات ترم ثانى</t>
  </si>
  <si>
    <t>نشاط 1 ترم أول</t>
  </si>
  <si>
    <t>نشاط 1 ترم ثانى</t>
  </si>
  <si>
    <t>تربية رياضية ترم أول</t>
  </si>
  <si>
    <t>تربية رياضية ترم ثانى</t>
  </si>
  <si>
    <t/>
  </si>
  <si>
    <t>ابراهيم ابراهيم على ابراهيم البدحى</t>
  </si>
  <si>
    <t>مقبول</t>
  </si>
  <si>
    <t>دون المستوى</t>
  </si>
  <si>
    <t>ممتاز</t>
  </si>
  <si>
    <t>جيد جدا</t>
  </si>
  <si>
    <t>جيد</t>
  </si>
  <si>
    <t>له دور ثان فى</t>
  </si>
  <si>
    <t xml:space="preserve">عربى انجليزى دراسات رياضيات علوم فنية حاسب   مجموع دين     </t>
  </si>
  <si>
    <t>عربى</t>
  </si>
  <si>
    <t>ناجح</t>
  </si>
  <si>
    <t>راسب</t>
  </si>
  <si>
    <t>أقل من 50%</t>
  </si>
  <si>
    <t>ابراهيم السيد ابراهيم احمد محمد جحا</t>
  </si>
  <si>
    <t>ابراهيم المرسى يوسف احمد جمال الدين</t>
  </si>
  <si>
    <t>ابراهيم حسن محروس محمد على</t>
  </si>
  <si>
    <t>من 50الى أقل من 65 %</t>
  </si>
  <si>
    <t>احمد بسيونى ابراهيم البسيونى</t>
  </si>
  <si>
    <t>احمد حماده صديق عبدالهادى جبر</t>
  </si>
  <si>
    <t>غ</t>
  </si>
  <si>
    <t>احمد رزق مرزوق زكى احمد</t>
  </si>
  <si>
    <t>من  65 % فأكثر</t>
  </si>
  <si>
    <t>احمد رمضان السيد العيسوى</t>
  </si>
  <si>
    <t>احمد شعبان السيد على جحا</t>
  </si>
  <si>
    <t>احمد محمد رجب حسن</t>
  </si>
  <si>
    <t xml:space="preserve">عربى انجليزى  دراسات لثلث الدرجة  رياضيات علوم فنية حاسب   مجموع دين     </t>
  </si>
  <si>
    <t xml:space="preserve"> دراسات لثلث الدرجة </t>
  </si>
  <si>
    <t>احمد هلال احمد العراقى</t>
  </si>
  <si>
    <t>اسلام الجلالى مالكى اسماعيل</t>
  </si>
  <si>
    <t>السيد ابراهيم ابراهيم السيد قوره</t>
  </si>
  <si>
    <t>السيد احمد عبدالعزيز محمد الرهبينى</t>
  </si>
  <si>
    <t>السيد بكر محى الدين بكر احمد</t>
  </si>
  <si>
    <t>ايمن محمد الشحات عبدالنبى حافظ</t>
  </si>
  <si>
    <t>حاتم عبدالهادى فكرى عبدالهادى اليمانى</t>
  </si>
  <si>
    <t>حسام محمد سعد محمد محمد</t>
  </si>
  <si>
    <t>حسين طارق حسين محمد الشناوى</t>
  </si>
  <si>
    <t>راجح المتولى عبداللطيف السيد موسى</t>
  </si>
  <si>
    <t>زيدان مصطفى جمعه بدير عبدالله</t>
  </si>
  <si>
    <t>سعد محمد سعد محمد</t>
  </si>
  <si>
    <t>سيف ياسر محمد على شعلان</t>
  </si>
  <si>
    <t>شاهين ابراهيم على ابراهيم البدحى</t>
  </si>
  <si>
    <t>شكرى وليد عبدالنبى عطاالله</t>
  </si>
  <si>
    <t>صديق محمد صديق محمد سرحان</t>
  </si>
  <si>
    <t>طه محمد العرابى رزق</t>
  </si>
  <si>
    <t xml:space="preserve"> عربي لثلث الدرجة   انجليزى لثلث الدرجة   دراسات لثلث الدرجة  رياضيات علوم لثلث الدرجة فنية حاسب   مجموع دين     </t>
  </si>
  <si>
    <t xml:space="preserve"> عربي لثلث الدرجة </t>
  </si>
  <si>
    <t xml:space="preserve"> انجليزى لثلث الدرجة </t>
  </si>
  <si>
    <t>علوم لثلث الدرجة</t>
  </si>
  <si>
    <t>عبدالحميد ابراهيم عبدالحميد يونس</t>
  </si>
  <si>
    <t>عبدالحميد فهمى عبدالحميد نورالدين</t>
  </si>
  <si>
    <t>عبدالرحمن هانى المتولى يوسف البيلى</t>
  </si>
  <si>
    <t xml:space="preserve"> عربي لثلث الدرجة  انجليزى دراسات رياضيات علوم فنية حاسب   مجموع دين     </t>
  </si>
  <si>
    <t>عبدالرحمن يوسف مخلوف يوسف</t>
  </si>
  <si>
    <t>عبدالستار محمود محمد عبدالحميد الكومى</t>
  </si>
  <si>
    <t>مجموع بنين</t>
  </si>
  <si>
    <t>عبدالعاطى خالد عبدالعاطى طاهر</t>
  </si>
  <si>
    <t>مجموع بنات</t>
  </si>
  <si>
    <t>عبدالعزيز السيد عبدالعزيز السيد عبدالخالق</t>
  </si>
  <si>
    <t>عبدالعزيز يحى عبدالعزيز محمد غازى</t>
  </si>
  <si>
    <t>عبدالفتاح ابرهيم توكل على عبدالعاطى</t>
  </si>
  <si>
    <t>عبداللطيف خالد فتح الله عبداللطيف فتح الله</t>
  </si>
  <si>
    <t xml:space="preserve">عربى انجليزى دراسات رياضيات علوم لثلث الدرجة فنية حاسب   مجموع دين     </t>
  </si>
  <si>
    <t>عبدالله رمضان على محمد عبدالقوى</t>
  </si>
  <si>
    <t>عبدالله محسن على عبدالمحسن النجار</t>
  </si>
  <si>
    <t>عبدالمحسن رضا على عبدالمحسن على النجار</t>
  </si>
  <si>
    <t>عبدالمنعم عبده عبدالمنعم عبدالحليم هيكل</t>
  </si>
  <si>
    <t>على السيد ابراهيم غنيم سالم</t>
  </si>
  <si>
    <t>على المتولى يوسف متولى السقا</t>
  </si>
  <si>
    <t>عمار نادر ناجى ضيف</t>
  </si>
  <si>
    <t>عمر رمضان على محمد عبدالقوى</t>
  </si>
  <si>
    <t>عمرو عبدالله غانم عبدالخالق غازى</t>
  </si>
  <si>
    <t>الرياضيات</t>
  </si>
  <si>
    <t>العلوم</t>
  </si>
  <si>
    <t>التربية الفنية</t>
  </si>
  <si>
    <t>فارس بهجت محمد محمود على</t>
  </si>
  <si>
    <t>فارس فتحى محمد فؤاد</t>
  </si>
  <si>
    <t>رياضيات ترم أول</t>
  </si>
  <si>
    <t>رياضيات ترم ثانى</t>
  </si>
  <si>
    <t>علوم ترم أول</t>
  </si>
  <si>
    <t>علوم ترم ثانى</t>
  </si>
  <si>
    <t>رسم ترم أول</t>
  </si>
  <si>
    <t>رسم ترم ثانى</t>
  </si>
  <si>
    <t>نشاط 2 ترم أول</t>
  </si>
  <si>
    <t>نشاط 2 ترم ثانى</t>
  </si>
  <si>
    <t>فتحى على فتحى عبدالمحسن النجار</t>
  </si>
  <si>
    <t>كريم حماده ابراهيم حسن نوح</t>
  </si>
  <si>
    <t>كريم محمد رجب عبدالفتاح حسن</t>
  </si>
  <si>
    <t>كريم وليد ممدوح عبدالحميد العراقى</t>
  </si>
  <si>
    <t>كمال عبدالجواد كمال عبدالجواد البيلى</t>
  </si>
  <si>
    <t>مازن محمد عبدالمعطى على السيد</t>
  </si>
  <si>
    <t>مجدى رضا عبدالرازق ابوالفتوح</t>
  </si>
  <si>
    <t>مجدى صبرى الهنداوى احمد على</t>
  </si>
  <si>
    <t>محمد احمد محمد الكومى</t>
  </si>
  <si>
    <t>محمد اسامه البشير سعد النجار</t>
  </si>
  <si>
    <t>محمد السيد حسن على عبدالحميد</t>
  </si>
  <si>
    <t>محمد السيد يحيى رياض</t>
  </si>
  <si>
    <t>محمد الشحات مالكى اسماعيل</t>
  </si>
  <si>
    <t>محمد العدوى عبدالمجيد العدوى ميسره</t>
  </si>
  <si>
    <t>محمد ايهاب احمد ابراهيم خاطر</t>
  </si>
  <si>
    <t>محمد حامد عبدالرحمن السيد ابوعاصى</t>
  </si>
  <si>
    <t>محمد حسن احمد عبدالمنعم حسن</t>
  </si>
  <si>
    <t>محمد شاهين على ابراهيم على</t>
  </si>
  <si>
    <t>محمد عبدالنبى الشحات عبدالنبى</t>
  </si>
  <si>
    <t>محمد عطوه السيد عطوه</t>
  </si>
  <si>
    <t>محمد على البسيونى على غنيم</t>
  </si>
  <si>
    <t>محمد على صديق عبدالهادى جبر</t>
  </si>
  <si>
    <t>محمد فتحى محمد طه السعداوى</t>
  </si>
  <si>
    <t>محمد محمد ابراهيم ابراهيم هيكل</t>
  </si>
  <si>
    <t>محمد محمد غازى محمد عيسى</t>
  </si>
  <si>
    <t>محمد محمود العرابى رزق احمد</t>
  </si>
  <si>
    <t>محمد هانى محمود احمد هيكل</t>
  </si>
  <si>
    <t>محمد وائل احمد سلامه</t>
  </si>
  <si>
    <t>محمد ياسر الطنطاوى الغريب</t>
  </si>
  <si>
    <t>محمد ياسر محمد العدوى ميسره</t>
  </si>
  <si>
    <t>محمد يوسف حسن يوسف على</t>
  </si>
  <si>
    <t>محمود ابراهيم عبدالمجيد سراج الدين اسماعيل</t>
  </si>
  <si>
    <t>محمود حسن طه حسن محمد</t>
  </si>
  <si>
    <t>محمود رزق محمد بدير محارب</t>
  </si>
  <si>
    <t>محمود صبرى ابوالفتوح يونس النجار</t>
  </si>
  <si>
    <t>محمود عاطف يوسف على يوسف</t>
  </si>
  <si>
    <t>محمود عصام محمود الكومى</t>
  </si>
  <si>
    <t>محمود محمد السيد محمود النداف</t>
  </si>
  <si>
    <t>مصطفى احمد مصطفى خليل الجندى</t>
  </si>
  <si>
    <t>مصطفى حسن السيد حسن المشد</t>
  </si>
  <si>
    <t>مصطفى محمد مصطفى احمد الخياط</t>
  </si>
  <si>
    <t>معاذ عبدالمنعم عبدالعاطى محمد دياب</t>
  </si>
  <si>
    <t>معوض الباتع عبدالباسط ابراهيم شادى</t>
  </si>
  <si>
    <t>هانى حماده يوسف عبداللطيف</t>
  </si>
  <si>
    <t>هشام عبدالحميد الامام السيد النبوى</t>
  </si>
  <si>
    <t>ياسر المتولى السيد السعيد جعفر</t>
  </si>
  <si>
    <t>يحى محمد يحى رياض</t>
  </si>
  <si>
    <t>الحاسب الآلى</t>
  </si>
  <si>
    <t>التربية الدينية</t>
  </si>
  <si>
    <t>يوسف ناجد المغازى محمد العزب</t>
  </si>
  <si>
    <t>اسراء ايمن احمد ابراهيم عمر</t>
  </si>
  <si>
    <t>حاسب ترم أول</t>
  </si>
  <si>
    <t>حاسب ترم ثانى</t>
  </si>
  <si>
    <t>دين ترم أول</t>
  </si>
  <si>
    <t>دين ترم ثانى</t>
  </si>
  <si>
    <t>فرنسى ترم أول</t>
  </si>
  <si>
    <t>فرنسى ترم ثانى</t>
  </si>
  <si>
    <t>انجليزى مستوى رفيع ترم أول</t>
  </si>
  <si>
    <t>انجليزى مستوى رفيع ترم ثانى</t>
  </si>
  <si>
    <t>اسراء فتحى المغازى محمد العزب</t>
  </si>
  <si>
    <t>اسماء السيد محمد عبدالقوى محمد</t>
  </si>
  <si>
    <t>اسماء حماده فتحى عبدالمحسن النجار</t>
  </si>
  <si>
    <t>اسماء عامر سعد عامر محمد</t>
  </si>
  <si>
    <t>اسماء ياسر البيومى محمد الششتاوى</t>
  </si>
  <si>
    <t>اسماء ياسر عبدالسلام حسن</t>
  </si>
  <si>
    <t>الاء عبدالحميد محمد الكومى</t>
  </si>
  <si>
    <t>امانى صلاح عبدالعزيز صلاح</t>
  </si>
  <si>
    <t>امنيه محمد الحايس البدراوى امام</t>
  </si>
  <si>
    <t>اميره عبدالله عبدالمنعم احمد</t>
  </si>
  <si>
    <t>اميره عبدالله محمد رخا المشد</t>
  </si>
  <si>
    <t>ايمان زنهم جميل امبابى</t>
  </si>
  <si>
    <t>ايمان شعبان محمد السيد محمد</t>
  </si>
  <si>
    <t>ايه السيد اليمانى عمر عبدالله</t>
  </si>
  <si>
    <t>بسمه بهاءالدين عبدالنبى حافظ</t>
  </si>
  <si>
    <t xml:space="preserve">عربى انجليزى  دراسات لثلث الدرجة  رياضيات علوم لثلث الدرجة فنية حاسب   مجموع دين     </t>
  </si>
  <si>
    <t>بشرى صلاح الدين عبدالعزيز صلاح</t>
  </si>
  <si>
    <t>تحيه تامر حسن عبدالغنى حسن</t>
  </si>
  <si>
    <t xml:space="preserve">عربى  انجليزى لثلث الدرجة   دراسات لثلث الدرجة  رياضيات علوم فنية حاسب   مجموع دين     </t>
  </si>
  <si>
    <t>حنان السيد عبدالعزيز عبدالحميد الكومى</t>
  </si>
  <si>
    <t>حنان علاء عبدالخالق ابراهيم شلبى</t>
  </si>
  <si>
    <t>خديجه عبدالفتاح مسعد محمود حجازى</t>
  </si>
  <si>
    <t>خلود محمد احمد جمعه وهبه</t>
  </si>
  <si>
    <t xml:space="preserve">عربى  انجليزى لثلث الدرجة  دراسات رياضيات علوم لثلث الدرجة فنية حاسب   مجموع دين     </t>
  </si>
  <si>
    <t>داليا عبدالحميد عبدالرحيم عبدالعزيز ابوخالد</t>
  </si>
  <si>
    <t>دنيا عبدالمعبود زغلول عبدالمقصود سعد</t>
  </si>
  <si>
    <t>دنيا محمد عبدالباسط طه السعداوى</t>
  </si>
  <si>
    <t>دينا عبدالعاطى البسطويسى حسن جحا</t>
  </si>
  <si>
    <t>رانيا مجدى على عبدالمحسن النجار</t>
  </si>
  <si>
    <t>رباب عابدين شعبان الششتاوى النجار</t>
  </si>
  <si>
    <t>رحمه جمعه عبدالله نصر ابوريه</t>
  </si>
  <si>
    <t>رحمه عبدالحليم الباتع ابراهيم شادى</t>
  </si>
  <si>
    <t>رقيه رضا عبدالجواد احمد المحلاوى</t>
  </si>
  <si>
    <t>رنا رجب الحسنين بدير الحسنين</t>
  </si>
  <si>
    <t>رنا علاء مسعد مصطفى خليل</t>
  </si>
  <si>
    <t>روان رمضان ابوبكر عبدالحليم عبدالله</t>
  </si>
  <si>
    <t>روان نسيم شوقى نورالدين</t>
  </si>
  <si>
    <t>روضه رمزى ابراهيم محمود السيد</t>
  </si>
  <si>
    <t>رويدا احمد عبدالجواد احمد المحلاوى</t>
  </si>
  <si>
    <t xml:space="preserve">عربى  انجليزى لثلث الدرجة   دراسات لثلث الدرجة  رياضيات علوم لثلث الدرجة فنية حاسب   مجموع دين     </t>
  </si>
  <si>
    <t>زهيره محمد حامد احمد ابراهيم</t>
  </si>
  <si>
    <t>ساره طاهر سعد عبدالحليم ابوالديار</t>
  </si>
  <si>
    <t>ساميه عبدالعزيز عبدالله عبدالعزيز العربى</t>
  </si>
  <si>
    <t>ساميه وائل السيد عطوه</t>
  </si>
  <si>
    <t>سحر خيرى نورالدين فهمى</t>
  </si>
  <si>
    <t>سلمى ابوالخير رمضان عبدالسيد مرزوق</t>
  </si>
  <si>
    <t>سماح اسامه نصر محمد على</t>
  </si>
  <si>
    <t>سماح محمد محمد عبدالجواد</t>
  </si>
  <si>
    <t>شاديه السيد الباتع ابراهيم</t>
  </si>
  <si>
    <t>شاديه السيد لطفى السيد العجمى</t>
  </si>
  <si>
    <t xml:space="preserve"> عربي لثلث الدرجة   انجليزى لثلث الدرجة  دراسات رياضيات علوم فنية حاسب   مجموع دين     </t>
  </si>
  <si>
    <t>شروق غنام صديق عبدالهادى</t>
  </si>
  <si>
    <t>شروق يسرى نصر محمد محمود</t>
  </si>
  <si>
    <t>شهد احمد محمد عبدالقوى</t>
  </si>
  <si>
    <t>شهد خيرى نورالدين فهمى</t>
  </si>
  <si>
    <t>شهد عبدالهادى شعبان الششتاوى النجار</t>
  </si>
  <si>
    <t>شهيده غازى على عبدالمحسن على النجار</t>
  </si>
  <si>
    <t>شيماء انور محمد فضل الله</t>
  </si>
  <si>
    <t>شيماء عبدالحميد عبدالنعيم احمد</t>
  </si>
  <si>
    <t>شيماء عبدالله السيد المنسى موسى</t>
  </si>
  <si>
    <t>عزيزه شعبان محمود احمد محمد</t>
  </si>
  <si>
    <t>غاده ممدوح عبدالوهاب عبدالعزيز</t>
  </si>
  <si>
    <t xml:space="preserve">عربى  انجليزى لثلث الدرجة  دراسات رياضيات علوم فنية حاسب   مجموع دين     </t>
  </si>
  <si>
    <t>فاطمه عبدالرازق ابراهيم فرحات</t>
  </si>
  <si>
    <t>فاطمه عبدالفتاح حسن يوسف</t>
  </si>
  <si>
    <t>فاطمه على على محمد على الحسانين</t>
  </si>
  <si>
    <t>فاطمه لطفى محمد محمد حسين</t>
  </si>
  <si>
    <t>فاطمه محمد حافظ محمد حافظ</t>
  </si>
  <si>
    <t>فاطمه وليد الهنداوى مصطفى سليمان</t>
  </si>
  <si>
    <t>ماجده الهنداوى صبحى عبدالحميد الهنداوى</t>
  </si>
  <si>
    <t>مديحه رجب همام رجب همام</t>
  </si>
  <si>
    <t>مرح السعيد ابوالفتوح السعيد اليمانى</t>
  </si>
  <si>
    <t>مريم عماد محمد ابراهيم المرساوى</t>
  </si>
  <si>
    <t>منه الله عبدربه محمد حافظ الامام</t>
  </si>
  <si>
    <t>منه الله محمود حمدى محمود متولى</t>
  </si>
  <si>
    <t>منه عبدالعاطى محمد عبدالعاطى دياب</t>
  </si>
  <si>
    <t>منه فتوح عبدالغنى ابوالغيط حسن</t>
  </si>
  <si>
    <t>مها طارق البندارى عبدالفتاح عرفه</t>
  </si>
  <si>
    <t>مى محمد على محمود حسن</t>
  </si>
  <si>
    <t>مياده محمود السيد احمد جمعه</t>
  </si>
  <si>
    <t>ناريمان فرج احمد شريف</t>
  </si>
  <si>
    <t>نجاه السيد لطفى السيد العجمى</t>
  </si>
  <si>
    <t>نجلاء طارق نصر ابوالخير قوره</t>
  </si>
  <si>
    <t>نجلاء وائل محمد عبدالعاطى محمد دياب</t>
  </si>
  <si>
    <t>نجوى محمد السيد محمود بدر</t>
  </si>
  <si>
    <t xml:space="preserve"> عربي لثلث الدرجة   انجليزى لثلث الدرجة   دراسات لثلث الدرجة  رياضيات علوم فنية حاسب   مجموع دين     </t>
  </si>
  <si>
    <t>ندا وائل يحى رياض</t>
  </si>
  <si>
    <t>ندى محمود محمود احمد جحا</t>
  </si>
  <si>
    <t>نرمين محمد البيلى طاهر</t>
  </si>
  <si>
    <t>نور عبدالهادى محمود احمد</t>
  </si>
  <si>
    <t>نورا بسيونى عبدالعزيز عبدالغنى</t>
  </si>
  <si>
    <t>نوران طارق محمد سليمان القشلان</t>
  </si>
  <si>
    <t>نورهان سامح محمد عبدالعظيم النجار</t>
  </si>
  <si>
    <t>نورهان محمد رمضان محمد محمد الاخرج</t>
  </si>
  <si>
    <t>نيره محمد احمد السامولى</t>
  </si>
  <si>
    <t>هاجر عطيه عبدالمنعم عبدالحليم هيكل</t>
  </si>
  <si>
    <t>هاجر عيسى ابراهيم حامد</t>
  </si>
  <si>
    <t>هاله علاء محمد عبدالجيد</t>
  </si>
  <si>
    <t>هانم يوسف احمد يوسف حرحيره</t>
  </si>
  <si>
    <t>هبه احمد زكريا حسين</t>
  </si>
  <si>
    <t>هبه محمد همام دنقل كريم</t>
  </si>
  <si>
    <t>هدير عيسى غازى محمد عيسى</t>
  </si>
  <si>
    <t>هناء عبدالباسط محمد طه السعداوى</t>
  </si>
  <si>
    <t>وفاء هانى سعد محمد مصطفى ادريس</t>
  </si>
  <si>
    <t>يارا محمد محمد فؤاد محمود متولى</t>
  </si>
  <si>
    <t>اسماء سيداحمد سيد عبدالله</t>
  </si>
  <si>
    <t>معفى</t>
  </si>
  <si>
    <t xml:space="preserve">عربى انجليزى دراسات رياضيات علوم فنية حاسب   مجموع دين    تربية رياضية </t>
  </si>
  <si>
    <t>إدارة شرق المحلة التعليمية</t>
  </si>
  <si>
    <t>الصف الثانى الإعدادى</t>
  </si>
  <si>
    <t>مدرسة ميت السراج ع</t>
  </si>
  <si>
    <t xml:space="preserve">نسب الفصول للفصل الدراسى الأول لعام </t>
  </si>
  <si>
    <t>2020/2019</t>
  </si>
  <si>
    <t>المادة</t>
  </si>
  <si>
    <t xml:space="preserve">حاضر </t>
  </si>
  <si>
    <t>مسئول الصف</t>
  </si>
  <si>
    <t>لجنة النظام والمراقبة</t>
  </si>
  <si>
    <t>مدير المدرسة</t>
  </si>
  <si>
    <t>أ / ابراهيم كمال</t>
  </si>
  <si>
    <t>أ / بدر حجازى بدر</t>
  </si>
  <si>
    <t>فصل</t>
  </si>
  <si>
    <t>2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</si>
</sst>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b/>
      <sz val="16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8"/>
      <color theme="1"/>
      <name val="Arial"/>
      <family val="2"/>
    </font>
    <font>
      <b/>
      <sz val="20"/>
      <color indexed="9"/>
      <name val="Arial"/>
      <family val="2"/>
    </font>
    <font>
      <b/>
      <sz val="20"/>
      <color theme="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26"/>
      <color indexed="9"/>
      <name val="Times New Roman"/>
      <family val="1"/>
    </font>
    <font>
      <b/>
      <sz val="18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0"/>
      <color indexed="12"/>
      <name val="Arial"/>
      <family val="2"/>
    </font>
    <font>
      <b/>
      <sz val="24"/>
      <color indexed="9"/>
      <name val="Arial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b/>
      <sz val="12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18"/>
      <color indexed="9"/>
      <name val="Times New Roman"/>
      <family val="1"/>
    </font>
    <font>
      <sz val="16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32F1C"/>
        <bgColor indexed="64"/>
      </patternFill>
    </fill>
    <fill>
      <patternFill patternType="solid">
        <fgColor rgb="FF205030"/>
        <bgColor indexed="64"/>
      </patternFill>
    </fill>
    <fill>
      <patternFill patternType="lightUp">
        <bgColor indexed="15"/>
      </patternFill>
    </fill>
    <fill>
      <patternFill patternType="lightUp">
        <bgColor indexed="41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7E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53"/>
      </left>
      <right style="thick">
        <color indexed="53"/>
      </right>
      <top/>
      <bottom/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 style="medium">
        <color indexed="64"/>
      </bottom>
      <diagonal/>
    </border>
    <border>
      <left/>
      <right/>
      <top style="thick">
        <color indexed="12"/>
      </top>
      <bottom style="medium">
        <color indexed="64"/>
      </bottom>
      <diagonal/>
    </border>
    <border>
      <left/>
      <right style="thick">
        <color indexed="53"/>
      </right>
      <top style="thick">
        <color indexed="12"/>
      </top>
      <bottom style="medium">
        <color indexed="64"/>
      </bottom>
      <diagonal/>
    </border>
    <border>
      <left style="thick">
        <color indexed="53"/>
      </left>
      <right/>
      <top style="thick">
        <color indexed="12"/>
      </top>
      <bottom style="medium">
        <color indexed="64"/>
      </bottom>
      <diagonal/>
    </border>
    <border>
      <left/>
      <right style="thick">
        <color indexed="12"/>
      </right>
      <top style="thick">
        <color indexed="1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1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2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thick">
        <color indexed="12"/>
      </bottom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53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53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3"/>
      </left>
      <right style="thick">
        <color indexed="53"/>
      </right>
      <top/>
      <bottom style="thick">
        <color indexed="53"/>
      </bottom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4" fillId="0" borderId="0"/>
  </cellStyleXfs>
  <cellXfs count="359">
    <xf numFmtId="0" fontId="0" fillId="0" borderId="0" xfId="0"/>
    <xf numFmtId="0" fontId="4" fillId="3" borderId="0" xfId="1" applyFill="1" applyProtection="1">
      <protection hidden="1"/>
    </xf>
    <xf numFmtId="0" fontId="0" fillId="3" borderId="0" xfId="0" applyFill="1" applyProtection="1">
      <protection hidden="1"/>
    </xf>
    <xf numFmtId="0" fontId="0" fillId="0" borderId="0" xfId="0" applyFill="1" applyProtection="1">
      <protection hidden="1"/>
    </xf>
    <xf numFmtId="0" fontId="0" fillId="0" borderId="0" xfId="0" applyProtection="1">
      <protection hidden="1"/>
    </xf>
    <xf numFmtId="0" fontId="6" fillId="6" borderId="2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13" xfId="0" applyFont="1" applyFill="1" applyBorder="1" applyAlignment="1" applyProtection="1">
      <alignment horizontal="center" vertical="center" textRotation="90" readingOrder="2"/>
      <protection hidden="1"/>
    </xf>
    <xf numFmtId="0" fontId="3" fillId="14" borderId="1" xfId="0" applyFont="1" applyFill="1" applyBorder="1" applyAlignment="1" applyProtection="1">
      <alignment horizontal="center" vertical="center"/>
      <protection hidden="1"/>
    </xf>
    <xf numFmtId="0" fontId="13" fillId="16" borderId="1" xfId="0" applyFont="1" applyFill="1" applyBorder="1" applyAlignment="1" applyProtection="1">
      <alignment horizontal="center" shrinkToFit="1"/>
      <protection hidden="1"/>
    </xf>
    <xf numFmtId="0" fontId="14" fillId="17" borderId="1" xfId="0" applyFont="1" applyFill="1" applyBorder="1" applyAlignment="1" applyProtection="1">
      <alignment horizontal="center" vertical="center" shrinkToFit="1"/>
      <protection hidden="1"/>
    </xf>
    <xf numFmtId="0" fontId="3" fillId="26" borderId="1" xfId="0" applyFont="1" applyFill="1" applyBorder="1" applyAlignment="1" applyProtection="1">
      <alignment horizontal="center" vertical="center"/>
      <protection hidden="1"/>
    </xf>
    <xf numFmtId="0" fontId="13" fillId="27" borderId="1" xfId="0" applyFont="1" applyFill="1" applyBorder="1" applyAlignment="1" applyProtection="1">
      <alignment horizontal="center" shrinkToFit="1"/>
      <protection hidden="1"/>
    </xf>
    <xf numFmtId="0" fontId="14" fillId="27" borderId="1" xfId="0" applyFont="1" applyFill="1" applyBorder="1" applyAlignment="1" applyProtection="1">
      <alignment horizontal="center" vertical="center" shrinkToFit="1"/>
      <protection hidden="1"/>
    </xf>
    <xf numFmtId="0" fontId="13" fillId="28" borderId="19" xfId="1" applyFont="1" applyFill="1" applyBorder="1" applyAlignment="1" applyProtection="1">
      <alignment horizontal="center" vertical="center"/>
      <protection hidden="1"/>
    </xf>
    <xf numFmtId="0" fontId="13" fillId="28" borderId="20" xfId="1" applyFont="1" applyFill="1" applyBorder="1" applyAlignment="1" applyProtection="1">
      <alignment horizontal="center" vertical="center"/>
      <protection hidden="1"/>
    </xf>
    <xf numFmtId="0" fontId="13" fillId="28" borderId="21" xfId="1" applyFont="1" applyFill="1" applyBorder="1" applyAlignment="1" applyProtection="1">
      <alignment horizontal="center" vertical="center"/>
      <protection hidden="1"/>
    </xf>
    <xf numFmtId="0" fontId="13" fillId="0" borderId="19" xfId="1" applyFont="1" applyFill="1" applyBorder="1" applyAlignment="1" applyProtection="1">
      <alignment horizontal="center" vertical="center"/>
      <protection hidden="1"/>
    </xf>
    <xf numFmtId="0" fontId="13" fillId="0" borderId="20" xfId="1" applyFont="1" applyFill="1" applyBorder="1" applyAlignment="1" applyProtection="1">
      <alignment horizontal="center" vertical="center"/>
      <protection hidden="1"/>
    </xf>
    <xf numFmtId="0" fontId="13" fillId="0" borderId="21" xfId="1" applyFont="1" applyFill="1" applyBorder="1" applyAlignment="1" applyProtection="1">
      <alignment horizontal="center" vertical="center"/>
      <protection hidden="1"/>
    </xf>
    <xf numFmtId="0" fontId="18" fillId="31" borderId="1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vertical="center" shrinkToFit="1"/>
      <protection hidden="1"/>
    </xf>
    <xf numFmtId="0" fontId="14" fillId="0" borderId="0" xfId="0" applyFont="1" applyFill="1" applyBorder="1" applyAlignment="1" applyProtection="1">
      <alignment horizontal="center" vertical="center" shrinkToFit="1"/>
      <protection hidden="1"/>
    </xf>
    <xf numFmtId="0" fontId="13" fillId="9" borderId="39" xfId="1" applyFont="1" applyFill="1" applyBorder="1" applyAlignment="1" applyProtection="1">
      <alignment horizontal="center" shrinkToFit="1"/>
      <protection hidden="1"/>
    </xf>
    <xf numFmtId="0" fontId="13" fillId="9" borderId="20" xfId="1" applyFont="1" applyFill="1" applyBorder="1" applyAlignment="1" applyProtection="1">
      <alignment horizontal="center" shrinkToFit="1"/>
      <protection hidden="1"/>
    </xf>
    <xf numFmtId="0" fontId="13" fillId="9" borderId="21" xfId="1" applyFont="1" applyFill="1" applyBorder="1" applyAlignment="1" applyProtection="1">
      <alignment horizontal="center" shrinkToFit="1"/>
      <protection hidden="1"/>
    </xf>
    <xf numFmtId="0" fontId="13" fillId="10" borderId="19" xfId="1" applyFont="1" applyFill="1" applyBorder="1" applyAlignment="1" applyProtection="1">
      <alignment horizontal="center" shrinkToFit="1"/>
      <protection hidden="1"/>
    </xf>
    <xf numFmtId="0" fontId="13" fillId="10" borderId="20" xfId="1" applyFont="1" applyFill="1" applyBorder="1" applyAlignment="1" applyProtection="1">
      <alignment horizontal="center" shrinkToFit="1"/>
      <protection hidden="1"/>
    </xf>
    <xf numFmtId="0" fontId="13" fillId="10" borderId="21" xfId="1" applyFont="1" applyFill="1" applyBorder="1" applyAlignment="1" applyProtection="1">
      <alignment horizontal="center" shrinkToFit="1"/>
      <protection hidden="1"/>
    </xf>
    <xf numFmtId="0" fontId="13" fillId="21" borderId="19" xfId="1" applyFont="1" applyFill="1" applyBorder="1" applyAlignment="1" applyProtection="1">
      <alignment horizontal="center" shrinkToFit="1"/>
      <protection hidden="1"/>
    </xf>
    <xf numFmtId="0" fontId="13" fillId="21" borderId="20" xfId="1" applyFont="1" applyFill="1" applyBorder="1" applyAlignment="1" applyProtection="1">
      <alignment horizontal="center" shrinkToFit="1"/>
      <protection hidden="1"/>
    </xf>
    <xf numFmtId="0" fontId="13" fillId="21" borderId="21" xfId="1" applyFont="1" applyFill="1" applyBorder="1" applyAlignment="1" applyProtection="1">
      <alignment horizontal="center" shrinkToFit="1"/>
      <protection hidden="1"/>
    </xf>
    <xf numFmtId="0" fontId="13" fillId="25" borderId="19" xfId="1" applyFont="1" applyFill="1" applyBorder="1" applyAlignment="1" applyProtection="1">
      <alignment horizontal="center" shrinkToFit="1"/>
      <protection hidden="1"/>
    </xf>
    <xf numFmtId="0" fontId="13" fillId="25" borderId="20" xfId="1" applyFont="1" applyFill="1" applyBorder="1" applyAlignment="1" applyProtection="1">
      <alignment horizontal="center" shrinkToFit="1"/>
      <protection hidden="1"/>
    </xf>
    <xf numFmtId="0" fontId="13" fillId="25" borderId="21" xfId="1" applyFont="1" applyFill="1" applyBorder="1" applyAlignment="1" applyProtection="1">
      <alignment horizontal="center" shrinkToFit="1"/>
      <protection hidden="1"/>
    </xf>
    <xf numFmtId="0" fontId="13" fillId="32" borderId="19" xfId="1" applyFont="1" applyFill="1" applyBorder="1" applyAlignment="1" applyProtection="1">
      <alignment horizontal="center" shrinkToFit="1"/>
      <protection hidden="1"/>
    </xf>
    <xf numFmtId="0" fontId="13" fillId="32" borderId="20" xfId="1" applyFont="1" applyFill="1" applyBorder="1" applyAlignment="1" applyProtection="1">
      <alignment horizontal="center" shrinkToFit="1"/>
      <protection hidden="1"/>
    </xf>
    <xf numFmtId="0" fontId="13" fillId="32" borderId="40" xfId="1" applyFont="1" applyFill="1" applyBorder="1" applyAlignment="1" applyProtection="1">
      <alignment horizontal="center" shrinkToFit="1"/>
      <protection hidden="1"/>
    </xf>
    <xf numFmtId="0" fontId="17" fillId="0" borderId="0" xfId="1" applyFont="1" applyFill="1" applyBorder="1" applyAlignment="1" applyProtection="1">
      <alignment vertical="center"/>
      <protection hidden="1"/>
    </xf>
    <xf numFmtId="0" fontId="13" fillId="0" borderId="12" xfId="1" applyFont="1" applyFill="1" applyBorder="1" applyAlignment="1" applyProtection="1">
      <alignment horizontal="center" vertical="center"/>
      <protection hidden="1"/>
    </xf>
    <xf numFmtId="0" fontId="13" fillId="9" borderId="43" xfId="1" applyFont="1" applyFill="1" applyBorder="1" applyAlignment="1" applyProtection="1">
      <alignment horizontal="center" shrinkToFit="1"/>
      <protection hidden="1"/>
    </xf>
    <xf numFmtId="0" fontId="13" fillId="9" borderId="44" xfId="1" applyFont="1" applyFill="1" applyBorder="1" applyAlignment="1" applyProtection="1">
      <alignment horizontal="center" shrinkToFit="1"/>
      <protection hidden="1"/>
    </xf>
    <xf numFmtId="0" fontId="13" fillId="9" borderId="45" xfId="1" applyFont="1" applyFill="1" applyBorder="1" applyAlignment="1" applyProtection="1">
      <alignment horizontal="center" shrinkToFit="1"/>
      <protection hidden="1"/>
    </xf>
    <xf numFmtId="0" fontId="13" fillId="10" borderId="46" xfId="1" applyFont="1" applyFill="1" applyBorder="1" applyAlignment="1" applyProtection="1">
      <alignment horizontal="center" shrinkToFit="1"/>
      <protection hidden="1"/>
    </xf>
    <xf numFmtId="0" fontId="13" fillId="10" borderId="44" xfId="1" applyFont="1" applyFill="1" applyBorder="1" applyAlignment="1" applyProtection="1">
      <alignment horizontal="center" shrinkToFit="1"/>
      <protection hidden="1"/>
    </xf>
    <xf numFmtId="0" fontId="13" fillId="10" borderId="45" xfId="1" applyFont="1" applyFill="1" applyBorder="1" applyAlignment="1" applyProtection="1">
      <alignment horizontal="center" shrinkToFit="1"/>
      <protection hidden="1"/>
    </xf>
    <xf numFmtId="0" fontId="13" fillId="21" borderId="46" xfId="1" applyFont="1" applyFill="1" applyBorder="1" applyAlignment="1" applyProtection="1">
      <alignment horizontal="center" shrinkToFit="1"/>
      <protection hidden="1"/>
    </xf>
    <xf numFmtId="0" fontId="13" fillId="21" borderId="44" xfId="1" applyFont="1" applyFill="1" applyBorder="1" applyAlignment="1" applyProtection="1">
      <alignment horizontal="center" shrinkToFit="1"/>
      <protection hidden="1"/>
    </xf>
    <xf numFmtId="0" fontId="13" fillId="21" borderId="45" xfId="1" applyFont="1" applyFill="1" applyBorder="1" applyAlignment="1" applyProtection="1">
      <alignment horizontal="center" shrinkToFit="1"/>
      <protection hidden="1"/>
    </xf>
    <xf numFmtId="0" fontId="13" fillId="25" borderId="46" xfId="1" applyFont="1" applyFill="1" applyBorder="1" applyAlignment="1" applyProtection="1">
      <alignment horizontal="center" shrinkToFit="1"/>
      <protection hidden="1"/>
    </xf>
    <xf numFmtId="0" fontId="13" fillId="25" borderId="45" xfId="1" applyFont="1" applyFill="1" applyBorder="1" applyAlignment="1" applyProtection="1">
      <alignment horizontal="center" shrinkToFit="1"/>
      <protection hidden="1"/>
    </xf>
    <xf numFmtId="0" fontId="13" fillId="32" borderId="46" xfId="1" applyFont="1" applyFill="1" applyBorder="1" applyAlignment="1" applyProtection="1">
      <alignment horizontal="center" shrinkToFit="1"/>
      <protection hidden="1"/>
    </xf>
    <xf numFmtId="0" fontId="13" fillId="32" borderId="47" xfId="1" applyFont="1" applyFill="1" applyBorder="1" applyAlignment="1" applyProtection="1">
      <alignment horizontal="center" shrinkToFit="1"/>
      <protection hidden="1"/>
    </xf>
    <xf numFmtId="0" fontId="12" fillId="17" borderId="49" xfId="1" applyFont="1" applyFill="1" applyBorder="1" applyAlignment="1" applyProtection="1">
      <alignment vertical="distributed" readingOrder="2"/>
      <protection hidden="1"/>
    </xf>
    <xf numFmtId="0" fontId="12" fillId="17" borderId="50" xfId="1" applyFont="1" applyFill="1" applyBorder="1" applyAlignment="1" applyProtection="1">
      <alignment vertical="distributed" readingOrder="2"/>
      <protection hidden="1"/>
    </xf>
    <xf numFmtId="0" fontId="12" fillId="22" borderId="51" xfId="1" applyFont="1" applyFill="1" applyBorder="1" applyAlignment="1" applyProtection="1">
      <alignment vertical="distributed" readingOrder="2"/>
      <protection hidden="1"/>
    </xf>
    <xf numFmtId="0" fontId="12" fillId="22" borderId="0" xfId="1" applyFont="1" applyFill="1" applyBorder="1" applyAlignment="1" applyProtection="1">
      <alignment vertical="distributed" readingOrder="2"/>
      <protection hidden="1"/>
    </xf>
    <xf numFmtId="0" fontId="19" fillId="37" borderId="59" xfId="1" applyFont="1" applyFill="1" applyBorder="1" applyAlignment="1" applyProtection="1">
      <alignment horizontal="center" vertical="distributed" readingOrder="2"/>
      <protection hidden="1"/>
    </xf>
    <xf numFmtId="0" fontId="19" fillId="37" borderId="1" xfId="1" applyFont="1" applyFill="1" applyBorder="1" applyAlignment="1" applyProtection="1">
      <alignment horizontal="center" vertical="distributed" readingOrder="2"/>
      <protection hidden="1"/>
    </xf>
    <xf numFmtId="0" fontId="19" fillId="37" borderId="60" xfId="1" applyFont="1" applyFill="1" applyBorder="1" applyAlignment="1" applyProtection="1">
      <alignment horizontal="center" vertical="distributed" readingOrder="2"/>
      <protection hidden="1"/>
    </xf>
    <xf numFmtId="0" fontId="19" fillId="37" borderId="61" xfId="1" applyFont="1" applyFill="1" applyBorder="1" applyAlignment="1" applyProtection="1">
      <alignment horizontal="center" vertical="distributed" readingOrder="2"/>
      <protection hidden="1"/>
    </xf>
    <xf numFmtId="0" fontId="22" fillId="37" borderId="62" xfId="1" applyFont="1" applyFill="1" applyBorder="1" applyAlignment="1" applyProtection="1">
      <alignment horizontal="center" vertical="distributed" readingOrder="2"/>
      <protection hidden="1"/>
    </xf>
    <xf numFmtId="0" fontId="19" fillId="37" borderId="62" xfId="1" applyFont="1" applyFill="1" applyBorder="1" applyAlignment="1" applyProtection="1">
      <alignment horizontal="center" vertical="distributed" readingOrder="2"/>
      <protection hidden="1"/>
    </xf>
    <xf numFmtId="0" fontId="19" fillId="37" borderId="63" xfId="1" applyFont="1" applyFill="1" applyBorder="1" applyAlignment="1" applyProtection="1">
      <alignment horizontal="center" vertical="distributed" readingOrder="2"/>
      <protection hidden="1"/>
    </xf>
    <xf numFmtId="0" fontId="22" fillId="37" borderId="64" xfId="1" applyFont="1" applyFill="1" applyBorder="1" applyAlignment="1" applyProtection="1">
      <alignment horizontal="center" vertical="distributed" readingOrder="2"/>
      <protection hidden="1"/>
    </xf>
    <xf numFmtId="0" fontId="19" fillId="37" borderId="65" xfId="1" applyFont="1" applyFill="1" applyBorder="1" applyAlignment="1" applyProtection="1">
      <alignment horizontal="center" vertical="distributed" readingOrder="2"/>
      <protection hidden="1"/>
    </xf>
    <xf numFmtId="0" fontId="16" fillId="0" borderId="1" xfId="1" applyFont="1" applyFill="1" applyBorder="1" applyAlignment="1" applyProtection="1">
      <alignment vertical="center" textRotation="90" readingOrder="2"/>
      <protection hidden="1"/>
    </xf>
    <xf numFmtId="0" fontId="19" fillId="37" borderId="66" xfId="1" applyFont="1" applyFill="1" applyBorder="1" applyAlignment="1" applyProtection="1">
      <alignment horizontal="center" vertical="distributed" readingOrder="2"/>
      <protection hidden="1"/>
    </xf>
    <xf numFmtId="0" fontId="16" fillId="2" borderId="22" xfId="1" applyFont="1" applyFill="1" applyBorder="1" applyAlignment="1" applyProtection="1">
      <alignment horizontal="center" vertical="distributed" readingOrder="2"/>
      <protection hidden="1"/>
    </xf>
    <xf numFmtId="1" fontId="3" fillId="31" borderId="20" xfId="1" applyNumberFormat="1" applyFont="1" applyFill="1" applyBorder="1" applyAlignment="1" applyProtection="1">
      <alignment horizontal="center" vertical="center" shrinkToFit="1"/>
      <protection hidden="1"/>
    </xf>
    <xf numFmtId="164" fontId="3" fillId="31" borderId="20" xfId="1" applyNumberFormat="1" applyFont="1" applyFill="1" applyBorder="1" applyAlignment="1" applyProtection="1">
      <alignment horizontal="center" vertical="center" shrinkToFit="1"/>
      <protection hidden="1"/>
    </xf>
    <xf numFmtId="0" fontId="8" fillId="31" borderId="4" xfId="1" applyFont="1" applyFill="1" applyBorder="1" applyAlignment="1" applyProtection="1">
      <alignment horizontal="center" vertical="center" textRotation="90" shrinkToFit="1"/>
      <protection hidden="1"/>
    </xf>
    <xf numFmtId="0" fontId="6" fillId="6" borderId="68" xfId="0" applyFont="1" applyFill="1" applyBorder="1" applyAlignment="1" applyProtection="1">
      <alignment horizontal="center" vertical="center" textRotation="90" readingOrder="2"/>
      <protection hidden="1"/>
    </xf>
    <xf numFmtId="0" fontId="24" fillId="37" borderId="59" xfId="1" applyFont="1" applyFill="1" applyBorder="1" applyAlignment="1" applyProtection="1">
      <alignment horizontal="right" vertical="distributed" readingOrder="2"/>
      <protection hidden="1"/>
    </xf>
    <xf numFmtId="0" fontId="24" fillId="37" borderId="1" xfId="1" applyFont="1" applyFill="1" applyBorder="1" applyAlignment="1" applyProtection="1">
      <alignment horizontal="center" vertical="distributed" readingOrder="2"/>
      <protection hidden="1"/>
    </xf>
    <xf numFmtId="0" fontId="12" fillId="37" borderId="60" xfId="1" applyFont="1" applyFill="1" applyBorder="1" applyAlignment="1" applyProtection="1">
      <alignment horizontal="center" vertical="distributed" readingOrder="2"/>
      <protection hidden="1"/>
    </xf>
    <xf numFmtId="0" fontId="24" fillId="37" borderId="61" xfId="1" applyFont="1" applyFill="1" applyBorder="1" applyAlignment="1" applyProtection="1">
      <alignment horizontal="right" vertical="distributed" readingOrder="2"/>
      <protection hidden="1"/>
    </xf>
    <xf numFmtId="0" fontId="24" fillId="37" borderId="60" xfId="1" applyFont="1" applyFill="1" applyBorder="1" applyAlignment="1" applyProtection="1">
      <alignment horizontal="right" vertical="distributed" readingOrder="2"/>
      <protection hidden="1"/>
    </xf>
    <xf numFmtId="0" fontId="24" fillId="37" borderId="1" xfId="1" applyFont="1" applyFill="1" applyBorder="1" applyAlignment="1" applyProtection="1">
      <alignment horizontal="right" vertical="distributed" readingOrder="2"/>
      <protection hidden="1"/>
    </xf>
    <xf numFmtId="0" fontId="24" fillId="37" borderId="62" xfId="1" applyFont="1" applyFill="1" applyBorder="1" applyAlignment="1" applyProtection="1">
      <alignment horizontal="center" vertical="distributed" readingOrder="2"/>
      <protection hidden="1"/>
    </xf>
    <xf numFmtId="0" fontId="24" fillId="37" borderId="60" xfId="1" applyFont="1" applyFill="1" applyBorder="1" applyAlignment="1" applyProtection="1">
      <alignment horizontal="center" vertical="distributed" readingOrder="2"/>
      <protection hidden="1"/>
    </xf>
    <xf numFmtId="0" fontId="12" fillId="37" borderId="22" xfId="1" applyFont="1" applyFill="1" applyBorder="1" applyAlignment="1" applyProtection="1">
      <alignment horizontal="center" vertical="distributed" readingOrder="2"/>
      <protection hidden="1"/>
    </xf>
    <xf numFmtId="0" fontId="24" fillId="37" borderId="63" xfId="1" applyFont="1" applyFill="1" applyBorder="1" applyAlignment="1" applyProtection="1">
      <alignment horizontal="center" vertical="distributed" readingOrder="2"/>
      <protection hidden="1"/>
    </xf>
    <xf numFmtId="0" fontId="24" fillId="37" borderId="65" xfId="1" applyFont="1" applyFill="1" applyBorder="1" applyAlignment="1" applyProtection="1">
      <alignment horizontal="center" vertical="distributed" readingOrder="2"/>
      <protection hidden="1"/>
    </xf>
    <xf numFmtId="0" fontId="24" fillId="37" borderId="64" xfId="1" applyFont="1" applyFill="1" applyBorder="1" applyAlignment="1" applyProtection="1">
      <alignment horizontal="center" vertical="distributed" readingOrder="2"/>
      <protection hidden="1"/>
    </xf>
    <xf numFmtId="0" fontId="24" fillId="37" borderId="65" xfId="1" applyFont="1" applyFill="1" applyBorder="1" applyAlignment="1" applyProtection="1">
      <alignment horizontal="right" vertical="distributed" readingOrder="2"/>
      <protection hidden="1"/>
    </xf>
    <xf numFmtId="0" fontId="24" fillId="37" borderId="66" xfId="1" applyFont="1" applyFill="1" applyBorder="1" applyAlignment="1" applyProtection="1">
      <alignment horizontal="center" vertical="distributed" readingOrder="2"/>
      <protection hidden="1"/>
    </xf>
    <xf numFmtId="0" fontId="21" fillId="2" borderId="28" xfId="1" applyFont="1" applyFill="1" applyBorder="1" applyAlignment="1" applyProtection="1">
      <alignment horizontal="right" vertical="distributed" readingOrder="2"/>
      <protection hidden="1"/>
    </xf>
    <xf numFmtId="0" fontId="3" fillId="31" borderId="20" xfId="1" applyFont="1" applyFill="1" applyBorder="1" applyAlignment="1" applyProtection="1">
      <alignment horizontal="center" vertical="center" shrinkToFit="1"/>
      <protection hidden="1"/>
    </xf>
    <xf numFmtId="0" fontId="3" fillId="31" borderId="4" xfId="1" applyFont="1" applyFill="1" applyBorder="1" applyAlignment="1" applyProtection="1">
      <alignment horizontal="center" vertical="center" shrinkToFit="1"/>
      <protection hidden="1"/>
    </xf>
    <xf numFmtId="0" fontId="8" fillId="31" borderId="15" xfId="1" applyFont="1" applyFill="1" applyBorder="1" applyAlignment="1" applyProtection="1">
      <alignment horizontal="center" vertical="center" textRotation="90" shrinkToFit="1"/>
      <protection hidden="1"/>
    </xf>
    <xf numFmtId="0" fontId="8" fillId="31" borderId="54" xfId="1" applyFont="1" applyFill="1" applyBorder="1" applyAlignment="1" applyProtection="1">
      <alignment horizontal="center" vertical="center" textRotation="90" shrinkToFit="1"/>
      <protection hidden="1"/>
    </xf>
    <xf numFmtId="0" fontId="18" fillId="0" borderId="0" xfId="1" applyFont="1" applyFill="1" applyBorder="1" applyAlignment="1" applyProtection="1">
      <alignment horizontal="center"/>
      <protection hidden="1"/>
    </xf>
    <xf numFmtId="0" fontId="3" fillId="0" borderId="48" xfId="0" applyFont="1" applyFill="1" applyBorder="1" applyAlignment="1" applyProtection="1">
      <alignment horizontal="center" vertical="center" shrinkToFit="1" readingOrder="2"/>
      <protection hidden="1"/>
    </xf>
    <xf numFmtId="0" fontId="3" fillId="0" borderId="48" xfId="0" applyFont="1" applyFill="1" applyBorder="1" applyAlignment="1" applyProtection="1">
      <alignment horizontal="right" vertical="center" shrinkToFit="1" readingOrder="2"/>
      <protection hidden="1"/>
    </xf>
    <xf numFmtId="0" fontId="25" fillId="0" borderId="59" xfId="1" applyFont="1" applyFill="1" applyBorder="1" applyAlignment="1" applyProtection="1">
      <alignment horizontal="center" vertical="center" shrinkToFit="1" readingOrder="2"/>
      <protection hidden="1"/>
    </xf>
    <xf numFmtId="164" fontId="25" fillId="0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164" fontId="25" fillId="0" borderId="63" xfId="1" applyNumberFormat="1" applyFont="1" applyFill="1" applyBorder="1" applyAlignment="1" applyProtection="1">
      <alignment horizontal="center" vertical="center" shrinkToFit="1" readingOrder="2"/>
      <protection hidden="1"/>
    </xf>
    <xf numFmtId="0" fontId="25" fillId="0" borderId="71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62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1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53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26" xfId="1" applyFont="1" applyFill="1" applyBorder="1" applyAlignment="1" applyProtection="1">
      <alignment horizontal="center" vertical="center" shrinkToFit="1" readingOrder="2"/>
      <protection hidden="1"/>
    </xf>
    <xf numFmtId="164" fontId="25" fillId="0" borderId="28" xfId="1" applyNumberFormat="1" applyFont="1" applyFill="1" applyBorder="1" applyAlignment="1" applyProtection="1">
      <alignment horizontal="center" vertical="center" shrinkToFit="1" readingOrder="2"/>
      <protection hidden="1"/>
    </xf>
    <xf numFmtId="164" fontId="25" fillId="0" borderId="62" xfId="1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0" borderId="1" xfId="0" applyFont="1" applyFill="1" applyBorder="1" applyAlignment="1" applyProtection="1">
      <alignment horizontal="center" vertical="center" shrinkToFit="1"/>
      <protection hidden="1"/>
    </xf>
    <xf numFmtId="0" fontId="12" fillId="0" borderId="59" xfId="0" applyFont="1" applyFill="1" applyBorder="1" applyAlignment="1" applyProtection="1">
      <alignment horizontal="center" vertical="center" shrinkToFit="1"/>
      <protection hidden="1"/>
    </xf>
    <xf numFmtId="0" fontId="4" fillId="0" borderId="1" xfId="1" applyFill="1" applyBorder="1" applyAlignment="1" applyProtection="1">
      <alignment horizontal="center" vertical="center" shrinkToFit="1"/>
      <protection hidden="1"/>
    </xf>
    <xf numFmtId="0" fontId="12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2" fillId="38" borderId="1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6" fillId="19" borderId="1" xfId="0" applyFont="1" applyFill="1" applyBorder="1" applyAlignment="1" applyProtection="1">
      <alignment horizontal="center" vertical="center"/>
      <protection hidden="1"/>
    </xf>
    <xf numFmtId="0" fontId="16" fillId="12" borderId="1" xfId="0" applyFont="1" applyFill="1" applyBorder="1" applyAlignment="1" applyProtection="1">
      <alignment horizontal="center" vertical="center"/>
      <protection hidden="1"/>
    </xf>
    <xf numFmtId="0" fontId="16" fillId="39" borderId="1" xfId="0" applyFont="1" applyFill="1" applyBorder="1" applyAlignment="1" applyProtection="1">
      <alignment horizontal="center" vertical="center"/>
      <protection hidden="1"/>
    </xf>
    <xf numFmtId="0" fontId="13" fillId="0" borderId="73" xfId="1" applyFont="1" applyFill="1" applyBorder="1" applyAlignment="1" applyProtection="1">
      <alignment horizontal="center" vertical="center"/>
      <protection hidden="1"/>
    </xf>
    <xf numFmtId="0" fontId="13" fillId="0" borderId="74" xfId="1" applyFont="1" applyFill="1" applyBorder="1" applyAlignment="1" applyProtection="1">
      <alignment horizontal="center" vertical="center"/>
      <protection hidden="1"/>
    </xf>
    <xf numFmtId="0" fontId="13" fillId="0" borderId="75" xfId="1" applyFont="1" applyFill="1" applyBorder="1" applyAlignment="1" applyProtection="1">
      <alignment horizontal="center" vertical="center"/>
      <protection hidden="1"/>
    </xf>
    <xf numFmtId="0" fontId="16" fillId="16" borderId="1" xfId="0" applyFont="1" applyFill="1" applyBorder="1" applyAlignment="1" applyProtection="1">
      <alignment horizontal="center" vertical="center"/>
      <protection hidden="1"/>
    </xf>
    <xf numFmtId="0" fontId="16" fillId="29" borderId="1" xfId="0" applyFont="1" applyFill="1" applyBorder="1" applyAlignment="1" applyProtection="1">
      <alignment horizontal="center" vertical="center"/>
      <protection hidden="1"/>
    </xf>
    <xf numFmtId="0" fontId="28" fillId="40" borderId="1" xfId="0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Fill="1" applyBorder="1" applyAlignment="1" applyProtection="1">
      <alignment vertical="center" shrinkToFit="1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center" readingOrder="2"/>
      <protection hidden="1"/>
    </xf>
    <xf numFmtId="0" fontId="18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12" fillId="17" borderId="24" xfId="1" applyFont="1" applyFill="1" applyBorder="1" applyAlignment="1" applyProtection="1">
      <alignment horizontal="center" vertical="distributed" readingOrder="2"/>
      <protection hidden="1"/>
    </xf>
    <xf numFmtId="0" fontId="12" fillId="17" borderId="25" xfId="1" applyFont="1" applyFill="1" applyBorder="1" applyAlignment="1" applyProtection="1">
      <alignment horizontal="center" vertical="distributed" readingOrder="2"/>
      <protection hidden="1"/>
    </xf>
    <xf numFmtId="0" fontId="12" fillId="22" borderId="27" xfId="1" applyFont="1" applyFill="1" applyBorder="1" applyAlignment="1" applyProtection="1">
      <alignment horizontal="center" vertical="distributed" readingOrder="2"/>
      <protection hidden="1"/>
    </xf>
    <xf numFmtId="0" fontId="12" fillId="22" borderId="0" xfId="1" applyFont="1" applyFill="1" applyBorder="1" applyAlignment="1" applyProtection="1">
      <alignment horizontal="center" vertical="distributed" readingOrder="2"/>
      <protection hidden="1"/>
    </xf>
    <xf numFmtId="0" fontId="6" fillId="6" borderId="7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8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83" xfId="0" applyFont="1" applyFill="1" applyBorder="1" applyAlignment="1" applyProtection="1">
      <alignment horizontal="center" vertical="center" textRotation="90" readingOrder="2"/>
      <protection hidden="1"/>
    </xf>
    <xf numFmtId="0" fontId="18" fillId="0" borderId="0" xfId="0" applyFont="1" applyFill="1" applyProtection="1">
      <protection hidden="1"/>
    </xf>
    <xf numFmtId="0" fontId="21" fillId="0" borderId="0" xfId="0" applyFont="1" applyProtection="1">
      <protection hidden="1"/>
    </xf>
    <xf numFmtId="0" fontId="21" fillId="41" borderId="1" xfId="0" applyFont="1" applyFill="1" applyBorder="1" applyAlignment="1" applyProtection="1">
      <alignment horizontal="center" vertical="center" shrinkToFit="1"/>
      <protection hidden="1"/>
    </xf>
    <xf numFmtId="16" fontId="18" fillId="41" borderId="1" xfId="0" applyNumberFormat="1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 readingOrder="2"/>
      <protection hidden="1"/>
    </xf>
    <xf numFmtId="0" fontId="21" fillId="0" borderId="1" xfId="0" applyFont="1" applyFill="1" applyBorder="1" applyAlignment="1" applyProtection="1">
      <alignment horizontal="center" vertical="center" readingOrder="2"/>
      <protection hidden="1"/>
    </xf>
    <xf numFmtId="0" fontId="29" fillId="0" borderId="0" xfId="0" applyFont="1" applyProtection="1">
      <protection hidden="1"/>
    </xf>
    <xf numFmtId="0" fontId="21" fillId="0" borderId="28" xfId="0" applyFont="1" applyBorder="1" applyAlignment="1" applyProtection="1">
      <protection hidden="1"/>
    </xf>
    <xf numFmtId="0" fontId="5" fillId="0" borderId="0" xfId="0" applyNumberFormat="1" applyFont="1" applyFill="1" applyBorder="1" applyAlignment="1" applyProtection="1">
      <alignment vertical="center"/>
      <protection hidden="1"/>
    </xf>
    <xf numFmtId="0" fontId="29" fillId="0" borderId="0" xfId="0" applyFont="1" applyFill="1" applyProtection="1">
      <protection hidden="1"/>
    </xf>
    <xf numFmtId="0" fontId="21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1" fillId="41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center" readingOrder="2"/>
      <protection hidden="1"/>
    </xf>
    <xf numFmtId="0" fontId="21" fillId="0" borderId="0" xfId="0" applyFont="1" applyAlignment="1" applyProtection="1">
      <alignment horizontal="center"/>
      <protection hidden="1"/>
    </xf>
    <xf numFmtId="0" fontId="0" fillId="0" borderId="0" xfId="0" applyAlignment="1"/>
    <xf numFmtId="0" fontId="21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21" fillId="0" borderId="28" xfId="0" applyFont="1" applyBorder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/>
      <protection hidden="1"/>
    </xf>
    <xf numFmtId="0" fontId="21" fillId="0" borderId="28" xfId="0" applyFont="1" applyBorder="1" applyAlignment="1" applyProtection="1">
      <alignment horizontal="center"/>
      <protection hidden="1"/>
    </xf>
    <xf numFmtId="0" fontId="0" fillId="0" borderId="28" xfId="0" applyBorder="1" applyAlignment="1"/>
    <xf numFmtId="0" fontId="21" fillId="41" borderId="1" xfId="0" applyFont="1" applyFill="1" applyBorder="1" applyAlignment="1" applyProtection="1">
      <alignment horizontal="center" vertical="center"/>
      <protection hidden="1"/>
    </xf>
    <xf numFmtId="0" fontId="21" fillId="41" borderId="1" xfId="0" applyFont="1" applyFill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right" readingOrder="2"/>
      <protection hidden="1"/>
    </xf>
    <xf numFmtId="0" fontId="27" fillId="40" borderId="1" xfId="0" applyFont="1" applyFill="1" applyBorder="1" applyAlignment="1" applyProtection="1">
      <alignment horizontal="center" vertical="center" shrinkToFit="1"/>
      <protection hidden="1"/>
    </xf>
    <xf numFmtId="0" fontId="13" fillId="9" borderId="32" xfId="1" applyFont="1" applyFill="1" applyBorder="1" applyAlignment="1" applyProtection="1">
      <alignment horizontal="center" shrinkToFit="1"/>
      <protection hidden="1"/>
    </xf>
    <xf numFmtId="0" fontId="13" fillId="9" borderId="33" xfId="1" applyFont="1" applyFill="1" applyBorder="1" applyAlignment="1" applyProtection="1">
      <alignment horizontal="center" shrinkToFit="1"/>
      <protection hidden="1"/>
    </xf>
    <xf numFmtId="0" fontId="13" fillId="9" borderId="34" xfId="1" applyFont="1" applyFill="1" applyBorder="1" applyAlignment="1" applyProtection="1">
      <alignment horizontal="center" shrinkToFit="1"/>
      <protection hidden="1"/>
    </xf>
    <xf numFmtId="0" fontId="13" fillId="9" borderId="56" xfId="1" applyFont="1" applyFill="1" applyBorder="1" applyAlignment="1" applyProtection="1">
      <alignment horizontal="center" vertical="center"/>
      <protection hidden="1"/>
    </xf>
    <xf numFmtId="0" fontId="13" fillId="9" borderId="57" xfId="1" applyFont="1" applyFill="1" applyBorder="1" applyAlignment="1" applyProtection="1">
      <alignment horizontal="center" vertical="center"/>
      <protection hidden="1"/>
    </xf>
    <xf numFmtId="0" fontId="13" fillId="9" borderId="58" xfId="1" applyFont="1" applyFill="1" applyBorder="1" applyAlignment="1" applyProtection="1">
      <alignment horizontal="center" vertical="center"/>
      <protection hidden="1"/>
    </xf>
    <xf numFmtId="0" fontId="17" fillId="25" borderId="62" xfId="1" applyFont="1" applyFill="1" applyBorder="1" applyAlignment="1" applyProtection="1">
      <alignment horizontal="center" vertical="center"/>
      <protection hidden="1"/>
    </xf>
    <xf numFmtId="0" fontId="17" fillId="25" borderId="63" xfId="1" applyFont="1" applyFill="1" applyBorder="1" applyAlignment="1" applyProtection="1">
      <alignment horizontal="center" vertical="center"/>
      <protection hidden="1"/>
    </xf>
    <xf numFmtId="0" fontId="17" fillId="25" borderId="59" xfId="1" applyFont="1" applyFill="1" applyBorder="1" applyAlignment="1" applyProtection="1">
      <alignment horizontal="center" vertical="center"/>
      <protection hidden="1"/>
    </xf>
    <xf numFmtId="0" fontId="15" fillId="18" borderId="18" xfId="1" applyFont="1" applyFill="1" applyBorder="1" applyAlignment="1" applyProtection="1">
      <alignment horizontal="center" vertical="center" textRotation="90"/>
      <protection hidden="1"/>
    </xf>
    <xf numFmtId="0" fontId="15" fillId="18" borderId="72" xfId="1" applyFont="1" applyFill="1" applyBorder="1" applyAlignment="1" applyProtection="1">
      <alignment horizontal="center" vertical="center" textRotation="90"/>
      <protection hidden="1"/>
    </xf>
    <xf numFmtId="0" fontId="13" fillId="16" borderId="1" xfId="0" applyFont="1" applyFill="1" applyBorder="1" applyAlignment="1" applyProtection="1">
      <alignment horizontal="center" vertical="center" shrinkToFit="1"/>
      <protection hidden="1"/>
    </xf>
    <xf numFmtId="0" fontId="13" fillId="29" borderId="1" xfId="0" applyFont="1" applyFill="1" applyBorder="1" applyAlignment="1" applyProtection="1">
      <alignment horizontal="center" vertical="center" shrinkToFit="1"/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23" fillId="13" borderId="1" xfId="1" applyFont="1" applyFill="1" applyBorder="1" applyAlignment="1" applyProtection="1">
      <alignment horizontal="center" vertical="center"/>
      <protection hidden="1"/>
    </xf>
    <xf numFmtId="0" fontId="23" fillId="13" borderId="1" xfId="1" applyFont="1" applyFill="1" applyBorder="1" applyAlignment="1" applyProtection="1">
      <alignment horizontal="center" vertical="center" shrinkToFit="1"/>
      <protection hidden="1"/>
    </xf>
    <xf numFmtId="0" fontId="7" fillId="10" borderId="1" xfId="1" applyFont="1" applyFill="1" applyBorder="1" applyAlignment="1" applyProtection="1">
      <alignment horizontal="center" vertical="center"/>
      <protection hidden="1"/>
    </xf>
    <xf numFmtId="0" fontId="13" fillId="29" borderId="62" xfId="0" applyFont="1" applyFill="1" applyBorder="1" applyAlignment="1" applyProtection="1">
      <alignment horizontal="center" vertical="center" shrinkToFit="1"/>
      <protection hidden="1"/>
    </xf>
    <xf numFmtId="0" fontId="13" fillId="29" borderId="59" xfId="0" applyFont="1" applyFill="1" applyBorder="1" applyAlignment="1" applyProtection="1">
      <alignment horizontal="center" vertical="center" shrinkToFit="1"/>
      <protection hidden="1"/>
    </xf>
    <xf numFmtId="0" fontId="27" fillId="40" borderId="62" xfId="0" applyFont="1" applyFill="1" applyBorder="1" applyAlignment="1" applyProtection="1">
      <alignment horizontal="center" vertical="center" shrinkToFit="1"/>
      <protection hidden="1"/>
    </xf>
    <xf numFmtId="0" fontId="27" fillId="40" borderId="59" xfId="0" applyFont="1" applyFill="1" applyBorder="1" applyAlignment="1" applyProtection="1">
      <alignment horizontal="center" vertical="center" shrinkToFit="1"/>
      <protection hidden="1"/>
    </xf>
    <xf numFmtId="0" fontId="14" fillId="22" borderId="1" xfId="0" applyFont="1" applyFill="1" applyBorder="1" applyAlignment="1" applyProtection="1">
      <alignment horizontal="center" vertical="center" shrinkToFit="1"/>
      <protection hidden="1"/>
    </xf>
    <xf numFmtId="0" fontId="14" fillId="27" borderId="1" xfId="0" applyFont="1" applyFill="1" applyBorder="1" applyAlignment="1" applyProtection="1">
      <alignment horizontal="center" vertical="center" shrinkToFit="1"/>
      <protection hidden="1"/>
    </xf>
    <xf numFmtId="0" fontId="26" fillId="40" borderId="1" xfId="0" applyFont="1" applyFill="1" applyBorder="1" applyAlignment="1" applyProtection="1">
      <alignment horizontal="center" vertical="center" shrinkToFit="1"/>
      <protection hidden="1"/>
    </xf>
    <xf numFmtId="0" fontId="13" fillId="16" borderId="62" xfId="0" applyFont="1" applyFill="1" applyBorder="1" applyAlignment="1" applyProtection="1">
      <alignment horizontal="center" vertical="center" shrinkToFit="1"/>
      <protection hidden="1"/>
    </xf>
    <xf numFmtId="0" fontId="13" fillId="16" borderId="59" xfId="0" applyFont="1" applyFill="1" applyBorder="1" applyAlignment="1" applyProtection="1">
      <alignment horizontal="center" vertical="center" shrinkToFit="1"/>
      <protection hidden="1"/>
    </xf>
    <xf numFmtId="0" fontId="23" fillId="13" borderId="42" xfId="1" applyFont="1" applyFill="1" applyBorder="1" applyAlignment="1" applyProtection="1">
      <alignment horizontal="center" vertical="center"/>
      <protection hidden="1"/>
    </xf>
    <xf numFmtId="0" fontId="23" fillId="13" borderId="28" xfId="1" applyFont="1" applyFill="1" applyBorder="1" applyAlignment="1" applyProtection="1">
      <alignment horizontal="center" vertical="center"/>
      <protection hidden="1"/>
    </xf>
    <xf numFmtId="0" fontId="23" fillId="13" borderId="38" xfId="1" applyFont="1" applyFill="1" applyBorder="1" applyAlignment="1" applyProtection="1">
      <alignment horizontal="center" vertical="center"/>
      <protection hidden="1"/>
    </xf>
    <xf numFmtId="0" fontId="23" fillId="13" borderId="51" xfId="1" applyFont="1" applyFill="1" applyBorder="1" applyAlignment="1" applyProtection="1">
      <alignment horizontal="center" vertical="center"/>
      <protection hidden="1"/>
    </xf>
    <xf numFmtId="0" fontId="23" fillId="13" borderId="22" xfId="1" applyFont="1" applyFill="1" applyBorder="1" applyAlignment="1" applyProtection="1">
      <alignment horizontal="center" vertical="center"/>
      <protection hidden="1"/>
    </xf>
    <xf numFmtId="0" fontId="23" fillId="13" borderId="55" xfId="1" applyFont="1" applyFill="1" applyBorder="1" applyAlignment="1" applyProtection="1">
      <alignment horizontal="center" vertical="center"/>
      <protection hidden="1"/>
    </xf>
    <xf numFmtId="0" fontId="5" fillId="10" borderId="42" xfId="0" applyFont="1" applyFill="1" applyBorder="1" applyAlignment="1" applyProtection="1">
      <alignment horizontal="center" vertical="center"/>
      <protection hidden="1"/>
    </xf>
    <xf numFmtId="0" fontId="5" fillId="10" borderId="38" xfId="0" applyFont="1" applyFill="1" applyBorder="1" applyAlignment="1" applyProtection="1">
      <alignment horizontal="center" vertical="center"/>
      <protection hidden="1"/>
    </xf>
    <xf numFmtId="0" fontId="5" fillId="10" borderId="51" xfId="0" applyFont="1" applyFill="1" applyBorder="1" applyAlignment="1" applyProtection="1">
      <alignment horizontal="center" vertical="center"/>
      <protection hidden="1"/>
    </xf>
    <xf numFmtId="0" fontId="5" fillId="10" borderId="55" xfId="0" applyFont="1" applyFill="1" applyBorder="1" applyAlignment="1" applyProtection="1">
      <alignment horizontal="center" vertical="center"/>
      <protection hidden="1"/>
    </xf>
    <xf numFmtId="0" fontId="21" fillId="20" borderId="67" xfId="1" applyFont="1" applyFill="1" applyBorder="1" applyAlignment="1" applyProtection="1">
      <alignment horizontal="center" vertical="center"/>
      <protection hidden="1"/>
    </xf>
    <xf numFmtId="0" fontId="21" fillId="20" borderId="50" xfId="1" applyFont="1" applyFill="1" applyBorder="1" applyAlignment="1" applyProtection="1">
      <alignment horizontal="center" vertical="center"/>
      <protection hidden="1"/>
    </xf>
    <xf numFmtId="0" fontId="21" fillId="20" borderId="67" xfId="1" applyFont="1" applyFill="1" applyBorder="1" applyAlignment="1" applyProtection="1">
      <alignment horizontal="center" vertical="center" shrinkToFit="1"/>
      <protection hidden="1"/>
    </xf>
    <xf numFmtId="0" fontId="21" fillId="20" borderId="50" xfId="1" applyFont="1" applyFill="1" applyBorder="1" applyAlignment="1" applyProtection="1">
      <alignment horizontal="center" vertical="center" shrinkToFit="1"/>
      <protection hidden="1"/>
    </xf>
    <xf numFmtId="0" fontId="8" fillId="31" borderId="4" xfId="1" applyFont="1" applyFill="1" applyBorder="1" applyAlignment="1" applyProtection="1">
      <alignment horizontal="center" vertical="center" textRotation="90" shrinkToFit="1"/>
      <protection hidden="1"/>
    </xf>
    <xf numFmtId="0" fontId="8" fillId="31" borderId="54" xfId="1" applyFont="1" applyFill="1" applyBorder="1" applyAlignment="1" applyProtection="1">
      <alignment horizontal="center" vertical="center" textRotation="90" shrinkToFit="1"/>
      <protection hidden="1"/>
    </xf>
    <xf numFmtId="0" fontId="21" fillId="20" borderId="82" xfId="1" applyFont="1" applyFill="1" applyBorder="1" applyAlignment="1" applyProtection="1">
      <alignment horizontal="center" vertical="center"/>
      <protection hidden="1"/>
    </xf>
    <xf numFmtId="0" fontId="21" fillId="20" borderId="49" xfId="1" applyFont="1" applyFill="1" applyBorder="1" applyAlignment="1" applyProtection="1">
      <alignment horizontal="center" vertical="center"/>
      <protection hidden="1"/>
    </xf>
    <xf numFmtId="0" fontId="7" fillId="10" borderId="42" xfId="1" applyFont="1" applyFill="1" applyBorder="1" applyAlignment="1" applyProtection="1">
      <alignment horizontal="center" vertical="center"/>
      <protection hidden="1"/>
    </xf>
    <xf numFmtId="0" fontId="7" fillId="10" borderId="28" xfId="1" applyFont="1" applyFill="1" applyBorder="1" applyAlignment="1" applyProtection="1">
      <alignment horizontal="center" vertical="center"/>
      <protection hidden="1"/>
    </xf>
    <xf numFmtId="0" fontId="7" fillId="10" borderId="38" xfId="1" applyFont="1" applyFill="1" applyBorder="1" applyAlignment="1" applyProtection="1">
      <alignment horizontal="center" vertical="center"/>
      <protection hidden="1"/>
    </xf>
    <xf numFmtId="0" fontId="7" fillId="10" borderId="51" xfId="1" applyFont="1" applyFill="1" applyBorder="1" applyAlignment="1" applyProtection="1">
      <alignment horizontal="center" vertical="center"/>
      <protection hidden="1"/>
    </xf>
    <xf numFmtId="0" fontId="7" fillId="10" borderId="22" xfId="1" applyFont="1" applyFill="1" applyBorder="1" applyAlignment="1" applyProtection="1">
      <alignment horizontal="center" vertical="center"/>
      <protection hidden="1"/>
    </xf>
    <xf numFmtId="0" fontId="7" fillId="10" borderId="55" xfId="1" applyFont="1" applyFill="1" applyBorder="1" applyAlignment="1" applyProtection="1">
      <alignment horizontal="center" vertical="center"/>
      <protection hidden="1"/>
    </xf>
    <xf numFmtId="0" fontId="12" fillId="17" borderId="24" xfId="1" applyFont="1" applyFill="1" applyBorder="1" applyAlignment="1" applyProtection="1">
      <alignment horizontal="center" vertical="distributed" readingOrder="2"/>
      <protection hidden="1"/>
    </xf>
    <xf numFmtId="0" fontId="12" fillId="17" borderId="25" xfId="1" applyFont="1" applyFill="1" applyBorder="1" applyAlignment="1" applyProtection="1">
      <alignment horizontal="center" vertical="distributed" readingOrder="2"/>
      <protection hidden="1"/>
    </xf>
    <xf numFmtId="0" fontId="12" fillId="22" borderId="27" xfId="1" applyFont="1" applyFill="1" applyBorder="1" applyAlignment="1" applyProtection="1">
      <alignment horizontal="center" vertical="distributed" readingOrder="2"/>
      <protection hidden="1"/>
    </xf>
    <xf numFmtId="0" fontId="12" fillId="20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53" xfId="1" applyFont="1" applyFill="1" applyBorder="1" applyAlignment="1" applyProtection="1">
      <alignment horizontal="center" vertical="center" textRotation="90" readingOrder="2"/>
      <protection hidden="1"/>
    </xf>
    <xf numFmtId="0" fontId="10" fillId="13" borderId="4" xfId="1" applyFont="1" applyFill="1" applyBorder="1" applyAlignment="1" applyProtection="1">
      <alignment horizontal="center" vertical="center" textRotation="90" shrinkToFit="1"/>
      <protection hidden="1"/>
    </xf>
    <xf numFmtId="0" fontId="10" fillId="13" borderId="15" xfId="1" applyFont="1" applyFill="1" applyBorder="1" applyAlignment="1" applyProtection="1">
      <alignment horizontal="center" vertical="center" textRotation="90" shrinkToFit="1"/>
      <protection hidden="1"/>
    </xf>
    <xf numFmtId="0" fontId="10" fillId="13" borderId="54" xfId="1" applyFont="1" applyFill="1" applyBorder="1" applyAlignment="1" applyProtection="1">
      <alignment horizontal="center" vertical="center" textRotation="90" shrinkToFit="1"/>
      <protection hidden="1"/>
    </xf>
    <xf numFmtId="0" fontId="8" fillId="10" borderId="11" xfId="0" applyFont="1" applyFill="1" applyBorder="1" applyAlignment="1" applyProtection="1">
      <alignment horizontal="center" vertical="center" readingOrder="2"/>
      <protection hidden="1"/>
    </xf>
    <xf numFmtId="0" fontId="8" fillId="10" borderId="12" xfId="0" applyFont="1" applyFill="1" applyBorder="1" applyAlignment="1" applyProtection="1">
      <alignment horizontal="center" vertical="center" readingOrder="2"/>
      <protection hidden="1"/>
    </xf>
    <xf numFmtId="0" fontId="7" fillId="11" borderId="2" xfId="1" applyFont="1" applyFill="1" applyBorder="1" applyAlignment="1" applyProtection="1">
      <alignment horizontal="center" vertical="center" readingOrder="2"/>
      <protection hidden="1"/>
    </xf>
    <xf numFmtId="0" fontId="7" fillId="11" borderId="13" xfId="1" applyFont="1" applyFill="1" applyBorder="1" applyAlignment="1" applyProtection="1">
      <alignment horizontal="center" vertical="center" readingOrder="2"/>
      <protection hidden="1"/>
    </xf>
    <xf numFmtId="0" fontId="7" fillId="11" borderId="68" xfId="1" applyFont="1" applyFill="1" applyBorder="1" applyAlignment="1" applyProtection="1">
      <alignment horizontal="center" vertical="center" readingOrder="2"/>
      <protection hidden="1"/>
    </xf>
    <xf numFmtId="0" fontId="9" fillId="4" borderId="13" xfId="1" applyFont="1" applyFill="1" applyBorder="1" applyAlignment="1" applyProtection="1">
      <alignment horizontal="center" vertical="center" textRotation="90"/>
      <protection hidden="1"/>
    </xf>
    <xf numFmtId="0" fontId="8" fillId="12" borderId="77" xfId="1" applyFont="1" applyFill="1" applyBorder="1" applyAlignment="1" applyProtection="1">
      <alignment horizontal="center" vertical="center" textRotation="90" shrinkToFit="1"/>
      <protection hidden="1"/>
    </xf>
    <xf numFmtId="0" fontId="8" fillId="12" borderId="14" xfId="1" applyFont="1" applyFill="1" applyBorder="1" applyAlignment="1" applyProtection="1">
      <alignment horizontal="center" vertical="center" textRotation="90" shrinkToFit="1"/>
      <protection hidden="1"/>
    </xf>
    <xf numFmtId="0" fontId="8" fillId="12" borderId="78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4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15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54" xfId="1" applyFont="1" applyFill="1" applyBorder="1" applyAlignment="1" applyProtection="1">
      <alignment horizontal="center" vertical="center" textRotation="90" shrinkToFit="1"/>
      <protection hidden="1"/>
    </xf>
    <xf numFmtId="0" fontId="13" fillId="10" borderId="35" xfId="1" applyFont="1" applyFill="1" applyBorder="1" applyAlignment="1" applyProtection="1">
      <alignment horizontal="center" shrinkToFit="1"/>
      <protection hidden="1"/>
    </xf>
    <xf numFmtId="0" fontId="13" fillId="10" borderId="33" xfId="1" applyFont="1" applyFill="1" applyBorder="1" applyAlignment="1" applyProtection="1">
      <alignment horizontal="center" shrinkToFit="1"/>
      <protection hidden="1"/>
    </xf>
    <xf numFmtId="0" fontId="13" fillId="10" borderId="34" xfId="1" applyFont="1" applyFill="1" applyBorder="1" applyAlignment="1" applyProtection="1">
      <alignment horizontal="center" shrinkToFit="1"/>
      <protection hidden="1"/>
    </xf>
    <xf numFmtId="0" fontId="13" fillId="21" borderId="35" xfId="1" applyFont="1" applyFill="1" applyBorder="1" applyAlignment="1" applyProtection="1">
      <alignment horizontal="center" shrinkToFit="1"/>
      <protection hidden="1"/>
    </xf>
    <xf numFmtId="0" fontId="13" fillId="21" borderId="33" xfId="1" applyFont="1" applyFill="1" applyBorder="1" applyAlignment="1" applyProtection="1">
      <alignment horizontal="center" shrinkToFit="1"/>
      <protection hidden="1"/>
    </xf>
    <xf numFmtId="0" fontId="13" fillId="21" borderId="34" xfId="1" applyFont="1" applyFill="1" applyBorder="1" applyAlignment="1" applyProtection="1">
      <alignment horizontal="center" shrinkToFit="1"/>
      <protection hidden="1"/>
    </xf>
    <xf numFmtId="0" fontId="13" fillId="25" borderId="35" xfId="1" applyFont="1" applyFill="1" applyBorder="1" applyAlignment="1" applyProtection="1">
      <alignment horizontal="center" shrinkToFit="1"/>
      <protection hidden="1"/>
    </xf>
    <xf numFmtId="0" fontId="13" fillId="25" borderId="33" xfId="1" applyFont="1" applyFill="1" applyBorder="1" applyAlignment="1" applyProtection="1">
      <alignment horizontal="center" shrinkToFit="1"/>
      <protection hidden="1"/>
    </xf>
    <xf numFmtId="0" fontId="13" fillId="25" borderId="34" xfId="1" applyFont="1" applyFill="1" applyBorder="1" applyAlignment="1" applyProtection="1">
      <alignment horizontal="center" shrinkToFit="1"/>
      <protection hidden="1"/>
    </xf>
    <xf numFmtId="0" fontId="13" fillId="32" borderId="35" xfId="1" applyFont="1" applyFill="1" applyBorder="1" applyAlignment="1" applyProtection="1">
      <alignment horizontal="center" shrinkToFit="1"/>
      <protection hidden="1"/>
    </xf>
    <xf numFmtId="0" fontId="13" fillId="32" borderId="33" xfId="1" applyFont="1" applyFill="1" applyBorder="1" applyAlignment="1" applyProtection="1">
      <alignment horizontal="center" shrinkToFit="1"/>
      <protection hidden="1"/>
    </xf>
    <xf numFmtId="0" fontId="13" fillId="32" borderId="36" xfId="1" applyFont="1" applyFill="1" applyBorder="1" applyAlignment="1" applyProtection="1">
      <alignment horizontal="center" shrinkToFit="1"/>
      <protection hidden="1"/>
    </xf>
    <xf numFmtId="0" fontId="12" fillId="24" borderId="79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4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80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1" borderId="29" xfId="1" applyFont="1" applyFill="1" applyBorder="1" applyAlignment="1" applyProtection="1">
      <alignment horizontal="center" vertical="distributed" readingOrder="2"/>
      <protection hidden="1"/>
    </xf>
    <xf numFmtId="0" fontId="12" fillId="21" borderId="15" xfId="1" applyFont="1" applyFill="1" applyBorder="1" applyAlignment="1" applyProtection="1">
      <alignment horizontal="center" vertical="distributed" readingOrder="2"/>
      <protection hidden="1"/>
    </xf>
    <xf numFmtId="0" fontId="12" fillId="21" borderId="48" xfId="1" applyFont="1" applyFill="1" applyBorder="1" applyAlignment="1" applyProtection="1">
      <alignment horizontal="center" vertical="distributed" readingOrder="2"/>
      <protection hidden="1"/>
    </xf>
    <xf numFmtId="0" fontId="12" fillId="22" borderId="15" xfId="1" applyFont="1" applyFill="1" applyBorder="1" applyAlignment="1" applyProtection="1">
      <alignment horizontal="center" vertical="distributed" readingOrder="2"/>
      <protection hidden="1"/>
    </xf>
    <xf numFmtId="0" fontId="17" fillId="10" borderId="30" xfId="1" applyFont="1" applyFill="1" applyBorder="1" applyAlignment="1" applyProtection="1">
      <alignment horizontal="center" vertical="center"/>
      <protection hidden="1"/>
    </xf>
    <xf numFmtId="0" fontId="17" fillId="10" borderId="28" xfId="1" applyFont="1" applyFill="1" applyBorder="1" applyAlignment="1" applyProtection="1">
      <alignment horizontal="center" vertical="center"/>
      <protection hidden="1"/>
    </xf>
    <xf numFmtId="0" fontId="17" fillId="10" borderId="38" xfId="1" applyFont="1" applyFill="1" applyBorder="1" applyAlignment="1" applyProtection="1">
      <alignment horizontal="center" vertical="center"/>
      <protection hidden="1"/>
    </xf>
    <xf numFmtId="0" fontId="17" fillId="10" borderId="37" xfId="1" applyFont="1" applyFill="1" applyBorder="1" applyAlignment="1" applyProtection="1">
      <alignment horizontal="center" vertical="center"/>
      <protection hidden="1"/>
    </xf>
    <xf numFmtId="0" fontId="17" fillId="10" borderId="0" xfId="1" applyFont="1" applyFill="1" applyBorder="1" applyAlignment="1" applyProtection="1">
      <alignment horizontal="center" vertical="center"/>
      <protection hidden="1"/>
    </xf>
    <xf numFmtId="0" fontId="17" fillId="10" borderId="41" xfId="1" applyFont="1" applyFill="1" applyBorder="1" applyAlignment="1" applyProtection="1">
      <alignment horizontal="center" vertical="center"/>
      <protection hidden="1"/>
    </xf>
    <xf numFmtId="0" fontId="17" fillId="10" borderId="23" xfId="1" applyFont="1" applyFill="1" applyBorder="1" applyAlignment="1" applyProtection="1">
      <alignment horizontal="center" vertical="center"/>
      <protection hidden="1"/>
    </xf>
    <xf numFmtId="0" fontId="17" fillId="10" borderId="22" xfId="1" applyFont="1" applyFill="1" applyBorder="1" applyAlignment="1" applyProtection="1">
      <alignment horizontal="center" vertical="center"/>
      <protection hidden="1"/>
    </xf>
    <xf numFmtId="0" fontId="17" fillId="10" borderId="55" xfId="1" applyFont="1" applyFill="1" applyBorder="1" applyAlignment="1" applyProtection="1">
      <alignment horizontal="center" vertical="center"/>
      <protection hidden="1"/>
    </xf>
    <xf numFmtId="0" fontId="20" fillId="33" borderId="67" xfId="0" applyFont="1" applyFill="1" applyBorder="1" applyAlignment="1" applyProtection="1">
      <alignment horizontal="center" vertical="center" textRotation="90"/>
      <protection hidden="1"/>
    </xf>
    <xf numFmtId="0" fontId="20" fillId="33" borderId="25" xfId="0" applyFont="1" applyFill="1" applyBorder="1" applyAlignment="1" applyProtection="1">
      <alignment horizontal="center" vertical="center" textRotation="90"/>
      <protection hidden="1"/>
    </xf>
    <xf numFmtId="0" fontId="20" fillId="33" borderId="50" xfId="0" applyFont="1" applyFill="1" applyBorder="1" applyAlignment="1" applyProtection="1">
      <alignment horizontal="center" vertical="center" textRotation="90"/>
      <protection hidden="1"/>
    </xf>
    <xf numFmtId="0" fontId="16" fillId="20" borderId="15" xfId="1" applyFont="1" applyFill="1" applyBorder="1" applyAlignment="1" applyProtection="1">
      <alignment horizontal="center" vertical="center" textRotation="90" readingOrder="2"/>
      <protection hidden="1"/>
    </xf>
    <xf numFmtId="0" fontId="16" fillId="20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48" xfId="1" applyFont="1" applyFill="1" applyBorder="1" applyAlignment="1" applyProtection="1">
      <alignment horizontal="center" vertical="center" textRotation="90" readingOrder="2"/>
      <protection hidden="1"/>
    </xf>
    <xf numFmtId="0" fontId="21" fillId="34" borderId="67" xfId="0" applyFont="1" applyFill="1" applyBorder="1" applyAlignment="1" applyProtection="1">
      <alignment horizontal="center" vertical="center" textRotation="90"/>
      <protection hidden="1"/>
    </xf>
    <xf numFmtId="0" fontId="21" fillId="34" borderId="25" xfId="0" applyFont="1" applyFill="1" applyBorder="1" applyAlignment="1" applyProtection="1">
      <alignment horizontal="center" vertical="center" textRotation="90"/>
      <protection hidden="1"/>
    </xf>
    <xf numFmtId="0" fontId="21" fillId="34" borderId="50" xfId="0" applyFont="1" applyFill="1" applyBorder="1" applyAlignment="1" applyProtection="1">
      <alignment horizontal="center" vertical="center" textRotation="90"/>
      <protection hidden="1"/>
    </xf>
    <xf numFmtId="0" fontId="21" fillId="35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35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35" borderId="50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50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50" xfId="0" applyFont="1" applyFill="1" applyBorder="1" applyAlignment="1" applyProtection="1">
      <alignment horizontal="center" vertical="center" textRotation="90" shrinkToFit="1"/>
      <protection hidden="1"/>
    </xf>
    <xf numFmtId="0" fontId="16" fillId="20" borderId="13" xfId="1" applyFont="1" applyFill="1" applyBorder="1" applyAlignment="1" applyProtection="1">
      <alignment horizontal="center" vertical="center" textRotation="90" readingOrder="2"/>
      <protection hidden="1"/>
    </xf>
    <xf numFmtId="0" fontId="16" fillId="20" borderId="53" xfId="1" applyFont="1" applyFill="1" applyBorder="1" applyAlignment="1" applyProtection="1">
      <alignment horizontal="center" vertical="center" textRotation="90" readingOrder="2"/>
      <protection hidden="1"/>
    </xf>
    <xf numFmtId="0" fontId="11" fillId="15" borderId="4" xfId="1" applyFont="1" applyFill="1" applyBorder="1" applyAlignment="1" applyProtection="1">
      <alignment horizontal="center" vertical="center" textRotation="90" shrinkToFit="1"/>
      <protection hidden="1"/>
    </xf>
    <xf numFmtId="0" fontId="11" fillId="15" borderId="15" xfId="1" applyFont="1" applyFill="1" applyBorder="1" applyAlignment="1" applyProtection="1">
      <alignment horizontal="center" vertical="center" textRotation="90" shrinkToFit="1"/>
      <protection hidden="1"/>
    </xf>
    <xf numFmtId="0" fontId="11" fillId="15" borderId="54" xfId="1" applyFont="1" applyFill="1" applyBorder="1" applyAlignment="1" applyProtection="1">
      <alignment horizontal="center" vertical="center" textRotation="90" shrinkToFit="1"/>
      <protection hidden="1"/>
    </xf>
    <xf numFmtId="0" fontId="12" fillId="24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79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14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80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31" xfId="1" applyFont="1" applyFill="1" applyBorder="1" applyAlignment="1" applyProtection="1">
      <alignment horizontal="center" vertical="distributed" readingOrder="2"/>
      <protection hidden="1"/>
    </xf>
    <xf numFmtId="0" fontId="12" fillId="19" borderId="10" xfId="1" applyFont="1" applyFill="1" applyBorder="1" applyAlignment="1" applyProtection="1">
      <alignment horizontal="center" vertical="distributed" readingOrder="2"/>
      <protection hidden="1"/>
    </xf>
    <xf numFmtId="0" fontId="12" fillId="19" borderId="52" xfId="1" applyFont="1" applyFill="1" applyBorder="1" applyAlignment="1" applyProtection="1">
      <alignment horizontal="center" vertical="distributed" readingOrder="2"/>
      <protection hidden="1"/>
    </xf>
    <xf numFmtId="0" fontId="12" fillId="23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3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3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30" borderId="29" xfId="1" applyFont="1" applyFill="1" applyBorder="1" applyAlignment="1" applyProtection="1">
      <alignment horizontal="center" vertical="distributed" readingOrder="2"/>
      <protection hidden="1"/>
    </xf>
    <xf numFmtId="0" fontId="12" fillId="30" borderId="15" xfId="1" applyFont="1" applyFill="1" applyBorder="1" applyAlignment="1" applyProtection="1">
      <alignment horizontal="center" vertical="distributed" readingOrder="2"/>
      <protection hidden="1"/>
    </xf>
    <xf numFmtId="0" fontId="12" fillId="30" borderId="48" xfId="1" applyFont="1" applyFill="1" applyBorder="1" applyAlignment="1" applyProtection="1">
      <alignment horizontal="center" vertical="distributed" readingOrder="2"/>
      <protection hidden="1"/>
    </xf>
    <xf numFmtId="0" fontId="12" fillId="19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17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0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16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53" xfId="1" applyFont="1" applyFill="1" applyBorder="1" applyAlignment="1" applyProtection="1">
      <alignment horizontal="center" vertical="center" textRotation="90" readingOrder="2"/>
      <protection hidden="1"/>
    </xf>
    <xf numFmtId="0" fontId="8" fillId="31" borderId="48" xfId="1" applyFont="1" applyFill="1" applyBorder="1" applyAlignment="1" applyProtection="1">
      <alignment horizontal="center" vertical="center" textRotation="90" shrinkToFit="1"/>
      <protection hidden="1"/>
    </xf>
    <xf numFmtId="0" fontId="5" fillId="7" borderId="7" xfId="1" applyFont="1" applyFill="1" applyBorder="1" applyAlignment="1" applyProtection="1">
      <alignment horizontal="center" vertical="distributed" readingOrder="2"/>
      <protection hidden="1"/>
    </xf>
    <xf numFmtId="0" fontId="5" fillId="7" borderId="5" xfId="1" applyFont="1" applyFill="1" applyBorder="1" applyAlignment="1" applyProtection="1">
      <alignment horizontal="center" vertical="distributed" readingOrder="2"/>
      <protection hidden="1"/>
    </xf>
    <xf numFmtId="0" fontId="5" fillId="7" borderId="6" xfId="1" applyFont="1" applyFill="1" applyBorder="1" applyAlignment="1" applyProtection="1">
      <alignment horizontal="center" vertical="distributed" readingOrder="2"/>
      <protection hidden="1"/>
    </xf>
    <xf numFmtId="0" fontId="7" fillId="7" borderId="7" xfId="1" applyFont="1" applyFill="1" applyBorder="1" applyAlignment="1" applyProtection="1">
      <alignment horizontal="center" vertical="distributed" readingOrder="2"/>
      <protection hidden="1"/>
    </xf>
    <xf numFmtId="0" fontId="7" fillId="7" borderId="5" xfId="1" applyFont="1" applyFill="1" applyBorder="1" applyAlignment="1" applyProtection="1">
      <alignment horizontal="center" vertical="distributed" readingOrder="2"/>
      <protection hidden="1"/>
    </xf>
    <xf numFmtId="0" fontId="7" fillId="7" borderId="6" xfId="1" applyFont="1" applyFill="1" applyBorder="1" applyAlignment="1" applyProtection="1">
      <alignment horizontal="center" vertical="distributed" readingOrder="2"/>
      <protection hidden="1"/>
    </xf>
    <xf numFmtId="0" fontId="8" fillId="7" borderId="7" xfId="1" applyFont="1" applyFill="1" applyBorder="1" applyAlignment="1" applyProtection="1">
      <alignment horizontal="center" vertical="distributed" readingOrder="2"/>
      <protection hidden="1"/>
    </xf>
    <xf numFmtId="0" fontId="8" fillId="7" borderId="5" xfId="1" applyFont="1" applyFill="1" applyBorder="1" applyAlignment="1" applyProtection="1">
      <alignment horizontal="center" vertical="distributed" readingOrder="2"/>
      <protection hidden="1"/>
    </xf>
    <xf numFmtId="0" fontId="8" fillId="7" borderId="6" xfId="1" applyFont="1" applyFill="1" applyBorder="1" applyAlignment="1" applyProtection="1">
      <alignment horizontal="center" vertical="distributed" readingOrder="2"/>
      <protection hidden="1"/>
    </xf>
    <xf numFmtId="0" fontId="7" fillId="10" borderId="6" xfId="1" applyFont="1" applyFill="1" applyBorder="1" applyAlignment="1" applyProtection="1">
      <alignment horizontal="center" vertical="center" textRotation="90" readingOrder="2"/>
      <protection hidden="1"/>
    </xf>
    <xf numFmtId="0" fontId="7" fillId="10" borderId="9" xfId="1" applyFont="1" applyFill="1" applyBorder="1" applyAlignment="1" applyProtection="1">
      <alignment horizontal="center" vertical="center" textRotation="90" readingOrder="2"/>
      <protection hidden="1"/>
    </xf>
    <xf numFmtId="0" fontId="7" fillId="10" borderId="70" xfId="1" applyFont="1" applyFill="1" applyBorder="1" applyAlignment="1" applyProtection="1">
      <alignment horizontal="center" vertical="center" textRotation="90" readingOrder="2"/>
      <protection hidden="1"/>
    </xf>
    <xf numFmtId="0" fontId="12" fillId="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9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31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10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52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79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14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80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29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15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48" xfId="1" applyFont="1" applyFill="1" applyBorder="1" applyAlignment="1" applyProtection="1">
      <alignment horizontal="center" vertical="center" textRotation="90" shrinkToFit="1" readingOrder="2"/>
      <protection hidden="1"/>
    </xf>
    <xf numFmtId="0" fontId="6" fillId="5" borderId="62" xfId="0" applyFont="1" applyFill="1" applyBorder="1" applyAlignment="1" applyProtection="1">
      <alignment horizontal="center" vertical="center"/>
      <protection hidden="1"/>
    </xf>
    <xf numFmtId="0" fontId="6" fillId="5" borderId="63" xfId="0" applyFont="1" applyFill="1" applyBorder="1" applyAlignment="1" applyProtection="1">
      <alignment horizontal="center" vertical="center"/>
      <protection hidden="1"/>
    </xf>
    <xf numFmtId="0" fontId="6" fillId="5" borderId="59" xfId="0" applyFont="1" applyFill="1" applyBorder="1" applyAlignment="1" applyProtection="1">
      <alignment horizontal="center" vertical="center"/>
      <protection hidden="1"/>
    </xf>
    <xf numFmtId="0" fontId="6" fillId="6" borderId="2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13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68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3" xfId="0" applyFont="1" applyFill="1" applyBorder="1" applyAlignment="1" applyProtection="1">
      <alignment horizontal="center" vertical="center" readingOrder="2"/>
      <protection hidden="1"/>
    </xf>
    <xf numFmtId="0" fontId="6" fillId="6" borderId="14" xfId="0" applyFont="1" applyFill="1" applyBorder="1" applyAlignment="1" applyProtection="1">
      <alignment horizontal="center" vertical="center" readingOrder="2"/>
      <protection hidden="1"/>
    </xf>
    <xf numFmtId="0" fontId="6" fillId="6" borderId="69" xfId="0" applyFont="1" applyFill="1" applyBorder="1" applyAlignment="1" applyProtection="1">
      <alignment horizontal="center" vertical="center" readingOrder="2"/>
      <protection hidden="1"/>
    </xf>
    <xf numFmtId="0" fontId="5" fillId="8" borderId="7" xfId="1" applyFont="1" applyFill="1" applyBorder="1" applyAlignment="1" applyProtection="1">
      <alignment horizontal="center" vertical="distributed" readingOrder="2"/>
      <protection hidden="1"/>
    </xf>
    <xf numFmtId="0" fontId="5" fillId="8" borderId="5" xfId="1" applyFont="1" applyFill="1" applyBorder="1" applyAlignment="1" applyProtection="1">
      <alignment horizontal="center" vertical="distributed" readingOrder="2"/>
      <protection hidden="1"/>
    </xf>
    <xf numFmtId="0" fontId="5" fillId="8" borderId="6" xfId="1" applyFont="1" applyFill="1" applyBorder="1" applyAlignment="1" applyProtection="1">
      <alignment horizontal="center" vertical="distributed" readingOrder="2"/>
      <protection hidden="1"/>
    </xf>
    <xf numFmtId="0" fontId="5" fillId="9" borderId="8" xfId="1" applyFont="1" applyFill="1" applyBorder="1" applyAlignment="1" applyProtection="1">
      <alignment horizontal="center" vertical="distributed" readingOrder="2"/>
      <protection hidden="1"/>
    </xf>
    <xf numFmtId="0" fontId="5" fillId="9" borderId="9" xfId="1" applyFont="1" applyFill="1" applyBorder="1" applyAlignment="1" applyProtection="1">
      <alignment horizontal="center" vertical="distributed" readingOrder="2"/>
      <protection hidden="1"/>
    </xf>
    <xf numFmtId="0" fontId="5" fillId="7" borderId="76" xfId="1" applyFont="1" applyFill="1" applyBorder="1" applyAlignment="1" applyProtection="1">
      <alignment horizontal="center" vertical="distributed" readingOrder="2"/>
      <protection hidden="1"/>
    </xf>
    <xf numFmtId="0" fontId="21" fillId="0" borderId="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</cellXfs>
  <cellStyles count="2">
    <cellStyle name="Normal" xfId="0" builtinId="0"/>
    <cellStyle name="Normal_Sheet1" xfId="1"/>
  </cellStyles>
  <dxfs count="18"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1176"/>
  <sheetViews>
    <sheetView rightToLeft="1" tabSelected="1" topLeftCell="E1" workbookViewId="0">
      <selection activeCell="F206" sqref="F206:AE236"/>
    </sheetView>
  </sheetViews>
  <sheetFormatPr defaultRowHeight="14.25" x14ac:dyDescent="0.2"/>
  <cols>
    <col min="1" max="2" width="5.125" style="124" customWidth="1"/>
    <col min="3" max="4" width="6.125" style="124" customWidth="1"/>
    <col min="5" max="5" width="25.125" style="128" customWidth="1"/>
    <col min="6" max="6" width="8.625" style="127" customWidth="1"/>
    <col min="7" max="30" width="5.125" style="127" customWidth="1"/>
    <col min="31" max="31" width="1.875" style="127" customWidth="1"/>
    <col min="32" max="49" width="5.125" style="127" customWidth="1"/>
    <col min="50" max="70" width="5.125" style="124" hidden="1" customWidth="1"/>
    <col min="71" max="71" width="6.125" style="124" hidden="1" customWidth="1"/>
    <col min="72" max="77" width="6.125" style="124" customWidth="1"/>
    <col min="78" max="78" width="14.875" style="124" customWidth="1"/>
    <col min="79" max="79" width="68.25" style="124" customWidth="1"/>
    <col min="80" max="91" width="6.875" style="124" hidden="1" customWidth="1"/>
    <col min="92" max="92" width="9.25" style="124" hidden="1" customWidth="1"/>
    <col min="93" max="99" width="6.875" style="124" hidden="1" customWidth="1"/>
    <col min="100" max="100" width="7.875" style="124" hidden="1" customWidth="1"/>
    <col min="101" max="102" width="16.5" style="124" hidden="1" customWidth="1"/>
    <col min="103" max="105" width="6.875" style="124" hidden="1" customWidth="1"/>
    <col min="106" max="108" width="8" style="124" hidden="1" customWidth="1"/>
    <col min="109" max="109" width="10.625" style="124" hidden="1" customWidth="1"/>
    <col min="110" max="113" width="8" style="124" hidden="1" customWidth="1"/>
    <col min="114" max="114" width="7.875" style="124" hidden="1" customWidth="1"/>
    <col min="115" max="121" width="8" style="124" hidden="1" customWidth="1"/>
    <col min="122" max="122" width="11.375" style="124" hidden="1" customWidth="1"/>
    <col min="123" max="134" width="8" style="124" hidden="1" customWidth="1"/>
    <col min="135" max="135" width="11.125" style="124" hidden="1" customWidth="1"/>
    <col min="136" max="187" width="8" style="124" hidden="1" customWidth="1"/>
    <col min="188" max="202" width="5.875" style="124" hidden="1" customWidth="1"/>
    <col min="203" max="213" width="8" style="124" customWidth="1"/>
    <col min="214" max="16384" width="9" style="124"/>
  </cols>
  <sheetData>
    <row r="1" spans="1:202" s="4" customFormat="1" ht="36.75" customHeight="1" thickTop="1" thickBot="1" x14ac:dyDescent="0.25">
      <c r="A1" s="345" t="s">
        <v>0</v>
      </c>
      <c r="B1" s="5"/>
      <c r="C1" s="345" t="s">
        <v>1</v>
      </c>
      <c r="D1" s="133"/>
      <c r="E1" s="348" t="s">
        <v>2</v>
      </c>
      <c r="F1" s="356" t="s">
        <v>5</v>
      </c>
      <c r="G1" s="320"/>
      <c r="H1" s="320"/>
      <c r="I1" s="321"/>
      <c r="J1" s="351" t="s">
        <v>6</v>
      </c>
      <c r="K1" s="352"/>
      <c r="L1" s="352"/>
      <c r="M1" s="353"/>
      <c r="N1" s="319" t="s">
        <v>7</v>
      </c>
      <c r="O1" s="320"/>
      <c r="P1" s="320"/>
      <c r="Q1" s="321"/>
      <c r="R1" s="351" t="s">
        <v>8</v>
      </c>
      <c r="S1" s="352"/>
      <c r="T1" s="352"/>
      <c r="U1" s="352"/>
      <c r="V1" s="352"/>
      <c r="W1" s="353"/>
      <c r="X1" s="319" t="s">
        <v>9</v>
      </c>
      <c r="Y1" s="320"/>
      <c r="Z1" s="320"/>
      <c r="AA1" s="320"/>
      <c r="AB1" s="320"/>
      <c r="AC1" s="321"/>
      <c r="AD1" s="351" t="s">
        <v>10</v>
      </c>
      <c r="AE1" s="352"/>
      <c r="AF1" s="352"/>
      <c r="AG1" s="353"/>
      <c r="AH1" s="354" t="s">
        <v>11</v>
      </c>
      <c r="AI1" s="355"/>
      <c r="AJ1" s="351" t="s">
        <v>12</v>
      </c>
      <c r="AK1" s="352"/>
      <c r="AL1" s="352"/>
      <c r="AM1" s="353"/>
      <c r="AN1" s="319" t="s">
        <v>13</v>
      </c>
      <c r="AO1" s="320"/>
      <c r="AP1" s="320"/>
      <c r="AQ1" s="320"/>
      <c r="AR1" s="320"/>
      <c r="AS1" s="321"/>
      <c r="AT1" s="319" t="s">
        <v>14</v>
      </c>
      <c r="AU1" s="320"/>
      <c r="AV1" s="320"/>
      <c r="AW1" s="321"/>
      <c r="AX1" s="322" t="s">
        <v>15</v>
      </c>
      <c r="AY1" s="323"/>
      <c r="AZ1" s="323"/>
      <c r="BA1" s="323"/>
      <c r="BB1" s="323"/>
      <c r="BC1" s="323"/>
      <c r="BD1" s="323"/>
      <c r="BE1" s="323"/>
      <c r="BF1" s="323"/>
      <c r="BG1" s="323"/>
      <c r="BH1" s="324"/>
      <c r="BI1" s="322" t="s">
        <v>15</v>
      </c>
      <c r="BJ1" s="323"/>
      <c r="BK1" s="323"/>
      <c r="BL1" s="323"/>
      <c r="BM1" s="323"/>
      <c r="BN1" s="323"/>
      <c r="BO1" s="323"/>
      <c r="BP1" s="323"/>
      <c r="BQ1" s="323"/>
      <c r="BR1" s="323"/>
      <c r="BS1" s="324"/>
      <c r="BT1" s="325" t="s">
        <v>16</v>
      </c>
      <c r="BU1" s="326"/>
      <c r="BV1" s="326"/>
      <c r="BW1" s="326"/>
      <c r="BX1" s="326"/>
      <c r="BY1" s="327"/>
      <c r="BZ1" s="328" t="s">
        <v>17</v>
      </c>
      <c r="CA1" s="223" t="s">
        <v>18</v>
      </c>
      <c r="CB1" s="226" t="s">
        <v>19</v>
      </c>
      <c r="CC1" s="227" t="s">
        <v>20</v>
      </c>
      <c r="CD1" s="218" t="s">
        <v>21</v>
      </c>
      <c r="CE1" s="230" t="s">
        <v>22</v>
      </c>
      <c r="CF1" s="230" t="s">
        <v>23</v>
      </c>
      <c r="CG1" s="285" t="s">
        <v>24</v>
      </c>
      <c r="CH1" s="285" t="s">
        <v>25</v>
      </c>
      <c r="CI1" s="218" t="s">
        <v>26</v>
      </c>
      <c r="CJ1" s="218" t="s">
        <v>27</v>
      </c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3"/>
      <c r="FD1" s="221" t="s">
        <v>28</v>
      </c>
      <c r="FE1" s="222"/>
      <c r="FP1" s="342"/>
      <c r="FQ1" s="343"/>
      <c r="FR1" s="344"/>
    </row>
    <row r="2" spans="1:202" s="4" customFormat="1" ht="21.75" customHeight="1" thickTop="1" thickBot="1" x14ac:dyDescent="0.35">
      <c r="A2" s="346"/>
      <c r="B2" s="6"/>
      <c r="C2" s="346"/>
      <c r="D2" s="134"/>
      <c r="E2" s="349"/>
      <c r="F2" s="309" t="s">
        <v>34</v>
      </c>
      <c r="G2" s="312" t="s">
        <v>39</v>
      </c>
      <c r="H2" s="294" t="s">
        <v>40</v>
      </c>
      <c r="I2" s="216"/>
      <c r="J2" s="315" t="s">
        <v>34</v>
      </c>
      <c r="K2" s="291" t="s">
        <v>39</v>
      </c>
      <c r="L2" s="294" t="s">
        <v>40</v>
      </c>
      <c r="M2" s="216"/>
      <c r="N2" s="288" t="s">
        <v>34</v>
      </c>
      <c r="O2" s="291" t="s">
        <v>39</v>
      </c>
      <c r="P2" s="294" t="s">
        <v>40</v>
      </c>
      <c r="Q2" s="216"/>
      <c r="R2" s="288" t="s">
        <v>34</v>
      </c>
      <c r="S2" s="336" t="s">
        <v>41</v>
      </c>
      <c r="T2" s="339" t="s">
        <v>42</v>
      </c>
      <c r="U2" s="300" t="s">
        <v>43</v>
      </c>
      <c r="V2" s="294" t="s">
        <v>44</v>
      </c>
      <c r="W2" s="216"/>
      <c r="X2" s="288" t="s">
        <v>34</v>
      </c>
      <c r="Y2" s="297" t="s">
        <v>45</v>
      </c>
      <c r="Z2" s="291" t="s">
        <v>46</v>
      </c>
      <c r="AA2" s="300" t="s">
        <v>47</v>
      </c>
      <c r="AB2" s="294" t="s">
        <v>44</v>
      </c>
      <c r="AC2" s="216"/>
      <c r="AD2" s="303" t="s">
        <v>34</v>
      </c>
      <c r="AE2" s="306" t="s">
        <v>31</v>
      </c>
      <c r="AF2" s="333" t="s">
        <v>34</v>
      </c>
      <c r="AG2" s="306" t="s">
        <v>31</v>
      </c>
      <c r="AH2" s="331"/>
      <c r="AI2" s="216"/>
      <c r="AJ2" s="288" t="s">
        <v>34</v>
      </c>
      <c r="AK2" s="291" t="s">
        <v>39</v>
      </c>
      <c r="AL2" s="294" t="s">
        <v>40</v>
      </c>
      <c r="AM2" s="216"/>
      <c r="AN2" s="288" t="s">
        <v>34</v>
      </c>
      <c r="AO2" s="297" t="s">
        <v>45</v>
      </c>
      <c r="AP2" s="291" t="s">
        <v>46</v>
      </c>
      <c r="AQ2" s="300" t="s">
        <v>47</v>
      </c>
      <c r="AR2" s="294" t="s">
        <v>44</v>
      </c>
      <c r="AS2" s="216"/>
      <c r="AT2" s="288" t="s">
        <v>34</v>
      </c>
      <c r="AU2" s="291" t="s">
        <v>39</v>
      </c>
      <c r="AV2" s="294" t="s">
        <v>40</v>
      </c>
      <c r="AW2" s="216"/>
      <c r="AX2" s="288" t="s">
        <v>34</v>
      </c>
      <c r="AY2" s="291" t="s">
        <v>39</v>
      </c>
      <c r="AZ2" s="294" t="s">
        <v>40</v>
      </c>
      <c r="BA2" s="216"/>
      <c r="BB2" s="245" t="s">
        <v>35</v>
      </c>
      <c r="BC2" s="248" t="s">
        <v>39</v>
      </c>
      <c r="BD2" s="251" t="s">
        <v>40</v>
      </c>
      <c r="BE2" s="129"/>
      <c r="BF2" s="130"/>
      <c r="BG2" s="131"/>
      <c r="BH2" s="216"/>
      <c r="BI2" s="288" t="s">
        <v>34</v>
      </c>
      <c r="BJ2" s="291" t="s">
        <v>39</v>
      </c>
      <c r="BK2" s="294" t="s">
        <v>40</v>
      </c>
      <c r="BL2" s="216"/>
      <c r="BM2" s="245" t="s">
        <v>35</v>
      </c>
      <c r="BN2" s="248" t="s">
        <v>39</v>
      </c>
      <c r="BO2" s="251" t="s">
        <v>40</v>
      </c>
      <c r="BP2" s="129"/>
      <c r="BQ2" s="130"/>
      <c r="BR2" s="131"/>
      <c r="BS2" s="283"/>
      <c r="BT2" s="246"/>
      <c r="BU2" s="267"/>
      <c r="BV2" s="269"/>
      <c r="BW2" s="267"/>
      <c r="BX2" s="132"/>
      <c r="BY2" s="267"/>
      <c r="BZ2" s="329"/>
      <c r="CA2" s="224"/>
      <c r="CB2" s="226"/>
      <c r="CC2" s="228"/>
      <c r="CD2" s="219"/>
      <c r="CE2" s="231"/>
      <c r="CF2" s="231"/>
      <c r="CG2" s="286"/>
      <c r="CH2" s="286"/>
      <c r="CI2" s="219"/>
      <c r="CJ2" s="219"/>
      <c r="CK2" s="1"/>
      <c r="CL2" s="1"/>
      <c r="CM2" s="2"/>
      <c r="CN2" s="19" t="s">
        <v>48</v>
      </c>
      <c r="CO2" s="19">
        <v>1</v>
      </c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169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1"/>
      <c r="DQ2" s="169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1"/>
      <c r="ED2" s="169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1"/>
      <c r="EQ2" s="169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1"/>
      <c r="FP2" s="10" t="s">
        <v>36</v>
      </c>
      <c r="FQ2" s="11">
        <v>2</v>
      </c>
      <c r="FR2" s="12">
        <v>24</v>
      </c>
      <c r="FS2" s="3"/>
      <c r="FV2" s="172"/>
      <c r="FW2" s="166" t="s">
        <v>49</v>
      </c>
      <c r="FX2" s="167"/>
      <c r="FY2" s="168"/>
      <c r="GA2" s="172"/>
      <c r="GB2" s="166" t="s">
        <v>49</v>
      </c>
      <c r="GC2" s="167"/>
      <c r="GD2" s="168"/>
      <c r="GF2" s="163" t="s">
        <v>29</v>
      </c>
      <c r="GG2" s="164"/>
      <c r="GH2" s="165"/>
      <c r="GI2" s="233" t="s">
        <v>50</v>
      </c>
      <c r="GJ2" s="234"/>
      <c r="GK2" s="235"/>
      <c r="GL2" s="236" t="s">
        <v>49</v>
      </c>
      <c r="GM2" s="237"/>
      <c r="GN2" s="238"/>
      <c r="GO2" s="239" t="s">
        <v>51</v>
      </c>
      <c r="GP2" s="240"/>
      <c r="GQ2" s="241"/>
      <c r="GR2" s="242" t="s">
        <v>52</v>
      </c>
      <c r="GS2" s="243"/>
      <c r="GT2" s="244"/>
    </row>
    <row r="3" spans="1:202" s="4" customFormat="1" ht="9.75" customHeight="1" thickBot="1" x14ac:dyDescent="0.35">
      <c r="A3" s="346"/>
      <c r="B3" s="6"/>
      <c r="C3" s="346"/>
      <c r="D3" s="134"/>
      <c r="E3" s="349"/>
      <c r="F3" s="310"/>
      <c r="G3" s="313"/>
      <c r="H3" s="295"/>
      <c r="I3" s="216"/>
      <c r="J3" s="316"/>
      <c r="K3" s="292"/>
      <c r="L3" s="295"/>
      <c r="M3" s="216"/>
      <c r="N3" s="289"/>
      <c r="O3" s="292"/>
      <c r="P3" s="295"/>
      <c r="Q3" s="216"/>
      <c r="R3" s="289"/>
      <c r="S3" s="337"/>
      <c r="T3" s="340"/>
      <c r="U3" s="301"/>
      <c r="V3" s="295"/>
      <c r="W3" s="216"/>
      <c r="X3" s="289"/>
      <c r="Y3" s="298"/>
      <c r="Z3" s="292"/>
      <c r="AA3" s="301"/>
      <c r="AB3" s="295"/>
      <c r="AC3" s="216"/>
      <c r="AD3" s="304"/>
      <c r="AE3" s="307"/>
      <c r="AF3" s="334"/>
      <c r="AG3" s="307"/>
      <c r="AH3" s="331"/>
      <c r="AI3" s="216"/>
      <c r="AJ3" s="289"/>
      <c r="AK3" s="292"/>
      <c r="AL3" s="295"/>
      <c r="AM3" s="216"/>
      <c r="AN3" s="289"/>
      <c r="AO3" s="298"/>
      <c r="AP3" s="292"/>
      <c r="AQ3" s="301"/>
      <c r="AR3" s="295"/>
      <c r="AS3" s="216"/>
      <c r="AT3" s="289"/>
      <c r="AU3" s="292"/>
      <c r="AV3" s="295"/>
      <c r="AW3" s="216"/>
      <c r="AX3" s="289"/>
      <c r="AY3" s="292"/>
      <c r="AZ3" s="295"/>
      <c r="BA3" s="216"/>
      <c r="BB3" s="246"/>
      <c r="BC3" s="249"/>
      <c r="BD3" s="252"/>
      <c r="BE3" s="213" t="s">
        <v>53</v>
      </c>
      <c r="BF3" s="214" t="s">
        <v>53</v>
      </c>
      <c r="BG3" s="215" t="s">
        <v>54</v>
      </c>
      <c r="BH3" s="216"/>
      <c r="BI3" s="289"/>
      <c r="BJ3" s="292"/>
      <c r="BK3" s="295"/>
      <c r="BL3" s="216"/>
      <c r="BM3" s="246"/>
      <c r="BN3" s="249"/>
      <c r="BO3" s="252"/>
      <c r="BP3" s="213" t="s">
        <v>53</v>
      </c>
      <c r="BQ3" s="214" t="s">
        <v>53</v>
      </c>
      <c r="BR3" s="215" t="s">
        <v>54</v>
      </c>
      <c r="BS3" s="283"/>
      <c r="BT3" s="246"/>
      <c r="BU3" s="267"/>
      <c r="BV3" s="269"/>
      <c r="BW3" s="267"/>
      <c r="BX3" s="254" t="s">
        <v>54</v>
      </c>
      <c r="BY3" s="267"/>
      <c r="BZ3" s="329"/>
      <c r="CA3" s="224"/>
      <c r="CB3" s="226"/>
      <c r="CC3" s="228"/>
      <c r="CD3" s="219"/>
      <c r="CE3" s="231"/>
      <c r="CF3" s="231"/>
      <c r="CG3" s="286"/>
      <c r="CH3" s="286"/>
      <c r="CI3" s="219"/>
      <c r="CJ3" s="219"/>
      <c r="CK3" s="255" t="s">
        <v>18</v>
      </c>
      <c r="CL3" s="256"/>
      <c r="CM3" s="256"/>
      <c r="CN3" s="256"/>
      <c r="CO3" s="256"/>
      <c r="CP3" s="256"/>
      <c r="CQ3" s="256"/>
      <c r="CR3" s="256"/>
      <c r="CS3" s="256"/>
      <c r="CT3" s="256"/>
      <c r="CU3" s="256"/>
      <c r="CV3" s="256"/>
      <c r="CW3" s="256"/>
      <c r="CX3" s="257"/>
      <c r="CY3" s="264" t="s">
        <v>55</v>
      </c>
      <c r="CZ3" s="271" t="s">
        <v>56</v>
      </c>
      <c r="DA3" s="274" t="s">
        <v>57</v>
      </c>
      <c r="DB3" s="277" t="s">
        <v>58</v>
      </c>
      <c r="DC3" s="280" t="s">
        <v>59</v>
      </c>
      <c r="DD3" s="3"/>
      <c r="FM3" s="20"/>
      <c r="FN3" s="21"/>
      <c r="FP3" s="7" t="s">
        <v>30</v>
      </c>
      <c r="FQ3" s="8">
        <v>3</v>
      </c>
      <c r="FR3" s="9">
        <v>23</v>
      </c>
      <c r="FS3" s="3"/>
      <c r="FV3" s="172"/>
      <c r="FW3" s="13" t="s">
        <v>30</v>
      </c>
      <c r="FX3" s="14" t="s">
        <v>36</v>
      </c>
      <c r="FY3" s="15" t="s">
        <v>37</v>
      </c>
      <c r="GA3" s="172"/>
      <c r="GB3" s="13" t="s">
        <v>30</v>
      </c>
      <c r="GC3" s="14" t="s">
        <v>36</v>
      </c>
      <c r="GD3" s="15" t="s">
        <v>37</v>
      </c>
      <c r="GF3" s="22" t="s">
        <v>30</v>
      </c>
      <c r="GG3" s="23" t="s">
        <v>36</v>
      </c>
      <c r="GH3" s="24" t="s">
        <v>37</v>
      </c>
      <c r="GI3" s="25" t="s">
        <v>30</v>
      </c>
      <c r="GJ3" s="26" t="s">
        <v>36</v>
      </c>
      <c r="GK3" s="27" t="s">
        <v>37</v>
      </c>
      <c r="GL3" s="28" t="s">
        <v>30</v>
      </c>
      <c r="GM3" s="29" t="s">
        <v>36</v>
      </c>
      <c r="GN3" s="30" t="s">
        <v>37</v>
      </c>
      <c r="GO3" s="31" t="s">
        <v>30</v>
      </c>
      <c r="GP3" s="32" t="s">
        <v>36</v>
      </c>
      <c r="GQ3" s="33" t="s">
        <v>37</v>
      </c>
      <c r="GR3" s="34" t="s">
        <v>30</v>
      </c>
      <c r="GS3" s="35" t="s">
        <v>36</v>
      </c>
      <c r="GT3" s="36" t="s">
        <v>37</v>
      </c>
    </row>
    <row r="4" spans="1:202" s="4" customFormat="1" ht="8.25" customHeight="1" thickBot="1" x14ac:dyDescent="0.35">
      <c r="A4" s="346"/>
      <c r="B4" s="6" t="s">
        <v>4</v>
      </c>
      <c r="C4" s="346"/>
      <c r="D4" s="134" t="s">
        <v>3</v>
      </c>
      <c r="E4" s="349"/>
      <c r="F4" s="310"/>
      <c r="G4" s="313"/>
      <c r="H4" s="295"/>
      <c r="I4" s="216"/>
      <c r="J4" s="316"/>
      <c r="K4" s="292"/>
      <c r="L4" s="295"/>
      <c r="M4" s="216"/>
      <c r="N4" s="289"/>
      <c r="O4" s="292"/>
      <c r="P4" s="295"/>
      <c r="Q4" s="216"/>
      <c r="R4" s="289"/>
      <c r="S4" s="337"/>
      <c r="T4" s="340"/>
      <c r="U4" s="301"/>
      <c r="V4" s="295"/>
      <c r="W4" s="216"/>
      <c r="X4" s="289"/>
      <c r="Y4" s="298"/>
      <c r="Z4" s="292"/>
      <c r="AA4" s="301"/>
      <c r="AB4" s="295"/>
      <c r="AC4" s="216"/>
      <c r="AD4" s="304"/>
      <c r="AE4" s="307"/>
      <c r="AF4" s="334"/>
      <c r="AG4" s="307"/>
      <c r="AH4" s="331"/>
      <c r="AI4" s="216"/>
      <c r="AJ4" s="289"/>
      <c r="AK4" s="292"/>
      <c r="AL4" s="295"/>
      <c r="AM4" s="216"/>
      <c r="AN4" s="289"/>
      <c r="AO4" s="298"/>
      <c r="AP4" s="292"/>
      <c r="AQ4" s="301"/>
      <c r="AR4" s="295"/>
      <c r="AS4" s="216"/>
      <c r="AT4" s="289"/>
      <c r="AU4" s="292"/>
      <c r="AV4" s="295"/>
      <c r="AW4" s="216"/>
      <c r="AX4" s="289"/>
      <c r="AY4" s="292"/>
      <c r="AZ4" s="295"/>
      <c r="BA4" s="216"/>
      <c r="BB4" s="246"/>
      <c r="BC4" s="249"/>
      <c r="BD4" s="252"/>
      <c r="BE4" s="213"/>
      <c r="BF4" s="214"/>
      <c r="BG4" s="215"/>
      <c r="BH4" s="216"/>
      <c r="BI4" s="289"/>
      <c r="BJ4" s="292"/>
      <c r="BK4" s="295"/>
      <c r="BL4" s="216"/>
      <c r="BM4" s="246"/>
      <c r="BN4" s="249"/>
      <c r="BO4" s="252"/>
      <c r="BP4" s="213"/>
      <c r="BQ4" s="214"/>
      <c r="BR4" s="215"/>
      <c r="BS4" s="283"/>
      <c r="BT4" s="246"/>
      <c r="BU4" s="267"/>
      <c r="BV4" s="269"/>
      <c r="BW4" s="267"/>
      <c r="BX4" s="254"/>
      <c r="BY4" s="267"/>
      <c r="BZ4" s="329"/>
      <c r="CA4" s="224"/>
      <c r="CB4" s="226"/>
      <c r="CC4" s="228"/>
      <c r="CD4" s="219"/>
      <c r="CE4" s="231"/>
      <c r="CF4" s="231"/>
      <c r="CG4" s="286"/>
      <c r="CH4" s="286"/>
      <c r="CI4" s="219"/>
      <c r="CJ4" s="219"/>
      <c r="CK4" s="258"/>
      <c r="CL4" s="259"/>
      <c r="CM4" s="259"/>
      <c r="CN4" s="259"/>
      <c r="CO4" s="259"/>
      <c r="CP4" s="259"/>
      <c r="CQ4" s="259"/>
      <c r="CR4" s="259"/>
      <c r="CS4" s="259"/>
      <c r="CT4" s="259"/>
      <c r="CU4" s="259"/>
      <c r="CV4" s="259"/>
      <c r="CW4" s="259"/>
      <c r="CX4" s="260"/>
      <c r="CY4" s="265"/>
      <c r="CZ4" s="272"/>
      <c r="DA4" s="275"/>
      <c r="DB4" s="278"/>
      <c r="DC4" s="281"/>
      <c r="DD4" s="207" t="s">
        <v>60</v>
      </c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9"/>
      <c r="DP4" s="37"/>
      <c r="DQ4" s="207" t="s">
        <v>61</v>
      </c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9"/>
      <c r="ED4" s="207" t="s">
        <v>62</v>
      </c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9"/>
      <c r="EQ4" s="207" t="s">
        <v>32</v>
      </c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9"/>
      <c r="FD4" s="207" t="s">
        <v>16</v>
      </c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9"/>
      <c r="FP4" s="10" t="s">
        <v>36</v>
      </c>
      <c r="FQ4" s="11">
        <v>3</v>
      </c>
      <c r="FR4" s="12">
        <v>26</v>
      </c>
      <c r="FS4" s="3"/>
      <c r="FV4" s="172"/>
      <c r="FW4" s="16">
        <v>96</v>
      </c>
      <c r="FX4" s="38">
        <v>99</v>
      </c>
      <c r="FY4" s="18">
        <v>195</v>
      </c>
      <c r="GA4" s="172"/>
      <c r="GB4" s="16">
        <v>96</v>
      </c>
      <c r="GC4" s="38">
        <v>99</v>
      </c>
      <c r="GD4" s="18">
        <v>195</v>
      </c>
      <c r="GF4" s="39">
        <v>96</v>
      </c>
      <c r="GG4" s="40">
        <v>99</v>
      </c>
      <c r="GH4" s="41">
        <v>195</v>
      </c>
      <c r="GI4" s="42">
        <v>0</v>
      </c>
      <c r="GJ4" s="43">
        <v>0</v>
      </c>
      <c r="GK4" s="44">
        <v>0</v>
      </c>
      <c r="GL4" s="45">
        <v>96</v>
      </c>
      <c r="GM4" s="46">
        <v>99</v>
      </c>
      <c r="GN4" s="47">
        <v>195</v>
      </c>
      <c r="GO4" s="48">
        <v>0</v>
      </c>
      <c r="GP4" s="48">
        <v>0</v>
      </c>
      <c r="GQ4" s="49">
        <v>0</v>
      </c>
      <c r="GR4" s="50">
        <v>96</v>
      </c>
      <c r="GS4" s="50">
        <v>99</v>
      </c>
      <c r="GT4" s="51">
        <v>195</v>
      </c>
    </row>
    <row r="5" spans="1:202" s="4" customFormat="1" ht="7.5" customHeight="1" thickBot="1" x14ac:dyDescent="0.35">
      <c r="A5" s="346"/>
      <c r="B5" s="6"/>
      <c r="C5" s="346"/>
      <c r="D5" s="134"/>
      <c r="E5" s="349"/>
      <c r="F5" s="311"/>
      <c r="G5" s="314"/>
      <c r="H5" s="296"/>
      <c r="I5" s="216"/>
      <c r="J5" s="317"/>
      <c r="K5" s="293"/>
      <c r="L5" s="296"/>
      <c r="M5" s="216"/>
      <c r="N5" s="290"/>
      <c r="O5" s="293"/>
      <c r="P5" s="296"/>
      <c r="Q5" s="216"/>
      <c r="R5" s="290"/>
      <c r="S5" s="338"/>
      <c r="T5" s="341"/>
      <c r="U5" s="302"/>
      <c r="V5" s="296"/>
      <c r="W5" s="216"/>
      <c r="X5" s="290"/>
      <c r="Y5" s="299"/>
      <c r="Z5" s="293"/>
      <c r="AA5" s="302"/>
      <c r="AB5" s="296"/>
      <c r="AC5" s="216"/>
      <c r="AD5" s="305"/>
      <c r="AE5" s="307"/>
      <c r="AF5" s="335"/>
      <c r="AG5" s="307"/>
      <c r="AH5" s="332"/>
      <c r="AI5" s="216"/>
      <c r="AJ5" s="290"/>
      <c r="AK5" s="293"/>
      <c r="AL5" s="296"/>
      <c r="AM5" s="216"/>
      <c r="AN5" s="290"/>
      <c r="AO5" s="299"/>
      <c r="AP5" s="293"/>
      <c r="AQ5" s="302"/>
      <c r="AR5" s="296"/>
      <c r="AS5" s="216"/>
      <c r="AT5" s="290"/>
      <c r="AU5" s="293"/>
      <c r="AV5" s="296"/>
      <c r="AW5" s="216"/>
      <c r="AX5" s="290"/>
      <c r="AY5" s="293"/>
      <c r="AZ5" s="296"/>
      <c r="BA5" s="216"/>
      <c r="BB5" s="247"/>
      <c r="BC5" s="250"/>
      <c r="BD5" s="253"/>
      <c r="BE5" s="52"/>
      <c r="BF5" s="53"/>
      <c r="BG5" s="54"/>
      <c r="BH5" s="216"/>
      <c r="BI5" s="290"/>
      <c r="BJ5" s="293"/>
      <c r="BK5" s="296"/>
      <c r="BL5" s="216"/>
      <c r="BM5" s="247"/>
      <c r="BN5" s="250"/>
      <c r="BO5" s="253"/>
      <c r="BP5" s="52"/>
      <c r="BQ5" s="53"/>
      <c r="BR5" s="54"/>
      <c r="BS5" s="284"/>
      <c r="BT5" s="247"/>
      <c r="BU5" s="267"/>
      <c r="BV5" s="270"/>
      <c r="BW5" s="267"/>
      <c r="BX5" s="55"/>
      <c r="BY5" s="267"/>
      <c r="BZ5" s="329"/>
      <c r="CA5" s="224"/>
      <c r="CB5" s="226"/>
      <c r="CC5" s="229"/>
      <c r="CD5" s="220"/>
      <c r="CE5" s="232"/>
      <c r="CF5" s="232"/>
      <c r="CG5" s="287"/>
      <c r="CH5" s="287"/>
      <c r="CI5" s="220"/>
      <c r="CJ5" s="220"/>
      <c r="CK5" s="261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62"/>
      <c r="CW5" s="262"/>
      <c r="CX5" s="263"/>
      <c r="CY5" s="265"/>
      <c r="CZ5" s="272"/>
      <c r="DA5" s="275"/>
      <c r="DB5" s="278"/>
      <c r="DC5" s="281"/>
      <c r="DD5" s="210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2"/>
      <c r="DP5" s="37"/>
      <c r="DQ5" s="210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2"/>
      <c r="ED5" s="210"/>
      <c r="EE5" s="211"/>
      <c r="EF5" s="211"/>
      <c r="EG5" s="211"/>
      <c r="EH5" s="211"/>
      <c r="EI5" s="211"/>
      <c r="EJ5" s="211"/>
      <c r="EK5" s="211"/>
      <c r="EL5" s="211"/>
      <c r="EM5" s="211"/>
      <c r="EN5" s="211"/>
      <c r="EO5" s="212"/>
      <c r="EQ5" s="210"/>
      <c r="ER5" s="211"/>
      <c r="ES5" s="211"/>
      <c r="ET5" s="211"/>
      <c r="EU5" s="211"/>
      <c r="EV5" s="211"/>
      <c r="EW5" s="211"/>
      <c r="EX5" s="211"/>
      <c r="EY5" s="211"/>
      <c r="EZ5" s="211"/>
      <c r="FA5" s="211"/>
      <c r="FB5" s="212"/>
      <c r="FD5" s="210"/>
      <c r="FE5" s="211"/>
      <c r="FF5" s="211"/>
      <c r="FG5" s="211"/>
      <c r="FH5" s="211"/>
      <c r="FI5" s="211"/>
      <c r="FJ5" s="211"/>
      <c r="FK5" s="211"/>
      <c r="FL5" s="211"/>
      <c r="FM5" s="211"/>
      <c r="FN5" s="211"/>
      <c r="FO5" s="212"/>
      <c r="FP5" s="7" t="s">
        <v>30</v>
      </c>
      <c r="FQ5" s="8">
        <v>4</v>
      </c>
      <c r="FR5" s="9">
        <v>25</v>
      </c>
      <c r="FS5" s="3"/>
      <c r="FV5" s="172"/>
      <c r="FW5" s="166" t="s">
        <v>50</v>
      </c>
      <c r="FX5" s="167"/>
      <c r="FY5" s="168"/>
      <c r="GA5" s="172"/>
      <c r="GB5" s="166" t="s">
        <v>50</v>
      </c>
      <c r="GC5" s="167"/>
      <c r="GD5" s="168"/>
    </row>
    <row r="6" spans="1:202" s="4" customFormat="1" ht="7.5" customHeight="1" thickBot="1" x14ac:dyDescent="0.35">
      <c r="A6" s="346"/>
      <c r="B6" s="6"/>
      <c r="C6" s="346"/>
      <c r="D6" s="134"/>
      <c r="E6" s="349"/>
      <c r="F6" s="56">
        <v>30</v>
      </c>
      <c r="G6" s="57">
        <v>70</v>
      </c>
      <c r="H6" s="58">
        <v>100</v>
      </c>
      <c r="I6" s="216"/>
      <c r="J6" s="56">
        <v>30</v>
      </c>
      <c r="K6" s="57">
        <v>70</v>
      </c>
      <c r="L6" s="58">
        <v>100</v>
      </c>
      <c r="M6" s="216"/>
      <c r="N6" s="56">
        <v>30</v>
      </c>
      <c r="O6" s="57">
        <v>70</v>
      </c>
      <c r="P6" s="58">
        <v>100</v>
      </c>
      <c r="Q6" s="216"/>
      <c r="R6" s="56">
        <v>30</v>
      </c>
      <c r="S6" s="57">
        <v>35</v>
      </c>
      <c r="T6" s="57">
        <v>35</v>
      </c>
      <c r="U6" s="58">
        <v>70</v>
      </c>
      <c r="V6" s="61">
        <v>100</v>
      </c>
      <c r="W6" s="216"/>
      <c r="X6" s="56">
        <v>30</v>
      </c>
      <c r="Y6" s="57">
        <v>14</v>
      </c>
      <c r="Z6" s="57">
        <v>56</v>
      </c>
      <c r="AA6" s="58">
        <v>70</v>
      </c>
      <c r="AB6" s="58">
        <v>100</v>
      </c>
      <c r="AC6" s="216"/>
      <c r="AD6" s="62">
        <v>100</v>
      </c>
      <c r="AE6" s="307"/>
      <c r="AF6" s="56">
        <v>100</v>
      </c>
      <c r="AG6" s="307"/>
      <c r="AH6" s="63">
        <v>700</v>
      </c>
      <c r="AI6" s="216"/>
      <c r="AJ6" s="56">
        <v>30</v>
      </c>
      <c r="AK6" s="57">
        <v>70</v>
      </c>
      <c r="AL6" s="58">
        <v>100</v>
      </c>
      <c r="AM6" s="216"/>
      <c r="AN6" s="56">
        <v>30</v>
      </c>
      <c r="AO6" s="57">
        <v>14</v>
      </c>
      <c r="AP6" s="57">
        <v>56</v>
      </c>
      <c r="AQ6" s="58">
        <v>70</v>
      </c>
      <c r="AR6" s="58">
        <v>100</v>
      </c>
      <c r="AS6" s="216"/>
      <c r="AT6" s="64">
        <v>30</v>
      </c>
      <c r="AU6" s="57">
        <v>70</v>
      </c>
      <c r="AV6" s="58">
        <v>100</v>
      </c>
      <c r="AW6" s="216"/>
      <c r="AX6" s="56">
        <v>30</v>
      </c>
      <c r="AY6" s="57">
        <v>70</v>
      </c>
      <c r="AZ6" s="58">
        <v>100</v>
      </c>
      <c r="BA6" s="216"/>
      <c r="BB6" s="59">
        <v>30</v>
      </c>
      <c r="BC6" s="57">
        <v>70</v>
      </c>
      <c r="BD6" s="58">
        <v>100</v>
      </c>
      <c r="BE6" s="59">
        <v>200</v>
      </c>
      <c r="BF6" s="57">
        <v>100</v>
      </c>
      <c r="BG6" s="60">
        <v>50</v>
      </c>
      <c r="BH6" s="216"/>
      <c r="BI6" s="56">
        <v>30</v>
      </c>
      <c r="BJ6" s="57">
        <v>70</v>
      </c>
      <c r="BK6" s="58">
        <v>100</v>
      </c>
      <c r="BL6" s="216"/>
      <c r="BM6" s="59">
        <v>30</v>
      </c>
      <c r="BN6" s="57">
        <v>70</v>
      </c>
      <c r="BO6" s="58">
        <v>100</v>
      </c>
      <c r="BP6" s="59">
        <v>200</v>
      </c>
      <c r="BQ6" s="57">
        <v>100</v>
      </c>
      <c r="BR6" s="60">
        <v>30</v>
      </c>
      <c r="BS6" s="65"/>
      <c r="BT6" s="66">
        <v>20</v>
      </c>
      <c r="BU6" s="267"/>
      <c r="BV6" s="62">
        <v>20</v>
      </c>
      <c r="BW6" s="267"/>
      <c r="BX6" s="62">
        <v>40</v>
      </c>
      <c r="BY6" s="267"/>
      <c r="BZ6" s="329"/>
      <c r="CA6" s="224"/>
      <c r="CB6" s="67"/>
      <c r="CC6" s="68">
        <v>500</v>
      </c>
      <c r="CD6" s="69">
        <v>280</v>
      </c>
      <c r="CE6" s="203"/>
      <c r="CF6" s="70"/>
      <c r="CG6" s="203"/>
      <c r="CH6" s="70"/>
      <c r="CI6" s="203"/>
      <c r="CJ6" s="203"/>
      <c r="CK6" s="205" t="s">
        <v>63</v>
      </c>
      <c r="CL6" s="199" t="s">
        <v>64</v>
      </c>
      <c r="CM6" s="199" t="s">
        <v>65</v>
      </c>
      <c r="CN6" s="199" t="s">
        <v>66</v>
      </c>
      <c r="CO6" s="199" t="s">
        <v>67</v>
      </c>
      <c r="CP6" s="199" t="s">
        <v>68</v>
      </c>
      <c r="CQ6" s="199" t="s">
        <v>69</v>
      </c>
      <c r="CR6" s="199" t="s">
        <v>32</v>
      </c>
      <c r="CS6" s="199" t="s">
        <v>33</v>
      </c>
      <c r="CT6" s="199" t="s">
        <v>38</v>
      </c>
      <c r="CU6" s="199" t="s">
        <v>70</v>
      </c>
      <c r="CV6" s="199" t="s">
        <v>15</v>
      </c>
      <c r="CW6" s="201" t="s">
        <v>15</v>
      </c>
      <c r="CX6" s="201" t="s">
        <v>16</v>
      </c>
      <c r="CY6" s="265"/>
      <c r="CZ6" s="272"/>
      <c r="DA6" s="275"/>
      <c r="DB6" s="278"/>
      <c r="DC6" s="281"/>
      <c r="DD6" s="195" t="s">
        <v>71</v>
      </c>
      <c r="DE6" s="196"/>
      <c r="DF6" s="189" t="s">
        <v>72</v>
      </c>
      <c r="DG6" s="190"/>
      <c r="DH6" s="190"/>
      <c r="DI6" s="190"/>
      <c r="DJ6" s="191"/>
      <c r="DK6" s="189" t="s">
        <v>73</v>
      </c>
      <c r="DL6" s="190"/>
      <c r="DM6" s="190"/>
      <c r="DN6" s="190"/>
      <c r="DO6" s="191"/>
      <c r="DP6" s="37"/>
      <c r="DQ6" s="195" t="s">
        <v>71</v>
      </c>
      <c r="DR6" s="196"/>
      <c r="DS6" s="189" t="s">
        <v>74</v>
      </c>
      <c r="DT6" s="190"/>
      <c r="DU6" s="190"/>
      <c r="DV6" s="190"/>
      <c r="DW6" s="191"/>
      <c r="DX6" s="189" t="s">
        <v>75</v>
      </c>
      <c r="DY6" s="190"/>
      <c r="DZ6" s="190"/>
      <c r="EA6" s="190"/>
      <c r="EB6" s="191"/>
      <c r="ED6" s="195" t="s">
        <v>71</v>
      </c>
      <c r="EE6" s="196"/>
      <c r="EF6" s="189" t="s">
        <v>76</v>
      </c>
      <c r="EG6" s="190"/>
      <c r="EH6" s="190"/>
      <c r="EI6" s="190"/>
      <c r="EJ6" s="191"/>
      <c r="EK6" s="189" t="s">
        <v>77</v>
      </c>
      <c r="EL6" s="190"/>
      <c r="EM6" s="190"/>
      <c r="EN6" s="190"/>
      <c r="EO6" s="191"/>
      <c r="EQ6" s="195" t="s">
        <v>71</v>
      </c>
      <c r="ER6" s="196"/>
      <c r="ES6" s="189" t="s">
        <v>78</v>
      </c>
      <c r="ET6" s="190"/>
      <c r="EU6" s="190"/>
      <c r="EV6" s="190"/>
      <c r="EW6" s="191"/>
      <c r="EX6" s="189" t="s">
        <v>79</v>
      </c>
      <c r="EY6" s="190"/>
      <c r="EZ6" s="190"/>
      <c r="FA6" s="190"/>
      <c r="FB6" s="191"/>
      <c r="FD6" s="195" t="s">
        <v>71</v>
      </c>
      <c r="FE6" s="196"/>
      <c r="FF6" s="189" t="s">
        <v>80</v>
      </c>
      <c r="FG6" s="190"/>
      <c r="FH6" s="190"/>
      <c r="FI6" s="190"/>
      <c r="FJ6" s="191"/>
      <c r="FK6" s="189" t="s">
        <v>81</v>
      </c>
      <c r="FL6" s="190"/>
      <c r="FM6" s="190"/>
      <c r="FN6" s="190"/>
      <c r="FO6" s="191"/>
      <c r="FP6" s="10" t="s">
        <v>36</v>
      </c>
      <c r="FQ6" s="11">
        <v>4</v>
      </c>
      <c r="FR6" s="12">
        <v>24</v>
      </c>
      <c r="FS6" s="3"/>
      <c r="FV6" s="172"/>
      <c r="FW6" s="13" t="s">
        <v>30</v>
      </c>
      <c r="FX6" s="14" t="s">
        <v>36</v>
      </c>
      <c r="FY6" s="15" t="s">
        <v>37</v>
      </c>
      <c r="GA6" s="172"/>
      <c r="GB6" s="13" t="s">
        <v>30</v>
      </c>
      <c r="GC6" s="14" t="s">
        <v>36</v>
      </c>
      <c r="GD6" s="15" t="s">
        <v>37</v>
      </c>
    </row>
    <row r="7" spans="1:202" s="4" customFormat="1" ht="11.25" customHeight="1" thickBot="1" x14ac:dyDescent="0.35">
      <c r="A7" s="347"/>
      <c r="B7" s="71"/>
      <c r="C7" s="347"/>
      <c r="D7" s="135"/>
      <c r="E7" s="350"/>
      <c r="F7" s="72"/>
      <c r="G7" s="73">
        <v>35</v>
      </c>
      <c r="H7" s="74">
        <v>50</v>
      </c>
      <c r="I7" s="217"/>
      <c r="J7" s="72"/>
      <c r="K7" s="73">
        <v>35</v>
      </c>
      <c r="L7" s="74">
        <v>50</v>
      </c>
      <c r="M7" s="217"/>
      <c r="N7" s="72"/>
      <c r="O7" s="73">
        <v>35</v>
      </c>
      <c r="P7" s="74">
        <v>50</v>
      </c>
      <c r="Q7" s="217"/>
      <c r="R7" s="72"/>
      <c r="S7" s="77"/>
      <c r="T7" s="77"/>
      <c r="U7" s="79">
        <v>35</v>
      </c>
      <c r="V7" s="80">
        <v>50</v>
      </c>
      <c r="W7" s="217"/>
      <c r="X7" s="72"/>
      <c r="Y7" s="77"/>
      <c r="Z7" s="73">
        <v>28</v>
      </c>
      <c r="AA7" s="76"/>
      <c r="AB7" s="74">
        <v>50</v>
      </c>
      <c r="AC7" s="217"/>
      <c r="AD7" s="81">
        <v>50</v>
      </c>
      <c r="AE7" s="308"/>
      <c r="AF7" s="82">
        <v>50</v>
      </c>
      <c r="AG7" s="308"/>
      <c r="AH7" s="83">
        <v>350</v>
      </c>
      <c r="AI7" s="217"/>
      <c r="AJ7" s="72"/>
      <c r="AK7" s="73">
        <v>35</v>
      </c>
      <c r="AL7" s="74">
        <v>50</v>
      </c>
      <c r="AM7" s="217"/>
      <c r="AN7" s="72"/>
      <c r="AO7" s="77"/>
      <c r="AP7" s="73">
        <v>28</v>
      </c>
      <c r="AQ7" s="76"/>
      <c r="AR7" s="74">
        <v>50</v>
      </c>
      <c r="AS7" s="217"/>
      <c r="AT7" s="84"/>
      <c r="AU7" s="73">
        <v>35</v>
      </c>
      <c r="AV7" s="74">
        <v>50</v>
      </c>
      <c r="AW7" s="217"/>
      <c r="AX7" s="72"/>
      <c r="AY7" s="73" t="s">
        <v>82</v>
      </c>
      <c r="AZ7" s="74">
        <v>50</v>
      </c>
      <c r="BA7" s="217"/>
      <c r="BB7" s="75"/>
      <c r="BC7" s="73">
        <v>21</v>
      </c>
      <c r="BD7" s="76"/>
      <c r="BE7" s="75"/>
      <c r="BF7" s="77"/>
      <c r="BG7" s="78">
        <v>25</v>
      </c>
      <c r="BH7" s="217"/>
      <c r="BI7" s="72"/>
      <c r="BJ7" s="73" t="s">
        <v>82</v>
      </c>
      <c r="BK7" s="74">
        <v>50</v>
      </c>
      <c r="BL7" s="217"/>
      <c r="BM7" s="75"/>
      <c r="BN7" s="73">
        <v>21</v>
      </c>
      <c r="BO7" s="76"/>
      <c r="BP7" s="75"/>
      <c r="BQ7" s="77"/>
      <c r="BR7" s="78">
        <v>12</v>
      </c>
      <c r="BS7" s="65"/>
      <c r="BT7" s="85">
        <v>10</v>
      </c>
      <c r="BU7" s="268"/>
      <c r="BV7" s="81">
        <v>10</v>
      </c>
      <c r="BW7" s="268"/>
      <c r="BX7" s="81">
        <v>20</v>
      </c>
      <c r="BY7" s="268"/>
      <c r="BZ7" s="330"/>
      <c r="CA7" s="225"/>
      <c r="CB7" s="86"/>
      <c r="CC7" s="87">
        <v>250</v>
      </c>
      <c r="CD7" s="88">
        <v>140</v>
      </c>
      <c r="CE7" s="318"/>
      <c r="CF7" s="89"/>
      <c r="CG7" s="204"/>
      <c r="CH7" s="90"/>
      <c r="CI7" s="204"/>
      <c r="CJ7" s="204"/>
      <c r="CK7" s="206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2"/>
      <c r="CX7" s="202"/>
      <c r="CY7" s="266"/>
      <c r="CZ7" s="273"/>
      <c r="DA7" s="276"/>
      <c r="DB7" s="279"/>
      <c r="DC7" s="282"/>
      <c r="DD7" s="197"/>
      <c r="DE7" s="198"/>
      <c r="DF7" s="192"/>
      <c r="DG7" s="193"/>
      <c r="DH7" s="193"/>
      <c r="DI7" s="193"/>
      <c r="DJ7" s="194"/>
      <c r="DK7" s="192"/>
      <c r="DL7" s="193"/>
      <c r="DM7" s="193"/>
      <c r="DN7" s="193"/>
      <c r="DO7" s="194"/>
      <c r="DP7" s="91"/>
      <c r="DQ7" s="197"/>
      <c r="DR7" s="198"/>
      <c r="DS7" s="192"/>
      <c r="DT7" s="193"/>
      <c r="DU7" s="193"/>
      <c r="DV7" s="193"/>
      <c r="DW7" s="194"/>
      <c r="DX7" s="192"/>
      <c r="DY7" s="193"/>
      <c r="DZ7" s="193"/>
      <c r="EA7" s="193"/>
      <c r="EB7" s="194"/>
      <c r="ED7" s="197"/>
      <c r="EE7" s="198"/>
      <c r="EF7" s="192"/>
      <c r="EG7" s="193"/>
      <c r="EH7" s="193"/>
      <c r="EI7" s="193"/>
      <c r="EJ7" s="194"/>
      <c r="EK7" s="192"/>
      <c r="EL7" s="193"/>
      <c r="EM7" s="193"/>
      <c r="EN7" s="193"/>
      <c r="EO7" s="194"/>
      <c r="EQ7" s="197"/>
      <c r="ER7" s="198"/>
      <c r="ES7" s="192"/>
      <c r="ET7" s="193"/>
      <c r="EU7" s="193"/>
      <c r="EV7" s="193"/>
      <c r="EW7" s="194"/>
      <c r="EX7" s="192"/>
      <c r="EY7" s="193"/>
      <c r="EZ7" s="193"/>
      <c r="FA7" s="193"/>
      <c r="FB7" s="194"/>
      <c r="FD7" s="197"/>
      <c r="FE7" s="198"/>
      <c r="FF7" s="192"/>
      <c r="FG7" s="193"/>
      <c r="FH7" s="193"/>
      <c r="FI7" s="193"/>
      <c r="FJ7" s="194"/>
      <c r="FK7" s="192"/>
      <c r="FL7" s="193"/>
      <c r="FM7" s="193"/>
      <c r="FN7" s="193"/>
      <c r="FO7" s="194"/>
      <c r="FP7" s="7" t="s">
        <v>30</v>
      </c>
      <c r="FQ7" s="8">
        <v>5</v>
      </c>
      <c r="FR7" s="9">
        <v>0</v>
      </c>
      <c r="FS7" s="3"/>
      <c r="FV7" s="172"/>
      <c r="FW7" s="16">
        <v>0</v>
      </c>
      <c r="FX7" s="38">
        <v>0</v>
      </c>
      <c r="FY7" s="18">
        <v>0</v>
      </c>
      <c r="GA7" s="172"/>
      <c r="GB7" s="16">
        <v>0</v>
      </c>
      <c r="GC7" s="38">
        <v>0</v>
      </c>
      <c r="GD7" s="18">
        <v>0</v>
      </c>
    </row>
    <row r="8" spans="1:202" s="112" customFormat="1" ht="15" customHeight="1" thickTop="1" thickBot="1" x14ac:dyDescent="0.35">
      <c r="A8" s="92">
        <v>7</v>
      </c>
      <c r="B8" s="92">
        <v>1</v>
      </c>
      <c r="C8" s="92">
        <v>207</v>
      </c>
      <c r="D8" s="92">
        <v>1</v>
      </c>
      <c r="E8" s="93" t="s">
        <v>102</v>
      </c>
      <c r="F8" s="94">
        <v>24</v>
      </c>
      <c r="G8" s="95">
        <v>63</v>
      </c>
      <c r="H8" s="96">
        <v>87</v>
      </c>
      <c r="I8" s="97" t="s">
        <v>86</v>
      </c>
      <c r="J8" s="95">
        <v>21</v>
      </c>
      <c r="K8" s="95">
        <v>53</v>
      </c>
      <c r="L8" s="95">
        <v>74</v>
      </c>
      <c r="M8" s="97" t="s">
        <v>88</v>
      </c>
      <c r="N8" s="95">
        <v>30</v>
      </c>
      <c r="O8" s="95">
        <v>35</v>
      </c>
      <c r="P8" s="95">
        <v>65</v>
      </c>
      <c r="Q8" s="97" t="s">
        <v>88</v>
      </c>
      <c r="R8" s="95">
        <v>30</v>
      </c>
      <c r="S8" s="95">
        <v>34</v>
      </c>
      <c r="T8" s="95">
        <v>13</v>
      </c>
      <c r="U8" s="95">
        <v>47</v>
      </c>
      <c r="V8" s="95">
        <v>77</v>
      </c>
      <c r="W8" s="97" t="s">
        <v>87</v>
      </c>
      <c r="X8" s="95">
        <v>27</v>
      </c>
      <c r="Y8" s="95">
        <v>14</v>
      </c>
      <c r="Z8" s="95">
        <v>30</v>
      </c>
      <c r="AA8" s="95">
        <v>44</v>
      </c>
      <c r="AB8" s="95">
        <v>71</v>
      </c>
      <c r="AC8" s="97" t="s">
        <v>88</v>
      </c>
      <c r="AD8" s="95">
        <v>100</v>
      </c>
      <c r="AE8" s="97" t="s">
        <v>86</v>
      </c>
      <c r="AF8" s="95">
        <v>100</v>
      </c>
      <c r="AG8" s="97" t="s">
        <v>86</v>
      </c>
      <c r="AH8" s="95">
        <v>574</v>
      </c>
      <c r="AI8" s="97" t="s">
        <v>87</v>
      </c>
      <c r="AJ8" s="95">
        <v>28</v>
      </c>
      <c r="AK8" s="95">
        <v>37</v>
      </c>
      <c r="AL8" s="95">
        <v>65</v>
      </c>
      <c r="AM8" s="97" t="s">
        <v>88</v>
      </c>
      <c r="AN8" s="95">
        <v>26</v>
      </c>
      <c r="AO8" s="95">
        <v>12</v>
      </c>
      <c r="AP8" s="95">
        <v>42</v>
      </c>
      <c r="AQ8" s="95">
        <v>54</v>
      </c>
      <c r="AR8" s="95">
        <v>80</v>
      </c>
      <c r="AS8" s="97" t="s">
        <v>87</v>
      </c>
      <c r="AT8" s="95">
        <v>29</v>
      </c>
      <c r="AU8" s="95">
        <v>53</v>
      </c>
      <c r="AV8" s="95">
        <v>82</v>
      </c>
      <c r="AW8" s="97" t="s">
        <v>87</v>
      </c>
      <c r="AX8" s="94">
        <v>0</v>
      </c>
      <c r="AY8" s="94">
        <v>0</v>
      </c>
      <c r="AZ8" s="98">
        <v>0</v>
      </c>
      <c r="BA8" s="97" t="s">
        <v>85</v>
      </c>
      <c r="BB8" s="94">
        <v>0</v>
      </c>
      <c r="BC8" s="95">
        <v>0</v>
      </c>
      <c r="BD8" s="99">
        <v>0</v>
      </c>
      <c r="BE8" s="99">
        <v>0</v>
      </c>
      <c r="BF8" s="99">
        <v>0</v>
      </c>
      <c r="BG8" s="95">
        <v>0</v>
      </c>
      <c r="BH8" s="97" t="s">
        <v>85</v>
      </c>
      <c r="BI8" s="95">
        <v>0</v>
      </c>
      <c r="BJ8" s="95">
        <v>0</v>
      </c>
      <c r="BK8" s="95">
        <v>0</v>
      </c>
      <c r="BL8" s="97" t="s">
        <v>85</v>
      </c>
      <c r="BM8" s="95">
        <v>0</v>
      </c>
      <c r="BN8" s="95">
        <v>0</v>
      </c>
      <c r="BO8" s="95">
        <v>0</v>
      </c>
      <c r="BP8" s="95">
        <v>0</v>
      </c>
      <c r="BQ8" s="95">
        <v>0</v>
      </c>
      <c r="BR8" s="95">
        <v>0</v>
      </c>
      <c r="BS8" s="100" t="s">
        <v>85</v>
      </c>
      <c r="BT8" s="100">
        <v>20</v>
      </c>
      <c r="BU8" s="97" t="s">
        <v>86</v>
      </c>
      <c r="BV8" s="100">
        <v>0</v>
      </c>
      <c r="BW8" s="97" t="s">
        <v>85</v>
      </c>
      <c r="BX8" s="100">
        <v>20</v>
      </c>
      <c r="BY8" s="97" t="s">
        <v>84</v>
      </c>
      <c r="BZ8" s="100" t="s">
        <v>89</v>
      </c>
      <c r="CA8" s="101" t="s">
        <v>90</v>
      </c>
      <c r="CB8" s="102" t="s">
        <v>82</v>
      </c>
      <c r="CC8" s="103">
        <v>254</v>
      </c>
      <c r="CD8" s="99">
        <v>71.7</v>
      </c>
      <c r="CE8" s="104" t="b">
        <v>0</v>
      </c>
      <c r="CF8" s="104" t="b">
        <v>0</v>
      </c>
      <c r="CG8" s="104" t="b">
        <v>0</v>
      </c>
      <c r="CH8" s="105" t="b">
        <v>0</v>
      </c>
      <c r="CI8" s="105">
        <v>154</v>
      </c>
      <c r="CJ8" s="105">
        <v>156</v>
      </c>
      <c r="CK8" s="106" t="s">
        <v>91</v>
      </c>
      <c r="CL8" s="106" t="s">
        <v>64</v>
      </c>
      <c r="CM8" s="106" t="s">
        <v>65</v>
      </c>
      <c r="CN8" s="106" t="s">
        <v>66</v>
      </c>
      <c r="CO8" s="106" t="s">
        <v>67</v>
      </c>
      <c r="CP8" s="106" t="s">
        <v>68</v>
      </c>
      <c r="CQ8" s="106" t="s">
        <v>69</v>
      </c>
      <c r="CR8" s="106" t="s">
        <v>82</v>
      </c>
      <c r="CS8" s="106" t="s">
        <v>82</v>
      </c>
      <c r="CT8" s="106" t="s">
        <v>38</v>
      </c>
      <c r="CU8" s="106" t="s">
        <v>70</v>
      </c>
      <c r="CV8" s="106" t="s">
        <v>82</v>
      </c>
      <c r="CW8" s="106" t="s">
        <v>82</v>
      </c>
      <c r="CX8" s="106" t="s">
        <v>82</v>
      </c>
      <c r="CY8" s="104" t="b">
        <v>0</v>
      </c>
      <c r="CZ8" s="107" t="b">
        <v>1</v>
      </c>
      <c r="DA8" s="107" t="b">
        <v>1</v>
      </c>
      <c r="DB8" s="108" t="b">
        <v>1</v>
      </c>
      <c r="DC8" s="108" t="b">
        <v>1</v>
      </c>
      <c r="DD8" s="109" t="s">
        <v>4</v>
      </c>
      <c r="DE8" s="109" t="s">
        <v>3</v>
      </c>
      <c r="DF8" s="110" t="s">
        <v>29</v>
      </c>
      <c r="DG8" s="110" t="s">
        <v>49</v>
      </c>
      <c r="DH8" s="110" t="s">
        <v>50</v>
      </c>
      <c r="DI8" s="110" t="s">
        <v>92</v>
      </c>
      <c r="DJ8" s="110" t="s">
        <v>93</v>
      </c>
      <c r="DK8" s="110" t="s">
        <v>29</v>
      </c>
      <c r="DL8" s="110" t="s">
        <v>49</v>
      </c>
      <c r="DM8" s="110" t="s">
        <v>50</v>
      </c>
      <c r="DN8" s="110" t="s">
        <v>92</v>
      </c>
      <c r="DO8" s="110" t="s">
        <v>93</v>
      </c>
      <c r="DP8" s="111"/>
      <c r="DQ8" s="109" t="s">
        <v>4</v>
      </c>
      <c r="DR8" s="109" t="s">
        <v>3</v>
      </c>
      <c r="DS8" s="110" t="s">
        <v>29</v>
      </c>
      <c r="DT8" s="110" t="s">
        <v>49</v>
      </c>
      <c r="DU8" s="110" t="s">
        <v>50</v>
      </c>
      <c r="DV8" s="110" t="s">
        <v>92</v>
      </c>
      <c r="DW8" s="110" t="s">
        <v>93</v>
      </c>
      <c r="DX8" s="110" t="s">
        <v>29</v>
      </c>
      <c r="DY8" s="110" t="s">
        <v>49</v>
      </c>
      <c r="DZ8" s="110" t="s">
        <v>50</v>
      </c>
      <c r="EA8" s="110" t="s">
        <v>92</v>
      </c>
      <c r="EB8" s="110" t="s">
        <v>93</v>
      </c>
      <c r="EC8" s="111"/>
      <c r="ED8" s="109" t="s">
        <v>4</v>
      </c>
      <c r="EE8" s="109" t="s">
        <v>3</v>
      </c>
      <c r="EF8" s="110" t="s">
        <v>29</v>
      </c>
      <c r="EG8" s="110" t="s">
        <v>49</v>
      </c>
      <c r="EH8" s="110" t="s">
        <v>50</v>
      </c>
      <c r="EI8" s="110" t="s">
        <v>92</v>
      </c>
      <c r="EJ8" s="110" t="s">
        <v>93</v>
      </c>
      <c r="EK8" s="110" t="s">
        <v>29</v>
      </c>
      <c r="EL8" s="110" t="s">
        <v>49</v>
      </c>
      <c r="EM8" s="110" t="s">
        <v>50</v>
      </c>
      <c r="EN8" s="110" t="s">
        <v>92</v>
      </c>
      <c r="EO8" s="110" t="s">
        <v>93</v>
      </c>
      <c r="EP8" s="111"/>
      <c r="EQ8" s="109" t="s">
        <v>4</v>
      </c>
      <c r="ER8" s="109" t="s">
        <v>3</v>
      </c>
      <c r="ES8" s="110" t="s">
        <v>29</v>
      </c>
      <c r="ET8" s="110" t="s">
        <v>49</v>
      </c>
      <c r="EU8" s="110" t="s">
        <v>50</v>
      </c>
      <c r="EV8" s="110" t="s">
        <v>92</v>
      </c>
      <c r="EW8" s="110" t="s">
        <v>93</v>
      </c>
      <c r="EX8" s="110" t="s">
        <v>29</v>
      </c>
      <c r="EY8" s="110" t="s">
        <v>49</v>
      </c>
      <c r="EZ8" s="110" t="s">
        <v>50</v>
      </c>
      <c r="FA8" s="110" t="s">
        <v>92</v>
      </c>
      <c r="FB8" s="110" t="s">
        <v>93</v>
      </c>
      <c r="FC8" s="111"/>
      <c r="FD8" s="109" t="s">
        <v>4</v>
      </c>
      <c r="FE8" s="109" t="s">
        <v>3</v>
      </c>
      <c r="FF8" s="110" t="s">
        <v>29</v>
      </c>
      <c r="FG8" s="110" t="s">
        <v>49</v>
      </c>
      <c r="FH8" s="110" t="s">
        <v>50</v>
      </c>
      <c r="FI8" s="110" t="s">
        <v>92</v>
      </c>
      <c r="FJ8" s="110" t="s">
        <v>93</v>
      </c>
      <c r="FK8" s="110" t="s">
        <v>29</v>
      </c>
      <c r="FL8" s="110" t="s">
        <v>49</v>
      </c>
      <c r="FM8" s="110" t="s">
        <v>50</v>
      </c>
      <c r="FN8" s="110" t="s">
        <v>92</v>
      </c>
      <c r="FO8" s="110" t="s">
        <v>93</v>
      </c>
      <c r="FP8" s="10" t="s">
        <v>36</v>
      </c>
      <c r="FQ8" s="11">
        <v>5</v>
      </c>
      <c r="FR8" s="12">
        <v>0</v>
      </c>
      <c r="FU8" s="111"/>
      <c r="FV8" s="172"/>
      <c r="FW8" s="166" t="s">
        <v>94</v>
      </c>
      <c r="FX8" s="167"/>
      <c r="FY8" s="168"/>
      <c r="GA8" s="172"/>
      <c r="GB8" s="166" t="s">
        <v>94</v>
      </c>
      <c r="GC8" s="167"/>
      <c r="GD8" s="168"/>
    </row>
    <row r="9" spans="1:202" s="4" customFormat="1" ht="15" customHeight="1" thickBot="1" x14ac:dyDescent="0.35">
      <c r="A9" s="92">
        <v>15</v>
      </c>
      <c r="B9" s="92">
        <v>1</v>
      </c>
      <c r="C9" s="92">
        <v>215</v>
      </c>
      <c r="D9" s="92">
        <v>1</v>
      </c>
      <c r="E9" s="93" t="s">
        <v>113</v>
      </c>
      <c r="F9" s="94">
        <v>25</v>
      </c>
      <c r="G9" s="95">
        <v>63</v>
      </c>
      <c r="H9" s="96">
        <v>88</v>
      </c>
      <c r="I9" s="97" t="s">
        <v>86</v>
      </c>
      <c r="J9" s="95">
        <v>19</v>
      </c>
      <c r="K9" s="95">
        <v>48</v>
      </c>
      <c r="L9" s="95">
        <v>67</v>
      </c>
      <c r="M9" s="97" t="s">
        <v>88</v>
      </c>
      <c r="N9" s="95">
        <v>27</v>
      </c>
      <c r="O9" s="95">
        <v>53</v>
      </c>
      <c r="P9" s="95">
        <v>80</v>
      </c>
      <c r="Q9" s="97" t="s">
        <v>87</v>
      </c>
      <c r="R9" s="95">
        <v>28</v>
      </c>
      <c r="S9" s="95">
        <v>30</v>
      </c>
      <c r="T9" s="95">
        <v>18</v>
      </c>
      <c r="U9" s="95">
        <v>48</v>
      </c>
      <c r="V9" s="95">
        <v>76</v>
      </c>
      <c r="W9" s="97" t="s">
        <v>87</v>
      </c>
      <c r="X9" s="95">
        <v>28</v>
      </c>
      <c r="Y9" s="95">
        <v>14</v>
      </c>
      <c r="Z9" s="95">
        <v>35</v>
      </c>
      <c r="AA9" s="95">
        <v>49</v>
      </c>
      <c r="AB9" s="95">
        <v>77</v>
      </c>
      <c r="AC9" s="97" t="s">
        <v>87</v>
      </c>
      <c r="AD9" s="95">
        <v>100</v>
      </c>
      <c r="AE9" s="97" t="s">
        <v>86</v>
      </c>
      <c r="AF9" s="95">
        <v>100</v>
      </c>
      <c r="AG9" s="97" t="s">
        <v>86</v>
      </c>
      <c r="AH9" s="95">
        <v>588</v>
      </c>
      <c r="AI9" s="97" t="s">
        <v>87</v>
      </c>
      <c r="AJ9" s="95">
        <v>27</v>
      </c>
      <c r="AK9" s="95">
        <v>57</v>
      </c>
      <c r="AL9" s="95">
        <v>84</v>
      </c>
      <c r="AM9" s="97" t="s">
        <v>87</v>
      </c>
      <c r="AN9" s="95">
        <v>27</v>
      </c>
      <c r="AO9" s="95">
        <v>11</v>
      </c>
      <c r="AP9" s="95">
        <v>38</v>
      </c>
      <c r="AQ9" s="95">
        <v>49</v>
      </c>
      <c r="AR9" s="95">
        <v>76</v>
      </c>
      <c r="AS9" s="97" t="s">
        <v>87</v>
      </c>
      <c r="AT9" s="95">
        <v>28</v>
      </c>
      <c r="AU9" s="95">
        <v>54</v>
      </c>
      <c r="AV9" s="95">
        <v>82</v>
      </c>
      <c r="AW9" s="97" t="s">
        <v>87</v>
      </c>
      <c r="AX9" s="94">
        <v>0</v>
      </c>
      <c r="AY9" s="94">
        <v>0</v>
      </c>
      <c r="AZ9" s="98">
        <v>0</v>
      </c>
      <c r="BA9" s="97" t="s">
        <v>85</v>
      </c>
      <c r="BB9" s="94">
        <v>0</v>
      </c>
      <c r="BC9" s="95">
        <v>0</v>
      </c>
      <c r="BD9" s="99">
        <v>0</v>
      </c>
      <c r="BE9" s="99">
        <v>0</v>
      </c>
      <c r="BF9" s="99">
        <v>0</v>
      </c>
      <c r="BG9" s="95">
        <v>0</v>
      </c>
      <c r="BH9" s="97" t="s">
        <v>85</v>
      </c>
      <c r="BI9" s="95">
        <v>0</v>
      </c>
      <c r="BJ9" s="95">
        <v>0</v>
      </c>
      <c r="BK9" s="95">
        <v>0</v>
      </c>
      <c r="BL9" s="97" t="s">
        <v>85</v>
      </c>
      <c r="BM9" s="95">
        <v>0</v>
      </c>
      <c r="BN9" s="95">
        <v>0</v>
      </c>
      <c r="BO9" s="95">
        <v>0</v>
      </c>
      <c r="BP9" s="95">
        <v>0</v>
      </c>
      <c r="BQ9" s="95">
        <v>0</v>
      </c>
      <c r="BR9" s="95">
        <v>0</v>
      </c>
      <c r="BS9" s="97" t="s">
        <v>85</v>
      </c>
      <c r="BT9" s="100">
        <v>20</v>
      </c>
      <c r="BU9" s="97" t="s">
        <v>86</v>
      </c>
      <c r="BV9" s="100">
        <v>0</v>
      </c>
      <c r="BW9" s="97" t="s">
        <v>85</v>
      </c>
      <c r="BX9" s="100">
        <v>20</v>
      </c>
      <c r="BY9" s="97" t="s">
        <v>84</v>
      </c>
      <c r="BZ9" s="100" t="s">
        <v>89</v>
      </c>
      <c r="CA9" s="101" t="s">
        <v>90</v>
      </c>
      <c r="CB9" s="102" t="s">
        <v>82</v>
      </c>
      <c r="CC9" s="103">
        <v>286</v>
      </c>
      <c r="CD9" s="99">
        <v>80.7</v>
      </c>
      <c r="CE9" s="104" t="b">
        <v>0</v>
      </c>
      <c r="CF9" s="104" t="b">
        <v>0</v>
      </c>
      <c r="CG9" s="104" t="b">
        <v>0</v>
      </c>
      <c r="CH9" s="105" t="b">
        <v>0</v>
      </c>
      <c r="CI9" s="105">
        <v>137</v>
      </c>
      <c r="CJ9" s="105">
        <v>136</v>
      </c>
      <c r="CK9" s="106" t="s">
        <v>91</v>
      </c>
      <c r="CL9" s="106" t="s">
        <v>64</v>
      </c>
      <c r="CM9" s="106" t="s">
        <v>65</v>
      </c>
      <c r="CN9" s="106" t="s">
        <v>66</v>
      </c>
      <c r="CO9" s="106" t="s">
        <v>67</v>
      </c>
      <c r="CP9" s="106" t="s">
        <v>68</v>
      </c>
      <c r="CQ9" s="106" t="s">
        <v>69</v>
      </c>
      <c r="CR9" s="106" t="s">
        <v>82</v>
      </c>
      <c r="CS9" s="106" t="s">
        <v>82</v>
      </c>
      <c r="CT9" s="106" t="s">
        <v>38</v>
      </c>
      <c r="CU9" s="106" t="s">
        <v>70</v>
      </c>
      <c r="CV9" s="106" t="s">
        <v>82</v>
      </c>
      <c r="CW9" s="106" t="s">
        <v>82</v>
      </c>
      <c r="CX9" s="106" t="s">
        <v>82</v>
      </c>
      <c r="CY9" s="104" t="b">
        <v>0</v>
      </c>
      <c r="CZ9" s="107" t="b">
        <v>1</v>
      </c>
      <c r="DA9" s="107" t="b">
        <v>1</v>
      </c>
      <c r="DB9" s="108" t="b">
        <v>1</v>
      </c>
      <c r="DC9" s="108" t="b">
        <v>1</v>
      </c>
      <c r="DD9" s="7" t="s">
        <v>30</v>
      </c>
      <c r="DE9" s="8">
        <v>1</v>
      </c>
      <c r="DF9" s="9">
        <v>24</v>
      </c>
      <c r="DG9" s="113">
        <v>24</v>
      </c>
      <c r="DH9" s="113">
        <v>0</v>
      </c>
      <c r="DI9" s="113">
        <v>20</v>
      </c>
      <c r="DJ9" s="113">
        <v>4</v>
      </c>
      <c r="DK9" s="9">
        <v>24</v>
      </c>
      <c r="DL9" s="113">
        <v>24</v>
      </c>
      <c r="DM9" s="113">
        <v>0</v>
      </c>
      <c r="DN9" s="113">
        <v>0</v>
      </c>
      <c r="DO9" s="113">
        <v>24</v>
      </c>
      <c r="DQ9" s="7" t="s">
        <v>30</v>
      </c>
      <c r="DR9" s="8">
        <v>1</v>
      </c>
      <c r="DS9" s="9">
        <v>24</v>
      </c>
      <c r="DT9" s="113">
        <v>24</v>
      </c>
      <c r="DU9" s="113">
        <v>0</v>
      </c>
      <c r="DV9" s="113">
        <v>13</v>
      </c>
      <c r="DW9" s="113">
        <v>11</v>
      </c>
      <c r="DX9" s="9">
        <v>24</v>
      </c>
      <c r="DY9" s="113">
        <v>24</v>
      </c>
      <c r="DZ9" s="113">
        <v>0</v>
      </c>
      <c r="EA9" s="113">
        <v>0</v>
      </c>
      <c r="EB9" s="113">
        <v>24</v>
      </c>
      <c r="ED9" s="7" t="s">
        <v>30</v>
      </c>
      <c r="EE9" s="8">
        <v>1</v>
      </c>
      <c r="EF9" s="9">
        <v>24</v>
      </c>
      <c r="EG9" s="113">
        <v>24</v>
      </c>
      <c r="EH9" s="113">
        <v>0</v>
      </c>
      <c r="EI9" s="113">
        <v>18</v>
      </c>
      <c r="EJ9" s="113">
        <v>6</v>
      </c>
      <c r="EK9" s="9">
        <v>24</v>
      </c>
      <c r="EL9" s="113">
        <v>24</v>
      </c>
      <c r="EM9" s="113">
        <v>0</v>
      </c>
      <c r="EN9" s="113">
        <v>0</v>
      </c>
      <c r="EO9" s="113">
        <v>24</v>
      </c>
      <c r="EQ9" s="7" t="s">
        <v>30</v>
      </c>
      <c r="ER9" s="8">
        <v>1</v>
      </c>
      <c r="ES9" s="9">
        <v>24</v>
      </c>
      <c r="ET9" s="113">
        <v>24</v>
      </c>
      <c r="EU9" s="113">
        <v>0</v>
      </c>
      <c r="EV9" s="113">
        <v>24</v>
      </c>
      <c r="EW9" s="113">
        <v>0</v>
      </c>
      <c r="EX9" s="9">
        <v>24</v>
      </c>
      <c r="EY9" s="113">
        <v>24</v>
      </c>
      <c r="EZ9" s="113">
        <v>0</v>
      </c>
      <c r="FA9" s="113">
        <v>24</v>
      </c>
      <c r="FB9" s="113">
        <v>0</v>
      </c>
      <c r="FD9" s="7" t="s">
        <v>30</v>
      </c>
      <c r="FE9" s="8">
        <v>1</v>
      </c>
      <c r="FF9" s="9">
        <v>24</v>
      </c>
      <c r="FG9" s="113">
        <v>24</v>
      </c>
      <c r="FH9" s="113">
        <v>0</v>
      </c>
      <c r="FI9" s="113">
        <v>24</v>
      </c>
      <c r="FJ9" s="113">
        <v>0</v>
      </c>
      <c r="FK9" s="9">
        <v>24</v>
      </c>
      <c r="FL9" s="113">
        <v>24</v>
      </c>
      <c r="FM9" s="113">
        <v>0</v>
      </c>
      <c r="FN9" s="113">
        <v>24</v>
      </c>
      <c r="FO9" s="113">
        <v>0</v>
      </c>
      <c r="FP9" s="7" t="s">
        <v>30</v>
      </c>
      <c r="FQ9" s="8">
        <v>6</v>
      </c>
      <c r="FR9" s="9">
        <v>0</v>
      </c>
      <c r="FS9" s="3"/>
      <c r="FV9" s="172"/>
      <c r="FW9" s="13" t="s">
        <v>30</v>
      </c>
      <c r="FX9" s="14" t="s">
        <v>36</v>
      </c>
      <c r="FY9" s="15" t="s">
        <v>37</v>
      </c>
      <c r="GA9" s="172"/>
      <c r="GB9" s="13" t="s">
        <v>30</v>
      </c>
      <c r="GC9" s="14" t="s">
        <v>36</v>
      </c>
      <c r="GD9" s="15" t="s">
        <v>37</v>
      </c>
    </row>
    <row r="10" spans="1:202" s="4" customFormat="1" ht="15" customHeight="1" thickBot="1" x14ac:dyDescent="0.35">
      <c r="A10" s="92">
        <v>16</v>
      </c>
      <c r="B10" s="92">
        <v>1</v>
      </c>
      <c r="C10" s="92">
        <v>216</v>
      </c>
      <c r="D10" s="92">
        <v>1</v>
      </c>
      <c r="E10" s="93" t="s">
        <v>114</v>
      </c>
      <c r="F10" s="94">
        <v>22</v>
      </c>
      <c r="G10" s="95">
        <v>62</v>
      </c>
      <c r="H10" s="96">
        <v>84</v>
      </c>
      <c r="I10" s="97" t="s">
        <v>87</v>
      </c>
      <c r="J10" s="95">
        <v>24</v>
      </c>
      <c r="K10" s="95">
        <v>60</v>
      </c>
      <c r="L10" s="95">
        <v>84</v>
      </c>
      <c r="M10" s="97" t="s">
        <v>87</v>
      </c>
      <c r="N10" s="95">
        <v>28</v>
      </c>
      <c r="O10" s="95">
        <v>53</v>
      </c>
      <c r="P10" s="95">
        <v>81</v>
      </c>
      <c r="Q10" s="97" t="s">
        <v>87</v>
      </c>
      <c r="R10" s="95">
        <v>28</v>
      </c>
      <c r="S10" s="95">
        <v>29</v>
      </c>
      <c r="T10" s="95">
        <v>21</v>
      </c>
      <c r="U10" s="95">
        <v>50</v>
      </c>
      <c r="V10" s="95">
        <v>78</v>
      </c>
      <c r="W10" s="97" t="s">
        <v>87</v>
      </c>
      <c r="X10" s="95">
        <v>19</v>
      </c>
      <c r="Y10" s="95">
        <v>14</v>
      </c>
      <c r="Z10" s="95">
        <v>30</v>
      </c>
      <c r="AA10" s="95">
        <v>44</v>
      </c>
      <c r="AB10" s="95">
        <v>63</v>
      </c>
      <c r="AC10" s="97" t="s">
        <v>84</v>
      </c>
      <c r="AD10" s="95">
        <v>100</v>
      </c>
      <c r="AE10" s="97" t="s">
        <v>86</v>
      </c>
      <c r="AF10" s="95">
        <v>100</v>
      </c>
      <c r="AG10" s="97" t="s">
        <v>86</v>
      </c>
      <c r="AH10" s="95">
        <v>590</v>
      </c>
      <c r="AI10" s="97" t="s">
        <v>87</v>
      </c>
      <c r="AJ10" s="95">
        <v>27</v>
      </c>
      <c r="AK10" s="95">
        <v>57</v>
      </c>
      <c r="AL10" s="95">
        <v>84</v>
      </c>
      <c r="AM10" s="97" t="s">
        <v>87</v>
      </c>
      <c r="AN10" s="95">
        <v>27</v>
      </c>
      <c r="AO10" s="95">
        <v>12</v>
      </c>
      <c r="AP10" s="95">
        <v>37</v>
      </c>
      <c r="AQ10" s="95">
        <v>49</v>
      </c>
      <c r="AR10" s="95">
        <v>76</v>
      </c>
      <c r="AS10" s="97" t="s">
        <v>87</v>
      </c>
      <c r="AT10" s="95">
        <v>28</v>
      </c>
      <c r="AU10" s="95">
        <v>41</v>
      </c>
      <c r="AV10" s="95">
        <v>69</v>
      </c>
      <c r="AW10" s="97" t="s">
        <v>88</v>
      </c>
      <c r="AX10" s="94">
        <v>0</v>
      </c>
      <c r="AY10" s="94">
        <v>0</v>
      </c>
      <c r="AZ10" s="98">
        <v>0</v>
      </c>
      <c r="BA10" s="97" t="s">
        <v>85</v>
      </c>
      <c r="BB10" s="94">
        <v>0</v>
      </c>
      <c r="BC10" s="95">
        <v>0</v>
      </c>
      <c r="BD10" s="99">
        <v>0</v>
      </c>
      <c r="BE10" s="99">
        <v>0</v>
      </c>
      <c r="BF10" s="99">
        <v>0</v>
      </c>
      <c r="BG10" s="95">
        <v>0</v>
      </c>
      <c r="BH10" s="97" t="s">
        <v>85</v>
      </c>
      <c r="BI10" s="95">
        <v>0</v>
      </c>
      <c r="BJ10" s="95">
        <v>0</v>
      </c>
      <c r="BK10" s="95">
        <v>0</v>
      </c>
      <c r="BL10" s="97" t="s">
        <v>85</v>
      </c>
      <c r="BM10" s="95">
        <v>0</v>
      </c>
      <c r="BN10" s="95">
        <v>0</v>
      </c>
      <c r="BO10" s="95">
        <v>0</v>
      </c>
      <c r="BP10" s="95">
        <v>0</v>
      </c>
      <c r="BQ10" s="95">
        <v>0</v>
      </c>
      <c r="BR10" s="95">
        <v>0</v>
      </c>
      <c r="BS10" s="97" t="s">
        <v>85</v>
      </c>
      <c r="BT10" s="100">
        <v>20</v>
      </c>
      <c r="BU10" s="97" t="s">
        <v>86</v>
      </c>
      <c r="BV10" s="100">
        <v>0</v>
      </c>
      <c r="BW10" s="97" t="s">
        <v>85</v>
      </c>
      <c r="BX10" s="100">
        <v>20</v>
      </c>
      <c r="BY10" s="97" t="s">
        <v>84</v>
      </c>
      <c r="BZ10" s="100" t="s">
        <v>89</v>
      </c>
      <c r="CA10" s="101" t="s">
        <v>90</v>
      </c>
      <c r="CB10" s="102" t="s">
        <v>82</v>
      </c>
      <c r="CC10" s="103">
        <v>280</v>
      </c>
      <c r="CD10" s="99">
        <v>77.800000000000011</v>
      </c>
      <c r="CE10" s="104" t="b">
        <v>0</v>
      </c>
      <c r="CF10" s="104" t="b">
        <v>0</v>
      </c>
      <c r="CG10" s="104" t="b">
        <v>0</v>
      </c>
      <c r="CH10" s="105" t="b">
        <v>0</v>
      </c>
      <c r="CI10" s="105">
        <v>142</v>
      </c>
      <c r="CJ10" s="105">
        <v>139</v>
      </c>
      <c r="CK10" s="106" t="s">
        <v>91</v>
      </c>
      <c r="CL10" s="106" t="s">
        <v>64</v>
      </c>
      <c r="CM10" s="106" t="s">
        <v>65</v>
      </c>
      <c r="CN10" s="106" t="s">
        <v>66</v>
      </c>
      <c r="CO10" s="106" t="s">
        <v>67</v>
      </c>
      <c r="CP10" s="106" t="s">
        <v>68</v>
      </c>
      <c r="CQ10" s="106" t="s">
        <v>69</v>
      </c>
      <c r="CR10" s="106" t="s">
        <v>82</v>
      </c>
      <c r="CS10" s="106" t="s">
        <v>82</v>
      </c>
      <c r="CT10" s="106" t="s">
        <v>38</v>
      </c>
      <c r="CU10" s="106" t="s">
        <v>70</v>
      </c>
      <c r="CV10" s="106" t="s">
        <v>82</v>
      </c>
      <c r="CW10" s="106" t="s">
        <v>82</v>
      </c>
      <c r="CX10" s="106" t="s">
        <v>82</v>
      </c>
      <c r="CY10" s="104" t="b">
        <v>0</v>
      </c>
      <c r="CZ10" s="107" t="b">
        <v>1</v>
      </c>
      <c r="DA10" s="107" t="b">
        <v>1</v>
      </c>
      <c r="DB10" s="108" t="b">
        <v>1</v>
      </c>
      <c r="DC10" s="108" t="b">
        <v>1</v>
      </c>
      <c r="DD10" s="10" t="s">
        <v>36</v>
      </c>
      <c r="DE10" s="11">
        <v>1</v>
      </c>
      <c r="DF10" s="12">
        <v>25</v>
      </c>
      <c r="DG10" s="114">
        <v>25</v>
      </c>
      <c r="DH10" s="114">
        <v>0</v>
      </c>
      <c r="DI10" s="114">
        <v>24</v>
      </c>
      <c r="DJ10" s="114">
        <v>1</v>
      </c>
      <c r="DK10" s="12">
        <v>25</v>
      </c>
      <c r="DL10" s="114">
        <v>25</v>
      </c>
      <c r="DM10" s="114">
        <v>0</v>
      </c>
      <c r="DN10" s="114">
        <v>0</v>
      </c>
      <c r="DO10" s="114">
        <v>25</v>
      </c>
      <c r="DQ10" s="10" t="s">
        <v>36</v>
      </c>
      <c r="DR10" s="11">
        <v>1</v>
      </c>
      <c r="DS10" s="12">
        <v>25</v>
      </c>
      <c r="DT10" s="114">
        <v>25</v>
      </c>
      <c r="DU10" s="114">
        <v>0</v>
      </c>
      <c r="DV10" s="114">
        <v>20</v>
      </c>
      <c r="DW10" s="114">
        <v>5</v>
      </c>
      <c r="DX10" s="12">
        <v>25</v>
      </c>
      <c r="DY10" s="114">
        <v>25</v>
      </c>
      <c r="DZ10" s="114">
        <v>0</v>
      </c>
      <c r="EA10" s="114">
        <v>0</v>
      </c>
      <c r="EB10" s="114">
        <v>25</v>
      </c>
      <c r="ED10" s="10" t="s">
        <v>36</v>
      </c>
      <c r="EE10" s="11">
        <v>1</v>
      </c>
      <c r="EF10" s="12">
        <v>25</v>
      </c>
      <c r="EG10" s="114">
        <v>25</v>
      </c>
      <c r="EH10" s="114">
        <v>0</v>
      </c>
      <c r="EI10" s="114">
        <v>21</v>
      </c>
      <c r="EJ10" s="114">
        <v>4</v>
      </c>
      <c r="EK10" s="12">
        <v>25</v>
      </c>
      <c r="EL10" s="114">
        <v>25</v>
      </c>
      <c r="EM10" s="114">
        <v>0</v>
      </c>
      <c r="EN10" s="114">
        <v>0</v>
      </c>
      <c r="EO10" s="114">
        <v>25</v>
      </c>
      <c r="EQ10" s="10" t="s">
        <v>36</v>
      </c>
      <c r="ER10" s="11">
        <v>1</v>
      </c>
      <c r="ES10" s="12">
        <v>25</v>
      </c>
      <c r="ET10" s="114">
        <v>25</v>
      </c>
      <c r="EU10" s="114">
        <v>0</v>
      </c>
      <c r="EV10" s="114">
        <v>25</v>
      </c>
      <c r="EW10" s="114">
        <v>0</v>
      </c>
      <c r="EX10" s="12">
        <v>25</v>
      </c>
      <c r="EY10" s="114">
        <v>25</v>
      </c>
      <c r="EZ10" s="114">
        <v>0</v>
      </c>
      <c r="FA10" s="114">
        <v>25</v>
      </c>
      <c r="FB10" s="114">
        <v>0</v>
      </c>
      <c r="FD10" s="10" t="s">
        <v>36</v>
      </c>
      <c r="FE10" s="11">
        <v>1</v>
      </c>
      <c r="FF10" s="12">
        <v>25</v>
      </c>
      <c r="FG10" s="114">
        <v>25</v>
      </c>
      <c r="FH10" s="114">
        <v>0</v>
      </c>
      <c r="FI10" s="114">
        <v>25</v>
      </c>
      <c r="FJ10" s="114">
        <v>0</v>
      </c>
      <c r="FK10" s="12">
        <v>25</v>
      </c>
      <c r="FL10" s="114">
        <v>25</v>
      </c>
      <c r="FM10" s="114">
        <v>0</v>
      </c>
      <c r="FN10" s="114">
        <v>25</v>
      </c>
      <c r="FO10" s="114">
        <v>0</v>
      </c>
      <c r="FP10" s="10" t="s">
        <v>36</v>
      </c>
      <c r="FQ10" s="11">
        <v>6</v>
      </c>
      <c r="FR10" s="12">
        <v>0</v>
      </c>
      <c r="FS10" s="3"/>
      <c r="FV10" s="172"/>
      <c r="FW10" s="16">
        <v>5</v>
      </c>
      <c r="FX10" s="17">
        <v>1</v>
      </c>
      <c r="FY10" s="18">
        <v>6</v>
      </c>
      <c r="GA10" s="172"/>
      <c r="GB10" s="16">
        <v>96</v>
      </c>
      <c r="GC10" s="17">
        <v>99</v>
      </c>
      <c r="GD10" s="18">
        <v>195</v>
      </c>
    </row>
    <row r="11" spans="1:202" s="4" customFormat="1" ht="15" customHeight="1" thickBot="1" x14ac:dyDescent="0.35">
      <c r="A11" s="92">
        <v>21</v>
      </c>
      <c r="B11" s="92">
        <v>1</v>
      </c>
      <c r="C11" s="92">
        <v>221</v>
      </c>
      <c r="D11" s="92">
        <v>1</v>
      </c>
      <c r="E11" s="93" t="s">
        <v>119</v>
      </c>
      <c r="F11" s="94">
        <v>20</v>
      </c>
      <c r="G11" s="95">
        <v>47</v>
      </c>
      <c r="H11" s="96">
        <v>67</v>
      </c>
      <c r="I11" s="97" t="s">
        <v>88</v>
      </c>
      <c r="J11" s="95">
        <v>21</v>
      </c>
      <c r="K11" s="95">
        <v>25</v>
      </c>
      <c r="L11" s="95">
        <v>46</v>
      </c>
      <c r="M11" s="97" t="s">
        <v>85</v>
      </c>
      <c r="N11" s="95">
        <v>25</v>
      </c>
      <c r="O11" s="95">
        <v>37</v>
      </c>
      <c r="P11" s="95">
        <v>62</v>
      </c>
      <c r="Q11" s="97" t="s">
        <v>84</v>
      </c>
      <c r="R11" s="95">
        <v>27</v>
      </c>
      <c r="S11" s="95">
        <v>27</v>
      </c>
      <c r="T11" s="95">
        <v>11</v>
      </c>
      <c r="U11" s="95">
        <v>38</v>
      </c>
      <c r="V11" s="95">
        <v>65</v>
      </c>
      <c r="W11" s="97" t="s">
        <v>88</v>
      </c>
      <c r="X11" s="95">
        <v>28</v>
      </c>
      <c r="Y11" s="95">
        <v>10</v>
      </c>
      <c r="Z11" s="95">
        <v>14</v>
      </c>
      <c r="AA11" s="95">
        <v>24</v>
      </c>
      <c r="AB11" s="95">
        <v>52</v>
      </c>
      <c r="AC11" s="97" t="s">
        <v>84</v>
      </c>
      <c r="AD11" s="95">
        <v>100</v>
      </c>
      <c r="AE11" s="97" t="s">
        <v>86</v>
      </c>
      <c r="AF11" s="95">
        <v>100</v>
      </c>
      <c r="AG11" s="97" t="s">
        <v>86</v>
      </c>
      <c r="AH11" s="95">
        <v>492</v>
      </c>
      <c r="AI11" s="97" t="s">
        <v>88</v>
      </c>
      <c r="AJ11" s="95">
        <v>29</v>
      </c>
      <c r="AK11" s="95">
        <v>40</v>
      </c>
      <c r="AL11" s="95">
        <v>69</v>
      </c>
      <c r="AM11" s="97" t="s">
        <v>88</v>
      </c>
      <c r="AN11" s="95">
        <v>28</v>
      </c>
      <c r="AO11" s="95">
        <v>11</v>
      </c>
      <c r="AP11" s="95">
        <v>37</v>
      </c>
      <c r="AQ11" s="95">
        <v>48</v>
      </c>
      <c r="AR11" s="95">
        <v>76</v>
      </c>
      <c r="AS11" s="97" t="s">
        <v>87</v>
      </c>
      <c r="AT11" s="95">
        <v>18</v>
      </c>
      <c r="AU11" s="95">
        <v>37</v>
      </c>
      <c r="AV11" s="95">
        <v>55</v>
      </c>
      <c r="AW11" s="97" t="s">
        <v>84</v>
      </c>
      <c r="AX11" s="94">
        <v>0</v>
      </c>
      <c r="AY11" s="94">
        <v>0</v>
      </c>
      <c r="AZ11" s="98">
        <v>0</v>
      </c>
      <c r="BA11" s="97" t="s">
        <v>85</v>
      </c>
      <c r="BB11" s="94">
        <v>0</v>
      </c>
      <c r="BC11" s="95">
        <v>0</v>
      </c>
      <c r="BD11" s="99">
        <v>0</v>
      </c>
      <c r="BE11" s="99">
        <v>0</v>
      </c>
      <c r="BF11" s="99">
        <v>0</v>
      </c>
      <c r="BG11" s="95">
        <v>0</v>
      </c>
      <c r="BH11" s="97" t="s">
        <v>85</v>
      </c>
      <c r="BI11" s="95">
        <v>0</v>
      </c>
      <c r="BJ11" s="95">
        <v>0</v>
      </c>
      <c r="BK11" s="95">
        <v>0</v>
      </c>
      <c r="BL11" s="97" t="s">
        <v>85</v>
      </c>
      <c r="BM11" s="95">
        <v>0</v>
      </c>
      <c r="BN11" s="95">
        <v>0</v>
      </c>
      <c r="BO11" s="95">
        <v>0</v>
      </c>
      <c r="BP11" s="95">
        <v>0</v>
      </c>
      <c r="BQ11" s="95">
        <v>0</v>
      </c>
      <c r="BR11" s="95">
        <v>0</v>
      </c>
      <c r="BS11" s="97" t="s">
        <v>85</v>
      </c>
      <c r="BT11" s="100">
        <v>20</v>
      </c>
      <c r="BU11" s="97" t="s">
        <v>86</v>
      </c>
      <c r="BV11" s="100">
        <v>0</v>
      </c>
      <c r="BW11" s="97" t="s">
        <v>85</v>
      </c>
      <c r="BX11" s="100">
        <v>20</v>
      </c>
      <c r="BY11" s="97" t="s">
        <v>84</v>
      </c>
      <c r="BZ11" s="100" t="s">
        <v>89</v>
      </c>
      <c r="CA11" s="101" t="s">
        <v>90</v>
      </c>
      <c r="CB11" s="102" t="s">
        <v>82</v>
      </c>
      <c r="CC11" s="103">
        <v>414</v>
      </c>
      <c r="CD11" s="99">
        <v>117</v>
      </c>
      <c r="CE11" s="104" t="b">
        <v>1</v>
      </c>
      <c r="CF11" s="104" t="b">
        <v>0</v>
      </c>
      <c r="CG11" s="104" t="b">
        <v>0</v>
      </c>
      <c r="CH11" s="105" t="b">
        <v>0</v>
      </c>
      <c r="CI11" s="105">
        <v>63</v>
      </c>
      <c r="CJ11" s="105">
        <v>68</v>
      </c>
      <c r="CK11" s="106" t="s">
        <v>91</v>
      </c>
      <c r="CL11" s="106" t="s">
        <v>64</v>
      </c>
      <c r="CM11" s="106" t="s">
        <v>65</v>
      </c>
      <c r="CN11" s="106" t="s">
        <v>66</v>
      </c>
      <c r="CO11" s="106" t="s">
        <v>67</v>
      </c>
      <c r="CP11" s="106" t="s">
        <v>68</v>
      </c>
      <c r="CQ11" s="106" t="s">
        <v>69</v>
      </c>
      <c r="CR11" s="106" t="s">
        <v>82</v>
      </c>
      <c r="CS11" s="106" t="s">
        <v>82</v>
      </c>
      <c r="CT11" s="106" t="s">
        <v>38</v>
      </c>
      <c r="CU11" s="106" t="s">
        <v>70</v>
      </c>
      <c r="CV11" s="106" t="s">
        <v>82</v>
      </c>
      <c r="CW11" s="106" t="s">
        <v>82</v>
      </c>
      <c r="CX11" s="106" t="s">
        <v>82</v>
      </c>
      <c r="CY11" s="104" t="b">
        <v>0</v>
      </c>
      <c r="CZ11" s="107" t="b">
        <v>1</v>
      </c>
      <c r="DA11" s="107" t="b">
        <v>1</v>
      </c>
      <c r="DB11" s="108" t="b">
        <v>1</v>
      </c>
      <c r="DC11" s="108" t="b">
        <v>1</v>
      </c>
      <c r="DD11" s="7" t="s">
        <v>30</v>
      </c>
      <c r="DE11" s="8">
        <v>2</v>
      </c>
      <c r="DF11" s="9">
        <v>24</v>
      </c>
      <c r="DG11" s="115">
        <v>24</v>
      </c>
      <c r="DH11" s="115">
        <v>0</v>
      </c>
      <c r="DI11" s="115">
        <v>19</v>
      </c>
      <c r="DJ11" s="115">
        <v>5</v>
      </c>
      <c r="DK11" s="9">
        <v>24</v>
      </c>
      <c r="DL11" s="115">
        <v>24</v>
      </c>
      <c r="DM11" s="115">
        <v>0</v>
      </c>
      <c r="DN11" s="115">
        <v>0</v>
      </c>
      <c r="DO11" s="115">
        <v>24</v>
      </c>
      <c r="DQ11" s="7" t="s">
        <v>30</v>
      </c>
      <c r="DR11" s="8">
        <v>2</v>
      </c>
      <c r="DS11" s="9">
        <v>24</v>
      </c>
      <c r="DT11" s="115">
        <v>24</v>
      </c>
      <c r="DU11" s="115">
        <v>0</v>
      </c>
      <c r="DV11" s="115">
        <v>12</v>
      </c>
      <c r="DW11" s="115">
        <v>12</v>
      </c>
      <c r="DX11" s="9">
        <v>24</v>
      </c>
      <c r="DY11" s="115">
        <v>24</v>
      </c>
      <c r="DZ11" s="115">
        <v>0</v>
      </c>
      <c r="EA11" s="115">
        <v>0</v>
      </c>
      <c r="EB11" s="115">
        <v>24</v>
      </c>
      <c r="ED11" s="7" t="s">
        <v>30</v>
      </c>
      <c r="EE11" s="8">
        <v>2</v>
      </c>
      <c r="EF11" s="9">
        <v>24</v>
      </c>
      <c r="EG11" s="115">
        <v>24</v>
      </c>
      <c r="EH11" s="115">
        <v>0</v>
      </c>
      <c r="EI11" s="115">
        <v>16</v>
      </c>
      <c r="EJ11" s="115">
        <v>8</v>
      </c>
      <c r="EK11" s="9">
        <v>24</v>
      </c>
      <c r="EL11" s="115">
        <v>24</v>
      </c>
      <c r="EM11" s="115">
        <v>0</v>
      </c>
      <c r="EN11" s="115">
        <v>0</v>
      </c>
      <c r="EO11" s="115">
        <v>24</v>
      </c>
      <c r="EQ11" s="7" t="s">
        <v>30</v>
      </c>
      <c r="ER11" s="8">
        <v>2</v>
      </c>
      <c r="ES11" s="9">
        <v>24</v>
      </c>
      <c r="ET11" s="115">
        <v>24</v>
      </c>
      <c r="EU11" s="115">
        <v>0</v>
      </c>
      <c r="EV11" s="115">
        <v>24</v>
      </c>
      <c r="EW11" s="115">
        <v>0</v>
      </c>
      <c r="EX11" s="9">
        <v>24</v>
      </c>
      <c r="EY11" s="115">
        <v>24</v>
      </c>
      <c r="EZ11" s="115">
        <v>0</v>
      </c>
      <c r="FA11" s="115">
        <v>24</v>
      </c>
      <c r="FB11" s="115">
        <v>0</v>
      </c>
      <c r="FD11" s="7" t="s">
        <v>30</v>
      </c>
      <c r="FE11" s="8">
        <v>2</v>
      </c>
      <c r="FF11" s="9">
        <v>24</v>
      </c>
      <c r="FG11" s="115">
        <v>24</v>
      </c>
      <c r="FH11" s="115">
        <v>0</v>
      </c>
      <c r="FI11" s="115">
        <v>24</v>
      </c>
      <c r="FJ11" s="115">
        <v>0</v>
      </c>
      <c r="FK11" s="9">
        <v>24</v>
      </c>
      <c r="FL11" s="115">
        <v>24</v>
      </c>
      <c r="FM11" s="115">
        <v>0</v>
      </c>
      <c r="FN11" s="115">
        <v>24</v>
      </c>
      <c r="FO11" s="115">
        <v>0</v>
      </c>
      <c r="FP11" s="7" t="s">
        <v>30</v>
      </c>
      <c r="FQ11" s="8">
        <v>7</v>
      </c>
      <c r="FR11" s="9">
        <v>0</v>
      </c>
      <c r="FS11" s="3"/>
      <c r="FV11" s="172"/>
      <c r="FW11" s="166" t="s">
        <v>98</v>
      </c>
      <c r="FX11" s="167"/>
      <c r="FY11" s="168"/>
      <c r="GA11" s="172"/>
      <c r="GB11" s="166" t="s">
        <v>98</v>
      </c>
      <c r="GC11" s="167"/>
      <c r="GD11" s="168"/>
    </row>
    <row r="12" spans="1:202" s="4" customFormat="1" ht="15" customHeight="1" thickBot="1" x14ac:dyDescent="0.35">
      <c r="A12" s="92">
        <v>23</v>
      </c>
      <c r="B12" s="92">
        <v>1</v>
      </c>
      <c r="C12" s="92">
        <v>223</v>
      </c>
      <c r="D12" s="92">
        <v>1</v>
      </c>
      <c r="E12" s="93" t="s">
        <v>121</v>
      </c>
      <c r="F12" s="94">
        <v>24</v>
      </c>
      <c r="G12" s="95">
        <v>43</v>
      </c>
      <c r="H12" s="96">
        <v>67</v>
      </c>
      <c r="I12" s="97" t="s">
        <v>88</v>
      </c>
      <c r="J12" s="95">
        <v>21</v>
      </c>
      <c r="K12" s="95">
        <v>26</v>
      </c>
      <c r="L12" s="95">
        <v>47</v>
      </c>
      <c r="M12" s="97" t="s">
        <v>85</v>
      </c>
      <c r="N12" s="95">
        <v>24</v>
      </c>
      <c r="O12" s="95">
        <v>50</v>
      </c>
      <c r="P12" s="95">
        <v>74</v>
      </c>
      <c r="Q12" s="97" t="s">
        <v>88</v>
      </c>
      <c r="R12" s="95">
        <v>30</v>
      </c>
      <c r="S12" s="95">
        <v>17</v>
      </c>
      <c r="T12" s="95">
        <v>19</v>
      </c>
      <c r="U12" s="95">
        <v>36</v>
      </c>
      <c r="V12" s="95">
        <v>66</v>
      </c>
      <c r="W12" s="97" t="s">
        <v>88</v>
      </c>
      <c r="X12" s="95">
        <v>22</v>
      </c>
      <c r="Y12" s="95">
        <v>10</v>
      </c>
      <c r="Z12" s="95">
        <v>17</v>
      </c>
      <c r="AA12" s="95">
        <v>27</v>
      </c>
      <c r="AB12" s="95">
        <v>49</v>
      </c>
      <c r="AC12" s="97" t="s">
        <v>85</v>
      </c>
      <c r="AD12" s="95">
        <v>100</v>
      </c>
      <c r="AE12" s="97" t="s">
        <v>86</v>
      </c>
      <c r="AF12" s="95">
        <v>100</v>
      </c>
      <c r="AG12" s="97" t="s">
        <v>86</v>
      </c>
      <c r="AH12" s="95">
        <v>503</v>
      </c>
      <c r="AI12" s="97" t="s">
        <v>88</v>
      </c>
      <c r="AJ12" s="95">
        <v>29</v>
      </c>
      <c r="AK12" s="95">
        <v>49</v>
      </c>
      <c r="AL12" s="95">
        <v>78</v>
      </c>
      <c r="AM12" s="97" t="s">
        <v>87</v>
      </c>
      <c r="AN12" s="95">
        <v>26</v>
      </c>
      <c r="AO12" s="95">
        <v>12</v>
      </c>
      <c r="AP12" s="95">
        <v>27</v>
      </c>
      <c r="AQ12" s="95">
        <v>39</v>
      </c>
      <c r="AR12" s="95">
        <v>65</v>
      </c>
      <c r="AS12" s="97" t="s">
        <v>88</v>
      </c>
      <c r="AT12" s="95">
        <v>24</v>
      </c>
      <c r="AU12" s="95">
        <v>29</v>
      </c>
      <c r="AV12" s="95">
        <v>53</v>
      </c>
      <c r="AW12" s="97" t="s">
        <v>84</v>
      </c>
      <c r="AX12" s="94">
        <v>0</v>
      </c>
      <c r="AY12" s="94">
        <v>0</v>
      </c>
      <c r="AZ12" s="98">
        <v>0</v>
      </c>
      <c r="BA12" s="97" t="s">
        <v>85</v>
      </c>
      <c r="BB12" s="94">
        <v>0</v>
      </c>
      <c r="BC12" s="95">
        <v>0</v>
      </c>
      <c r="BD12" s="99">
        <v>0</v>
      </c>
      <c r="BE12" s="99">
        <v>0</v>
      </c>
      <c r="BF12" s="99">
        <v>0</v>
      </c>
      <c r="BG12" s="95">
        <v>0</v>
      </c>
      <c r="BH12" s="97" t="s">
        <v>85</v>
      </c>
      <c r="BI12" s="95">
        <v>0</v>
      </c>
      <c r="BJ12" s="95">
        <v>0</v>
      </c>
      <c r="BK12" s="95">
        <v>0</v>
      </c>
      <c r="BL12" s="97" t="s">
        <v>85</v>
      </c>
      <c r="BM12" s="95">
        <v>0</v>
      </c>
      <c r="BN12" s="95">
        <v>0</v>
      </c>
      <c r="BO12" s="95">
        <v>0</v>
      </c>
      <c r="BP12" s="95">
        <v>0</v>
      </c>
      <c r="BQ12" s="95">
        <v>0</v>
      </c>
      <c r="BR12" s="95">
        <v>0</v>
      </c>
      <c r="BS12" s="97" t="s">
        <v>85</v>
      </c>
      <c r="BT12" s="100">
        <v>20</v>
      </c>
      <c r="BU12" s="97" t="s">
        <v>86</v>
      </c>
      <c r="BV12" s="100">
        <v>0</v>
      </c>
      <c r="BW12" s="97" t="s">
        <v>85</v>
      </c>
      <c r="BX12" s="100">
        <v>20</v>
      </c>
      <c r="BY12" s="97" t="s">
        <v>84</v>
      </c>
      <c r="BZ12" s="100" t="s">
        <v>89</v>
      </c>
      <c r="CA12" s="101" t="s">
        <v>90</v>
      </c>
      <c r="CB12" s="102" t="s">
        <v>82</v>
      </c>
      <c r="CC12" s="103">
        <v>467</v>
      </c>
      <c r="CD12" s="99">
        <v>130</v>
      </c>
      <c r="CE12" s="104" t="b">
        <v>1</v>
      </c>
      <c r="CF12" s="104" t="b">
        <v>0</v>
      </c>
      <c r="CG12" s="104" t="b">
        <v>0</v>
      </c>
      <c r="CH12" s="105" t="b">
        <v>0</v>
      </c>
      <c r="CI12" s="105">
        <v>28</v>
      </c>
      <c r="CJ12" s="105">
        <v>27</v>
      </c>
      <c r="CK12" s="106" t="s">
        <v>91</v>
      </c>
      <c r="CL12" s="106" t="s">
        <v>64</v>
      </c>
      <c r="CM12" s="106" t="s">
        <v>65</v>
      </c>
      <c r="CN12" s="106" t="s">
        <v>66</v>
      </c>
      <c r="CO12" s="106" t="s">
        <v>67</v>
      </c>
      <c r="CP12" s="106" t="s">
        <v>68</v>
      </c>
      <c r="CQ12" s="106" t="s">
        <v>69</v>
      </c>
      <c r="CR12" s="106" t="s">
        <v>82</v>
      </c>
      <c r="CS12" s="106" t="s">
        <v>82</v>
      </c>
      <c r="CT12" s="106" t="s">
        <v>38</v>
      </c>
      <c r="CU12" s="106" t="s">
        <v>70</v>
      </c>
      <c r="CV12" s="106" t="s">
        <v>82</v>
      </c>
      <c r="CW12" s="106" t="s">
        <v>82</v>
      </c>
      <c r="CX12" s="106" t="s">
        <v>82</v>
      </c>
      <c r="CY12" s="104" t="b">
        <v>0</v>
      </c>
      <c r="CZ12" s="107" t="b">
        <v>1</v>
      </c>
      <c r="DA12" s="107" t="b">
        <v>1</v>
      </c>
      <c r="DB12" s="108" t="b">
        <v>1</v>
      </c>
      <c r="DC12" s="108" t="b">
        <v>1</v>
      </c>
      <c r="DD12" s="10" t="s">
        <v>36</v>
      </c>
      <c r="DE12" s="11">
        <v>2</v>
      </c>
      <c r="DF12" s="12">
        <v>24</v>
      </c>
      <c r="DG12" s="114">
        <v>24</v>
      </c>
      <c r="DH12" s="114">
        <v>0</v>
      </c>
      <c r="DI12" s="114">
        <v>23</v>
      </c>
      <c r="DJ12" s="114">
        <v>1</v>
      </c>
      <c r="DK12" s="12">
        <v>24</v>
      </c>
      <c r="DL12" s="114">
        <v>24</v>
      </c>
      <c r="DM12" s="114">
        <v>0</v>
      </c>
      <c r="DN12" s="114">
        <v>0</v>
      </c>
      <c r="DO12" s="114">
        <v>24</v>
      </c>
      <c r="DQ12" s="10" t="s">
        <v>36</v>
      </c>
      <c r="DR12" s="11">
        <v>2</v>
      </c>
      <c r="DS12" s="12">
        <v>24</v>
      </c>
      <c r="DT12" s="114">
        <v>24</v>
      </c>
      <c r="DU12" s="114">
        <v>0</v>
      </c>
      <c r="DV12" s="114">
        <v>24</v>
      </c>
      <c r="DW12" s="114">
        <v>0</v>
      </c>
      <c r="DX12" s="12">
        <v>24</v>
      </c>
      <c r="DY12" s="114">
        <v>24</v>
      </c>
      <c r="DZ12" s="114">
        <v>0</v>
      </c>
      <c r="EA12" s="114">
        <v>0</v>
      </c>
      <c r="EB12" s="114">
        <v>24</v>
      </c>
      <c r="ED12" s="10" t="s">
        <v>36</v>
      </c>
      <c r="EE12" s="11">
        <v>2</v>
      </c>
      <c r="EF12" s="12">
        <v>24</v>
      </c>
      <c r="EG12" s="114">
        <v>24</v>
      </c>
      <c r="EH12" s="114">
        <v>0</v>
      </c>
      <c r="EI12" s="114">
        <v>24</v>
      </c>
      <c r="EJ12" s="114">
        <v>0</v>
      </c>
      <c r="EK12" s="12">
        <v>24</v>
      </c>
      <c r="EL12" s="114">
        <v>24</v>
      </c>
      <c r="EM12" s="114">
        <v>0</v>
      </c>
      <c r="EN12" s="114">
        <v>0</v>
      </c>
      <c r="EO12" s="114">
        <v>24</v>
      </c>
      <c r="EQ12" s="10" t="s">
        <v>36</v>
      </c>
      <c r="ER12" s="11">
        <v>2</v>
      </c>
      <c r="ES12" s="12">
        <v>24</v>
      </c>
      <c r="ET12" s="114">
        <v>24</v>
      </c>
      <c r="EU12" s="114">
        <v>0</v>
      </c>
      <c r="EV12" s="114">
        <v>24</v>
      </c>
      <c r="EW12" s="114">
        <v>0</v>
      </c>
      <c r="EX12" s="12">
        <v>24</v>
      </c>
      <c r="EY12" s="114">
        <v>24</v>
      </c>
      <c r="EZ12" s="114">
        <v>0</v>
      </c>
      <c r="FA12" s="114">
        <v>24</v>
      </c>
      <c r="FB12" s="114">
        <v>0</v>
      </c>
      <c r="FD12" s="10" t="s">
        <v>36</v>
      </c>
      <c r="FE12" s="11">
        <v>2</v>
      </c>
      <c r="FF12" s="12">
        <v>24</v>
      </c>
      <c r="FG12" s="114">
        <v>24</v>
      </c>
      <c r="FH12" s="114">
        <v>0</v>
      </c>
      <c r="FI12" s="114">
        <v>24</v>
      </c>
      <c r="FJ12" s="114">
        <v>0</v>
      </c>
      <c r="FK12" s="12">
        <v>24</v>
      </c>
      <c r="FL12" s="114">
        <v>24</v>
      </c>
      <c r="FM12" s="114">
        <v>0</v>
      </c>
      <c r="FN12" s="114">
        <v>24</v>
      </c>
      <c r="FO12" s="114">
        <v>0</v>
      </c>
      <c r="FP12" s="10" t="s">
        <v>36</v>
      </c>
      <c r="FQ12" s="11">
        <v>7</v>
      </c>
      <c r="FR12" s="12">
        <v>0</v>
      </c>
      <c r="FS12" s="3"/>
      <c r="FV12" s="172"/>
      <c r="FW12" s="13" t="s">
        <v>30</v>
      </c>
      <c r="FX12" s="14" t="s">
        <v>36</v>
      </c>
      <c r="FY12" s="15" t="s">
        <v>37</v>
      </c>
      <c r="GA12" s="172"/>
      <c r="GB12" s="13" t="s">
        <v>30</v>
      </c>
      <c r="GC12" s="14" t="s">
        <v>36</v>
      </c>
      <c r="GD12" s="15" t="s">
        <v>37</v>
      </c>
    </row>
    <row r="13" spans="1:202" s="4" customFormat="1" ht="15" customHeight="1" thickBot="1" x14ac:dyDescent="0.35">
      <c r="A13" s="92">
        <v>6</v>
      </c>
      <c r="B13" s="92">
        <v>1</v>
      </c>
      <c r="C13" s="92">
        <v>206</v>
      </c>
      <c r="D13" s="92">
        <v>1</v>
      </c>
      <c r="E13" s="93" t="s">
        <v>100</v>
      </c>
      <c r="F13" s="94">
        <v>17</v>
      </c>
      <c r="G13" s="95">
        <v>28</v>
      </c>
      <c r="H13" s="96">
        <v>45</v>
      </c>
      <c r="I13" s="97" t="s">
        <v>85</v>
      </c>
      <c r="J13" s="95">
        <v>17</v>
      </c>
      <c r="K13" s="95">
        <v>26</v>
      </c>
      <c r="L13" s="95">
        <v>43</v>
      </c>
      <c r="M13" s="97" t="s">
        <v>85</v>
      </c>
      <c r="N13" s="95" t="s">
        <v>101</v>
      </c>
      <c r="O13" s="95">
        <v>26</v>
      </c>
      <c r="P13" s="95">
        <v>26</v>
      </c>
      <c r="Q13" s="97" t="s">
        <v>85</v>
      </c>
      <c r="R13" s="95">
        <v>25</v>
      </c>
      <c r="S13" s="95">
        <v>18</v>
      </c>
      <c r="T13" s="95">
        <v>11</v>
      </c>
      <c r="U13" s="95">
        <v>29</v>
      </c>
      <c r="V13" s="95">
        <v>54</v>
      </c>
      <c r="W13" s="97" t="s">
        <v>84</v>
      </c>
      <c r="X13" s="95" t="s">
        <v>101</v>
      </c>
      <c r="Y13" s="95">
        <v>8</v>
      </c>
      <c r="Z13" s="95">
        <v>24</v>
      </c>
      <c r="AA13" s="95">
        <v>32</v>
      </c>
      <c r="AB13" s="95">
        <v>32</v>
      </c>
      <c r="AC13" s="97" t="s">
        <v>85</v>
      </c>
      <c r="AD13" s="95">
        <v>100</v>
      </c>
      <c r="AE13" s="97" t="s">
        <v>86</v>
      </c>
      <c r="AF13" s="95">
        <v>100</v>
      </c>
      <c r="AG13" s="97" t="s">
        <v>86</v>
      </c>
      <c r="AH13" s="95">
        <v>400</v>
      </c>
      <c r="AI13" s="97" t="s">
        <v>84</v>
      </c>
      <c r="AJ13" s="95" t="s">
        <v>101</v>
      </c>
      <c r="AK13" s="95">
        <v>44</v>
      </c>
      <c r="AL13" s="95">
        <v>44</v>
      </c>
      <c r="AM13" s="97" t="s">
        <v>85</v>
      </c>
      <c r="AN13" s="95" t="s">
        <v>101</v>
      </c>
      <c r="AO13" s="95">
        <v>11</v>
      </c>
      <c r="AP13" s="95">
        <v>28</v>
      </c>
      <c r="AQ13" s="95">
        <v>39</v>
      </c>
      <c r="AR13" s="95">
        <v>39</v>
      </c>
      <c r="AS13" s="97" t="s">
        <v>85</v>
      </c>
      <c r="AT13" s="95" t="s">
        <v>101</v>
      </c>
      <c r="AU13" s="95">
        <v>24</v>
      </c>
      <c r="AV13" s="95">
        <v>24</v>
      </c>
      <c r="AW13" s="97" t="s">
        <v>85</v>
      </c>
      <c r="AX13" s="94">
        <v>0</v>
      </c>
      <c r="AY13" s="94">
        <v>0</v>
      </c>
      <c r="AZ13" s="98">
        <v>0</v>
      </c>
      <c r="BA13" s="97" t="s">
        <v>85</v>
      </c>
      <c r="BB13" s="94">
        <v>0</v>
      </c>
      <c r="BC13" s="95">
        <v>0</v>
      </c>
      <c r="BD13" s="99">
        <v>0</v>
      </c>
      <c r="BE13" s="99">
        <v>0</v>
      </c>
      <c r="BF13" s="99">
        <v>0</v>
      </c>
      <c r="BG13" s="95">
        <v>0</v>
      </c>
      <c r="BH13" s="97" t="s">
        <v>85</v>
      </c>
      <c r="BI13" s="95">
        <v>0</v>
      </c>
      <c r="BJ13" s="95">
        <v>0</v>
      </c>
      <c r="BK13" s="95">
        <v>0</v>
      </c>
      <c r="BL13" s="97" t="s">
        <v>85</v>
      </c>
      <c r="BM13" s="95">
        <v>0</v>
      </c>
      <c r="BN13" s="95">
        <v>0</v>
      </c>
      <c r="BO13" s="95">
        <v>0</v>
      </c>
      <c r="BP13" s="95">
        <v>0</v>
      </c>
      <c r="BQ13" s="95">
        <v>0</v>
      </c>
      <c r="BR13" s="95">
        <v>0</v>
      </c>
      <c r="BS13" s="97" t="s">
        <v>85</v>
      </c>
      <c r="BT13" s="100">
        <v>20</v>
      </c>
      <c r="BU13" s="97" t="s">
        <v>86</v>
      </c>
      <c r="BV13" s="100">
        <v>0</v>
      </c>
      <c r="BW13" s="97" t="s">
        <v>85</v>
      </c>
      <c r="BX13" s="100">
        <v>20</v>
      </c>
      <c r="BY13" s="97" t="s">
        <v>84</v>
      </c>
      <c r="BZ13" s="100" t="s">
        <v>89</v>
      </c>
      <c r="CA13" s="101" t="s">
        <v>90</v>
      </c>
      <c r="CB13" s="102" t="s">
        <v>82</v>
      </c>
      <c r="CC13" s="103">
        <v>200</v>
      </c>
      <c r="CD13" s="99">
        <v>58.699999999999996</v>
      </c>
      <c r="CE13" s="104" t="b">
        <v>0</v>
      </c>
      <c r="CF13" s="104" t="b">
        <v>0</v>
      </c>
      <c r="CG13" s="104" t="b">
        <v>0</v>
      </c>
      <c r="CH13" s="105" t="b">
        <v>0</v>
      </c>
      <c r="CI13" s="105">
        <v>178</v>
      </c>
      <c r="CJ13" s="105">
        <v>182</v>
      </c>
      <c r="CK13" s="106" t="s">
        <v>91</v>
      </c>
      <c r="CL13" s="106" t="s">
        <v>64</v>
      </c>
      <c r="CM13" s="106" t="s">
        <v>65</v>
      </c>
      <c r="CN13" s="106" t="s">
        <v>66</v>
      </c>
      <c r="CO13" s="106" t="s">
        <v>67</v>
      </c>
      <c r="CP13" s="106" t="s">
        <v>68</v>
      </c>
      <c r="CQ13" s="106" t="s">
        <v>69</v>
      </c>
      <c r="CR13" s="106" t="s">
        <v>82</v>
      </c>
      <c r="CS13" s="106" t="s">
        <v>82</v>
      </c>
      <c r="CT13" s="106" t="s">
        <v>38</v>
      </c>
      <c r="CU13" s="106" t="s">
        <v>70</v>
      </c>
      <c r="CV13" s="106" t="s">
        <v>82</v>
      </c>
      <c r="CW13" s="106" t="s">
        <v>82</v>
      </c>
      <c r="CX13" s="106" t="s">
        <v>82</v>
      </c>
      <c r="CY13" s="104" t="b">
        <v>0</v>
      </c>
      <c r="CZ13" s="107" t="b">
        <v>1</v>
      </c>
      <c r="DA13" s="107" t="b">
        <v>1</v>
      </c>
      <c r="DB13" s="108" t="b">
        <v>1</v>
      </c>
      <c r="DC13" s="108" t="b">
        <v>1</v>
      </c>
      <c r="DD13" s="7" t="s">
        <v>30</v>
      </c>
      <c r="DE13" s="8">
        <v>3</v>
      </c>
      <c r="DF13" s="9">
        <v>23</v>
      </c>
      <c r="DG13" s="115">
        <v>21</v>
      </c>
      <c r="DH13" s="115">
        <v>2</v>
      </c>
      <c r="DI13" s="115">
        <v>18</v>
      </c>
      <c r="DJ13" s="115">
        <v>5</v>
      </c>
      <c r="DK13" s="9">
        <v>23</v>
      </c>
      <c r="DL13" s="115">
        <v>23</v>
      </c>
      <c r="DM13" s="115">
        <v>0</v>
      </c>
      <c r="DN13" s="115">
        <v>0</v>
      </c>
      <c r="DO13" s="115">
        <v>23</v>
      </c>
      <c r="DQ13" s="7" t="s">
        <v>30</v>
      </c>
      <c r="DR13" s="8">
        <v>3</v>
      </c>
      <c r="DS13" s="9">
        <v>23</v>
      </c>
      <c r="DT13" s="115">
        <v>21</v>
      </c>
      <c r="DU13" s="115">
        <v>2</v>
      </c>
      <c r="DV13" s="115">
        <v>19</v>
      </c>
      <c r="DW13" s="115">
        <v>4</v>
      </c>
      <c r="DX13" s="9">
        <v>23</v>
      </c>
      <c r="DY13" s="115">
        <v>23</v>
      </c>
      <c r="DZ13" s="115">
        <v>0</v>
      </c>
      <c r="EA13" s="115">
        <v>0</v>
      </c>
      <c r="EB13" s="115">
        <v>23</v>
      </c>
      <c r="ED13" s="7" t="s">
        <v>30</v>
      </c>
      <c r="EE13" s="8">
        <v>3</v>
      </c>
      <c r="EF13" s="9">
        <v>23</v>
      </c>
      <c r="EG13" s="115">
        <v>23</v>
      </c>
      <c r="EH13" s="115">
        <v>0</v>
      </c>
      <c r="EI13" s="115">
        <v>17</v>
      </c>
      <c r="EJ13" s="115">
        <v>6</v>
      </c>
      <c r="EK13" s="9">
        <v>23</v>
      </c>
      <c r="EL13" s="115">
        <v>23</v>
      </c>
      <c r="EM13" s="115">
        <v>0</v>
      </c>
      <c r="EN13" s="115">
        <v>0</v>
      </c>
      <c r="EO13" s="115">
        <v>23</v>
      </c>
      <c r="EQ13" s="7" t="s">
        <v>30</v>
      </c>
      <c r="ER13" s="8">
        <v>3</v>
      </c>
      <c r="ES13" s="9">
        <v>23</v>
      </c>
      <c r="ET13" s="115">
        <v>23</v>
      </c>
      <c r="EU13" s="115">
        <v>0</v>
      </c>
      <c r="EV13" s="115">
        <v>23</v>
      </c>
      <c r="EW13" s="115">
        <v>0</v>
      </c>
      <c r="EX13" s="9">
        <v>23</v>
      </c>
      <c r="EY13" s="115">
        <v>23</v>
      </c>
      <c r="EZ13" s="115">
        <v>0</v>
      </c>
      <c r="FA13" s="115">
        <v>23</v>
      </c>
      <c r="FB13" s="115">
        <v>0</v>
      </c>
      <c r="FD13" s="7" t="s">
        <v>30</v>
      </c>
      <c r="FE13" s="8">
        <v>3</v>
      </c>
      <c r="FF13" s="9">
        <v>23</v>
      </c>
      <c r="FG13" s="115">
        <v>23</v>
      </c>
      <c r="FH13" s="115">
        <v>0</v>
      </c>
      <c r="FI13" s="115">
        <v>23</v>
      </c>
      <c r="FJ13" s="115">
        <v>0</v>
      </c>
      <c r="FK13" s="9">
        <v>23</v>
      </c>
      <c r="FL13" s="115">
        <v>23</v>
      </c>
      <c r="FM13" s="115">
        <v>0</v>
      </c>
      <c r="FN13" s="115">
        <v>23</v>
      </c>
      <c r="FO13" s="115">
        <v>0</v>
      </c>
      <c r="FP13" s="7" t="s">
        <v>30</v>
      </c>
      <c r="FQ13" s="8">
        <v>8</v>
      </c>
      <c r="FR13" s="9">
        <v>0</v>
      </c>
      <c r="FS13" s="3"/>
      <c r="FV13" s="172"/>
      <c r="FW13" s="16">
        <v>23</v>
      </c>
      <c r="FX13" s="17">
        <v>11</v>
      </c>
      <c r="FY13" s="18">
        <v>34</v>
      </c>
      <c r="GA13" s="172"/>
      <c r="GB13" s="16">
        <v>0</v>
      </c>
      <c r="GC13" s="17">
        <v>0</v>
      </c>
      <c r="GD13" s="18">
        <v>0</v>
      </c>
    </row>
    <row r="14" spans="1:202" s="4" customFormat="1" ht="15" customHeight="1" thickBot="1" x14ac:dyDescent="0.35">
      <c r="A14" s="92">
        <v>17</v>
      </c>
      <c r="B14" s="92">
        <v>1</v>
      </c>
      <c r="C14" s="92">
        <v>217</v>
      </c>
      <c r="D14" s="92">
        <v>1</v>
      </c>
      <c r="E14" s="93" t="s">
        <v>115</v>
      </c>
      <c r="F14" s="94">
        <v>17</v>
      </c>
      <c r="G14" s="95">
        <v>19</v>
      </c>
      <c r="H14" s="96">
        <v>36</v>
      </c>
      <c r="I14" s="97" t="s">
        <v>85</v>
      </c>
      <c r="J14" s="95">
        <v>15</v>
      </c>
      <c r="K14" s="95">
        <v>15</v>
      </c>
      <c r="L14" s="95">
        <v>30</v>
      </c>
      <c r="M14" s="97" t="s">
        <v>85</v>
      </c>
      <c r="N14" s="95">
        <v>21</v>
      </c>
      <c r="O14" s="95">
        <v>18</v>
      </c>
      <c r="P14" s="95">
        <v>39</v>
      </c>
      <c r="Q14" s="97" t="s">
        <v>85</v>
      </c>
      <c r="R14" s="95">
        <v>25</v>
      </c>
      <c r="S14" s="95">
        <v>9</v>
      </c>
      <c r="T14" s="95">
        <v>3</v>
      </c>
      <c r="U14" s="95">
        <v>12</v>
      </c>
      <c r="V14" s="95">
        <v>37</v>
      </c>
      <c r="W14" s="97" t="s">
        <v>85</v>
      </c>
      <c r="X14" s="95">
        <v>22</v>
      </c>
      <c r="Y14" s="95">
        <v>6</v>
      </c>
      <c r="Z14" s="95">
        <v>1</v>
      </c>
      <c r="AA14" s="95">
        <v>7</v>
      </c>
      <c r="AB14" s="95">
        <v>29</v>
      </c>
      <c r="AC14" s="97" t="s">
        <v>85</v>
      </c>
      <c r="AD14" s="95">
        <v>100</v>
      </c>
      <c r="AE14" s="97" t="s">
        <v>86</v>
      </c>
      <c r="AF14" s="95">
        <v>100</v>
      </c>
      <c r="AG14" s="97" t="s">
        <v>86</v>
      </c>
      <c r="AH14" s="95">
        <v>371</v>
      </c>
      <c r="AI14" s="97" t="s">
        <v>84</v>
      </c>
      <c r="AJ14" s="95">
        <v>27</v>
      </c>
      <c r="AK14" s="95">
        <v>47</v>
      </c>
      <c r="AL14" s="95">
        <v>74</v>
      </c>
      <c r="AM14" s="97" t="s">
        <v>88</v>
      </c>
      <c r="AN14" s="95">
        <v>29</v>
      </c>
      <c r="AO14" s="95">
        <v>10</v>
      </c>
      <c r="AP14" s="95">
        <v>26</v>
      </c>
      <c r="AQ14" s="95">
        <v>36</v>
      </c>
      <c r="AR14" s="95">
        <v>65</v>
      </c>
      <c r="AS14" s="97" t="s">
        <v>88</v>
      </c>
      <c r="AT14" s="95">
        <v>19</v>
      </c>
      <c r="AU14" s="95">
        <v>21</v>
      </c>
      <c r="AV14" s="95">
        <v>40</v>
      </c>
      <c r="AW14" s="97" t="s">
        <v>85</v>
      </c>
      <c r="AX14" s="94">
        <v>0</v>
      </c>
      <c r="AY14" s="94">
        <v>0</v>
      </c>
      <c r="AZ14" s="98">
        <v>0</v>
      </c>
      <c r="BA14" s="97" t="s">
        <v>85</v>
      </c>
      <c r="BB14" s="94">
        <v>0</v>
      </c>
      <c r="BC14" s="95">
        <v>0</v>
      </c>
      <c r="BD14" s="99">
        <v>0</v>
      </c>
      <c r="BE14" s="99">
        <v>0</v>
      </c>
      <c r="BF14" s="99">
        <v>0</v>
      </c>
      <c r="BG14" s="95">
        <v>0</v>
      </c>
      <c r="BH14" s="97" t="s">
        <v>85</v>
      </c>
      <c r="BI14" s="95">
        <v>0</v>
      </c>
      <c r="BJ14" s="95">
        <v>0</v>
      </c>
      <c r="BK14" s="95">
        <v>0</v>
      </c>
      <c r="BL14" s="97" t="s">
        <v>85</v>
      </c>
      <c r="BM14" s="95">
        <v>0</v>
      </c>
      <c r="BN14" s="95">
        <v>0</v>
      </c>
      <c r="BO14" s="95">
        <v>0</v>
      </c>
      <c r="BP14" s="95">
        <v>0</v>
      </c>
      <c r="BQ14" s="95">
        <v>0</v>
      </c>
      <c r="BR14" s="95">
        <v>0</v>
      </c>
      <c r="BS14" s="97" t="s">
        <v>85</v>
      </c>
      <c r="BT14" s="100">
        <v>20</v>
      </c>
      <c r="BU14" s="97" t="s">
        <v>86</v>
      </c>
      <c r="BV14" s="100">
        <v>0</v>
      </c>
      <c r="BW14" s="97" t="s">
        <v>85</v>
      </c>
      <c r="BX14" s="100">
        <v>20</v>
      </c>
      <c r="BY14" s="97" t="s">
        <v>84</v>
      </c>
      <c r="BZ14" s="100" t="s">
        <v>89</v>
      </c>
      <c r="CA14" s="101" t="s">
        <v>90</v>
      </c>
      <c r="CB14" s="102" t="s">
        <v>82</v>
      </c>
      <c r="CC14" s="103">
        <v>374</v>
      </c>
      <c r="CD14" s="99">
        <v>107.3</v>
      </c>
      <c r="CE14" s="104" t="b">
        <v>0</v>
      </c>
      <c r="CF14" s="104" t="b">
        <v>0</v>
      </c>
      <c r="CG14" s="104" t="b">
        <v>0</v>
      </c>
      <c r="CH14" s="105" t="b">
        <v>0</v>
      </c>
      <c r="CI14" s="105">
        <v>85</v>
      </c>
      <c r="CJ14" s="105">
        <v>93</v>
      </c>
      <c r="CK14" s="106" t="s">
        <v>91</v>
      </c>
      <c r="CL14" s="106" t="s">
        <v>64</v>
      </c>
      <c r="CM14" s="106" t="s">
        <v>65</v>
      </c>
      <c r="CN14" s="106" t="s">
        <v>66</v>
      </c>
      <c r="CO14" s="106" t="s">
        <v>67</v>
      </c>
      <c r="CP14" s="106" t="s">
        <v>68</v>
      </c>
      <c r="CQ14" s="106" t="s">
        <v>69</v>
      </c>
      <c r="CR14" s="106" t="s">
        <v>82</v>
      </c>
      <c r="CS14" s="106" t="s">
        <v>82</v>
      </c>
      <c r="CT14" s="106" t="s">
        <v>38</v>
      </c>
      <c r="CU14" s="106" t="s">
        <v>70</v>
      </c>
      <c r="CV14" s="106" t="s">
        <v>82</v>
      </c>
      <c r="CW14" s="106" t="s">
        <v>82</v>
      </c>
      <c r="CX14" s="106" t="s">
        <v>82</v>
      </c>
      <c r="CY14" s="104" t="b">
        <v>0</v>
      </c>
      <c r="CZ14" s="107" t="b">
        <v>1</v>
      </c>
      <c r="DA14" s="107" t="b">
        <v>1</v>
      </c>
      <c r="DB14" s="108" t="b">
        <v>1</v>
      </c>
      <c r="DC14" s="108" t="b">
        <v>1</v>
      </c>
      <c r="DD14" s="10" t="s">
        <v>36</v>
      </c>
      <c r="DE14" s="11">
        <v>3</v>
      </c>
      <c r="DF14" s="12">
        <v>26</v>
      </c>
      <c r="DG14" s="114">
        <v>26</v>
      </c>
      <c r="DH14" s="114">
        <v>0</v>
      </c>
      <c r="DI14" s="114">
        <v>24</v>
      </c>
      <c r="DJ14" s="114">
        <v>2</v>
      </c>
      <c r="DK14" s="12">
        <v>26</v>
      </c>
      <c r="DL14" s="114">
        <v>26</v>
      </c>
      <c r="DM14" s="114">
        <v>0</v>
      </c>
      <c r="DN14" s="114">
        <v>0</v>
      </c>
      <c r="DO14" s="114">
        <v>26</v>
      </c>
      <c r="DQ14" s="10" t="s">
        <v>36</v>
      </c>
      <c r="DR14" s="11">
        <v>3</v>
      </c>
      <c r="DS14" s="12">
        <v>26</v>
      </c>
      <c r="DT14" s="114">
        <v>26</v>
      </c>
      <c r="DU14" s="114">
        <v>0</v>
      </c>
      <c r="DV14" s="114">
        <v>20</v>
      </c>
      <c r="DW14" s="114">
        <v>6</v>
      </c>
      <c r="DX14" s="12">
        <v>26</v>
      </c>
      <c r="DY14" s="114">
        <v>26</v>
      </c>
      <c r="DZ14" s="114">
        <v>0</v>
      </c>
      <c r="EA14" s="114">
        <v>0</v>
      </c>
      <c r="EB14" s="114">
        <v>26</v>
      </c>
      <c r="ED14" s="10" t="s">
        <v>36</v>
      </c>
      <c r="EE14" s="11">
        <v>3</v>
      </c>
      <c r="EF14" s="12">
        <v>26</v>
      </c>
      <c r="EG14" s="114">
        <v>26</v>
      </c>
      <c r="EH14" s="114">
        <v>0</v>
      </c>
      <c r="EI14" s="114">
        <v>21</v>
      </c>
      <c r="EJ14" s="114">
        <v>5</v>
      </c>
      <c r="EK14" s="12">
        <v>26</v>
      </c>
      <c r="EL14" s="114">
        <v>26</v>
      </c>
      <c r="EM14" s="114">
        <v>0</v>
      </c>
      <c r="EN14" s="114">
        <v>0</v>
      </c>
      <c r="EO14" s="114">
        <v>26</v>
      </c>
      <c r="EQ14" s="10" t="s">
        <v>36</v>
      </c>
      <c r="ER14" s="11">
        <v>3</v>
      </c>
      <c r="ES14" s="12">
        <v>26</v>
      </c>
      <c r="ET14" s="114">
        <v>26</v>
      </c>
      <c r="EU14" s="114">
        <v>0</v>
      </c>
      <c r="EV14" s="114">
        <v>26</v>
      </c>
      <c r="EW14" s="114">
        <v>0</v>
      </c>
      <c r="EX14" s="12">
        <v>26</v>
      </c>
      <c r="EY14" s="114">
        <v>26</v>
      </c>
      <c r="EZ14" s="114">
        <v>0</v>
      </c>
      <c r="FA14" s="114">
        <v>26</v>
      </c>
      <c r="FB14" s="114">
        <v>0</v>
      </c>
      <c r="FD14" s="10" t="s">
        <v>36</v>
      </c>
      <c r="FE14" s="11">
        <v>3</v>
      </c>
      <c r="FF14" s="12">
        <v>26</v>
      </c>
      <c r="FG14" s="114">
        <v>26</v>
      </c>
      <c r="FH14" s="114">
        <v>0</v>
      </c>
      <c r="FI14" s="114">
        <v>26</v>
      </c>
      <c r="FJ14" s="114">
        <v>0</v>
      </c>
      <c r="FK14" s="12">
        <v>26</v>
      </c>
      <c r="FL14" s="114">
        <v>26</v>
      </c>
      <c r="FM14" s="114">
        <v>0</v>
      </c>
      <c r="FN14" s="114">
        <v>26</v>
      </c>
      <c r="FO14" s="114">
        <v>0</v>
      </c>
      <c r="FP14" s="10" t="s">
        <v>36</v>
      </c>
      <c r="FQ14" s="11">
        <v>8</v>
      </c>
      <c r="FR14" s="12">
        <v>0</v>
      </c>
      <c r="FS14" s="3"/>
      <c r="FV14" s="172"/>
      <c r="FW14" s="166" t="s">
        <v>103</v>
      </c>
      <c r="FX14" s="167"/>
      <c r="FY14" s="168"/>
      <c r="GA14" s="172"/>
      <c r="GB14" s="166" t="s">
        <v>103</v>
      </c>
      <c r="GC14" s="167"/>
      <c r="GD14" s="168"/>
    </row>
    <row r="15" spans="1:202" s="4" customFormat="1" ht="15" customHeight="1" thickBot="1" x14ac:dyDescent="0.35">
      <c r="A15" s="92">
        <v>18</v>
      </c>
      <c r="B15" s="92">
        <v>1</v>
      </c>
      <c r="C15" s="92">
        <v>218</v>
      </c>
      <c r="D15" s="92">
        <v>1</v>
      </c>
      <c r="E15" s="93" t="s">
        <v>116</v>
      </c>
      <c r="F15" s="94">
        <v>17</v>
      </c>
      <c r="G15" s="95">
        <v>15</v>
      </c>
      <c r="H15" s="96">
        <v>32</v>
      </c>
      <c r="I15" s="97" t="s">
        <v>85</v>
      </c>
      <c r="J15" s="95">
        <v>17</v>
      </c>
      <c r="K15" s="95">
        <v>6</v>
      </c>
      <c r="L15" s="95">
        <v>23</v>
      </c>
      <c r="M15" s="97" t="s">
        <v>85</v>
      </c>
      <c r="N15" s="95">
        <v>21</v>
      </c>
      <c r="O15" s="95">
        <v>16</v>
      </c>
      <c r="P15" s="95">
        <v>37</v>
      </c>
      <c r="Q15" s="97" t="s">
        <v>85</v>
      </c>
      <c r="R15" s="95">
        <v>20</v>
      </c>
      <c r="S15" s="95">
        <v>11</v>
      </c>
      <c r="T15" s="95">
        <v>4</v>
      </c>
      <c r="U15" s="95">
        <v>15</v>
      </c>
      <c r="V15" s="95">
        <v>35</v>
      </c>
      <c r="W15" s="97" t="s">
        <v>85</v>
      </c>
      <c r="X15" s="95">
        <v>26</v>
      </c>
      <c r="Y15" s="95">
        <v>14</v>
      </c>
      <c r="Z15" s="95">
        <v>4</v>
      </c>
      <c r="AA15" s="95">
        <v>18</v>
      </c>
      <c r="AB15" s="95">
        <v>44</v>
      </c>
      <c r="AC15" s="97" t="s">
        <v>85</v>
      </c>
      <c r="AD15" s="95">
        <v>100</v>
      </c>
      <c r="AE15" s="97" t="s">
        <v>86</v>
      </c>
      <c r="AF15" s="95">
        <v>100</v>
      </c>
      <c r="AG15" s="97" t="s">
        <v>86</v>
      </c>
      <c r="AH15" s="95">
        <v>371</v>
      </c>
      <c r="AI15" s="97" t="s">
        <v>84</v>
      </c>
      <c r="AJ15" s="95">
        <v>28</v>
      </c>
      <c r="AK15" s="95">
        <v>55</v>
      </c>
      <c r="AL15" s="95">
        <v>83</v>
      </c>
      <c r="AM15" s="97" t="s">
        <v>87</v>
      </c>
      <c r="AN15" s="95">
        <v>25</v>
      </c>
      <c r="AO15" s="95">
        <v>10</v>
      </c>
      <c r="AP15" s="95">
        <v>35</v>
      </c>
      <c r="AQ15" s="95">
        <v>45</v>
      </c>
      <c r="AR15" s="95">
        <v>70</v>
      </c>
      <c r="AS15" s="97" t="s">
        <v>88</v>
      </c>
      <c r="AT15" s="95">
        <v>19</v>
      </c>
      <c r="AU15" s="95">
        <v>27</v>
      </c>
      <c r="AV15" s="95">
        <v>46</v>
      </c>
      <c r="AW15" s="97" t="s">
        <v>85</v>
      </c>
      <c r="AX15" s="94">
        <v>0</v>
      </c>
      <c r="AY15" s="94">
        <v>0</v>
      </c>
      <c r="AZ15" s="98">
        <v>0</v>
      </c>
      <c r="BA15" s="97" t="s">
        <v>85</v>
      </c>
      <c r="BB15" s="94">
        <v>0</v>
      </c>
      <c r="BC15" s="95">
        <v>0</v>
      </c>
      <c r="BD15" s="99">
        <v>0</v>
      </c>
      <c r="BE15" s="99">
        <v>0</v>
      </c>
      <c r="BF15" s="99">
        <v>0</v>
      </c>
      <c r="BG15" s="95">
        <v>0</v>
      </c>
      <c r="BH15" s="97" t="s">
        <v>85</v>
      </c>
      <c r="BI15" s="95">
        <v>0</v>
      </c>
      <c r="BJ15" s="95">
        <v>0</v>
      </c>
      <c r="BK15" s="95">
        <v>0</v>
      </c>
      <c r="BL15" s="97" t="s">
        <v>85</v>
      </c>
      <c r="BM15" s="95">
        <v>0</v>
      </c>
      <c r="BN15" s="95">
        <v>0</v>
      </c>
      <c r="BO15" s="95">
        <v>0</v>
      </c>
      <c r="BP15" s="95">
        <v>0</v>
      </c>
      <c r="BQ15" s="95">
        <v>0</v>
      </c>
      <c r="BR15" s="95">
        <v>0</v>
      </c>
      <c r="BS15" s="97" t="s">
        <v>85</v>
      </c>
      <c r="BT15" s="100">
        <v>20</v>
      </c>
      <c r="BU15" s="97" t="s">
        <v>86</v>
      </c>
      <c r="BV15" s="100">
        <v>0</v>
      </c>
      <c r="BW15" s="97" t="s">
        <v>85</v>
      </c>
      <c r="BX15" s="100">
        <v>20</v>
      </c>
      <c r="BY15" s="97" t="s">
        <v>84</v>
      </c>
      <c r="BZ15" s="100" t="s">
        <v>89</v>
      </c>
      <c r="CA15" s="101" t="s">
        <v>90</v>
      </c>
      <c r="CB15" s="102" t="s">
        <v>82</v>
      </c>
      <c r="CC15" s="103">
        <v>294</v>
      </c>
      <c r="CD15" s="99">
        <v>83.8</v>
      </c>
      <c r="CE15" s="104" t="b">
        <v>0</v>
      </c>
      <c r="CF15" s="104" t="b">
        <v>0</v>
      </c>
      <c r="CG15" s="104" t="b">
        <v>0</v>
      </c>
      <c r="CH15" s="105" t="b">
        <v>0</v>
      </c>
      <c r="CI15" s="105">
        <v>127</v>
      </c>
      <c r="CJ15" s="105">
        <v>129</v>
      </c>
      <c r="CK15" s="106" t="s">
        <v>91</v>
      </c>
      <c r="CL15" s="106" t="s">
        <v>64</v>
      </c>
      <c r="CM15" s="106" t="s">
        <v>65</v>
      </c>
      <c r="CN15" s="106" t="s">
        <v>66</v>
      </c>
      <c r="CO15" s="106" t="s">
        <v>67</v>
      </c>
      <c r="CP15" s="106" t="s">
        <v>68</v>
      </c>
      <c r="CQ15" s="106" t="s">
        <v>69</v>
      </c>
      <c r="CR15" s="106" t="s">
        <v>82</v>
      </c>
      <c r="CS15" s="106" t="s">
        <v>82</v>
      </c>
      <c r="CT15" s="106" t="s">
        <v>38</v>
      </c>
      <c r="CU15" s="106" t="s">
        <v>70</v>
      </c>
      <c r="CV15" s="106" t="s">
        <v>82</v>
      </c>
      <c r="CW15" s="106" t="s">
        <v>82</v>
      </c>
      <c r="CX15" s="106" t="s">
        <v>82</v>
      </c>
      <c r="CY15" s="104" t="b">
        <v>0</v>
      </c>
      <c r="CZ15" s="107" t="b">
        <v>1</v>
      </c>
      <c r="DA15" s="107" t="b">
        <v>1</v>
      </c>
      <c r="DB15" s="108" t="b">
        <v>1</v>
      </c>
      <c r="DC15" s="108" t="b">
        <v>1</v>
      </c>
      <c r="DD15" s="7" t="s">
        <v>30</v>
      </c>
      <c r="DE15" s="8">
        <v>4</v>
      </c>
      <c r="DF15" s="9">
        <v>25</v>
      </c>
      <c r="DG15" s="115">
        <v>25</v>
      </c>
      <c r="DH15" s="115">
        <v>0</v>
      </c>
      <c r="DI15" s="115">
        <v>21</v>
      </c>
      <c r="DJ15" s="115">
        <v>4</v>
      </c>
      <c r="DK15" s="9">
        <v>25</v>
      </c>
      <c r="DL15" s="115">
        <v>25</v>
      </c>
      <c r="DM15" s="115">
        <v>0</v>
      </c>
      <c r="DN15" s="115">
        <v>0</v>
      </c>
      <c r="DO15" s="115">
        <v>25</v>
      </c>
      <c r="DQ15" s="7" t="s">
        <v>30</v>
      </c>
      <c r="DR15" s="8">
        <v>4</v>
      </c>
      <c r="DS15" s="9">
        <v>25</v>
      </c>
      <c r="DT15" s="115">
        <v>25</v>
      </c>
      <c r="DU15" s="115">
        <v>0</v>
      </c>
      <c r="DV15" s="115">
        <v>14</v>
      </c>
      <c r="DW15" s="115">
        <v>11</v>
      </c>
      <c r="DX15" s="9">
        <v>25</v>
      </c>
      <c r="DY15" s="115">
        <v>25</v>
      </c>
      <c r="DZ15" s="115">
        <v>0</v>
      </c>
      <c r="EA15" s="115">
        <v>0</v>
      </c>
      <c r="EB15" s="115">
        <v>25</v>
      </c>
      <c r="ED15" s="7" t="s">
        <v>30</v>
      </c>
      <c r="EE15" s="8">
        <v>4</v>
      </c>
      <c r="EF15" s="9">
        <v>25</v>
      </c>
      <c r="EG15" s="115">
        <v>24</v>
      </c>
      <c r="EH15" s="115">
        <v>1</v>
      </c>
      <c r="EI15" s="115">
        <v>20</v>
      </c>
      <c r="EJ15" s="115">
        <v>5</v>
      </c>
      <c r="EK15" s="9">
        <v>25</v>
      </c>
      <c r="EL15" s="115">
        <v>25</v>
      </c>
      <c r="EM15" s="115">
        <v>0</v>
      </c>
      <c r="EN15" s="115">
        <v>0</v>
      </c>
      <c r="EO15" s="115">
        <v>25</v>
      </c>
      <c r="EQ15" s="7" t="s">
        <v>30</v>
      </c>
      <c r="ER15" s="8">
        <v>4</v>
      </c>
      <c r="ES15" s="9">
        <v>25</v>
      </c>
      <c r="ET15" s="115">
        <v>25</v>
      </c>
      <c r="EU15" s="115">
        <v>0</v>
      </c>
      <c r="EV15" s="115">
        <v>25</v>
      </c>
      <c r="EW15" s="115">
        <v>0</v>
      </c>
      <c r="EX15" s="9">
        <v>25</v>
      </c>
      <c r="EY15" s="115">
        <v>25</v>
      </c>
      <c r="EZ15" s="115">
        <v>0</v>
      </c>
      <c r="FA15" s="115">
        <v>25</v>
      </c>
      <c r="FB15" s="115">
        <v>0</v>
      </c>
      <c r="FD15" s="7" t="s">
        <v>30</v>
      </c>
      <c r="FE15" s="8">
        <v>4</v>
      </c>
      <c r="FF15" s="9">
        <v>25</v>
      </c>
      <c r="FG15" s="115">
        <v>25</v>
      </c>
      <c r="FH15" s="115">
        <v>0</v>
      </c>
      <c r="FI15" s="115">
        <v>25</v>
      </c>
      <c r="FJ15" s="115">
        <v>0</v>
      </c>
      <c r="FK15" s="9">
        <v>25</v>
      </c>
      <c r="FL15" s="115">
        <v>25</v>
      </c>
      <c r="FM15" s="115">
        <v>0</v>
      </c>
      <c r="FN15" s="115">
        <v>25</v>
      </c>
      <c r="FO15" s="115">
        <v>0</v>
      </c>
      <c r="FP15" s="7" t="s">
        <v>30</v>
      </c>
      <c r="FQ15" s="8">
        <v>9</v>
      </c>
      <c r="FR15" s="9">
        <v>0</v>
      </c>
      <c r="FS15" s="3"/>
      <c r="FV15" s="172"/>
      <c r="FW15" s="13" t="s">
        <v>30</v>
      </c>
      <c r="FX15" s="14" t="s">
        <v>36</v>
      </c>
      <c r="FY15" s="15" t="s">
        <v>37</v>
      </c>
      <c r="GA15" s="172"/>
      <c r="GB15" s="13" t="s">
        <v>30</v>
      </c>
      <c r="GC15" s="14" t="s">
        <v>36</v>
      </c>
      <c r="GD15" s="15" t="s">
        <v>37</v>
      </c>
    </row>
    <row r="16" spans="1:202" s="4" customFormat="1" ht="15" customHeight="1" thickBot="1" x14ac:dyDescent="0.35">
      <c r="A16" s="92">
        <v>1</v>
      </c>
      <c r="B16" s="92">
        <v>1</v>
      </c>
      <c r="C16" s="92">
        <v>201</v>
      </c>
      <c r="D16" s="92">
        <v>1</v>
      </c>
      <c r="E16" s="93" t="s">
        <v>83</v>
      </c>
      <c r="F16" s="94">
        <v>19</v>
      </c>
      <c r="G16" s="95">
        <v>37</v>
      </c>
      <c r="H16" s="96">
        <v>56</v>
      </c>
      <c r="I16" s="97" t="s">
        <v>84</v>
      </c>
      <c r="J16" s="95">
        <v>15</v>
      </c>
      <c r="K16" s="95">
        <v>30</v>
      </c>
      <c r="L16" s="95">
        <v>45</v>
      </c>
      <c r="M16" s="97" t="s">
        <v>85</v>
      </c>
      <c r="N16" s="95">
        <v>25</v>
      </c>
      <c r="O16" s="95">
        <v>29</v>
      </c>
      <c r="P16" s="95">
        <v>54</v>
      </c>
      <c r="Q16" s="97" t="s">
        <v>84</v>
      </c>
      <c r="R16" s="95">
        <v>20</v>
      </c>
      <c r="S16" s="95">
        <v>19</v>
      </c>
      <c r="T16" s="95">
        <v>13</v>
      </c>
      <c r="U16" s="95">
        <v>32</v>
      </c>
      <c r="V16" s="95">
        <v>52</v>
      </c>
      <c r="W16" s="97" t="s">
        <v>84</v>
      </c>
      <c r="X16" s="95">
        <v>17</v>
      </c>
      <c r="Y16" s="95">
        <v>6</v>
      </c>
      <c r="Z16" s="95">
        <v>24</v>
      </c>
      <c r="AA16" s="95">
        <v>30</v>
      </c>
      <c r="AB16" s="95">
        <v>47</v>
      </c>
      <c r="AC16" s="97" t="s">
        <v>85</v>
      </c>
      <c r="AD16" s="95">
        <v>100</v>
      </c>
      <c r="AE16" s="97" t="s">
        <v>86</v>
      </c>
      <c r="AF16" s="95">
        <v>100</v>
      </c>
      <c r="AG16" s="97" t="s">
        <v>86</v>
      </c>
      <c r="AH16" s="95">
        <v>454</v>
      </c>
      <c r="AI16" s="97" t="s">
        <v>84</v>
      </c>
      <c r="AJ16" s="95">
        <v>26</v>
      </c>
      <c r="AK16" s="95">
        <v>50</v>
      </c>
      <c r="AL16" s="95">
        <v>76</v>
      </c>
      <c r="AM16" s="97" t="s">
        <v>87</v>
      </c>
      <c r="AN16" s="95">
        <v>25</v>
      </c>
      <c r="AO16" s="95">
        <v>10</v>
      </c>
      <c r="AP16" s="95">
        <v>32</v>
      </c>
      <c r="AQ16" s="95">
        <v>42</v>
      </c>
      <c r="AR16" s="95">
        <v>67</v>
      </c>
      <c r="AS16" s="97" t="s">
        <v>88</v>
      </c>
      <c r="AT16" s="95">
        <v>17</v>
      </c>
      <c r="AU16" s="95">
        <v>47</v>
      </c>
      <c r="AV16" s="95">
        <v>64</v>
      </c>
      <c r="AW16" s="97" t="s">
        <v>84</v>
      </c>
      <c r="AX16" s="94">
        <v>0</v>
      </c>
      <c r="AY16" s="94">
        <v>0</v>
      </c>
      <c r="AZ16" s="98">
        <v>0</v>
      </c>
      <c r="BA16" s="97" t="s">
        <v>85</v>
      </c>
      <c r="BB16" s="94">
        <v>0</v>
      </c>
      <c r="BC16" s="95">
        <v>0</v>
      </c>
      <c r="BD16" s="99">
        <v>0</v>
      </c>
      <c r="BE16" s="99">
        <v>0</v>
      </c>
      <c r="BF16" s="99">
        <v>0</v>
      </c>
      <c r="BG16" s="95">
        <v>0</v>
      </c>
      <c r="BH16" s="97" t="s">
        <v>85</v>
      </c>
      <c r="BI16" s="95">
        <v>0</v>
      </c>
      <c r="BJ16" s="95">
        <v>0</v>
      </c>
      <c r="BK16" s="95">
        <v>0</v>
      </c>
      <c r="BL16" s="97" t="s">
        <v>85</v>
      </c>
      <c r="BM16" s="95">
        <v>0</v>
      </c>
      <c r="BN16" s="95">
        <v>0</v>
      </c>
      <c r="BO16" s="95">
        <v>0</v>
      </c>
      <c r="BP16" s="95">
        <v>0</v>
      </c>
      <c r="BQ16" s="95">
        <v>0</v>
      </c>
      <c r="BR16" s="95">
        <v>0</v>
      </c>
      <c r="BS16" s="97" t="s">
        <v>85</v>
      </c>
      <c r="BT16" s="100">
        <v>20</v>
      </c>
      <c r="BU16" s="97" t="s">
        <v>86</v>
      </c>
      <c r="BV16" s="100">
        <v>0</v>
      </c>
      <c r="BW16" s="97" t="s">
        <v>85</v>
      </c>
      <c r="BX16" s="100">
        <v>20</v>
      </c>
      <c r="BY16" s="97" t="s">
        <v>84</v>
      </c>
      <c r="BZ16" s="100" t="s">
        <v>89</v>
      </c>
      <c r="CA16" s="101" t="s">
        <v>90</v>
      </c>
      <c r="CB16" s="102" t="s">
        <v>82</v>
      </c>
      <c r="CC16" s="103">
        <v>259</v>
      </c>
      <c r="CD16" s="99">
        <v>73.2</v>
      </c>
      <c r="CE16" s="104" t="b">
        <v>0</v>
      </c>
      <c r="CF16" s="104" t="b">
        <v>0</v>
      </c>
      <c r="CG16" s="104" t="b">
        <v>0</v>
      </c>
      <c r="CH16" s="105" t="b">
        <v>0</v>
      </c>
      <c r="CI16" s="105">
        <v>151</v>
      </c>
      <c r="CJ16" s="105">
        <v>150</v>
      </c>
      <c r="CK16" s="106" t="s">
        <v>91</v>
      </c>
      <c r="CL16" s="106" t="s">
        <v>64</v>
      </c>
      <c r="CM16" s="106" t="s">
        <v>65</v>
      </c>
      <c r="CN16" s="106" t="s">
        <v>66</v>
      </c>
      <c r="CO16" s="106" t="s">
        <v>67</v>
      </c>
      <c r="CP16" s="106" t="s">
        <v>68</v>
      </c>
      <c r="CQ16" s="106" t="s">
        <v>69</v>
      </c>
      <c r="CR16" s="106" t="s">
        <v>82</v>
      </c>
      <c r="CS16" s="106" t="s">
        <v>82</v>
      </c>
      <c r="CT16" s="106" t="s">
        <v>38</v>
      </c>
      <c r="CU16" s="106" t="s">
        <v>70</v>
      </c>
      <c r="CV16" s="106" t="s">
        <v>82</v>
      </c>
      <c r="CW16" s="106" t="s">
        <v>82</v>
      </c>
      <c r="CX16" s="106" t="s">
        <v>82</v>
      </c>
      <c r="CY16" s="104" t="b">
        <v>0</v>
      </c>
      <c r="CZ16" s="107" t="b">
        <v>1</v>
      </c>
      <c r="DA16" s="107" t="b">
        <v>1</v>
      </c>
      <c r="DB16" s="108" t="b">
        <v>1</v>
      </c>
      <c r="DC16" s="108" t="b">
        <v>1</v>
      </c>
      <c r="DD16" s="10" t="s">
        <v>36</v>
      </c>
      <c r="DE16" s="11">
        <v>4</v>
      </c>
      <c r="DF16" s="12">
        <v>24</v>
      </c>
      <c r="DG16" s="114">
        <v>23</v>
      </c>
      <c r="DH16" s="114">
        <v>1</v>
      </c>
      <c r="DI16" s="114">
        <v>22</v>
      </c>
      <c r="DJ16" s="114">
        <v>2</v>
      </c>
      <c r="DK16" s="12">
        <v>24</v>
      </c>
      <c r="DL16" s="114">
        <v>24</v>
      </c>
      <c r="DM16" s="114">
        <v>0</v>
      </c>
      <c r="DN16" s="114">
        <v>0</v>
      </c>
      <c r="DO16" s="114">
        <v>24</v>
      </c>
      <c r="DQ16" s="10" t="s">
        <v>36</v>
      </c>
      <c r="DR16" s="11">
        <v>4</v>
      </c>
      <c r="DS16" s="12">
        <v>24</v>
      </c>
      <c r="DT16" s="114">
        <v>23</v>
      </c>
      <c r="DU16" s="114">
        <v>1</v>
      </c>
      <c r="DV16" s="114">
        <v>13</v>
      </c>
      <c r="DW16" s="114">
        <v>11</v>
      </c>
      <c r="DX16" s="12">
        <v>24</v>
      </c>
      <c r="DY16" s="114">
        <v>24</v>
      </c>
      <c r="DZ16" s="114">
        <v>0</v>
      </c>
      <c r="EA16" s="114">
        <v>0</v>
      </c>
      <c r="EB16" s="114">
        <v>24</v>
      </c>
      <c r="ED16" s="10" t="s">
        <v>36</v>
      </c>
      <c r="EE16" s="11">
        <v>4</v>
      </c>
      <c r="EF16" s="12">
        <v>24</v>
      </c>
      <c r="EG16" s="114">
        <v>23</v>
      </c>
      <c r="EH16" s="114">
        <v>1</v>
      </c>
      <c r="EI16" s="114">
        <v>18</v>
      </c>
      <c r="EJ16" s="114">
        <v>6</v>
      </c>
      <c r="EK16" s="12">
        <v>24</v>
      </c>
      <c r="EL16" s="114">
        <v>24</v>
      </c>
      <c r="EM16" s="114">
        <v>0</v>
      </c>
      <c r="EN16" s="114">
        <v>0</v>
      </c>
      <c r="EO16" s="114">
        <v>24</v>
      </c>
      <c r="EQ16" s="10" t="s">
        <v>36</v>
      </c>
      <c r="ER16" s="11">
        <v>4</v>
      </c>
      <c r="ES16" s="12">
        <v>24</v>
      </c>
      <c r="ET16" s="114">
        <v>24</v>
      </c>
      <c r="EU16" s="114">
        <v>0</v>
      </c>
      <c r="EV16" s="114">
        <v>24</v>
      </c>
      <c r="EW16" s="114">
        <v>0</v>
      </c>
      <c r="EX16" s="12">
        <v>24</v>
      </c>
      <c r="EY16" s="114">
        <v>24</v>
      </c>
      <c r="EZ16" s="114">
        <v>0</v>
      </c>
      <c r="FA16" s="114">
        <v>24</v>
      </c>
      <c r="FB16" s="114">
        <v>0</v>
      </c>
      <c r="FD16" s="10" t="s">
        <v>36</v>
      </c>
      <c r="FE16" s="11">
        <v>4</v>
      </c>
      <c r="FF16" s="12">
        <v>24</v>
      </c>
      <c r="FG16" s="114">
        <v>24</v>
      </c>
      <c r="FH16" s="114">
        <v>0</v>
      </c>
      <c r="FI16" s="114">
        <v>24</v>
      </c>
      <c r="FJ16" s="114">
        <v>0</v>
      </c>
      <c r="FK16" s="12">
        <v>24</v>
      </c>
      <c r="FL16" s="114">
        <v>24</v>
      </c>
      <c r="FM16" s="114">
        <v>0</v>
      </c>
      <c r="FN16" s="114">
        <v>24</v>
      </c>
      <c r="FO16" s="114">
        <v>0</v>
      </c>
      <c r="FP16" s="10" t="s">
        <v>36</v>
      </c>
      <c r="FQ16" s="11">
        <v>9</v>
      </c>
      <c r="FR16" s="12">
        <v>0</v>
      </c>
      <c r="FS16" s="3"/>
      <c r="FV16" s="173"/>
      <c r="FW16" s="116">
        <v>68</v>
      </c>
      <c r="FX16" s="117">
        <v>87</v>
      </c>
      <c r="FY16" s="118">
        <v>155</v>
      </c>
      <c r="GA16" s="173"/>
      <c r="GB16" s="116">
        <v>0</v>
      </c>
      <c r="GC16" s="117">
        <v>0</v>
      </c>
      <c r="GD16" s="118">
        <v>0</v>
      </c>
    </row>
    <row r="17" spans="1:180" s="4" customFormat="1" ht="15" customHeight="1" thickTop="1" x14ac:dyDescent="0.3">
      <c r="A17" s="92">
        <v>9</v>
      </c>
      <c r="B17" s="92">
        <v>1</v>
      </c>
      <c r="C17" s="92">
        <v>209</v>
      </c>
      <c r="D17" s="92">
        <v>1</v>
      </c>
      <c r="E17" s="93" t="s">
        <v>105</v>
      </c>
      <c r="F17" s="94">
        <v>27</v>
      </c>
      <c r="G17" s="95">
        <v>28</v>
      </c>
      <c r="H17" s="96">
        <v>55</v>
      </c>
      <c r="I17" s="97" t="s">
        <v>84</v>
      </c>
      <c r="J17" s="95">
        <v>20</v>
      </c>
      <c r="K17" s="95">
        <v>23</v>
      </c>
      <c r="L17" s="95">
        <v>43</v>
      </c>
      <c r="M17" s="97" t="s">
        <v>85</v>
      </c>
      <c r="N17" s="95">
        <v>23</v>
      </c>
      <c r="O17" s="95">
        <v>22</v>
      </c>
      <c r="P17" s="95">
        <v>45</v>
      </c>
      <c r="Q17" s="97" t="s">
        <v>85</v>
      </c>
      <c r="R17" s="95">
        <v>27</v>
      </c>
      <c r="S17" s="95">
        <v>25</v>
      </c>
      <c r="T17" s="95">
        <v>9</v>
      </c>
      <c r="U17" s="95">
        <v>34</v>
      </c>
      <c r="V17" s="95">
        <v>61</v>
      </c>
      <c r="W17" s="97" t="s">
        <v>84</v>
      </c>
      <c r="X17" s="95">
        <v>25</v>
      </c>
      <c r="Y17" s="95">
        <v>10</v>
      </c>
      <c r="Z17" s="95">
        <v>20</v>
      </c>
      <c r="AA17" s="95">
        <v>30</v>
      </c>
      <c r="AB17" s="95">
        <v>55</v>
      </c>
      <c r="AC17" s="97" t="s">
        <v>84</v>
      </c>
      <c r="AD17" s="95">
        <v>100</v>
      </c>
      <c r="AE17" s="97" t="s">
        <v>86</v>
      </c>
      <c r="AF17" s="95">
        <v>100</v>
      </c>
      <c r="AG17" s="97" t="s">
        <v>86</v>
      </c>
      <c r="AH17" s="95">
        <v>459</v>
      </c>
      <c r="AI17" s="97" t="s">
        <v>88</v>
      </c>
      <c r="AJ17" s="95">
        <v>27</v>
      </c>
      <c r="AK17" s="95">
        <v>53</v>
      </c>
      <c r="AL17" s="95">
        <v>80</v>
      </c>
      <c r="AM17" s="97" t="s">
        <v>87</v>
      </c>
      <c r="AN17" s="95">
        <v>25</v>
      </c>
      <c r="AO17" s="95">
        <v>12</v>
      </c>
      <c r="AP17" s="95">
        <v>39</v>
      </c>
      <c r="AQ17" s="95">
        <v>51</v>
      </c>
      <c r="AR17" s="95">
        <v>76</v>
      </c>
      <c r="AS17" s="97" t="s">
        <v>87</v>
      </c>
      <c r="AT17" s="95">
        <v>27</v>
      </c>
      <c r="AU17" s="95">
        <v>25</v>
      </c>
      <c r="AV17" s="95">
        <v>52</v>
      </c>
      <c r="AW17" s="97" t="s">
        <v>84</v>
      </c>
      <c r="AX17" s="94">
        <v>0</v>
      </c>
      <c r="AY17" s="94">
        <v>0</v>
      </c>
      <c r="AZ17" s="98">
        <v>0</v>
      </c>
      <c r="BA17" s="97" t="s">
        <v>85</v>
      </c>
      <c r="BB17" s="94">
        <v>0</v>
      </c>
      <c r="BC17" s="95">
        <v>0</v>
      </c>
      <c r="BD17" s="99">
        <v>0</v>
      </c>
      <c r="BE17" s="99">
        <v>0</v>
      </c>
      <c r="BF17" s="99">
        <v>0</v>
      </c>
      <c r="BG17" s="95">
        <v>0</v>
      </c>
      <c r="BH17" s="97" t="s">
        <v>85</v>
      </c>
      <c r="BI17" s="95">
        <v>0</v>
      </c>
      <c r="BJ17" s="95">
        <v>0</v>
      </c>
      <c r="BK17" s="95">
        <v>0</v>
      </c>
      <c r="BL17" s="97" t="s">
        <v>85</v>
      </c>
      <c r="BM17" s="95">
        <v>0</v>
      </c>
      <c r="BN17" s="95">
        <v>0</v>
      </c>
      <c r="BO17" s="95">
        <v>0</v>
      </c>
      <c r="BP17" s="95">
        <v>0</v>
      </c>
      <c r="BQ17" s="95">
        <v>0</v>
      </c>
      <c r="BR17" s="95">
        <v>0</v>
      </c>
      <c r="BS17" s="97" t="s">
        <v>85</v>
      </c>
      <c r="BT17" s="100">
        <v>20</v>
      </c>
      <c r="BU17" s="97" t="s">
        <v>86</v>
      </c>
      <c r="BV17" s="100">
        <v>0</v>
      </c>
      <c r="BW17" s="97" t="s">
        <v>85</v>
      </c>
      <c r="BX17" s="100">
        <v>20</v>
      </c>
      <c r="BY17" s="97" t="s">
        <v>84</v>
      </c>
      <c r="BZ17" s="100" t="s">
        <v>89</v>
      </c>
      <c r="CA17" s="101" t="s">
        <v>90</v>
      </c>
      <c r="CB17" s="102" t="s">
        <v>82</v>
      </c>
      <c r="CC17" s="103">
        <v>484</v>
      </c>
      <c r="CD17" s="99">
        <v>135.6</v>
      </c>
      <c r="CE17" s="104" t="b">
        <v>1</v>
      </c>
      <c r="CF17" s="104" t="b">
        <v>0</v>
      </c>
      <c r="CG17" s="104" t="b">
        <v>0</v>
      </c>
      <c r="CH17" s="105" t="b">
        <v>0</v>
      </c>
      <c r="CI17" s="105">
        <v>10</v>
      </c>
      <c r="CJ17" s="105">
        <v>13</v>
      </c>
      <c r="CK17" s="106" t="s">
        <v>91</v>
      </c>
      <c r="CL17" s="106" t="s">
        <v>64</v>
      </c>
      <c r="CM17" s="106" t="s">
        <v>108</v>
      </c>
      <c r="CN17" s="106" t="s">
        <v>66</v>
      </c>
      <c r="CO17" s="106" t="s">
        <v>67</v>
      </c>
      <c r="CP17" s="106" t="s">
        <v>68</v>
      </c>
      <c r="CQ17" s="106" t="s">
        <v>69</v>
      </c>
      <c r="CR17" s="106" t="s">
        <v>82</v>
      </c>
      <c r="CS17" s="106" t="s">
        <v>82</v>
      </c>
      <c r="CT17" s="106" t="s">
        <v>38</v>
      </c>
      <c r="CU17" s="106" t="s">
        <v>70</v>
      </c>
      <c r="CV17" s="106" t="s">
        <v>82</v>
      </c>
      <c r="CW17" s="106" t="s">
        <v>82</v>
      </c>
      <c r="CX17" s="106" t="s">
        <v>82</v>
      </c>
      <c r="CY17" s="104" t="b">
        <v>0</v>
      </c>
      <c r="CZ17" s="107" t="b">
        <v>1</v>
      </c>
      <c r="DA17" s="107" t="b">
        <v>1</v>
      </c>
      <c r="DB17" s="108" t="b">
        <v>1</v>
      </c>
      <c r="DC17" s="108" t="b">
        <v>1</v>
      </c>
      <c r="DD17" s="7" t="s">
        <v>30</v>
      </c>
      <c r="DE17" s="8">
        <v>5</v>
      </c>
      <c r="DF17" s="9">
        <v>0</v>
      </c>
      <c r="DG17" s="115">
        <v>0</v>
      </c>
      <c r="DH17" s="115">
        <v>0</v>
      </c>
      <c r="DI17" s="115">
        <v>0</v>
      </c>
      <c r="DJ17" s="115">
        <v>0</v>
      </c>
      <c r="DK17" s="9">
        <v>0</v>
      </c>
      <c r="DL17" s="115">
        <v>0</v>
      </c>
      <c r="DM17" s="115">
        <v>0</v>
      </c>
      <c r="DN17" s="115">
        <v>0</v>
      </c>
      <c r="DO17" s="115">
        <v>0</v>
      </c>
      <c r="DQ17" s="7" t="s">
        <v>30</v>
      </c>
      <c r="DR17" s="8">
        <v>5</v>
      </c>
      <c r="DS17" s="9">
        <v>0</v>
      </c>
      <c r="DT17" s="115">
        <v>0</v>
      </c>
      <c r="DU17" s="115">
        <v>0</v>
      </c>
      <c r="DV17" s="115">
        <v>0</v>
      </c>
      <c r="DW17" s="115">
        <v>0</v>
      </c>
      <c r="DX17" s="9">
        <v>0</v>
      </c>
      <c r="DY17" s="115">
        <v>0</v>
      </c>
      <c r="DZ17" s="115">
        <v>0</v>
      </c>
      <c r="EA17" s="115">
        <v>0</v>
      </c>
      <c r="EB17" s="115">
        <v>0</v>
      </c>
      <c r="ED17" s="7" t="s">
        <v>30</v>
      </c>
      <c r="EE17" s="8">
        <v>5</v>
      </c>
      <c r="EF17" s="9">
        <v>0</v>
      </c>
      <c r="EG17" s="115">
        <v>0</v>
      </c>
      <c r="EH17" s="115">
        <v>0</v>
      </c>
      <c r="EI17" s="115">
        <v>0</v>
      </c>
      <c r="EJ17" s="115">
        <v>0</v>
      </c>
      <c r="EK17" s="9">
        <v>0</v>
      </c>
      <c r="EL17" s="115">
        <v>0</v>
      </c>
      <c r="EM17" s="115">
        <v>0</v>
      </c>
      <c r="EN17" s="115">
        <v>0</v>
      </c>
      <c r="EO17" s="115">
        <v>0</v>
      </c>
      <c r="EQ17" s="7" t="s">
        <v>30</v>
      </c>
      <c r="ER17" s="8">
        <v>5</v>
      </c>
      <c r="ES17" s="9">
        <v>0</v>
      </c>
      <c r="ET17" s="115">
        <v>0</v>
      </c>
      <c r="EU17" s="115">
        <v>0</v>
      </c>
      <c r="EV17" s="115">
        <v>0</v>
      </c>
      <c r="EW17" s="115">
        <v>0</v>
      </c>
      <c r="EX17" s="9">
        <v>0</v>
      </c>
      <c r="EY17" s="115">
        <v>0</v>
      </c>
      <c r="EZ17" s="115">
        <v>0</v>
      </c>
      <c r="FA17" s="115">
        <v>0</v>
      </c>
      <c r="FB17" s="115">
        <v>0</v>
      </c>
      <c r="FD17" s="7" t="s">
        <v>30</v>
      </c>
      <c r="FE17" s="8">
        <v>5</v>
      </c>
      <c r="FF17" s="9">
        <v>0</v>
      </c>
      <c r="FG17" s="115">
        <v>0</v>
      </c>
      <c r="FH17" s="115">
        <v>0</v>
      </c>
      <c r="FI17" s="115">
        <v>0</v>
      </c>
      <c r="FJ17" s="115">
        <v>0</v>
      </c>
      <c r="FK17" s="9">
        <v>0</v>
      </c>
      <c r="FL17" s="115">
        <v>0</v>
      </c>
      <c r="FM17" s="115">
        <v>0</v>
      </c>
      <c r="FN17" s="115">
        <v>0</v>
      </c>
      <c r="FO17" s="115">
        <v>0</v>
      </c>
      <c r="FP17" s="7" t="s">
        <v>30</v>
      </c>
      <c r="FQ17" s="8">
        <v>10</v>
      </c>
      <c r="FR17" s="9">
        <v>0</v>
      </c>
      <c r="FS17" s="3"/>
      <c r="FX17" s="3"/>
    </row>
    <row r="18" spans="1:180" s="4" customFormat="1" ht="15" customHeight="1" x14ac:dyDescent="0.3">
      <c r="A18" s="92">
        <v>13</v>
      </c>
      <c r="B18" s="92">
        <v>1</v>
      </c>
      <c r="C18" s="92">
        <v>213</v>
      </c>
      <c r="D18" s="92">
        <v>1</v>
      </c>
      <c r="E18" s="93" t="s">
        <v>111</v>
      </c>
      <c r="F18" s="94">
        <v>18</v>
      </c>
      <c r="G18" s="95">
        <v>38</v>
      </c>
      <c r="H18" s="96">
        <v>56</v>
      </c>
      <c r="I18" s="97" t="s">
        <v>84</v>
      </c>
      <c r="J18" s="95">
        <v>17</v>
      </c>
      <c r="K18" s="95">
        <v>19</v>
      </c>
      <c r="L18" s="95">
        <v>36</v>
      </c>
      <c r="M18" s="97" t="s">
        <v>85</v>
      </c>
      <c r="N18" s="95">
        <v>25</v>
      </c>
      <c r="O18" s="95">
        <v>24</v>
      </c>
      <c r="P18" s="95">
        <v>49</v>
      </c>
      <c r="Q18" s="97" t="s">
        <v>85</v>
      </c>
      <c r="R18" s="95">
        <v>20</v>
      </c>
      <c r="S18" s="95">
        <v>17</v>
      </c>
      <c r="T18" s="95">
        <v>13</v>
      </c>
      <c r="U18" s="95">
        <v>30</v>
      </c>
      <c r="V18" s="95">
        <v>50</v>
      </c>
      <c r="W18" s="97" t="s">
        <v>84</v>
      </c>
      <c r="X18" s="95">
        <v>20</v>
      </c>
      <c r="Y18" s="95">
        <v>6</v>
      </c>
      <c r="Z18" s="95">
        <v>20</v>
      </c>
      <c r="AA18" s="95">
        <v>26</v>
      </c>
      <c r="AB18" s="95">
        <v>46</v>
      </c>
      <c r="AC18" s="97" t="s">
        <v>85</v>
      </c>
      <c r="AD18" s="95">
        <v>100</v>
      </c>
      <c r="AE18" s="97" t="s">
        <v>86</v>
      </c>
      <c r="AF18" s="95">
        <v>100</v>
      </c>
      <c r="AG18" s="97" t="s">
        <v>86</v>
      </c>
      <c r="AH18" s="95">
        <v>437</v>
      </c>
      <c r="AI18" s="97" t="s">
        <v>84</v>
      </c>
      <c r="AJ18" s="95">
        <v>29</v>
      </c>
      <c r="AK18" s="95">
        <v>43</v>
      </c>
      <c r="AL18" s="95">
        <v>72</v>
      </c>
      <c r="AM18" s="97" t="s">
        <v>88</v>
      </c>
      <c r="AN18" s="95">
        <v>25</v>
      </c>
      <c r="AO18" s="95">
        <v>12</v>
      </c>
      <c r="AP18" s="95">
        <v>28</v>
      </c>
      <c r="AQ18" s="95">
        <v>40</v>
      </c>
      <c r="AR18" s="95">
        <v>65</v>
      </c>
      <c r="AS18" s="97" t="s">
        <v>88</v>
      </c>
      <c r="AT18" s="95">
        <v>18</v>
      </c>
      <c r="AU18" s="95">
        <v>27</v>
      </c>
      <c r="AV18" s="95">
        <v>45</v>
      </c>
      <c r="AW18" s="97" t="s">
        <v>85</v>
      </c>
      <c r="AX18" s="94">
        <v>0</v>
      </c>
      <c r="AY18" s="94">
        <v>0</v>
      </c>
      <c r="AZ18" s="98">
        <v>0</v>
      </c>
      <c r="BA18" s="97" t="s">
        <v>85</v>
      </c>
      <c r="BB18" s="94">
        <v>0</v>
      </c>
      <c r="BC18" s="95">
        <v>0</v>
      </c>
      <c r="BD18" s="99">
        <v>0</v>
      </c>
      <c r="BE18" s="99">
        <v>0</v>
      </c>
      <c r="BF18" s="99">
        <v>0</v>
      </c>
      <c r="BG18" s="95">
        <v>0</v>
      </c>
      <c r="BH18" s="97" t="s">
        <v>85</v>
      </c>
      <c r="BI18" s="95">
        <v>0</v>
      </c>
      <c r="BJ18" s="95">
        <v>0</v>
      </c>
      <c r="BK18" s="95">
        <v>0</v>
      </c>
      <c r="BL18" s="97" t="s">
        <v>85</v>
      </c>
      <c r="BM18" s="95">
        <v>0</v>
      </c>
      <c r="BN18" s="95">
        <v>0</v>
      </c>
      <c r="BO18" s="95">
        <v>0</v>
      </c>
      <c r="BP18" s="95">
        <v>0</v>
      </c>
      <c r="BQ18" s="95">
        <v>0</v>
      </c>
      <c r="BR18" s="95">
        <v>0</v>
      </c>
      <c r="BS18" s="97" t="s">
        <v>85</v>
      </c>
      <c r="BT18" s="100">
        <v>20</v>
      </c>
      <c r="BU18" s="97" t="s">
        <v>86</v>
      </c>
      <c r="BV18" s="100">
        <v>0</v>
      </c>
      <c r="BW18" s="97" t="s">
        <v>85</v>
      </c>
      <c r="BX18" s="100">
        <v>20</v>
      </c>
      <c r="BY18" s="97" t="s">
        <v>84</v>
      </c>
      <c r="BZ18" s="100" t="s">
        <v>89</v>
      </c>
      <c r="CA18" s="101" t="s">
        <v>90</v>
      </c>
      <c r="CB18" s="102" t="s">
        <v>82</v>
      </c>
      <c r="CC18" s="103">
        <v>460</v>
      </c>
      <c r="CD18" s="99">
        <v>128.69999999999999</v>
      </c>
      <c r="CE18" s="104" t="b">
        <v>1</v>
      </c>
      <c r="CF18" s="104" t="b">
        <v>0</v>
      </c>
      <c r="CG18" s="104" t="b">
        <v>0</v>
      </c>
      <c r="CH18" s="105" t="b">
        <v>0</v>
      </c>
      <c r="CI18" s="105">
        <v>30</v>
      </c>
      <c r="CJ18" s="105">
        <v>32</v>
      </c>
      <c r="CK18" s="106" t="s">
        <v>91</v>
      </c>
      <c r="CL18" s="106" t="s">
        <v>64</v>
      </c>
      <c r="CM18" s="106" t="s">
        <v>65</v>
      </c>
      <c r="CN18" s="106" t="s">
        <v>66</v>
      </c>
      <c r="CO18" s="106" t="s">
        <v>67</v>
      </c>
      <c r="CP18" s="106" t="s">
        <v>68</v>
      </c>
      <c r="CQ18" s="106" t="s">
        <v>69</v>
      </c>
      <c r="CR18" s="106" t="s">
        <v>82</v>
      </c>
      <c r="CS18" s="106" t="s">
        <v>82</v>
      </c>
      <c r="CT18" s="106" t="s">
        <v>38</v>
      </c>
      <c r="CU18" s="106" t="s">
        <v>70</v>
      </c>
      <c r="CV18" s="106" t="s">
        <v>82</v>
      </c>
      <c r="CW18" s="106" t="s">
        <v>82</v>
      </c>
      <c r="CX18" s="106" t="s">
        <v>82</v>
      </c>
      <c r="CY18" s="104" t="b">
        <v>0</v>
      </c>
      <c r="CZ18" s="107" t="b">
        <v>1</v>
      </c>
      <c r="DA18" s="107" t="b">
        <v>1</v>
      </c>
      <c r="DB18" s="108" t="b">
        <v>1</v>
      </c>
      <c r="DC18" s="108" t="b">
        <v>1</v>
      </c>
      <c r="DD18" s="10" t="s">
        <v>36</v>
      </c>
      <c r="DE18" s="11">
        <v>5</v>
      </c>
      <c r="DF18" s="12">
        <v>0</v>
      </c>
      <c r="DG18" s="114">
        <v>0</v>
      </c>
      <c r="DH18" s="114">
        <v>0</v>
      </c>
      <c r="DI18" s="114">
        <v>0</v>
      </c>
      <c r="DJ18" s="114">
        <v>0</v>
      </c>
      <c r="DK18" s="12">
        <v>0</v>
      </c>
      <c r="DL18" s="114">
        <v>0</v>
      </c>
      <c r="DM18" s="114">
        <v>0</v>
      </c>
      <c r="DN18" s="114">
        <v>0</v>
      </c>
      <c r="DO18" s="114">
        <v>0</v>
      </c>
      <c r="DQ18" s="10" t="s">
        <v>36</v>
      </c>
      <c r="DR18" s="11">
        <v>5</v>
      </c>
      <c r="DS18" s="12">
        <v>0</v>
      </c>
      <c r="DT18" s="114">
        <v>0</v>
      </c>
      <c r="DU18" s="114">
        <v>0</v>
      </c>
      <c r="DV18" s="114">
        <v>0</v>
      </c>
      <c r="DW18" s="114">
        <v>0</v>
      </c>
      <c r="DX18" s="12">
        <v>0</v>
      </c>
      <c r="DY18" s="114">
        <v>0</v>
      </c>
      <c r="DZ18" s="114">
        <v>0</v>
      </c>
      <c r="EA18" s="114">
        <v>0</v>
      </c>
      <c r="EB18" s="114">
        <v>0</v>
      </c>
      <c r="ED18" s="10" t="s">
        <v>36</v>
      </c>
      <c r="EE18" s="11">
        <v>5</v>
      </c>
      <c r="EF18" s="12">
        <v>0</v>
      </c>
      <c r="EG18" s="114">
        <v>0</v>
      </c>
      <c r="EH18" s="114">
        <v>0</v>
      </c>
      <c r="EI18" s="114">
        <v>0</v>
      </c>
      <c r="EJ18" s="114">
        <v>0</v>
      </c>
      <c r="EK18" s="12">
        <v>0</v>
      </c>
      <c r="EL18" s="114">
        <v>0</v>
      </c>
      <c r="EM18" s="114">
        <v>0</v>
      </c>
      <c r="EN18" s="114">
        <v>0</v>
      </c>
      <c r="EO18" s="114">
        <v>0</v>
      </c>
      <c r="EQ18" s="10" t="s">
        <v>36</v>
      </c>
      <c r="ER18" s="11">
        <v>5</v>
      </c>
      <c r="ES18" s="12">
        <v>0</v>
      </c>
      <c r="ET18" s="114">
        <v>0</v>
      </c>
      <c r="EU18" s="114">
        <v>0</v>
      </c>
      <c r="EV18" s="114">
        <v>0</v>
      </c>
      <c r="EW18" s="114">
        <v>0</v>
      </c>
      <c r="EX18" s="12">
        <v>0</v>
      </c>
      <c r="EY18" s="114">
        <v>0</v>
      </c>
      <c r="EZ18" s="114">
        <v>0</v>
      </c>
      <c r="FA18" s="114">
        <v>0</v>
      </c>
      <c r="FB18" s="114">
        <v>0</v>
      </c>
      <c r="FD18" s="10" t="s">
        <v>36</v>
      </c>
      <c r="FE18" s="11">
        <v>5</v>
      </c>
      <c r="FF18" s="12">
        <v>0</v>
      </c>
      <c r="FG18" s="114">
        <v>0</v>
      </c>
      <c r="FH18" s="114">
        <v>0</v>
      </c>
      <c r="FI18" s="114">
        <v>0</v>
      </c>
      <c r="FJ18" s="114">
        <v>0</v>
      </c>
      <c r="FK18" s="12">
        <v>0</v>
      </c>
      <c r="FL18" s="114">
        <v>0</v>
      </c>
      <c r="FM18" s="114">
        <v>0</v>
      </c>
      <c r="FN18" s="114">
        <v>0</v>
      </c>
      <c r="FO18" s="114">
        <v>0</v>
      </c>
      <c r="FP18" s="10" t="s">
        <v>36</v>
      </c>
      <c r="FQ18" s="11">
        <v>10</v>
      </c>
      <c r="FR18" s="12">
        <v>0</v>
      </c>
      <c r="FX18" s="3"/>
    </row>
    <row r="19" spans="1:180" s="4" customFormat="1" ht="15" customHeight="1" x14ac:dyDescent="0.3">
      <c r="A19" s="92">
        <v>19</v>
      </c>
      <c r="B19" s="92">
        <v>1</v>
      </c>
      <c r="C19" s="92">
        <v>219</v>
      </c>
      <c r="D19" s="92">
        <v>1</v>
      </c>
      <c r="E19" s="93" t="s">
        <v>117</v>
      </c>
      <c r="F19" s="94">
        <v>21</v>
      </c>
      <c r="G19" s="95">
        <v>36</v>
      </c>
      <c r="H19" s="96">
        <v>57</v>
      </c>
      <c r="I19" s="97" t="s">
        <v>84</v>
      </c>
      <c r="J19" s="95">
        <v>18</v>
      </c>
      <c r="K19" s="95">
        <v>12</v>
      </c>
      <c r="L19" s="95">
        <v>30</v>
      </c>
      <c r="M19" s="97" t="s">
        <v>85</v>
      </c>
      <c r="N19" s="95">
        <v>24</v>
      </c>
      <c r="O19" s="95">
        <v>29</v>
      </c>
      <c r="P19" s="95">
        <v>53</v>
      </c>
      <c r="Q19" s="97" t="s">
        <v>84</v>
      </c>
      <c r="R19" s="95">
        <v>26</v>
      </c>
      <c r="S19" s="95">
        <v>25</v>
      </c>
      <c r="T19" s="95">
        <v>6</v>
      </c>
      <c r="U19" s="95">
        <v>31</v>
      </c>
      <c r="V19" s="95">
        <v>57</v>
      </c>
      <c r="W19" s="97" t="s">
        <v>84</v>
      </c>
      <c r="X19" s="95">
        <v>26</v>
      </c>
      <c r="Y19" s="95">
        <v>10</v>
      </c>
      <c r="Z19" s="95">
        <v>17</v>
      </c>
      <c r="AA19" s="95">
        <v>27</v>
      </c>
      <c r="AB19" s="95">
        <v>53</v>
      </c>
      <c r="AC19" s="97" t="s">
        <v>84</v>
      </c>
      <c r="AD19" s="95">
        <v>100</v>
      </c>
      <c r="AE19" s="97" t="s">
        <v>86</v>
      </c>
      <c r="AF19" s="95">
        <v>100</v>
      </c>
      <c r="AG19" s="97" t="s">
        <v>86</v>
      </c>
      <c r="AH19" s="95">
        <v>450</v>
      </c>
      <c r="AI19" s="97" t="s">
        <v>84</v>
      </c>
      <c r="AJ19" s="95">
        <v>28</v>
      </c>
      <c r="AK19" s="95">
        <v>45</v>
      </c>
      <c r="AL19" s="95">
        <v>73</v>
      </c>
      <c r="AM19" s="97" t="s">
        <v>88</v>
      </c>
      <c r="AN19" s="95">
        <v>26</v>
      </c>
      <c r="AO19" s="95">
        <v>10</v>
      </c>
      <c r="AP19" s="95">
        <v>37</v>
      </c>
      <c r="AQ19" s="95">
        <v>47</v>
      </c>
      <c r="AR19" s="95">
        <v>73</v>
      </c>
      <c r="AS19" s="97" t="s">
        <v>88</v>
      </c>
      <c r="AT19" s="95">
        <v>24</v>
      </c>
      <c r="AU19" s="95">
        <v>33</v>
      </c>
      <c r="AV19" s="95">
        <v>57</v>
      </c>
      <c r="AW19" s="97" t="s">
        <v>84</v>
      </c>
      <c r="AX19" s="94">
        <v>0</v>
      </c>
      <c r="AY19" s="94">
        <v>0</v>
      </c>
      <c r="AZ19" s="98">
        <v>0</v>
      </c>
      <c r="BA19" s="97" t="s">
        <v>85</v>
      </c>
      <c r="BB19" s="94">
        <v>0</v>
      </c>
      <c r="BC19" s="95">
        <v>0</v>
      </c>
      <c r="BD19" s="99">
        <v>0</v>
      </c>
      <c r="BE19" s="99">
        <v>0</v>
      </c>
      <c r="BF19" s="99">
        <v>0</v>
      </c>
      <c r="BG19" s="95">
        <v>0</v>
      </c>
      <c r="BH19" s="97" t="s">
        <v>85</v>
      </c>
      <c r="BI19" s="95">
        <v>0</v>
      </c>
      <c r="BJ19" s="95">
        <v>0</v>
      </c>
      <c r="BK19" s="95">
        <v>0</v>
      </c>
      <c r="BL19" s="97" t="s">
        <v>85</v>
      </c>
      <c r="BM19" s="95">
        <v>0</v>
      </c>
      <c r="BN19" s="95">
        <v>0</v>
      </c>
      <c r="BO19" s="95">
        <v>0</v>
      </c>
      <c r="BP19" s="95">
        <v>0</v>
      </c>
      <c r="BQ19" s="95">
        <v>0</v>
      </c>
      <c r="BR19" s="95">
        <v>0</v>
      </c>
      <c r="BS19" s="97" t="s">
        <v>85</v>
      </c>
      <c r="BT19" s="100">
        <v>20</v>
      </c>
      <c r="BU19" s="97" t="s">
        <v>86</v>
      </c>
      <c r="BV19" s="100">
        <v>0</v>
      </c>
      <c r="BW19" s="97" t="s">
        <v>85</v>
      </c>
      <c r="BX19" s="100">
        <v>20</v>
      </c>
      <c r="BY19" s="97" t="s">
        <v>84</v>
      </c>
      <c r="BZ19" s="100" t="s">
        <v>89</v>
      </c>
      <c r="CA19" s="101" t="s">
        <v>90</v>
      </c>
      <c r="CB19" s="102" t="s">
        <v>82</v>
      </c>
      <c r="CC19" s="103">
        <v>256</v>
      </c>
      <c r="CD19" s="99">
        <v>73.8</v>
      </c>
      <c r="CE19" s="104" t="b">
        <v>0</v>
      </c>
      <c r="CF19" s="104" t="b">
        <v>0</v>
      </c>
      <c r="CG19" s="104" t="b">
        <v>0</v>
      </c>
      <c r="CH19" s="105" t="b">
        <v>0</v>
      </c>
      <c r="CI19" s="105">
        <v>148</v>
      </c>
      <c r="CJ19" s="105">
        <v>153</v>
      </c>
      <c r="CK19" s="106" t="s">
        <v>91</v>
      </c>
      <c r="CL19" s="106" t="s">
        <v>64</v>
      </c>
      <c r="CM19" s="106" t="s">
        <v>65</v>
      </c>
      <c r="CN19" s="106" t="s">
        <v>66</v>
      </c>
      <c r="CO19" s="106" t="s">
        <v>67</v>
      </c>
      <c r="CP19" s="106" t="s">
        <v>68</v>
      </c>
      <c r="CQ19" s="106" t="s">
        <v>69</v>
      </c>
      <c r="CR19" s="106" t="s">
        <v>82</v>
      </c>
      <c r="CS19" s="106" t="s">
        <v>82</v>
      </c>
      <c r="CT19" s="106" t="s">
        <v>38</v>
      </c>
      <c r="CU19" s="106" t="s">
        <v>70</v>
      </c>
      <c r="CV19" s="106" t="s">
        <v>82</v>
      </c>
      <c r="CW19" s="106" t="s">
        <v>82</v>
      </c>
      <c r="CX19" s="106" t="s">
        <v>82</v>
      </c>
      <c r="CY19" s="104" t="b">
        <v>0</v>
      </c>
      <c r="CZ19" s="107" t="b">
        <v>1</v>
      </c>
      <c r="DA19" s="107" t="b">
        <v>1</v>
      </c>
      <c r="DB19" s="108" t="b">
        <v>1</v>
      </c>
      <c r="DC19" s="108" t="b">
        <v>1</v>
      </c>
      <c r="DD19" s="7" t="s">
        <v>30</v>
      </c>
      <c r="DE19" s="8">
        <v>6</v>
      </c>
      <c r="DF19" s="9">
        <v>0</v>
      </c>
      <c r="DG19" s="113">
        <v>0</v>
      </c>
      <c r="DH19" s="113">
        <v>0</v>
      </c>
      <c r="DI19" s="113">
        <v>0</v>
      </c>
      <c r="DJ19" s="113">
        <v>0</v>
      </c>
      <c r="DK19" s="9">
        <v>0</v>
      </c>
      <c r="DL19" s="113">
        <v>0</v>
      </c>
      <c r="DM19" s="113">
        <v>0</v>
      </c>
      <c r="DN19" s="113">
        <v>0</v>
      </c>
      <c r="DO19" s="113">
        <v>0</v>
      </c>
      <c r="DQ19" s="7" t="s">
        <v>30</v>
      </c>
      <c r="DR19" s="8">
        <v>6</v>
      </c>
      <c r="DS19" s="9">
        <v>0</v>
      </c>
      <c r="DT19" s="113">
        <v>0</v>
      </c>
      <c r="DU19" s="113">
        <v>0</v>
      </c>
      <c r="DV19" s="113">
        <v>0</v>
      </c>
      <c r="DW19" s="113">
        <v>0</v>
      </c>
      <c r="DX19" s="9">
        <v>0</v>
      </c>
      <c r="DY19" s="113">
        <v>0</v>
      </c>
      <c r="DZ19" s="113">
        <v>0</v>
      </c>
      <c r="EA19" s="113">
        <v>0</v>
      </c>
      <c r="EB19" s="113">
        <v>0</v>
      </c>
      <c r="ED19" s="7" t="s">
        <v>30</v>
      </c>
      <c r="EE19" s="8">
        <v>6</v>
      </c>
      <c r="EF19" s="9">
        <v>0</v>
      </c>
      <c r="EG19" s="113">
        <v>0</v>
      </c>
      <c r="EH19" s="113">
        <v>0</v>
      </c>
      <c r="EI19" s="113">
        <v>0</v>
      </c>
      <c r="EJ19" s="113">
        <v>0</v>
      </c>
      <c r="EK19" s="9">
        <v>0</v>
      </c>
      <c r="EL19" s="113">
        <v>0</v>
      </c>
      <c r="EM19" s="113">
        <v>0</v>
      </c>
      <c r="EN19" s="113">
        <v>0</v>
      </c>
      <c r="EO19" s="113">
        <v>0</v>
      </c>
      <c r="EQ19" s="7" t="s">
        <v>30</v>
      </c>
      <c r="ER19" s="8">
        <v>6</v>
      </c>
      <c r="ES19" s="9">
        <v>0</v>
      </c>
      <c r="ET19" s="113">
        <v>0</v>
      </c>
      <c r="EU19" s="113">
        <v>0</v>
      </c>
      <c r="EV19" s="113">
        <v>0</v>
      </c>
      <c r="EW19" s="113">
        <v>0</v>
      </c>
      <c r="EX19" s="9">
        <v>0</v>
      </c>
      <c r="EY19" s="113">
        <v>0</v>
      </c>
      <c r="EZ19" s="113">
        <v>0</v>
      </c>
      <c r="FA19" s="113">
        <v>0</v>
      </c>
      <c r="FB19" s="113">
        <v>0</v>
      </c>
      <c r="FD19" s="7" t="s">
        <v>30</v>
      </c>
      <c r="FE19" s="8">
        <v>6</v>
      </c>
      <c r="FF19" s="9">
        <v>0</v>
      </c>
      <c r="FG19" s="113">
        <v>0</v>
      </c>
      <c r="FH19" s="113">
        <v>0</v>
      </c>
      <c r="FI19" s="113">
        <v>0</v>
      </c>
      <c r="FJ19" s="113">
        <v>0</v>
      </c>
      <c r="FK19" s="9">
        <v>0</v>
      </c>
      <c r="FL19" s="113">
        <v>0</v>
      </c>
      <c r="FM19" s="113">
        <v>0</v>
      </c>
      <c r="FN19" s="113">
        <v>0</v>
      </c>
      <c r="FO19" s="113">
        <v>0</v>
      </c>
      <c r="FP19" s="7" t="s">
        <v>30</v>
      </c>
      <c r="FQ19" s="8">
        <v>11</v>
      </c>
      <c r="FR19" s="9">
        <v>0</v>
      </c>
      <c r="FX19" s="3"/>
    </row>
    <row r="20" spans="1:180" s="4" customFormat="1" ht="15" customHeight="1" x14ac:dyDescent="0.3">
      <c r="A20" s="92">
        <v>22</v>
      </c>
      <c r="B20" s="92">
        <v>1</v>
      </c>
      <c r="C20" s="92">
        <v>222</v>
      </c>
      <c r="D20" s="92">
        <v>1</v>
      </c>
      <c r="E20" s="93" t="s">
        <v>120</v>
      </c>
      <c r="F20" s="94">
        <v>21</v>
      </c>
      <c r="G20" s="95">
        <v>43</v>
      </c>
      <c r="H20" s="96">
        <v>64</v>
      </c>
      <c r="I20" s="97" t="s">
        <v>84</v>
      </c>
      <c r="J20" s="95">
        <v>15</v>
      </c>
      <c r="K20" s="95">
        <v>13</v>
      </c>
      <c r="L20" s="95">
        <v>28</v>
      </c>
      <c r="M20" s="97" t="s">
        <v>85</v>
      </c>
      <c r="N20" s="95">
        <v>24</v>
      </c>
      <c r="O20" s="95">
        <v>31</v>
      </c>
      <c r="P20" s="95">
        <v>55</v>
      </c>
      <c r="Q20" s="97" t="s">
        <v>84</v>
      </c>
      <c r="R20" s="95">
        <v>20</v>
      </c>
      <c r="S20" s="95">
        <v>9</v>
      </c>
      <c r="T20" s="95">
        <v>10</v>
      </c>
      <c r="U20" s="95">
        <v>19</v>
      </c>
      <c r="V20" s="95">
        <v>39</v>
      </c>
      <c r="W20" s="97" t="s">
        <v>85</v>
      </c>
      <c r="X20" s="95">
        <v>22</v>
      </c>
      <c r="Y20" s="95">
        <v>8</v>
      </c>
      <c r="Z20" s="95">
        <v>6</v>
      </c>
      <c r="AA20" s="95">
        <v>14</v>
      </c>
      <c r="AB20" s="95">
        <v>36</v>
      </c>
      <c r="AC20" s="97" t="s">
        <v>85</v>
      </c>
      <c r="AD20" s="95">
        <v>100</v>
      </c>
      <c r="AE20" s="97" t="s">
        <v>86</v>
      </c>
      <c r="AF20" s="95">
        <v>100</v>
      </c>
      <c r="AG20" s="97" t="s">
        <v>86</v>
      </c>
      <c r="AH20" s="95">
        <v>422</v>
      </c>
      <c r="AI20" s="97" t="s">
        <v>84</v>
      </c>
      <c r="AJ20" s="95">
        <v>29</v>
      </c>
      <c r="AK20" s="95">
        <v>49</v>
      </c>
      <c r="AL20" s="95">
        <v>78</v>
      </c>
      <c r="AM20" s="97" t="s">
        <v>87</v>
      </c>
      <c r="AN20" s="95">
        <v>25</v>
      </c>
      <c r="AO20" s="95">
        <v>11</v>
      </c>
      <c r="AP20" s="95">
        <v>21</v>
      </c>
      <c r="AQ20" s="95">
        <v>32</v>
      </c>
      <c r="AR20" s="95">
        <v>57</v>
      </c>
      <c r="AS20" s="97" t="s">
        <v>84</v>
      </c>
      <c r="AT20" s="95">
        <v>22</v>
      </c>
      <c r="AU20" s="95">
        <v>20</v>
      </c>
      <c r="AV20" s="95">
        <v>42</v>
      </c>
      <c r="AW20" s="97" t="s">
        <v>85</v>
      </c>
      <c r="AX20" s="94">
        <v>0</v>
      </c>
      <c r="AY20" s="94">
        <v>0</v>
      </c>
      <c r="AZ20" s="98">
        <v>0</v>
      </c>
      <c r="BA20" s="97" t="s">
        <v>85</v>
      </c>
      <c r="BB20" s="94">
        <v>0</v>
      </c>
      <c r="BC20" s="95">
        <v>0</v>
      </c>
      <c r="BD20" s="99">
        <v>0</v>
      </c>
      <c r="BE20" s="99">
        <v>0</v>
      </c>
      <c r="BF20" s="99">
        <v>0</v>
      </c>
      <c r="BG20" s="95">
        <v>0</v>
      </c>
      <c r="BH20" s="97" t="s">
        <v>85</v>
      </c>
      <c r="BI20" s="95">
        <v>0</v>
      </c>
      <c r="BJ20" s="95">
        <v>0</v>
      </c>
      <c r="BK20" s="95">
        <v>0</v>
      </c>
      <c r="BL20" s="97" t="s">
        <v>85</v>
      </c>
      <c r="BM20" s="95">
        <v>0</v>
      </c>
      <c r="BN20" s="95">
        <v>0</v>
      </c>
      <c r="BO20" s="95">
        <v>0</v>
      </c>
      <c r="BP20" s="95">
        <v>0</v>
      </c>
      <c r="BQ20" s="95">
        <v>0</v>
      </c>
      <c r="BR20" s="95">
        <v>0</v>
      </c>
      <c r="BS20" s="97" t="s">
        <v>85</v>
      </c>
      <c r="BT20" s="100">
        <v>20</v>
      </c>
      <c r="BU20" s="97" t="s">
        <v>86</v>
      </c>
      <c r="BV20" s="100">
        <v>0</v>
      </c>
      <c r="BW20" s="97" t="s">
        <v>85</v>
      </c>
      <c r="BX20" s="100">
        <v>20</v>
      </c>
      <c r="BY20" s="97" t="s">
        <v>84</v>
      </c>
      <c r="BZ20" s="100" t="s">
        <v>89</v>
      </c>
      <c r="CA20" s="101" t="s">
        <v>90</v>
      </c>
      <c r="CB20" s="102" t="s">
        <v>82</v>
      </c>
      <c r="CC20" s="103">
        <v>237</v>
      </c>
      <c r="CD20" s="99">
        <v>67.2</v>
      </c>
      <c r="CE20" s="104" t="b">
        <v>0</v>
      </c>
      <c r="CF20" s="104" t="b">
        <v>0</v>
      </c>
      <c r="CG20" s="104" t="b">
        <v>0</v>
      </c>
      <c r="CH20" s="105" t="b">
        <v>0</v>
      </c>
      <c r="CI20" s="105">
        <v>168</v>
      </c>
      <c r="CJ20" s="105">
        <v>166</v>
      </c>
      <c r="CK20" s="106" t="s">
        <v>91</v>
      </c>
      <c r="CL20" s="106" t="s">
        <v>64</v>
      </c>
      <c r="CM20" s="106" t="s">
        <v>65</v>
      </c>
      <c r="CN20" s="106" t="s">
        <v>66</v>
      </c>
      <c r="CO20" s="106" t="s">
        <v>67</v>
      </c>
      <c r="CP20" s="106" t="s">
        <v>68</v>
      </c>
      <c r="CQ20" s="106" t="s">
        <v>69</v>
      </c>
      <c r="CR20" s="106" t="s">
        <v>82</v>
      </c>
      <c r="CS20" s="106" t="s">
        <v>82</v>
      </c>
      <c r="CT20" s="106" t="s">
        <v>38</v>
      </c>
      <c r="CU20" s="106" t="s">
        <v>70</v>
      </c>
      <c r="CV20" s="106" t="s">
        <v>82</v>
      </c>
      <c r="CW20" s="106" t="s">
        <v>82</v>
      </c>
      <c r="CX20" s="106" t="s">
        <v>82</v>
      </c>
      <c r="CY20" s="104" t="b">
        <v>0</v>
      </c>
      <c r="CZ20" s="107" t="b">
        <v>1</v>
      </c>
      <c r="DA20" s="107" t="b">
        <v>1</v>
      </c>
      <c r="DB20" s="108" t="b">
        <v>1</v>
      </c>
      <c r="DC20" s="108" t="b">
        <v>1</v>
      </c>
      <c r="DD20" s="10" t="s">
        <v>36</v>
      </c>
      <c r="DE20" s="11">
        <v>6</v>
      </c>
      <c r="DF20" s="12">
        <v>0</v>
      </c>
      <c r="DG20" s="114">
        <v>0</v>
      </c>
      <c r="DH20" s="114">
        <v>0</v>
      </c>
      <c r="DI20" s="114">
        <v>0</v>
      </c>
      <c r="DJ20" s="114">
        <v>0</v>
      </c>
      <c r="DK20" s="12">
        <v>0</v>
      </c>
      <c r="DL20" s="114">
        <v>0</v>
      </c>
      <c r="DM20" s="114">
        <v>0</v>
      </c>
      <c r="DN20" s="114">
        <v>0</v>
      </c>
      <c r="DO20" s="114">
        <v>0</v>
      </c>
      <c r="DQ20" s="10" t="s">
        <v>36</v>
      </c>
      <c r="DR20" s="11">
        <v>6</v>
      </c>
      <c r="DS20" s="12">
        <v>0</v>
      </c>
      <c r="DT20" s="114">
        <v>0</v>
      </c>
      <c r="DU20" s="114">
        <v>0</v>
      </c>
      <c r="DV20" s="114">
        <v>0</v>
      </c>
      <c r="DW20" s="114">
        <v>0</v>
      </c>
      <c r="DX20" s="12">
        <v>0</v>
      </c>
      <c r="DY20" s="114">
        <v>0</v>
      </c>
      <c r="DZ20" s="114">
        <v>0</v>
      </c>
      <c r="EA20" s="114">
        <v>0</v>
      </c>
      <c r="EB20" s="114">
        <v>0</v>
      </c>
      <c r="ED20" s="10" t="s">
        <v>36</v>
      </c>
      <c r="EE20" s="11">
        <v>6</v>
      </c>
      <c r="EF20" s="12">
        <v>0</v>
      </c>
      <c r="EG20" s="114">
        <v>0</v>
      </c>
      <c r="EH20" s="114">
        <v>0</v>
      </c>
      <c r="EI20" s="114">
        <v>0</v>
      </c>
      <c r="EJ20" s="114">
        <v>0</v>
      </c>
      <c r="EK20" s="12">
        <v>0</v>
      </c>
      <c r="EL20" s="114">
        <v>0</v>
      </c>
      <c r="EM20" s="114">
        <v>0</v>
      </c>
      <c r="EN20" s="114">
        <v>0</v>
      </c>
      <c r="EO20" s="114">
        <v>0</v>
      </c>
      <c r="EQ20" s="10" t="s">
        <v>36</v>
      </c>
      <c r="ER20" s="11">
        <v>6</v>
      </c>
      <c r="ES20" s="12">
        <v>0</v>
      </c>
      <c r="ET20" s="114">
        <v>0</v>
      </c>
      <c r="EU20" s="114">
        <v>0</v>
      </c>
      <c r="EV20" s="114">
        <v>0</v>
      </c>
      <c r="EW20" s="114">
        <v>0</v>
      </c>
      <c r="EX20" s="12">
        <v>0</v>
      </c>
      <c r="EY20" s="114">
        <v>0</v>
      </c>
      <c r="EZ20" s="114">
        <v>0</v>
      </c>
      <c r="FA20" s="114">
        <v>0</v>
      </c>
      <c r="FB20" s="114">
        <v>0</v>
      </c>
      <c r="FD20" s="10" t="s">
        <v>36</v>
      </c>
      <c r="FE20" s="11">
        <v>6</v>
      </c>
      <c r="FF20" s="12">
        <v>0</v>
      </c>
      <c r="FG20" s="114">
        <v>0</v>
      </c>
      <c r="FH20" s="114">
        <v>0</v>
      </c>
      <c r="FI20" s="114">
        <v>0</v>
      </c>
      <c r="FJ20" s="114">
        <v>0</v>
      </c>
      <c r="FK20" s="12">
        <v>0</v>
      </c>
      <c r="FL20" s="114">
        <v>0</v>
      </c>
      <c r="FM20" s="114">
        <v>0</v>
      </c>
      <c r="FN20" s="114">
        <v>0</v>
      </c>
      <c r="FO20" s="114">
        <v>0</v>
      </c>
      <c r="FP20" s="10" t="s">
        <v>36</v>
      </c>
      <c r="FQ20" s="11">
        <v>11</v>
      </c>
      <c r="FR20" s="12">
        <v>0</v>
      </c>
      <c r="FX20" s="3"/>
    </row>
    <row r="21" spans="1:180" s="4" customFormat="1" ht="15" customHeight="1" x14ac:dyDescent="0.3">
      <c r="A21" s="92">
        <v>24</v>
      </c>
      <c r="B21" s="92">
        <v>1</v>
      </c>
      <c r="C21" s="92">
        <v>224</v>
      </c>
      <c r="D21" s="92">
        <v>1</v>
      </c>
      <c r="E21" s="93" t="s">
        <v>122</v>
      </c>
      <c r="F21" s="94">
        <v>20</v>
      </c>
      <c r="G21" s="95">
        <v>37</v>
      </c>
      <c r="H21" s="96">
        <v>57</v>
      </c>
      <c r="I21" s="97" t="s">
        <v>84</v>
      </c>
      <c r="J21" s="95">
        <v>15</v>
      </c>
      <c r="K21" s="95">
        <v>23</v>
      </c>
      <c r="L21" s="95">
        <v>38</v>
      </c>
      <c r="M21" s="97" t="s">
        <v>85</v>
      </c>
      <c r="N21" s="95">
        <v>24</v>
      </c>
      <c r="O21" s="95">
        <v>32</v>
      </c>
      <c r="P21" s="95">
        <v>56</v>
      </c>
      <c r="Q21" s="97" t="s">
        <v>84</v>
      </c>
      <c r="R21" s="95">
        <v>20</v>
      </c>
      <c r="S21" s="95">
        <v>19</v>
      </c>
      <c r="T21" s="95">
        <v>13</v>
      </c>
      <c r="U21" s="95">
        <v>32</v>
      </c>
      <c r="V21" s="95">
        <v>52</v>
      </c>
      <c r="W21" s="97" t="s">
        <v>84</v>
      </c>
      <c r="X21" s="95">
        <v>20</v>
      </c>
      <c r="Y21" s="95">
        <v>8</v>
      </c>
      <c r="Z21" s="95">
        <v>24</v>
      </c>
      <c r="AA21" s="95">
        <v>32</v>
      </c>
      <c r="AB21" s="95">
        <v>52</v>
      </c>
      <c r="AC21" s="97" t="s">
        <v>84</v>
      </c>
      <c r="AD21" s="95">
        <v>100</v>
      </c>
      <c r="AE21" s="97" t="s">
        <v>86</v>
      </c>
      <c r="AF21" s="95">
        <v>100</v>
      </c>
      <c r="AG21" s="97" t="s">
        <v>86</v>
      </c>
      <c r="AH21" s="95">
        <v>455</v>
      </c>
      <c r="AI21" s="97" t="s">
        <v>88</v>
      </c>
      <c r="AJ21" s="95">
        <v>28</v>
      </c>
      <c r="AK21" s="95">
        <v>43</v>
      </c>
      <c r="AL21" s="95">
        <v>71</v>
      </c>
      <c r="AM21" s="97" t="s">
        <v>88</v>
      </c>
      <c r="AN21" s="95">
        <v>27</v>
      </c>
      <c r="AO21" s="95">
        <v>11</v>
      </c>
      <c r="AP21" s="95">
        <v>28</v>
      </c>
      <c r="AQ21" s="95">
        <v>39</v>
      </c>
      <c r="AR21" s="95">
        <v>66</v>
      </c>
      <c r="AS21" s="97" t="s">
        <v>88</v>
      </c>
      <c r="AT21" s="95">
        <v>18</v>
      </c>
      <c r="AU21" s="95">
        <v>27</v>
      </c>
      <c r="AV21" s="95">
        <v>45</v>
      </c>
      <c r="AW21" s="97" t="s">
        <v>85</v>
      </c>
      <c r="AX21" s="94">
        <v>0</v>
      </c>
      <c r="AY21" s="94">
        <v>0</v>
      </c>
      <c r="AZ21" s="98">
        <v>0</v>
      </c>
      <c r="BA21" s="97" t="s">
        <v>85</v>
      </c>
      <c r="BB21" s="94">
        <v>0</v>
      </c>
      <c r="BC21" s="95">
        <v>0</v>
      </c>
      <c r="BD21" s="99">
        <v>0</v>
      </c>
      <c r="BE21" s="99">
        <v>0</v>
      </c>
      <c r="BF21" s="99">
        <v>0</v>
      </c>
      <c r="BG21" s="95">
        <v>0</v>
      </c>
      <c r="BH21" s="97" t="s">
        <v>85</v>
      </c>
      <c r="BI21" s="95">
        <v>0</v>
      </c>
      <c r="BJ21" s="95">
        <v>0</v>
      </c>
      <c r="BK21" s="95">
        <v>0</v>
      </c>
      <c r="BL21" s="97" t="s">
        <v>85</v>
      </c>
      <c r="BM21" s="95">
        <v>0</v>
      </c>
      <c r="BN21" s="95">
        <v>0</v>
      </c>
      <c r="BO21" s="95">
        <v>0</v>
      </c>
      <c r="BP21" s="95">
        <v>0</v>
      </c>
      <c r="BQ21" s="95">
        <v>0</v>
      </c>
      <c r="BR21" s="95">
        <v>0</v>
      </c>
      <c r="BS21" s="97" t="s">
        <v>85</v>
      </c>
      <c r="BT21" s="100">
        <v>20</v>
      </c>
      <c r="BU21" s="97" t="s">
        <v>86</v>
      </c>
      <c r="BV21" s="100">
        <v>0</v>
      </c>
      <c r="BW21" s="97" t="s">
        <v>85</v>
      </c>
      <c r="BX21" s="100">
        <v>20</v>
      </c>
      <c r="BY21" s="97" t="s">
        <v>84</v>
      </c>
      <c r="BZ21" s="100" t="s">
        <v>89</v>
      </c>
      <c r="CA21" s="101" t="s">
        <v>90</v>
      </c>
      <c r="CB21" s="102" t="s">
        <v>82</v>
      </c>
      <c r="CC21" s="103">
        <v>318</v>
      </c>
      <c r="CD21" s="99">
        <v>87.1</v>
      </c>
      <c r="CE21" s="104" t="b">
        <v>0</v>
      </c>
      <c r="CF21" s="104" t="b">
        <v>0</v>
      </c>
      <c r="CG21" s="104" t="b">
        <v>0</v>
      </c>
      <c r="CH21" s="105" t="b">
        <v>0</v>
      </c>
      <c r="CI21" s="105">
        <v>116</v>
      </c>
      <c r="CJ21" s="105">
        <v>114</v>
      </c>
      <c r="CK21" s="106" t="s">
        <v>91</v>
      </c>
      <c r="CL21" s="106" t="s">
        <v>64</v>
      </c>
      <c r="CM21" s="106" t="s">
        <v>65</v>
      </c>
      <c r="CN21" s="106" t="s">
        <v>66</v>
      </c>
      <c r="CO21" s="106" t="s">
        <v>67</v>
      </c>
      <c r="CP21" s="106" t="s">
        <v>68</v>
      </c>
      <c r="CQ21" s="106" t="s">
        <v>69</v>
      </c>
      <c r="CR21" s="106" t="s">
        <v>82</v>
      </c>
      <c r="CS21" s="106" t="s">
        <v>82</v>
      </c>
      <c r="CT21" s="106" t="s">
        <v>38</v>
      </c>
      <c r="CU21" s="106" t="s">
        <v>70</v>
      </c>
      <c r="CV21" s="106" t="s">
        <v>82</v>
      </c>
      <c r="CW21" s="106" t="s">
        <v>82</v>
      </c>
      <c r="CX21" s="106" t="s">
        <v>82</v>
      </c>
      <c r="CY21" s="104" t="b">
        <v>0</v>
      </c>
      <c r="CZ21" s="107" t="b">
        <v>1</v>
      </c>
      <c r="DA21" s="107" t="b">
        <v>1</v>
      </c>
      <c r="DB21" s="108" t="b">
        <v>1</v>
      </c>
      <c r="DC21" s="108" t="b">
        <v>1</v>
      </c>
      <c r="DD21" s="7" t="s">
        <v>30</v>
      </c>
      <c r="DE21" s="8">
        <v>7</v>
      </c>
      <c r="DF21" s="9">
        <v>0</v>
      </c>
      <c r="DG21" s="113">
        <v>0</v>
      </c>
      <c r="DH21" s="113">
        <v>0</v>
      </c>
      <c r="DI21" s="113">
        <v>0</v>
      </c>
      <c r="DJ21" s="113">
        <v>0</v>
      </c>
      <c r="DK21" s="9">
        <v>0</v>
      </c>
      <c r="DL21" s="113">
        <v>0</v>
      </c>
      <c r="DM21" s="113">
        <v>0</v>
      </c>
      <c r="DN21" s="113">
        <v>0</v>
      </c>
      <c r="DO21" s="113">
        <v>0</v>
      </c>
      <c r="DQ21" s="7" t="s">
        <v>30</v>
      </c>
      <c r="DR21" s="8">
        <v>7</v>
      </c>
      <c r="DS21" s="9">
        <v>0</v>
      </c>
      <c r="DT21" s="113">
        <v>0</v>
      </c>
      <c r="DU21" s="113">
        <v>0</v>
      </c>
      <c r="DV21" s="113">
        <v>0</v>
      </c>
      <c r="DW21" s="113">
        <v>0</v>
      </c>
      <c r="DX21" s="9">
        <v>0</v>
      </c>
      <c r="DY21" s="113">
        <v>0</v>
      </c>
      <c r="DZ21" s="113">
        <v>0</v>
      </c>
      <c r="EA21" s="113">
        <v>0</v>
      </c>
      <c r="EB21" s="113">
        <v>0</v>
      </c>
      <c r="ED21" s="7" t="s">
        <v>30</v>
      </c>
      <c r="EE21" s="8">
        <v>7</v>
      </c>
      <c r="EF21" s="9">
        <v>0</v>
      </c>
      <c r="EG21" s="113">
        <v>0</v>
      </c>
      <c r="EH21" s="113">
        <v>0</v>
      </c>
      <c r="EI21" s="113">
        <v>0</v>
      </c>
      <c r="EJ21" s="113">
        <v>0</v>
      </c>
      <c r="EK21" s="9">
        <v>0</v>
      </c>
      <c r="EL21" s="113">
        <v>0</v>
      </c>
      <c r="EM21" s="113">
        <v>0</v>
      </c>
      <c r="EN21" s="113">
        <v>0</v>
      </c>
      <c r="EO21" s="113">
        <v>0</v>
      </c>
      <c r="EQ21" s="7" t="s">
        <v>30</v>
      </c>
      <c r="ER21" s="8">
        <v>7</v>
      </c>
      <c r="ES21" s="9">
        <v>0</v>
      </c>
      <c r="ET21" s="113">
        <v>0</v>
      </c>
      <c r="EU21" s="113">
        <v>0</v>
      </c>
      <c r="EV21" s="113">
        <v>0</v>
      </c>
      <c r="EW21" s="113">
        <v>0</v>
      </c>
      <c r="EX21" s="9">
        <v>0</v>
      </c>
      <c r="EY21" s="113">
        <v>0</v>
      </c>
      <c r="EZ21" s="113">
        <v>0</v>
      </c>
      <c r="FA21" s="113">
        <v>0</v>
      </c>
      <c r="FB21" s="113">
        <v>0</v>
      </c>
      <c r="FD21" s="7" t="s">
        <v>30</v>
      </c>
      <c r="FE21" s="8">
        <v>7</v>
      </c>
      <c r="FF21" s="9">
        <v>0</v>
      </c>
      <c r="FG21" s="113">
        <v>0</v>
      </c>
      <c r="FH21" s="113">
        <v>0</v>
      </c>
      <c r="FI21" s="113">
        <v>0</v>
      </c>
      <c r="FJ21" s="113">
        <v>0</v>
      </c>
      <c r="FK21" s="9">
        <v>0</v>
      </c>
      <c r="FL21" s="113">
        <v>0</v>
      </c>
      <c r="FM21" s="113">
        <v>0</v>
      </c>
      <c r="FN21" s="113">
        <v>0</v>
      </c>
      <c r="FO21" s="113">
        <v>0</v>
      </c>
      <c r="FP21" s="7" t="s">
        <v>30</v>
      </c>
      <c r="FQ21" s="8">
        <v>12</v>
      </c>
      <c r="FR21" s="9">
        <v>0</v>
      </c>
      <c r="FX21" s="3"/>
    </row>
    <row r="22" spans="1:180" s="4" customFormat="1" ht="15" customHeight="1" x14ac:dyDescent="0.3">
      <c r="A22" s="92">
        <v>116</v>
      </c>
      <c r="B22" s="92">
        <v>2</v>
      </c>
      <c r="C22" s="92">
        <v>316</v>
      </c>
      <c r="D22" s="92">
        <v>1</v>
      </c>
      <c r="E22" s="93" t="s">
        <v>245</v>
      </c>
      <c r="F22" s="94">
        <v>24</v>
      </c>
      <c r="G22" s="95">
        <v>43</v>
      </c>
      <c r="H22" s="96">
        <v>67</v>
      </c>
      <c r="I22" s="97" t="s">
        <v>88</v>
      </c>
      <c r="J22" s="95">
        <v>21</v>
      </c>
      <c r="K22" s="95">
        <v>27</v>
      </c>
      <c r="L22" s="95">
        <v>48</v>
      </c>
      <c r="M22" s="97" t="s">
        <v>85</v>
      </c>
      <c r="N22" s="95">
        <v>24</v>
      </c>
      <c r="O22" s="95">
        <v>13</v>
      </c>
      <c r="P22" s="95">
        <v>37</v>
      </c>
      <c r="Q22" s="97" t="s">
        <v>85</v>
      </c>
      <c r="R22" s="95">
        <v>30</v>
      </c>
      <c r="S22" s="95">
        <v>17</v>
      </c>
      <c r="T22" s="95">
        <v>13</v>
      </c>
      <c r="U22" s="95">
        <v>30</v>
      </c>
      <c r="V22" s="95">
        <v>60</v>
      </c>
      <c r="W22" s="97" t="s">
        <v>84</v>
      </c>
      <c r="X22" s="95">
        <v>28</v>
      </c>
      <c r="Y22" s="95">
        <v>12</v>
      </c>
      <c r="Z22" s="95">
        <v>43</v>
      </c>
      <c r="AA22" s="95">
        <v>55</v>
      </c>
      <c r="AB22" s="95">
        <v>83</v>
      </c>
      <c r="AC22" s="97" t="s">
        <v>87</v>
      </c>
      <c r="AD22" s="95">
        <v>100</v>
      </c>
      <c r="AE22" s="97" t="s">
        <v>86</v>
      </c>
      <c r="AF22" s="95">
        <v>100</v>
      </c>
      <c r="AG22" s="97" t="s">
        <v>86</v>
      </c>
      <c r="AH22" s="95">
        <v>495</v>
      </c>
      <c r="AI22" s="97" t="s">
        <v>88</v>
      </c>
      <c r="AJ22" s="95">
        <v>28</v>
      </c>
      <c r="AK22" s="95">
        <v>53</v>
      </c>
      <c r="AL22" s="95">
        <v>81</v>
      </c>
      <c r="AM22" s="97" t="s">
        <v>87</v>
      </c>
      <c r="AN22" s="95">
        <v>28</v>
      </c>
      <c r="AO22" s="95">
        <v>13</v>
      </c>
      <c r="AP22" s="95">
        <v>29</v>
      </c>
      <c r="AQ22" s="95">
        <v>42</v>
      </c>
      <c r="AR22" s="95">
        <v>70</v>
      </c>
      <c r="AS22" s="97" t="s">
        <v>88</v>
      </c>
      <c r="AT22" s="95">
        <v>27</v>
      </c>
      <c r="AU22" s="95">
        <v>64</v>
      </c>
      <c r="AV22" s="95">
        <v>91</v>
      </c>
      <c r="AW22" s="97" t="s">
        <v>86</v>
      </c>
      <c r="AX22" s="94">
        <v>0</v>
      </c>
      <c r="AY22" s="94">
        <v>0</v>
      </c>
      <c r="AZ22" s="98">
        <v>0</v>
      </c>
      <c r="BA22" s="97" t="s">
        <v>85</v>
      </c>
      <c r="BB22" s="94">
        <v>0</v>
      </c>
      <c r="BC22" s="95">
        <v>0</v>
      </c>
      <c r="BD22" s="99">
        <v>0</v>
      </c>
      <c r="BE22" s="99">
        <v>0</v>
      </c>
      <c r="BF22" s="99">
        <v>0</v>
      </c>
      <c r="BG22" s="95">
        <v>0</v>
      </c>
      <c r="BH22" s="97" t="s">
        <v>85</v>
      </c>
      <c r="BI22" s="95">
        <v>0</v>
      </c>
      <c r="BJ22" s="95">
        <v>0</v>
      </c>
      <c r="BK22" s="95">
        <v>0</v>
      </c>
      <c r="BL22" s="97" t="s">
        <v>85</v>
      </c>
      <c r="BM22" s="95">
        <v>0</v>
      </c>
      <c r="BN22" s="95">
        <v>0</v>
      </c>
      <c r="BO22" s="95">
        <v>0</v>
      </c>
      <c r="BP22" s="95">
        <v>0</v>
      </c>
      <c r="BQ22" s="95">
        <v>0</v>
      </c>
      <c r="BR22" s="95">
        <v>0</v>
      </c>
      <c r="BS22" s="97" t="s">
        <v>85</v>
      </c>
      <c r="BT22" s="100">
        <v>20</v>
      </c>
      <c r="BU22" s="97" t="s">
        <v>86</v>
      </c>
      <c r="BV22" s="100">
        <v>0</v>
      </c>
      <c r="BW22" s="97" t="s">
        <v>85</v>
      </c>
      <c r="BX22" s="100">
        <v>20</v>
      </c>
      <c r="BY22" s="97" t="s">
        <v>84</v>
      </c>
      <c r="BZ22" s="100" t="s">
        <v>89</v>
      </c>
      <c r="CA22" s="101" t="s">
        <v>90</v>
      </c>
      <c r="CB22" s="102" t="s">
        <v>82</v>
      </c>
      <c r="CC22" s="103">
        <v>388</v>
      </c>
      <c r="CD22" s="99">
        <v>109.5</v>
      </c>
      <c r="CE22" s="104" t="b">
        <v>0</v>
      </c>
      <c r="CF22" s="104" t="b">
        <v>0</v>
      </c>
      <c r="CG22" s="104" t="b">
        <v>0</v>
      </c>
      <c r="CH22" s="105" t="b">
        <v>0</v>
      </c>
      <c r="CI22" s="105">
        <v>78</v>
      </c>
      <c r="CJ22" s="105">
        <v>83</v>
      </c>
      <c r="CK22" s="106" t="s">
        <v>91</v>
      </c>
      <c r="CL22" s="106" t="s">
        <v>64</v>
      </c>
      <c r="CM22" s="106" t="s">
        <v>65</v>
      </c>
      <c r="CN22" s="106" t="s">
        <v>66</v>
      </c>
      <c r="CO22" s="106" t="s">
        <v>67</v>
      </c>
      <c r="CP22" s="106" t="s">
        <v>68</v>
      </c>
      <c r="CQ22" s="106" t="s">
        <v>69</v>
      </c>
      <c r="CR22" s="106" t="s">
        <v>82</v>
      </c>
      <c r="CS22" s="106" t="s">
        <v>82</v>
      </c>
      <c r="CT22" s="106" t="s">
        <v>38</v>
      </c>
      <c r="CU22" s="106" t="s">
        <v>70</v>
      </c>
      <c r="CV22" s="106" t="s">
        <v>82</v>
      </c>
      <c r="CW22" s="106" t="s">
        <v>82</v>
      </c>
      <c r="CX22" s="106" t="s">
        <v>82</v>
      </c>
      <c r="CY22" s="104" t="b">
        <v>0</v>
      </c>
      <c r="CZ22" s="107" t="b">
        <v>1</v>
      </c>
      <c r="DA22" s="107" t="b">
        <v>1</v>
      </c>
      <c r="DB22" s="108" t="b">
        <v>1</v>
      </c>
      <c r="DC22" s="108" t="b">
        <v>1</v>
      </c>
      <c r="DD22" s="10" t="s">
        <v>36</v>
      </c>
      <c r="DE22" s="11">
        <v>7</v>
      </c>
      <c r="DF22" s="12">
        <v>0</v>
      </c>
      <c r="DG22" s="114">
        <v>0</v>
      </c>
      <c r="DH22" s="114">
        <v>0</v>
      </c>
      <c r="DI22" s="114">
        <v>0</v>
      </c>
      <c r="DJ22" s="114">
        <v>0</v>
      </c>
      <c r="DK22" s="12">
        <v>0</v>
      </c>
      <c r="DL22" s="114">
        <v>0</v>
      </c>
      <c r="DM22" s="114">
        <v>0</v>
      </c>
      <c r="DN22" s="114">
        <v>0</v>
      </c>
      <c r="DO22" s="114">
        <v>0</v>
      </c>
      <c r="DQ22" s="10" t="s">
        <v>36</v>
      </c>
      <c r="DR22" s="11">
        <v>7</v>
      </c>
      <c r="DS22" s="12">
        <v>0</v>
      </c>
      <c r="DT22" s="114">
        <v>0</v>
      </c>
      <c r="DU22" s="114">
        <v>0</v>
      </c>
      <c r="DV22" s="114">
        <v>0</v>
      </c>
      <c r="DW22" s="114">
        <v>0</v>
      </c>
      <c r="DX22" s="12">
        <v>0</v>
      </c>
      <c r="DY22" s="114">
        <v>0</v>
      </c>
      <c r="DZ22" s="114">
        <v>0</v>
      </c>
      <c r="EA22" s="114">
        <v>0</v>
      </c>
      <c r="EB22" s="114">
        <v>0</v>
      </c>
      <c r="ED22" s="10" t="s">
        <v>36</v>
      </c>
      <c r="EE22" s="11">
        <v>7</v>
      </c>
      <c r="EF22" s="12">
        <v>0</v>
      </c>
      <c r="EG22" s="114">
        <v>0</v>
      </c>
      <c r="EH22" s="114">
        <v>0</v>
      </c>
      <c r="EI22" s="114">
        <v>0</v>
      </c>
      <c r="EJ22" s="114">
        <v>0</v>
      </c>
      <c r="EK22" s="12">
        <v>0</v>
      </c>
      <c r="EL22" s="114">
        <v>0</v>
      </c>
      <c r="EM22" s="114">
        <v>0</v>
      </c>
      <c r="EN22" s="114">
        <v>0</v>
      </c>
      <c r="EO22" s="114">
        <v>0</v>
      </c>
      <c r="EQ22" s="10" t="s">
        <v>36</v>
      </c>
      <c r="ER22" s="11">
        <v>7</v>
      </c>
      <c r="ES22" s="12">
        <v>0</v>
      </c>
      <c r="ET22" s="114">
        <v>0</v>
      </c>
      <c r="EU22" s="114">
        <v>0</v>
      </c>
      <c r="EV22" s="114">
        <v>0</v>
      </c>
      <c r="EW22" s="114">
        <v>0</v>
      </c>
      <c r="EX22" s="12">
        <v>0</v>
      </c>
      <c r="EY22" s="114">
        <v>0</v>
      </c>
      <c r="EZ22" s="114">
        <v>0</v>
      </c>
      <c r="FA22" s="114">
        <v>0</v>
      </c>
      <c r="FB22" s="114">
        <v>0</v>
      </c>
      <c r="FD22" s="10" t="s">
        <v>36</v>
      </c>
      <c r="FE22" s="11">
        <v>7</v>
      </c>
      <c r="FF22" s="12">
        <v>0</v>
      </c>
      <c r="FG22" s="114">
        <v>0</v>
      </c>
      <c r="FH22" s="114">
        <v>0</v>
      </c>
      <c r="FI22" s="114">
        <v>0</v>
      </c>
      <c r="FJ22" s="114">
        <v>0</v>
      </c>
      <c r="FK22" s="12">
        <v>0</v>
      </c>
      <c r="FL22" s="114">
        <v>0</v>
      </c>
      <c r="FM22" s="114">
        <v>0</v>
      </c>
      <c r="FN22" s="114">
        <v>0</v>
      </c>
      <c r="FO22" s="114">
        <v>0</v>
      </c>
      <c r="FP22" s="10" t="s">
        <v>36</v>
      </c>
      <c r="FQ22" s="11">
        <v>12</v>
      </c>
      <c r="FR22" s="12">
        <v>0</v>
      </c>
      <c r="FX22" s="3"/>
    </row>
    <row r="23" spans="1:180" s="4" customFormat="1" ht="15" customHeight="1" x14ac:dyDescent="0.3">
      <c r="A23" s="92">
        <v>101</v>
      </c>
      <c r="B23" s="92">
        <v>2</v>
      </c>
      <c r="C23" s="92">
        <v>301</v>
      </c>
      <c r="D23" s="92">
        <v>1</v>
      </c>
      <c r="E23" s="93" t="s">
        <v>228</v>
      </c>
      <c r="F23" s="94">
        <v>25</v>
      </c>
      <c r="G23" s="95">
        <v>57</v>
      </c>
      <c r="H23" s="96">
        <v>82</v>
      </c>
      <c r="I23" s="97" t="s">
        <v>87</v>
      </c>
      <c r="J23" s="95">
        <v>22</v>
      </c>
      <c r="K23" s="95">
        <v>27</v>
      </c>
      <c r="L23" s="95">
        <v>49</v>
      </c>
      <c r="M23" s="97" t="s">
        <v>85</v>
      </c>
      <c r="N23" s="95">
        <v>27</v>
      </c>
      <c r="O23" s="95">
        <v>40</v>
      </c>
      <c r="P23" s="95">
        <v>67</v>
      </c>
      <c r="Q23" s="97" t="s">
        <v>88</v>
      </c>
      <c r="R23" s="95">
        <v>30</v>
      </c>
      <c r="S23" s="95">
        <v>14</v>
      </c>
      <c r="T23" s="95">
        <v>15</v>
      </c>
      <c r="U23" s="95">
        <v>29</v>
      </c>
      <c r="V23" s="95">
        <v>59</v>
      </c>
      <c r="W23" s="97" t="s">
        <v>84</v>
      </c>
      <c r="X23" s="95">
        <v>30</v>
      </c>
      <c r="Y23" s="95">
        <v>14</v>
      </c>
      <c r="Z23" s="95">
        <v>43</v>
      </c>
      <c r="AA23" s="95">
        <v>57</v>
      </c>
      <c r="AB23" s="95">
        <v>87</v>
      </c>
      <c r="AC23" s="97" t="s">
        <v>86</v>
      </c>
      <c r="AD23" s="95">
        <v>100</v>
      </c>
      <c r="AE23" s="97" t="s">
        <v>86</v>
      </c>
      <c r="AF23" s="95">
        <v>100</v>
      </c>
      <c r="AG23" s="97" t="s">
        <v>86</v>
      </c>
      <c r="AH23" s="95">
        <v>544</v>
      </c>
      <c r="AI23" s="97" t="s">
        <v>87</v>
      </c>
      <c r="AJ23" s="95">
        <v>28</v>
      </c>
      <c r="AK23" s="95">
        <v>53</v>
      </c>
      <c r="AL23" s="95">
        <v>81</v>
      </c>
      <c r="AM23" s="97" t="s">
        <v>87</v>
      </c>
      <c r="AN23" s="95">
        <v>30</v>
      </c>
      <c r="AO23" s="95">
        <v>13</v>
      </c>
      <c r="AP23" s="95">
        <v>37</v>
      </c>
      <c r="AQ23" s="95">
        <v>50</v>
      </c>
      <c r="AR23" s="95">
        <v>80</v>
      </c>
      <c r="AS23" s="97" t="s">
        <v>87</v>
      </c>
      <c r="AT23" s="95">
        <v>30</v>
      </c>
      <c r="AU23" s="95">
        <v>48</v>
      </c>
      <c r="AV23" s="95">
        <v>78</v>
      </c>
      <c r="AW23" s="97" t="s">
        <v>87</v>
      </c>
      <c r="AX23" s="94">
        <v>0</v>
      </c>
      <c r="AY23" s="94">
        <v>0</v>
      </c>
      <c r="AZ23" s="98">
        <v>0</v>
      </c>
      <c r="BA23" s="97" t="s">
        <v>85</v>
      </c>
      <c r="BB23" s="94">
        <v>0</v>
      </c>
      <c r="BC23" s="95">
        <v>0</v>
      </c>
      <c r="BD23" s="99">
        <v>0</v>
      </c>
      <c r="BE23" s="99">
        <v>0</v>
      </c>
      <c r="BF23" s="99">
        <v>0</v>
      </c>
      <c r="BG23" s="95">
        <v>0</v>
      </c>
      <c r="BH23" s="97" t="s">
        <v>85</v>
      </c>
      <c r="BI23" s="95">
        <v>0</v>
      </c>
      <c r="BJ23" s="95">
        <v>0</v>
      </c>
      <c r="BK23" s="95">
        <v>0</v>
      </c>
      <c r="BL23" s="97" t="s">
        <v>85</v>
      </c>
      <c r="BM23" s="95">
        <v>0</v>
      </c>
      <c r="BN23" s="95">
        <v>0</v>
      </c>
      <c r="BO23" s="95">
        <v>0</v>
      </c>
      <c r="BP23" s="95">
        <v>0</v>
      </c>
      <c r="BQ23" s="95">
        <v>0</v>
      </c>
      <c r="BR23" s="95">
        <v>0</v>
      </c>
      <c r="BS23" s="97" t="s">
        <v>85</v>
      </c>
      <c r="BT23" s="100">
        <v>20</v>
      </c>
      <c r="BU23" s="97" t="s">
        <v>86</v>
      </c>
      <c r="BV23" s="100">
        <v>0</v>
      </c>
      <c r="BW23" s="97" t="s">
        <v>85</v>
      </c>
      <c r="BX23" s="100">
        <v>20</v>
      </c>
      <c r="BY23" s="97" t="s">
        <v>84</v>
      </c>
      <c r="BZ23" s="100" t="s">
        <v>89</v>
      </c>
      <c r="CA23" s="101" t="s">
        <v>90</v>
      </c>
      <c r="CB23" s="102" t="s">
        <v>82</v>
      </c>
      <c r="CC23" s="103">
        <v>390</v>
      </c>
      <c r="CD23" s="99">
        <v>111</v>
      </c>
      <c r="CE23" s="104" t="b">
        <v>0</v>
      </c>
      <c r="CF23" s="104" t="b">
        <v>0</v>
      </c>
      <c r="CG23" s="104" t="b">
        <v>0</v>
      </c>
      <c r="CH23" s="105" t="b">
        <v>0</v>
      </c>
      <c r="CI23" s="105">
        <v>76</v>
      </c>
      <c r="CJ23" s="105">
        <v>81</v>
      </c>
      <c r="CK23" s="106" t="s">
        <v>91</v>
      </c>
      <c r="CL23" s="106" t="s">
        <v>64</v>
      </c>
      <c r="CM23" s="106" t="s">
        <v>65</v>
      </c>
      <c r="CN23" s="106" t="s">
        <v>66</v>
      </c>
      <c r="CO23" s="106" t="s">
        <v>67</v>
      </c>
      <c r="CP23" s="106" t="s">
        <v>68</v>
      </c>
      <c r="CQ23" s="106" t="s">
        <v>69</v>
      </c>
      <c r="CR23" s="106" t="s">
        <v>82</v>
      </c>
      <c r="CS23" s="106" t="s">
        <v>82</v>
      </c>
      <c r="CT23" s="106" t="s">
        <v>38</v>
      </c>
      <c r="CU23" s="106" t="s">
        <v>70</v>
      </c>
      <c r="CV23" s="106" t="s">
        <v>82</v>
      </c>
      <c r="CW23" s="106" t="s">
        <v>82</v>
      </c>
      <c r="CX23" s="106" t="s">
        <v>82</v>
      </c>
      <c r="CY23" s="104" t="b">
        <v>0</v>
      </c>
      <c r="CZ23" s="107" t="b">
        <v>1</v>
      </c>
      <c r="DA23" s="107" t="b">
        <v>1</v>
      </c>
      <c r="DB23" s="108" t="b">
        <v>1</v>
      </c>
      <c r="DC23" s="108" t="b">
        <v>1</v>
      </c>
      <c r="DD23" s="7" t="s">
        <v>30</v>
      </c>
      <c r="DE23" s="8">
        <v>8</v>
      </c>
      <c r="DF23" s="9">
        <v>0</v>
      </c>
      <c r="DG23" s="113">
        <v>0</v>
      </c>
      <c r="DH23" s="113">
        <v>0</v>
      </c>
      <c r="DI23" s="113">
        <v>0</v>
      </c>
      <c r="DJ23" s="113">
        <v>0</v>
      </c>
      <c r="DK23" s="9">
        <v>0</v>
      </c>
      <c r="DL23" s="113">
        <v>0</v>
      </c>
      <c r="DM23" s="113">
        <v>0</v>
      </c>
      <c r="DN23" s="113">
        <v>0</v>
      </c>
      <c r="DO23" s="113">
        <v>0</v>
      </c>
      <c r="DQ23" s="7" t="s">
        <v>30</v>
      </c>
      <c r="DR23" s="8">
        <v>8</v>
      </c>
      <c r="DS23" s="9">
        <v>0</v>
      </c>
      <c r="DT23" s="113">
        <v>0</v>
      </c>
      <c r="DU23" s="113">
        <v>0</v>
      </c>
      <c r="DV23" s="113">
        <v>0</v>
      </c>
      <c r="DW23" s="113">
        <v>0</v>
      </c>
      <c r="DX23" s="9">
        <v>0</v>
      </c>
      <c r="DY23" s="113">
        <v>0</v>
      </c>
      <c r="DZ23" s="113">
        <v>0</v>
      </c>
      <c r="EA23" s="113">
        <v>0</v>
      </c>
      <c r="EB23" s="113">
        <v>0</v>
      </c>
      <c r="ED23" s="7" t="s">
        <v>30</v>
      </c>
      <c r="EE23" s="8">
        <v>8</v>
      </c>
      <c r="EF23" s="9">
        <v>0</v>
      </c>
      <c r="EG23" s="113">
        <v>0</v>
      </c>
      <c r="EH23" s="113">
        <v>0</v>
      </c>
      <c r="EI23" s="113">
        <v>0</v>
      </c>
      <c r="EJ23" s="113">
        <v>0</v>
      </c>
      <c r="EK23" s="9">
        <v>0</v>
      </c>
      <c r="EL23" s="113">
        <v>0</v>
      </c>
      <c r="EM23" s="113">
        <v>0</v>
      </c>
      <c r="EN23" s="113">
        <v>0</v>
      </c>
      <c r="EO23" s="113">
        <v>0</v>
      </c>
      <c r="EQ23" s="7" t="s">
        <v>30</v>
      </c>
      <c r="ER23" s="8">
        <v>8</v>
      </c>
      <c r="ES23" s="9">
        <v>0</v>
      </c>
      <c r="ET23" s="113">
        <v>0</v>
      </c>
      <c r="EU23" s="113">
        <v>0</v>
      </c>
      <c r="EV23" s="113">
        <v>0</v>
      </c>
      <c r="EW23" s="113">
        <v>0</v>
      </c>
      <c r="EX23" s="9">
        <v>0</v>
      </c>
      <c r="EY23" s="113">
        <v>0</v>
      </c>
      <c r="EZ23" s="113">
        <v>0</v>
      </c>
      <c r="FA23" s="113">
        <v>0</v>
      </c>
      <c r="FB23" s="113">
        <v>0</v>
      </c>
      <c r="FD23" s="7" t="s">
        <v>30</v>
      </c>
      <c r="FE23" s="8">
        <v>8</v>
      </c>
      <c r="FF23" s="9">
        <v>0</v>
      </c>
      <c r="FG23" s="113">
        <v>0</v>
      </c>
      <c r="FH23" s="113">
        <v>0</v>
      </c>
      <c r="FI23" s="113">
        <v>0</v>
      </c>
      <c r="FJ23" s="113">
        <v>0</v>
      </c>
      <c r="FK23" s="9">
        <v>0</v>
      </c>
      <c r="FL23" s="113">
        <v>0</v>
      </c>
      <c r="FM23" s="113">
        <v>0</v>
      </c>
      <c r="FN23" s="113">
        <v>0</v>
      </c>
      <c r="FO23" s="113">
        <v>0</v>
      </c>
      <c r="FP23" s="7" t="s">
        <v>30</v>
      </c>
      <c r="FQ23" s="8">
        <v>13</v>
      </c>
      <c r="FR23" s="9">
        <v>0</v>
      </c>
      <c r="FX23" s="3"/>
    </row>
    <row r="24" spans="1:180" s="4" customFormat="1" ht="15" customHeight="1" x14ac:dyDescent="0.3">
      <c r="A24" s="92">
        <v>111</v>
      </c>
      <c r="B24" s="92">
        <v>2</v>
      </c>
      <c r="C24" s="92">
        <v>311</v>
      </c>
      <c r="D24" s="92">
        <v>1</v>
      </c>
      <c r="E24" s="93" t="s">
        <v>238</v>
      </c>
      <c r="F24" s="94">
        <v>24</v>
      </c>
      <c r="G24" s="95">
        <v>57</v>
      </c>
      <c r="H24" s="96">
        <v>81</v>
      </c>
      <c r="I24" s="97" t="s">
        <v>87</v>
      </c>
      <c r="J24" s="95">
        <v>19</v>
      </c>
      <c r="K24" s="95">
        <v>20</v>
      </c>
      <c r="L24" s="95">
        <v>39</v>
      </c>
      <c r="M24" s="97" t="s">
        <v>85</v>
      </c>
      <c r="N24" s="95">
        <v>29</v>
      </c>
      <c r="O24" s="95">
        <v>56</v>
      </c>
      <c r="P24" s="95">
        <v>85</v>
      </c>
      <c r="Q24" s="97" t="s">
        <v>86</v>
      </c>
      <c r="R24" s="95">
        <v>30</v>
      </c>
      <c r="S24" s="95">
        <v>23</v>
      </c>
      <c r="T24" s="95">
        <v>22</v>
      </c>
      <c r="U24" s="95">
        <v>45</v>
      </c>
      <c r="V24" s="95">
        <v>75</v>
      </c>
      <c r="W24" s="97" t="s">
        <v>87</v>
      </c>
      <c r="X24" s="95">
        <v>28</v>
      </c>
      <c r="Y24" s="95">
        <v>14</v>
      </c>
      <c r="Z24" s="95">
        <v>23</v>
      </c>
      <c r="AA24" s="95">
        <v>37</v>
      </c>
      <c r="AB24" s="95">
        <v>65</v>
      </c>
      <c r="AC24" s="97" t="s">
        <v>88</v>
      </c>
      <c r="AD24" s="95">
        <v>100</v>
      </c>
      <c r="AE24" s="97" t="s">
        <v>86</v>
      </c>
      <c r="AF24" s="95">
        <v>100</v>
      </c>
      <c r="AG24" s="97" t="s">
        <v>86</v>
      </c>
      <c r="AH24" s="95">
        <v>545</v>
      </c>
      <c r="AI24" s="97" t="s">
        <v>87</v>
      </c>
      <c r="AJ24" s="95">
        <v>29</v>
      </c>
      <c r="AK24" s="95">
        <v>52</v>
      </c>
      <c r="AL24" s="95">
        <v>81</v>
      </c>
      <c r="AM24" s="97" t="s">
        <v>87</v>
      </c>
      <c r="AN24" s="95">
        <v>28</v>
      </c>
      <c r="AO24" s="95">
        <v>14</v>
      </c>
      <c r="AP24" s="95">
        <v>28</v>
      </c>
      <c r="AQ24" s="95">
        <v>42</v>
      </c>
      <c r="AR24" s="95">
        <v>70</v>
      </c>
      <c r="AS24" s="97" t="s">
        <v>88</v>
      </c>
      <c r="AT24" s="95">
        <v>28</v>
      </c>
      <c r="AU24" s="95">
        <v>60</v>
      </c>
      <c r="AV24" s="95">
        <v>88</v>
      </c>
      <c r="AW24" s="97" t="s">
        <v>86</v>
      </c>
      <c r="AX24" s="94">
        <v>0</v>
      </c>
      <c r="AY24" s="94">
        <v>0</v>
      </c>
      <c r="AZ24" s="98">
        <v>0</v>
      </c>
      <c r="BA24" s="97" t="s">
        <v>85</v>
      </c>
      <c r="BB24" s="94">
        <v>0</v>
      </c>
      <c r="BC24" s="95">
        <v>0</v>
      </c>
      <c r="BD24" s="99">
        <v>0</v>
      </c>
      <c r="BE24" s="99">
        <v>0</v>
      </c>
      <c r="BF24" s="99">
        <v>0</v>
      </c>
      <c r="BG24" s="95">
        <v>0</v>
      </c>
      <c r="BH24" s="97" t="s">
        <v>85</v>
      </c>
      <c r="BI24" s="95">
        <v>0</v>
      </c>
      <c r="BJ24" s="95">
        <v>0</v>
      </c>
      <c r="BK24" s="95">
        <v>0</v>
      </c>
      <c r="BL24" s="97" t="s">
        <v>85</v>
      </c>
      <c r="BM24" s="95">
        <v>0</v>
      </c>
      <c r="BN24" s="95">
        <v>0</v>
      </c>
      <c r="BO24" s="95">
        <v>0</v>
      </c>
      <c r="BP24" s="95">
        <v>0</v>
      </c>
      <c r="BQ24" s="95">
        <v>0</v>
      </c>
      <c r="BR24" s="95">
        <v>0</v>
      </c>
      <c r="BS24" s="97" t="s">
        <v>85</v>
      </c>
      <c r="BT24" s="100">
        <v>20</v>
      </c>
      <c r="BU24" s="97" t="s">
        <v>86</v>
      </c>
      <c r="BV24" s="100">
        <v>0</v>
      </c>
      <c r="BW24" s="97" t="s">
        <v>85</v>
      </c>
      <c r="BX24" s="100">
        <v>20</v>
      </c>
      <c r="BY24" s="97" t="s">
        <v>84</v>
      </c>
      <c r="BZ24" s="100" t="s">
        <v>89</v>
      </c>
      <c r="CA24" s="101" t="s">
        <v>90</v>
      </c>
      <c r="CB24" s="102" t="s">
        <v>82</v>
      </c>
      <c r="CC24" s="103">
        <v>171</v>
      </c>
      <c r="CD24" s="99">
        <v>48.099999999999994</v>
      </c>
      <c r="CE24" s="104" t="b">
        <v>0</v>
      </c>
      <c r="CF24" s="104" t="b">
        <v>0</v>
      </c>
      <c r="CG24" s="104" t="b">
        <v>0</v>
      </c>
      <c r="CH24" s="105" t="b">
        <v>0</v>
      </c>
      <c r="CI24" s="105">
        <v>186</v>
      </c>
      <c r="CJ24" s="105">
        <v>185</v>
      </c>
      <c r="CK24" s="106" t="s">
        <v>91</v>
      </c>
      <c r="CL24" s="106" t="s">
        <v>64</v>
      </c>
      <c r="CM24" s="106" t="s">
        <v>65</v>
      </c>
      <c r="CN24" s="106" t="s">
        <v>66</v>
      </c>
      <c r="CO24" s="106" t="s">
        <v>67</v>
      </c>
      <c r="CP24" s="106" t="s">
        <v>68</v>
      </c>
      <c r="CQ24" s="106" t="s">
        <v>69</v>
      </c>
      <c r="CR24" s="106" t="s">
        <v>82</v>
      </c>
      <c r="CS24" s="106" t="s">
        <v>82</v>
      </c>
      <c r="CT24" s="106" t="s">
        <v>38</v>
      </c>
      <c r="CU24" s="106" t="s">
        <v>70</v>
      </c>
      <c r="CV24" s="106" t="s">
        <v>82</v>
      </c>
      <c r="CW24" s="106" t="s">
        <v>82</v>
      </c>
      <c r="CX24" s="106" t="s">
        <v>82</v>
      </c>
      <c r="CY24" s="104" t="b">
        <v>0</v>
      </c>
      <c r="CZ24" s="107" t="b">
        <v>1</v>
      </c>
      <c r="DA24" s="107" t="b">
        <v>1</v>
      </c>
      <c r="DB24" s="108" t="b">
        <v>1</v>
      </c>
      <c r="DC24" s="108" t="b">
        <v>1</v>
      </c>
      <c r="DD24" s="10" t="s">
        <v>36</v>
      </c>
      <c r="DE24" s="11">
        <v>8</v>
      </c>
      <c r="DF24" s="12">
        <v>0</v>
      </c>
      <c r="DG24" s="114">
        <v>0</v>
      </c>
      <c r="DH24" s="114">
        <v>0</v>
      </c>
      <c r="DI24" s="114">
        <v>0</v>
      </c>
      <c r="DJ24" s="114">
        <v>0</v>
      </c>
      <c r="DK24" s="12">
        <v>0</v>
      </c>
      <c r="DL24" s="114">
        <v>0</v>
      </c>
      <c r="DM24" s="114">
        <v>0</v>
      </c>
      <c r="DN24" s="114">
        <v>0</v>
      </c>
      <c r="DO24" s="114">
        <v>0</v>
      </c>
      <c r="DQ24" s="10" t="s">
        <v>36</v>
      </c>
      <c r="DR24" s="11">
        <v>8</v>
      </c>
      <c r="DS24" s="12">
        <v>0</v>
      </c>
      <c r="DT24" s="114">
        <v>0</v>
      </c>
      <c r="DU24" s="114">
        <v>0</v>
      </c>
      <c r="DV24" s="114">
        <v>0</v>
      </c>
      <c r="DW24" s="114">
        <v>0</v>
      </c>
      <c r="DX24" s="12">
        <v>0</v>
      </c>
      <c r="DY24" s="114">
        <v>0</v>
      </c>
      <c r="DZ24" s="114">
        <v>0</v>
      </c>
      <c r="EA24" s="114">
        <v>0</v>
      </c>
      <c r="EB24" s="114">
        <v>0</v>
      </c>
      <c r="ED24" s="10" t="s">
        <v>36</v>
      </c>
      <c r="EE24" s="11">
        <v>8</v>
      </c>
      <c r="EF24" s="12">
        <v>0</v>
      </c>
      <c r="EG24" s="114">
        <v>0</v>
      </c>
      <c r="EH24" s="114">
        <v>0</v>
      </c>
      <c r="EI24" s="114">
        <v>0</v>
      </c>
      <c r="EJ24" s="114">
        <v>0</v>
      </c>
      <c r="EK24" s="12">
        <v>0</v>
      </c>
      <c r="EL24" s="114">
        <v>0</v>
      </c>
      <c r="EM24" s="114">
        <v>0</v>
      </c>
      <c r="EN24" s="114">
        <v>0</v>
      </c>
      <c r="EO24" s="114">
        <v>0</v>
      </c>
      <c r="EQ24" s="10" t="s">
        <v>36</v>
      </c>
      <c r="ER24" s="11">
        <v>8</v>
      </c>
      <c r="ES24" s="12">
        <v>0</v>
      </c>
      <c r="ET24" s="114">
        <v>0</v>
      </c>
      <c r="EU24" s="114">
        <v>0</v>
      </c>
      <c r="EV24" s="114">
        <v>0</v>
      </c>
      <c r="EW24" s="114">
        <v>0</v>
      </c>
      <c r="EX24" s="12">
        <v>0</v>
      </c>
      <c r="EY24" s="114">
        <v>0</v>
      </c>
      <c r="EZ24" s="114">
        <v>0</v>
      </c>
      <c r="FA24" s="114">
        <v>0</v>
      </c>
      <c r="FB24" s="114">
        <v>0</v>
      </c>
      <c r="FD24" s="10" t="s">
        <v>36</v>
      </c>
      <c r="FE24" s="11">
        <v>8</v>
      </c>
      <c r="FF24" s="12">
        <v>0</v>
      </c>
      <c r="FG24" s="114">
        <v>0</v>
      </c>
      <c r="FH24" s="114">
        <v>0</v>
      </c>
      <c r="FI24" s="114">
        <v>0</v>
      </c>
      <c r="FJ24" s="114">
        <v>0</v>
      </c>
      <c r="FK24" s="12">
        <v>0</v>
      </c>
      <c r="FL24" s="114">
        <v>0</v>
      </c>
      <c r="FM24" s="114">
        <v>0</v>
      </c>
      <c r="FN24" s="114">
        <v>0</v>
      </c>
      <c r="FO24" s="114">
        <v>0</v>
      </c>
      <c r="FP24" s="10" t="s">
        <v>36</v>
      </c>
      <c r="FQ24" s="11">
        <v>13</v>
      </c>
      <c r="FR24" s="12">
        <v>0</v>
      </c>
      <c r="FX24" s="3"/>
    </row>
    <row r="25" spans="1:180" s="4" customFormat="1" ht="15" customHeight="1" x14ac:dyDescent="0.3">
      <c r="A25" s="92">
        <v>100</v>
      </c>
      <c r="B25" s="92">
        <v>2</v>
      </c>
      <c r="C25" s="92">
        <v>300</v>
      </c>
      <c r="D25" s="92">
        <v>1</v>
      </c>
      <c r="E25" s="93" t="s">
        <v>227</v>
      </c>
      <c r="F25" s="94">
        <v>24</v>
      </c>
      <c r="G25" s="95">
        <v>10</v>
      </c>
      <c r="H25" s="96">
        <v>34</v>
      </c>
      <c r="I25" s="97" t="s">
        <v>85</v>
      </c>
      <c r="J25" s="95">
        <v>17</v>
      </c>
      <c r="K25" s="95">
        <v>6</v>
      </c>
      <c r="L25" s="95">
        <v>23</v>
      </c>
      <c r="M25" s="97" t="s">
        <v>85</v>
      </c>
      <c r="N25" s="95">
        <v>25</v>
      </c>
      <c r="O25" s="95">
        <v>11</v>
      </c>
      <c r="P25" s="95">
        <v>36</v>
      </c>
      <c r="Q25" s="97" t="s">
        <v>85</v>
      </c>
      <c r="R25" s="95">
        <v>27</v>
      </c>
      <c r="S25" s="95">
        <v>1</v>
      </c>
      <c r="T25" s="95">
        <v>5</v>
      </c>
      <c r="U25" s="95">
        <v>6</v>
      </c>
      <c r="V25" s="95">
        <v>33</v>
      </c>
      <c r="W25" s="97" t="s">
        <v>85</v>
      </c>
      <c r="X25" s="95">
        <v>28</v>
      </c>
      <c r="Y25" s="95">
        <v>12</v>
      </c>
      <c r="Z25" s="95">
        <v>0</v>
      </c>
      <c r="AA25" s="95">
        <v>12</v>
      </c>
      <c r="AB25" s="95">
        <v>40</v>
      </c>
      <c r="AC25" s="97" t="s">
        <v>85</v>
      </c>
      <c r="AD25" s="95">
        <v>100</v>
      </c>
      <c r="AE25" s="97" t="s">
        <v>86</v>
      </c>
      <c r="AF25" s="95">
        <v>100</v>
      </c>
      <c r="AG25" s="97" t="s">
        <v>86</v>
      </c>
      <c r="AH25" s="95">
        <v>366</v>
      </c>
      <c r="AI25" s="97" t="s">
        <v>84</v>
      </c>
      <c r="AJ25" s="95">
        <v>27</v>
      </c>
      <c r="AK25" s="95">
        <v>53</v>
      </c>
      <c r="AL25" s="95">
        <v>80</v>
      </c>
      <c r="AM25" s="97" t="s">
        <v>87</v>
      </c>
      <c r="AN25" s="95">
        <v>26</v>
      </c>
      <c r="AO25" s="95">
        <v>13</v>
      </c>
      <c r="AP25" s="95">
        <v>31</v>
      </c>
      <c r="AQ25" s="95">
        <v>44</v>
      </c>
      <c r="AR25" s="95">
        <v>70</v>
      </c>
      <c r="AS25" s="97" t="s">
        <v>88</v>
      </c>
      <c r="AT25" s="95">
        <v>28</v>
      </c>
      <c r="AU25" s="95">
        <v>18</v>
      </c>
      <c r="AV25" s="95">
        <v>46</v>
      </c>
      <c r="AW25" s="97" t="s">
        <v>85</v>
      </c>
      <c r="AX25" s="94">
        <v>0</v>
      </c>
      <c r="AY25" s="94">
        <v>0</v>
      </c>
      <c r="AZ25" s="98">
        <v>0</v>
      </c>
      <c r="BA25" s="97" t="s">
        <v>85</v>
      </c>
      <c r="BB25" s="94">
        <v>0</v>
      </c>
      <c r="BC25" s="95">
        <v>0</v>
      </c>
      <c r="BD25" s="99">
        <v>0</v>
      </c>
      <c r="BE25" s="99">
        <v>0</v>
      </c>
      <c r="BF25" s="99">
        <v>0</v>
      </c>
      <c r="BG25" s="95">
        <v>0</v>
      </c>
      <c r="BH25" s="97" t="s">
        <v>85</v>
      </c>
      <c r="BI25" s="95">
        <v>0</v>
      </c>
      <c r="BJ25" s="95">
        <v>0</v>
      </c>
      <c r="BK25" s="95">
        <v>0</v>
      </c>
      <c r="BL25" s="97" t="s">
        <v>85</v>
      </c>
      <c r="BM25" s="95">
        <v>0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7" t="s">
        <v>85</v>
      </c>
      <c r="BT25" s="100">
        <v>20</v>
      </c>
      <c r="BU25" s="97" t="s">
        <v>86</v>
      </c>
      <c r="BV25" s="100">
        <v>0</v>
      </c>
      <c r="BW25" s="97" t="s">
        <v>85</v>
      </c>
      <c r="BX25" s="100">
        <v>20</v>
      </c>
      <c r="BY25" s="97" t="s">
        <v>84</v>
      </c>
      <c r="BZ25" s="100" t="s">
        <v>89</v>
      </c>
      <c r="CA25" s="101" t="s">
        <v>90</v>
      </c>
      <c r="CB25" s="102" t="s">
        <v>82</v>
      </c>
      <c r="CC25" s="103">
        <v>171</v>
      </c>
      <c r="CD25" s="99">
        <v>46.400000000000006</v>
      </c>
      <c r="CE25" s="104" t="b">
        <v>0</v>
      </c>
      <c r="CF25" s="104" t="b">
        <v>0</v>
      </c>
      <c r="CG25" s="104" t="b">
        <v>0</v>
      </c>
      <c r="CH25" s="105" t="b">
        <v>0</v>
      </c>
      <c r="CI25" s="105">
        <v>187</v>
      </c>
      <c r="CJ25" s="105">
        <v>185</v>
      </c>
      <c r="CK25" s="106" t="s">
        <v>91</v>
      </c>
      <c r="CL25" s="106" t="s">
        <v>64</v>
      </c>
      <c r="CM25" s="106" t="s">
        <v>65</v>
      </c>
      <c r="CN25" s="106" t="s">
        <v>66</v>
      </c>
      <c r="CO25" s="106" t="s">
        <v>67</v>
      </c>
      <c r="CP25" s="106" t="s">
        <v>68</v>
      </c>
      <c r="CQ25" s="106" t="s">
        <v>69</v>
      </c>
      <c r="CR25" s="106" t="s">
        <v>82</v>
      </c>
      <c r="CS25" s="106" t="s">
        <v>82</v>
      </c>
      <c r="CT25" s="106" t="s">
        <v>38</v>
      </c>
      <c r="CU25" s="106" t="s">
        <v>70</v>
      </c>
      <c r="CV25" s="106" t="s">
        <v>82</v>
      </c>
      <c r="CW25" s="106" t="s">
        <v>82</v>
      </c>
      <c r="CX25" s="106" t="s">
        <v>82</v>
      </c>
      <c r="CY25" s="104" t="b">
        <v>0</v>
      </c>
      <c r="CZ25" s="107" t="b">
        <v>1</v>
      </c>
      <c r="DA25" s="107" t="b">
        <v>1</v>
      </c>
      <c r="DB25" s="108" t="b">
        <v>1</v>
      </c>
      <c r="DC25" s="108" t="b">
        <v>1</v>
      </c>
      <c r="DD25" s="7" t="s">
        <v>30</v>
      </c>
      <c r="DE25" s="8">
        <v>9</v>
      </c>
      <c r="DF25" s="9">
        <v>0</v>
      </c>
      <c r="DG25" s="113">
        <v>0</v>
      </c>
      <c r="DH25" s="113">
        <v>0</v>
      </c>
      <c r="DI25" s="113">
        <v>0</v>
      </c>
      <c r="DJ25" s="113">
        <v>0</v>
      </c>
      <c r="DK25" s="9">
        <v>0</v>
      </c>
      <c r="DL25" s="113">
        <v>0</v>
      </c>
      <c r="DM25" s="113">
        <v>0</v>
      </c>
      <c r="DN25" s="113">
        <v>0</v>
      </c>
      <c r="DO25" s="113">
        <v>0</v>
      </c>
      <c r="DQ25" s="7" t="s">
        <v>30</v>
      </c>
      <c r="DR25" s="8">
        <v>9</v>
      </c>
      <c r="DS25" s="9">
        <v>0</v>
      </c>
      <c r="DT25" s="113">
        <v>0</v>
      </c>
      <c r="DU25" s="113">
        <v>0</v>
      </c>
      <c r="DV25" s="113">
        <v>0</v>
      </c>
      <c r="DW25" s="113">
        <v>0</v>
      </c>
      <c r="DX25" s="9">
        <v>0</v>
      </c>
      <c r="DY25" s="113">
        <v>0</v>
      </c>
      <c r="DZ25" s="113">
        <v>0</v>
      </c>
      <c r="EA25" s="113">
        <v>0</v>
      </c>
      <c r="EB25" s="113">
        <v>0</v>
      </c>
      <c r="ED25" s="7" t="s">
        <v>30</v>
      </c>
      <c r="EE25" s="8">
        <v>9</v>
      </c>
      <c r="EF25" s="9">
        <v>0</v>
      </c>
      <c r="EG25" s="113">
        <v>0</v>
      </c>
      <c r="EH25" s="113">
        <v>0</v>
      </c>
      <c r="EI25" s="113">
        <v>0</v>
      </c>
      <c r="EJ25" s="113">
        <v>0</v>
      </c>
      <c r="EK25" s="9">
        <v>0</v>
      </c>
      <c r="EL25" s="113">
        <v>0</v>
      </c>
      <c r="EM25" s="113">
        <v>0</v>
      </c>
      <c r="EN25" s="113">
        <v>0</v>
      </c>
      <c r="EO25" s="113">
        <v>0</v>
      </c>
      <c r="EQ25" s="7" t="s">
        <v>30</v>
      </c>
      <c r="ER25" s="8">
        <v>9</v>
      </c>
      <c r="ES25" s="9">
        <v>0</v>
      </c>
      <c r="ET25" s="113">
        <v>0</v>
      </c>
      <c r="EU25" s="113">
        <v>0</v>
      </c>
      <c r="EV25" s="113">
        <v>0</v>
      </c>
      <c r="EW25" s="113">
        <v>0</v>
      </c>
      <c r="EX25" s="9">
        <v>0</v>
      </c>
      <c r="EY25" s="113">
        <v>0</v>
      </c>
      <c r="EZ25" s="113">
        <v>0</v>
      </c>
      <c r="FA25" s="113">
        <v>0</v>
      </c>
      <c r="FB25" s="113">
        <v>0</v>
      </c>
      <c r="FD25" s="7" t="s">
        <v>30</v>
      </c>
      <c r="FE25" s="8">
        <v>9</v>
      </c>
      <c r="FF25" s="9">
        <v>0</v>
      </c>
      <c r="FG25" s="113">
        <v>0</v>
      </c>
      <c r="FH25" s="113">
        <v>0</v>
      </c>
      <c r="FI25" s="113">
        <v>0</v>
      </c>
      <c r="FJ25" s="113">
        <v>0</v>
      </c>
      <c r="FK25" s="9">
        <v>0</v>
      </c>
      <c r="FL25" s="113">
        <v>0</v>
      </c>
      <c r="FM25" s="113">
        <v>0</v>
      </c>
      <c r="FN25" s="113">
        <v>0</v>
      </c>
      <c r="FO25" s="113">
        <v>0</v>
      </c>
      <c r="FP25" s="7" t="s">
        <v>30</v>
      </c>
      <c r="FQ25" s="8">
        <v>14</v>
      </c>
      <c r="FR25" s="9">
        <v>0</v>
      </c>
      <c r="FX25" s="3"/>
    </row>
    <row r="26" spans="1:180" s="4" customFormat="1" ht="15" customHeight="1" x14ac:dyDescent="0.3">
      <c r="A26" s="92">
        <v>99</v>
      </c>
      <c r="B26" s="92">
        <v>2</v>
      </c>
      <c r="C26" s="92">
        <v>299</v>
      </c>
      <c r="D26" s="92">
        <v>1</v>
      </c>
      <c r="E26" s="93" t="s">
        <v>226</v>
      </c>
      <c r="F26" s="94">
        <v>28</v>
      </c>
      <c r="G26" s="95">
        <v>35</v>
      </c>
      <c r="H26" s="96">
        <v>63</v>
      </c>
      <c r="I26" s="97" t="s">
        <v>84</v>
      </c>
      <c r="J26" s="95">
        <v>29</v>
      </c>
      <c r="K26" s="95">
        <v>20</v>
      </c>
      <c r="L26" s="95">
        <v>49</v>
      </c>
      <c r="M26" s="97" t="s">
        <v>85</v>
      </c>
      <c r="N26" s="95">
        <v>28</v>
      </c>
      <c r="O26" s="95">
        <v>42</v>
      </c>
      <c r="P26" s="95">
        <v>70</v>
      </c>
      <c r="Q26" s="97" t="s">
        <v>88</v>
      </c>
      <c r="R26" s="95">
        <v>30</v>
      </c>
      <c r="S26" s="95">
        <v>18</v>
      </c>
      <c r="T26" s="95">
        <v>14</v>
      </c>
      <c r="U26" s="95">
        <v>32</v>
      </c>
      <c r="V26" s="95">
        <v>62</v>
      </c>
      <c r="W26" s="97" t="s">
        <v>84</v>
      </c>
      <c r="X26" s="95">
        <v>29</v>
      </c>
      <c r="Y26" s="95">
        <v>14</v>
      </c>
      <c r="Z26" s="95">
        <v>15</v>
      </c>
      <c r="AA26" s="95">
        <v>29</v>
      </c>
      <c r="AB26" s="95">
        <v>58</v>
      </c>
      <c r="AC26" s="97" t="s">
        <v>84</v>
      </c>
      <c r="AD26" s="95">
        <v>100</v>
      </c>
      <c r="AE26" s="97" t="s">
        <v>86</v>
      </c>
      <c r="AF26" s="95">
        <v>100</v>
      </c>
      <c r="AG26" s="97" t="s">
        <v>86</v>
      </c>
      <c r="AH26" s="95">
        <v>502</v>
      </c>
      <c r="AI26" s="97" t="s">
        <v>88</v>
      </c>
      <c r="AJ26" s="95">
        <v>27</v>
      </c>
      <c r="AK26" s="95">
        <v>54</v>
      </c>
      <c r="AL26" s="95">
        <v>81</v>
      </c>
      <c r="AM26" s="97" t="s">
        <v>87</v>
      </c>
      <c r="AN26" s="95">
        <v>26</v>
      </c>
      <c r="AO26" s="95">
        <v>11</v>
      </c>
      <c r="AP26" s="95">
        <v>30</v>
      </c>
      <c r="AQ26" s="95">
        <v>41</v>
      </c>
      <c r="AR26" s="95">
        <v>67</v>
      </c>
      <c r="AS26" s="97" t="s">
        <v>88</v>
      </c>
      <c r="AT26" s="95">
        <v>29</v>
      </c>
      <c r="AU26" s="95">
        <v>39</v>
      </c>
      <c r="AV26" s="95">
        <v>68</v>
      </c>
      <c r="AW26" s="97" t="s">
        <v>88</v>
      </c>
      <c r="AX26" s="94">
        <v>0</v>
      </c>
      <c r="AY26" s="94">
        <v>0</v>
      </c>
      <c r="AZ26" s="98">
        <v>0</v>
      </c>
      <c r="BA26" s="97" t="s">
        <v>85</v>
      </c>
      <c r="BB26" s="94">
        <v>0</v>
      </c>
      <c r="BC26" s="95">
        <v>0</v>
      </c>
      <c r="BD26" s="99">
        <v>0</v>
      </c>
      <c r="BE26" s="99">
        <v>0</v>
      </c>
      <c r="BF26" s="99">
        <v>0</v>
      </c>
      <c r="BG26" s="95">
        <v>0</v>
      </c>
      <c r="BH26" s="97" t="s">
        <v>85</v>
      </c>
      <c r="BI26" s="95">
        <v>0</v>
      </c>
      <c r="BJ26" s="95">
        <v>0</v>
      </c>
      <c r="BK26" s="95">
        <v>0</v>
      </c>
      <c r="BL26" s="97" t="s">
        <v>85</v>
      </c>
      <c r="BM26" s="95">
        <v>0</v>
      </c>
      <c r="BN26" s="95">
        <v>0</v>
      </c>
      <c r="BO26" s="95">
        <v>0</v>
      </c>
      <c r="BP26" s="95">
        <v>0</v>
      </c>
      <c r="BQ26" s="95">
        <v>0</v>
      </c>
      <c r="BR26" s="95">
        <v>0</v>
      </c>
      <c r="BS26" s="97" t="s">
        <v>85</v>
      </c>
      <c r="BT26" s="100">
        <v>20</v>
      </c>
      <c r="BU26" s="97" t="s">
        <v>86</v>
      </c>
      <c r="BV26" s="100">
        <v>0</v>
      </c>
      <c r="BW26" s="97" t="s">
        <v>85</v>
      </c>
      <c r="BX26" s="100">
        <v>20</v>
      </c>
      <c r="BY26" s="97" t="s">
        <v>84</v>
      </c>
      <c r="BZ26" s="100" t="s">
        <v>89</v>
      </c>
      <c r="CA26" s="101" t="s">
        <v>90</v>
      </c>
      <c r="CB26" s="102" t="s">
        <v>82</v>
      </c>
      <c r="CC26" s="103">
        <v>250</v>
      </c>
      <c r="CD26" s="99">
        <v>70.099999999999994</v>
      </c>
      <c r="CE26" s="104" t="b">
        <v>0</v>
      </c>
      <c r="CF26" s="104" t="b">
        <v>0</v>
      </c>
      <c r="CG26" s="104" t="b">
        <v>0</v>
      </c>
      <c r="CH26" s="105" t="b">
        <v>0</v>
      </c>
      <c r="CI26" s="105">
        <v>161</v>
      </c>
      <c r="CJ26" s="105">
        <v>158</v>
      </c>
      <c r="CK26" s="106" t="s">
        <v>91</v>
      </c>
      <c r="CL26" s="106" t="s">
        <v>64</v>
      </c>
      <c r="CM26" s="106" t="s">
        <v>65</v>
      </c>
      <c r="CN26" s="106" t="s">
        <v>66</v>
      </c>
      <c r="CO26" s="106" t="s">
        <v>67</v>
      </c>
      <c r="CP26" s="106" t="s">
        <v>68</v>
      </c>
      <c r="CQ26" s="106" t="s">
        <v>69</v>
      </c>
      <c r="CR26" s="106" t="s">
        <v>82</v>
      </c>
      <c r="CS26" s="106" t="s">
        <v>82</v>
      </c>
      <c r="CT26" s="106" t="s">
        <v>38</v>
      </c>
      <c r="CU26" s="106" t="s">
        <v>70</v>
      </c>
      <c r="CV26" s="106" t="s">
        <v>82</v>
      </c>
      <c r="CW26" s="106" t="s">
        <v>82</v>
      </c>
      <c r="CX26" s="106" t="s">
        <v>82</v>
      </c>
      <c r="CY26" s="104" t="b">
        <v>0</v>
      </c>
      <c r="CZ26" s="107" t="b">
        <v>1</v>
      </c>
      <c r="DA26" s="107" t="b">
        <v>1</v>
      </c>
      <c r="DB26" s="108" t="b">
        <v>1</v>
      </c>
      <c r="DC26" s="108" t="b">
        <v>1</v>
      </c>
      <c r="DD26" s="10" t="s">
        <v>36</v>
      </c>
      <c r="DE26" s="11">
        <v>9</v>
      </c>
      <c r="DF26" s="12">
        <v>0</v>
      </c>
      <c r="DG26" s="114">
        <v>0</v>
      </c>
      <c r="DH26" s="114">
        <v>0</v>
      </c>
      <c r="DI26" s="114">
        <v>0</v>
      </c>
      <c r="DJ26" s="114">
        <v>0</v>
      </c>
      <c r="DK26" s="12">
        <v>0</v>
      </c>
      <c r="DL26" s="114">
        <v>0</v>
      </c>
      <c r="DM26" s="114">
        <v>0</v>
      </c>
      <c r="DN26" s="114">
        <v>0</v>
      </c>
      <c r="DO26" s="114">
        <v>0</v>
      </c>
      <c r="DQ26" s="10" t="s">
        <v>36</v>
      </c>
      <c r="DR26" s="11">
        <v>9</v>
      </c>
      <c r="DS26" s="12">
        <v>0</v>
      </c>
      <c r="DT26" s="114">
        <v>0</v>
      </c>
      <c r="DU26" s="114">
        <v>0</v>
      </c>
      <c r="DV26" s="114">
        <v>0</v>
      </c>
      <c r="DW26" s="114">
        <v>0</v>
      </c>
      <c r="DX26" s="12">
        <v>0</v>
      </c>
      <c r="DY26" s="114">
        <v>0</v>
      </c>
      <c r="DZ26" s="114">
        <v>0</v>
      </c>
      <c r="EA26" s="114">
        <v>0</v>
      </c>
      <c r="EB26" s="114">
        <v>0</v>
      </c>
      <c r="ED26" s="10" t="s">
        <v>36</v>
      </c>
      <c r="EE26" s="11">
        <v>9</v>
      </c>
      <c r="EF26" s="12">
        <v>0</v>
      </c>
      <c r="EG26" s="114">
        <v>0</v>
      </c>
      <c r="EH26" s="114">
        <v>0</v>
      </c>
      <c r="EI26" s="114">
        <v>0</v>
      </c>
      <c r="EJ26" s="114">
        <v>0</v>
      </c>
      <c r="EK26" s="12">
        <v>0</v>
      </c>
      <c r="EL26" s="114">
        <v>0</v>
      </c>
      <c r="EM26" s="114">
        <v>0</v>
      </c>
      <c r="EN26" s="114">
        <v>0</v>
      </c>
      <c r="EO26" s="114">
        <v>0</v>
      </c>
      <c r="EQ26" s="10" t="s">
        <v>36</v>
      </c>
      <c r="ER26" s="11">
        <v>9</v>
      </c>
      <c r="ES26" s="12">
        <v>0</v>
      </c>
      <c r="ET26" s="114">
        <v>0</v>
      </c>
      <c r="EU26" s="114">
        <v>0</v>
      </c>
      <c r="EV26" s="114">
        <v>0</v>
      </c>
      <c r="EW26" s="114">
        <v>0</v>
      </c>
      <c r="EX26" s="12">
        <v>0</v>
      </c>
      <c r="EY26" s="114">
        <v>0</v>
      </c>
      <c r="EZ26" s="114">
        <v>0</v>
      </c>
      <c r="FA26" s="114">
        <v>0</v>
      </c>
      <c r="FB26" s="114">
        <v>0</v>
      </c>
      <c r="FD26" s="10" t="s">
        <v>36</v>
      </c>
      <c r="FE26" s="11">
        <v>9</v>
      </c>
      <c r="FF26" s="12">
        <v>0</v>
      </c>
      <c r="FG26" s="114">
        <v>0</v>
      </c>
      <c r="FH26" s="114">
        <v>0</v>
      </c>
      <c r="FI26" s="114">
        <v>0</v>
      </c>
      <c r="FJ26" s="114">
        <v>0</v>
      </c>
      <c r="FK26" s="12">
        <v>0</v>
      </c>
      <c r="FL26" s="114">
        <v>0</v>
      </c>
      <c r="FM26" s="114">
        <v>0</v>
      </c>
      <c r="FN26" s="114">
        <v>0</v>
      </c>
      <c r="FO26" s="114">
        <v>0</v>
      </c>
      <c r="FP26" s="10" t="s">
        <v>36</v>
      </c>
      <c r="FQ26" s="11">
        <v>14</v>
      </c>
      <c r="FR26" s="12">
        <v>0</v>
      </c>
      <c r="FX26" s="3"/>
    </row>
    <row r="27" spans="1:180" s="4" customFormat="1" ht="15" customHeight="1" x14ac:dyDescent="0.3">
      <c r="A27" s="92">
        <v>8</v>
      </c>
      <c r="B27" s="92">
        <v>1</v>
      </c>
      <c r="C27" s="92">
        <v>208</v>
      </c>
      <c r="D27" s="92">
        <v>1</v>
      </c>
      <c r="E27" s="93" t="s">
        <v>104</v>
      </c>
      <c r="F27" s="94">
        <v>22</v>
      </c>
      <c r="G27" s="95">
        <v>44</v>
      </c>
      <c r="H27" s="96">
        <v>66</v>
      </c>
      <c r="I27" s="97" t="s">
        <v>88</v>
      </c>
      <c r="J27" s="95">
        <v>18</v>
      </c>
      <c r="K27" s="95">
        <v>40</v>
      </c>
      <c r="L27" s="95">
        <v>58</v>
      </c>
      <c r="M27" s="97" t="s">
        <v>84</v>
      </c>
      <c r="N27" s="95">
        <v>23</v>
      </c>
      <c r="O27" s="95">
        <v>23</v>
      </c>
      <c r="P27" s="95">
        <v>46</v>
      </c>
      <c r="Q27" s="97" t="s">
        <v>85</v>
      </c>
      <c r="R27" s="95">
        <v>25</v>
      </c>
      <c r="S27" s="95">
        <v>16</v>
      </c>
      <c r="T27" s="95">
        <v>19</v>
      </c>
      <c r="U27" s="95">
        <v>35</v>
      </c>
      <c r="V27" s="95">
        <v>60</v>
      </c>
      <c r="W27" s="97" t="s">
        <v>84</v>
      </c>
      <c r="X27" s="95">
        <v>28</v>
      </c>
      <c r="Y27" s="95">
        <v>8</v>
      </c>
      <c r="Z27" s="95">
        <v>28</v>
      </c>
      <c r="AA27" s="95">
        <v>36</v>
      </c>
      <c r="AB27" s="95">
        <v>64</v>
      </c>
      <c r="AC27" s="97" t="s">
        <v>84</v>
      </c>
      <c r="AD27" s="95">
        <v>100</v>
      </c>
      <c r="AE27" s="97" t="s">
        <v>86</v>
      </c>
      <c r="AF27" s="95">
        <v>100</v>
      </c>
      <c r="AG27" s="97" t="s">
        <v>86</v>
      </c>
      <c r="AH27" s="95">
        <v>494</v>
      </c>
      <c r="AI27" s="97" t="s">
        <v>88</v>
      </c>
      <c r="AJ27" s="95">
        <v>27</v>
      </c>
      <c r="AK27" s="95">
        <v>44</v>
      </c>
      <c r="AL27" s="95">
        <v>71</v>
      </c>
      <c r="AM27" s="97" t="s">
        <v>88</v>
      </c>
      <c r="AN27" s="95">
        <v>28</v>
      </c>
      <c r="AO27" s="95">
        <v>11</v>
      </c>
      <c r="AP27" s="95">
        <v>32</v>
      </c>
      <c r="AQ27" s="95">
        <v>43</v>
      </c>
      <c r="AR27" s="95">
        <v>71</v>
      </c>
      <c r="AS27" s="97" t="s">
        <v>88</v>
      </c>
      <c r="AT27" s="95">
        <v>29</v>
      </c>
      <c r="AU27" s="95">
        <v>34</v>
      </c>
      <c r="AV27" s="95">
        <v>63</v>
      </c>
      <c r="AW27" s="97" t="s">
        <v>84</v>
      </c>
      <c r="AX27" s="94">
        <v>0</v>
      </c>
      <c r="AY27" s="94">
        <v>0</v>
      </c>
      <c r="AZ27" s="98">
        <v>0</v>
      </c>
      <c r="BA27" s="97" t="s">
        <v>85</v>
      </c>
      <c r="BB27" s="94">
        <v>0</v>
      </c>
      <c r="BC27" s="95">
        <v>0</v>
      </c>
      <c r="BD27" s="99">
        <v>0</v>
      </c>
      <c r="BE27" s="99">
        <v>0</v>
      </c>
      <c r="BF27" s="99">
        <v>0</v>
      </c>
      <c r="BG27" s="95">
        <v>0</v>
      </c>
      <c r="BH27" s="97" t="s">
        <v>85</v>
      </c>
      <c r="BI27" s="95">
        <v>0</v>
      </c>
      <c r="BJ27" s="95">
        <v>0</v>
      </c>
      <c r="BK27" s="95">
        <v>0</v>
      </c>
      <c r="BL27" s="97" t="s">
        <v>85</v>
      </c>
      <c r="BM27" s="95">
        <v>0</v>
      </c>
      <c r="BN27" s="95">
        <v>0</v>
      </c>
      <c r="BO27" s="95">
        <v>0</v>
      </c>
      <c r="BP27" s="95">
        <v>0</v>
      </c>
      <c r="BQ27" s="95">
        <v>0</v>
      </c>
      <c r="BR27" s="95">
        <v>0</v>
      </c>
      <c r="BS27" s="97" t="s">
        <v>85</v>
      </c>
      <c r="BT27" s="100">
        <v>20</v>
      </c>
      <c r="BU27" s="97" t="s">
        <v>86</v>
      </c>
      <c r="BV27" s="100">
        <v>0</v>
      </c>
      <c r="BW27" s="97" t="s">
        <v>85</v>
      </c>
      <c r="BX27" s="100">
        <v>20</v>
      </c>
      <c r="BY27" s="97" t="s">
        <v>84</v>
      </c>
      <c r="BZ27" s="100" t="s">
        <v>89</v>
      </c>
      <c r="CA27" s="101" t="s">
        <v>90</v>
      </c>
      <c r="CB27" s="102" t="s">
        <v>82</v>
      </c>
      <c r="CC27" s="103">
        <v>271</v>
      </c>
      <c r="CD27" s="99">
        <v>76.899999999999991</v>
      </c>
      <c r="CE27" s="104" t="b">
        <v>0</v>
      </c>
      <c r="CF27" s="104" t="b">
        <v>0</v>
      </c>
      <c r="CG27" s="104" t="b">
        <v>0</v>
      </c>
      <c r="CH27" s="105" t="b">
        <v>0</v>
      </c>
      <c r="CI27" s="105">
        <v>145</v>
      </c>
      <c r="CJ27" s="105">
        <v>145</v>
      </c>
      <c r="CK27" s="106" t="s">
        <v>91</v>
      </c>
      <c r="CL27" s="106" t="s">
        <v>64</v>
      </c>
      <c r="CM27" s="106" t="s">
        <v>65</v>
      </c>
      <c r="CN27" s="106" t="s">
        <v>66</v>
      </c>
      <c r="CO27" s="106" t="s">
        <v>67</v>
      </c>
      <c r="CP27" s="106" t="s">
        <v>68</v>
      </c>
      <c r="CQ27" s="106" t="s">
        <v>69</v>
      </c>
      <c r="CR27" s="106" t="s">
        <v>82</v>
      </c>
      <c r="CS27" s="106" t="s">
        <v>82</v>
      </c>
      <c r="CT27" s="106" t="s">
        <v>38</v>
      </c>
      <c r="CU27" s="106" t="s">
        <v>70</v>
      </c>
      <c r="CV27" s="106" t="s">
        <v>82</v>
      </c>
      <c r="CW27" s="106" t="s">
        <v>82</v>
      </c>
      <c r="CX27" s="106" t="s">
        <v>82</v>
      </c>
      <c r="CY27" s="104" t="b">
        <v>0</v>
      </c>
      <c r="CZ27" s="107" t="b">
        <v>1</v>
      </c>
      <c r="DA27" s="107" t="b">
        <v>1</v>
      </c>
      <c r="DB27" s="108" t="b">
        <v>1</v>
      </c>
      <c r="DC27" s="108" t="b">
        <v>1</v>
      </c>
      <c r="DD27" s="7" t="s">
        <v>30</v>
      </c>
      <c r="DE27" s="8">
        <v>10</v>
      </c>
      <c r="DF27" s="9">
        <v>0</v>
      </c>
      <c r="DG27" s="113">
        <v>0</v>
      </c>
      <c r="DH27" s="113">
        <v>0</v>
      </c>
      <c r="DI27" s="113">
        <v>0</v>
      </c>
      <c r="DJ27" s="113">
        <v>0</v>
      </c>
      <c r="DK27" s="9">
        <v>0</v>
      </c>
      <c r="DL27" s="113">
        <v>0</v>
      </c>
      <c r="DM27" s="113">
        <v>0</v>
      </c>
      <c r="DN27" s="113">
        <v>0</v>
      </c>
      <c r="DO27" s="113">
        <v>0</v>
      </c>
      <c r="DQ27" s="7" t="s">
        <v>30</v>
      </c>
      <c r="DR27" s="8">
        <v>10</v>
      </c>
      <c r="DS27" s="9">
        <v>0</v>
      </c>
      <c r="DT27" s="113">
        <v>0</v>
      </c>
      <c r="DU27" s="113">
        <v>0</v>
      </c>
      <c r="DV27" s="113">
        <v>0</v>
      </c>
      <c r="DW27" s="113">
        <v>0</v>
      </c>
      <c r="DX27" s="9">
        <v>0</v>
      </c>
      <c r="DY27" s="113">
        <v>0</v>
      </c>
      <c r="DZ27" s="113">
        <v>0</v>
      </c>
      <c r="EA27" s="113">
        <v>0</v>
      </c>
      <c r="EB27" s="113">
        <v>0</v>
      </c>
      <c r="ED27" s="7" t="s">
        <v>30</v>
      </c>
      <c r="EE27" s="8">
        <v>10</v>
      </c>
      <c r="EF27" s="9">
        <v>0</v>
      </c>
      <c r="EG27" s="113">
        <v>0</v>
      </c>
      <c r="EH27" s="113">
        <v>0</v>
      </c>
      <c r="EI27" s="113">
        <v>0</v>
      </c>
      <c r="EJ27" s="113">
        <v>0</v>
      </c>
      <c r="EK27" s="9">
        <v>0</v>
      </c>
      <c r="EL27" s="113">
        <v>0</v>
      </c>
      <c r="EM27" s="113">
        <v>0</v>
      </c>
      <c r="EN27" s="113">
        <v>0</v>
      </c>
      <c r="EO27" s="113">
        <v>0</v>
      </c>
      <c r="EQ27" s="7" t="s">
        <v>30</v>
      </c>
      <c r="ER27" s="8">
        <v>10</v>
      </c>
      <c r="ES27" s="9">
        <v>0</v>
      </c>
      <c r="ET27" s="113">
        <v>0</v>
      </c>
      <c r="EU27" s="113">
        <v>0</v>
      </c>
      <c r="EV27" s="113">
        <v>0</v>
      </c>
      <c r="EW27" s="113">
        <v>0</v>
      </c>
      <c r="EX27" s="9">
        <v>0</v>
      </c>
      <c r="EY27" s="113">
        <v>0</v>
      </c>
      <c r="EZ27" s="113">
        <v>0</v>
      </c>
      <c r="FA27" s="113">
        <v>0</v>
      </c>
      <c r="FB27" s="113">
        <v>0</v>
      </c>
      <c r="FD27" s="7" t="s">
        <v>30</v>
      </c>
      <c r="FE27" s="8">
        <v>10</v>
      </c>
      <c r="FF27" s="9">
        <v>0</v>
      </c>
      <c r="FG27" s="113">
        <v>0</v>
      </c>
      <c r="FH27" s="113">
        <v>0</v>
      </c>
      <c r="FI27" s="113">
        <v>0</v>
      </c>
      <c r="FJ27" s="113">
        <v>0</v>
      </c>
      <c r="FK27" s="9">
        <v>0</v>
      </c>
      <c r="FL27" s="113">
        <v>0</v>
      </c>
      <c r="FM27" s="113">
        <v>0</v>
      </c>
      <c r="FN27" s="113">
        <v>0</v>
      </c>
      <c r="FO27" s="113">
        <v>0</v>
      </c>
      <c r="FP27" s="7" t="s">
        <v>30</v>
      </c>
      <c r="FQ27" s="8">
        <v>15</v>
      </c>
      <c r="FR27" s="9">
        <v>0</v>
      </c>
      <c r="FX27" s="3"/>
    </row>
    <row r="28" spans="1:180" s="4" customFormat="1" ht="15" customHeight="1" x14ac:dyDescent="0.3">
      <c r="A28" s="92">
        <v>3</v>
      </c>
      <c r="B28" s="92">
        <v>1</v>
      </c>
      <c r="C28" s="92">
        <v>203</v>
      </c>
      <c r="D28" s="92">
        <v>1</v>
      </c>
      <c r="E28" s="93" t="s">
        <v>96</v>
      </c>
      <c r="F28" s="94">
        <v>23</v>
      </c>
      <c r="G28" s="95">
        <v>25</v>
      </c>
      <c r="H28" s="96">
        <v>48</v>
      </c>
      <c r="I28" s="97" t="s">
        <v>85</v>
      </c>
      <c r="J28" s="95">
        <v>20</v>
      </c>
      <c r="K28" s="95">
        <v>36</v>
      </c>
      <c r="L28" s="95">
        <v>56</v>
      </c>
      <c r="M28" s="97" t="s">
        <v>84</v>
      </c>
      <c r="N28" s="95">
        <v>24</v>
      </c>
      <c r="O28" s="95">
        <v>29</v>
      </c>
      <c r="P28" s="95">
        <v>53</v>
      </c>
      <c r="Q28" s="97" t="s">
        <v>84</v>
      </c>
      <c r="R28" s="95">
        <v>26</v>
      </c>
      <c r="S28" s="95">
        <v>25</v>
      </c>
      <c r="T28" s="95">
        <v>15</v>
      </c>
      <c r="U28" s="95">
        <v>40</v>
      </c>
      <c r="V28" s="95">
        <v>66</v>
      </c>
      <c r="W28" s="97" t="s">
        <v>88</v>
      </c>
      <c r="X28" s="95">
        <v>30</v>
      </c>
      <c r="Y28" s="95">
        <v>8</v>
      </c>
      <c r="Z28" s="95">
        <v>19</v>
      </c>
      <c r="AA28" s="95">
        <v>27</v>
      </c>
      <c r="AB28" s="95">
        <v>57</v>
      </c>
      <c r="AC28" s="97" t="s">
        <v>84</v>
      </c>
      <c r="AD28" s="95">
        <v>100</v>
      </c>
      <c r="AE28" s="97" t="s">
        <v>86</v>
      </c>
      <c r="AF28" s="95">
        <v>100</v>
      </c>
      <c r="AG28" s="97" t="s">
        <v>86</v>
      </c>
      <c r="AH28" s="95">
        <v>480</v>
      </c>
      <c r="AI28" s="97" t="s">
        <v>88</v>
      </c>
      <c r="AJ28" s="95">
        <v>29</v>
      </c>
      <c r="AK28" s="95">
        <v>55</v>
      </c>
      <c r="AL28" s="95">
        <v>84</v>
      </c>
      <c r="AM28" s="97" t="s">
        <v>87</v>
      </c>
      <c r="AN28" s="95">
        <v>28</v>
      </c>
      <c r="AO28" s="95">
        <v>11</v>
      </c>
      <c r="AP28" s="95">
        <v>37</v>
      </c>
      <c r="AQ28" s="95">
        <v>48</v>
      </c>
      <c r="AR28" s="95">
        <v>76</v>
      </c>
      <c r="AS28" s="97" t="s">
        <v>87</v>
      </c>
      <c r="AT28" s="95">
        <v>29</v>
      </c>
      <c r="AU28" s="95">
        <v>27</v>
      </c>
      <c r="AV28" s="95">
        <v>56</v>
      </c>
      <c r="AW28" s="97" t="s">
        <v>84</v>
      </c>
      <c r="AX28" s="94">
        <v>0</v>
      </c>
      <c r="AY28" s="94">
        <v>0</v>
      </c>
      <c r="AZ28" s="98">
        <v>0</v>
      </c>
      <c r="BA28" s="97" t="s">
        <v>85</v>
      </c>
      <c r="BB28" s="94">
        <v>0</v>
      </c>
      <c r="BC28" s="95">
        <v>0</v>
      </c>
      <c r="BD28" s="99">
        <v>0</v>
      </c>
      <c r="BE28" s="99">
        <v>0</v>
      </c>
      <c r="BF28" s="99">
        <v>0</v>
      </c>
      <c r="BG28" s="95">
        <v>0</v>
      </c>
      <c r="BH28" s="97" t="s">
        <v>85</v>
      </c>
      <c r="BI28" s="95">
        <v>0</v>
      </c>
      <c r="BJ28" s="95">
        <v>0</v>
      </c>
      <c r="BK28" s="95">
        <v>0</v>
      </c>
      <c r="BL28" s="97" t="s">
        <v>85</v>
      </c>
      <c r="BM28" s="95">
        <v>0</v>
      </c>
      <c r="BN28" s="95">
        <v>0</v>
      </c>
      <c r="BO28" s="95">
        <v>0</v>
      </c>
      <c r="BP28" s="95">
        <v>0</v>
      </c>
      <c r="BQ28" s="95">
        <v>0</v>
      </c>
      <c r="BR28" s="95">
        <v>0</v>
      </c>
      <c r="BS28" s="97" t="s">
        <v>85</v>
      </c>
      <c r="BT28" s="100">
        <v>20</v>
      </c>
      <c r="BU28" s="97" t="s">
        <v>86</v>
      </c>
      <c r="BV28" s="100">
        <v>0</v>
      </c>
      <c r="BW28" s="97" t="s">
        <v>85</v>
      </c>
      <c r="BX28" s="100">
        <v>20</v>
      </c>
      <c r="BY28" s="97" t="s">
        <v>84</v>
      </c>
      <c r="BZ28" s="100" t="s">
        <v>89</v>
      </c>
      <c r="CA28" s="101" t="s">
        <v>90</v>
      </c>
      <c r="CB28" s="102" t="s">
        <v>82</v>
      </c>
      <c r="CC28" s="103">
        <v>292</v>
      </c>
      <c r="CD28" s="99">
        <v>82.9</v>
      </c>
      <c r="CE28" s="104" t="b">
        <v>0</v>
      </c>
      <c r="CF28" s="104" t="b">
        <v>0</v>
      </c>
      <c r="CG28" s="104" t="b">
        <v>0</v>
      </c>
      <c r="CH28" s="105" t="b">
        <v>0</v>
      </c>
      <c r="CI28" s="105">
        <v>131</v>
      </c>
      <c r="CJ28" s="105">
        <v>130</v>
      </c>
      <c r="CK28" s="106" t="s">
        <v>91</v>
      </c>
      <c r="CL28" s="106" t="s">
        <v>64</v>
      </c>
      <c r="CM28" s="106" t="s">
        <v>65</v>
      </c>
      <c r="CN28" s="106" t="s">
        <v>66</v>
      </c>
      <c r="CO28" s="106" t="s">
        <v>67</v>
      </c>
      <c r="CP28" s="106" t="s">
        <v>68</v>
      </c>
      <c r="CQ28" s="106" t="s">
        <v>69</v>
      </c>
      <c r="CR28" s="106" t="s">
        <v>82</v>
      </c>
      <c r="CS28" s="106" t="s">
        <v>82</v>
      </c>
      <c r="CT28" s="106" t="s">
        <v>38</v>
      </c>
      <c r="CU28" s="106" t="s">
        <v>70</v>
      </c>
      <c r="CV28" s="106" t="s">
        <v>82</v>
      </c>
      <c r="CW28" s="106" t="s">
        <v>82</v>
      </c>
      <c r="CX28" s="106" t="s">
        <v>82</v>
      </c>
      <c r="CY28" s="104" t="b">
        <v>0</v>
      </c>
      <c r="CZ28" s="107" t="b">
        <v>1</v>
      </c>
      <c r="DA28" s="107" t="b">
        <v>1</v>
      </c>
      <c r="DB28" s="108" t="b">
        <v>1</v>
      </c>
      <c r="DC28" s="108" t="b">
        <v>1</v>
      </c>
      <c r="DD28" s="10" t="s">
        <v>36</v>
      </c>
      <c r="DE28" s="11">
        <v>10</v>
      </c>
      <c r="DF28" s="12">
        <v>0</v>
      </c>
      <c r="DG28" s="114">
        <v>0</v>
      </c>
      <c r="DH28" s="114">
        <v>0</v>
      </c>
      <c r="DI28" s="114">
        <v>0</v>
      </c>
      <c r="DJ28" s="114">
        <v>0</v>
      </c>
      <c r="DK28" s="12">
        <v>0</v>
      </c>
      <c r="DL28" s="114">
        <v>0</v>
      </c>
      <c r="DM28" s="114">
        <v>0</v>
      </c>
      <c r="DN28" s="114">
        <v>0</v>
      </c>
      <c r="DO28" s="114">
        <v>0</v>
      </c>
      <c r="DQ28" s="10" t="s">
        <v>36</v>
      </c>
      <c r="DR28" s="11">
        <v>10</v>
      </c>
      <c r="DS28" s="12">
        <v>0</v>
      </c>
      <c r="DT28" s="114">
        <v>0</v>
      </c>
      <c r="DU28" s="114">
        <v>0</v>
      </c>
      <c r="DV28" s="114">
        <v>0</v>
      </c>
      <c r="DW28" s="114">
        <v>0</v>
      </c>
      <c r="DX28" s="12">
        <v>0</v>
      </c>
      <c r="DY28" s="114">
        <v>0</v>
      </c>
      <c r="DZ28" s="114">
        <v>0</v>
      </c>
      <c r="EA28" s="114">
        <v>0</v>
      </c>
      <c r="EB28" s="114">
        <v>0</v>
      </c>
      <c r="ED28" s="10" t="s">
        <v>36</v>
      </c>
      <c r="EE28" s="11">
        <v>10</v>
      </c>
      <c r="EF28" s="12">
        <v>0</v>
      </c>
      <c r="EG28" s="114">
        <v>0</v>
      </c>
      <c r="EH28" s="114">
        <v>0</v>
      </c>
      <c r="EI28" s="114">
        <v>0</v>
      </c>
      <c r="EJ28" s="114">
        <v>0</v>
      </c>
      <c r="EK28" s="12">
        <v>0</v>
      </c>
      <c r="EL28" s="114">
        <v>0</v>
      </c>
      <c r="EM28" s="114">
        <v>0</v>
      </c>
      <c r="EN28" s="114">
        <v>0</v>
      </c>
      <c r="EO28" s="114">
        <v>0</v>
      </c>
      <c r="EQ28" s="10" t="s">
        <v>36</v>
      </c>
      <c r="ER28" s="11">
        <v>10</v>
      </c>
      <c r="ES28" s="12">
        <v>0</v>
      </c>
      <c r="ET28" s="114">
        <v>0</v>
      </c>
      <c r="EU28" s="114">
        <v>0</v>
      </c>
      <c r="EV28" s="114">
        <v>0</v>
      </c>
      <c r="EW28" s="114">
        <v>0</v>
      </c>
      <c r="EX28" s="12">
        <v>0</v>
      </c>
      <c r="EY28" s="114">
        <v>0</v>
      </c>
      <c r="EZ28" s="114">
        <v>0</v>
      </c>
      <c r="FA28" s="114">
        <v>0</v>
      </c>
      <c r="FB28" s="114">
        <v>0</v>
      </c>
      <c r="FD28" s="10" t="s">
        <v>36</v>
      </c>
      <c r="FE28" s="11">
        <v>10</v>
      </c>
      <c r="FF28" s="12">
        <v>0</v>
      </c>
      <c r="FG28" s="114">
        <v>0</v>
      </c>
      <c r="FH28" s="114">
        <v>0</v>
      </c>
      <c r="FI28" s="114">
        <v>0</v>
      </c>
      <c r="FJ28" s="114">
        <v>0</v>
      </c>
      <c r="FK28" s="12">
        <v>0</v>
      </c>
      <c r="FL28" s="114">
        <v>0</v>
      </c>
      <c r="FM28" s="114">
        <v>0</v>
      </c>
      <c r="FN28" s="114">
        <v>0</v>
      </c>
      <c r="FO28" s="114">
        <v>0</v>
      </c>
      <c r="FP28" s="10" t="s">
        <v>36</v>
      </c>
      <c r="FQ28" s="11">
        <v>15</v>
      </c>
      <c r="FR28" s="12">
        <v>0</v>
      </c>
      <c r="FX28" s="3"/>
    </row>
    <row r="29" spans="1:180" s="4" customFormat="1" ht="15" customHeight="1" x14ac:dyDescent="0.3">
      <c r="A29" s="92">
        <v>2</v>
      </c>
      <c r="B29" s="92">
        <v>1</v>
      </c>
      <c r="C29" s="92">
        <v>202</v>
      </c>
      <c r="D29" s="92">
        <v>1</v>
      </c>
      <c r="E29" s="93" t="s">
        <v>95</v>
      </c>
      <c r="F29" s="94">
        <v>21</v>
      </c>
      <c r="G29" s="95">
        <v>41</v>
      </c>
      <c r="H29" s="96">
        <v>62</v>
      </c>
      <c r="I29" s="97" t="s">
        <v>84</v>
      </c>
      <c r="J29" s="95">
        <v>22</v>
      </c>
      <c r="K29" s="95">
        <v>30</v>
      </c>
      <c r="L29" s="95">
        <v>52</v>
      </c>
      <c r="M29" s="97" t="s">
        <v>84</v>
      </c>
      <c r="N29" s="95">
        <v>26</v>
      </c>
      <c r="O29" s="95">
        <v>32</v>
      </c>
      <c r="P29" s="95">
        <v>58</v>
      </c>
      <c r="Q29" s="97" t="s">
        <v>84</v>
      </c>
      <c r="R29" s="95">
        <v>25</v>
      </c>
      <c r="S29" s="95">
        <v>22</v>
      </c>
      <c r="T29" s="95">
        <v>12</v>
      </c>
      <c r="U29" s="95">
        <v>34</v>
      </c>
      <c r="V29" s="95">
        <v>59</v>
      </c>
      <c r="W29" s="97" t="s">
        <v>84</v>
      </c>
      <c r="X29" s="95">
        <v>23</v>
      </c>
      <c r="Y29" s="95">
        <v>8</v>
      </c>
      <c r="Z29" s="95">
        <v>24</v>
      </c>
      <c r="AA29" s="95">
        <v>32</v>
      </c>
      <c r="AB29" s="95">
        <v>55</v>
      </c>
      <c r="AC29" s="97" t="s">
        <v>84</v>
      </c>
      <c r="AD29" s="95">
        <v>100</v>
      </c>
      <c r="AE29" s="97" t="s">
        <v>86</v>
      </c>
      <c r="AF29" s="95">
        <v>100</v>
      </c>
      <c r="AG29" s="97" t="s">
        <v>86</v>
      </c>
      <c r="AH29" s="95">
        <v>486</v>
      </c>
      <c r="AI29" s="97" t="s">
        <v>88</v>
      </c>
      <c r="AJ29" s="95">
        <v>28</v>
      </c>
      <c r="AK29" s="95">
        <v>44</v>
      </c>
      <c r="AL29" s="95">
        <v>72</v>
      </c>
      <c r="AM29" s="97" t="s">
        <v>88</v>
      </c>
      <c r="AN29" s="95">
        <v>25</v>
      </c>
      <c r="AO29" s="95">
        <v>9</v>
      </c>
      <c r="AP29" s="95">
        <v>28</v>
      </c>
      <c r="AQ29" s="95">
        <v>37</v>
      </c>
      <c r="AR29" s="95">
        <v>62</v>
      </c>
      <c r="AS29" s="97" t="s">
        <v>84</v>
      </c>
      <c r="AT29" s="95">
        <v>23</v>
      </c>
      <c r="AU29" s="95">
        <v>52</v>
      </c>
      <c r="AV29" s="95">
        <v>75</v>
      </c>
      <c r="AW29" s="97" t="s">
        <v>87</v>
      </c>
      <c r="AX29" s="94">
        <v>0</v>
      </c>
      <c r="AY29" s="94">
        <v>0</v>
      </c>
      <c r="AZ29" s="98">
        <v>0</v>
      </c>
      <c r="BA29" s="97" t="s">
        <v>85</v>
      </c>
      <c r="BB29" s="94">
        <v>0</v>
      </c>
      <c r="BC29" s="95">
        <v>0</v>
      </c>
      <c r="BD29" s="99">
        <v>0</v>
      </c>
      <c r="BE29" s="99">
        <v>0</v>
      </c>
      <c r="BF29" s="99">
        <v>0</v>
      </c>
      <c r="BG29" s="95">
        <v>0</v>
      </c>
      <c r="BH29" s="97" t="s">
        <v>85</v>
      </c>
      <c r="BI29" s="95">
        <v>0</v>
      </c>
      <c r="BJ29" s="95">
        <v>0</v>
      </c>
      <c r="BK29" s="95">
        <v>0</v>
      </c>
      <c r="BL29" s="97" t="s">
        <v>85</v>
      </c>
      <c r="BM29" s="95">
        <v>0</v>
      </c>
      <c r="BN29" s="95">
        <v>0</v>
      </c>
      <c r="BO29" s="95">
        <v>0</v>
      </c>
      <c r="BP29" s="95">
        <v>0</v>
      </c>
      <c r="BQ29" s="95">
        <v>0</v>
      </c>
      <c r="BR29" s="95">
        <v>0</v>
      </c>
      <c r="BS29" s="97" t="s">
        <v>85</v>
      </c>
      <c r="BT29" s="100">
        <v>20</v>
      </c>
      <c r="BU29" s="97" t="s">
        <v>86</v>
      </c>
      <c r="BV29" s="100">
        <v>0</v>
      </c>
      <c r="BW29" s="97" t="s">
        <v>85</v>
      </c>
      <c r="BX29" s="100">
        <v>20</v>
      </c>
      <c r="BY29" s="97" t="s">
        <v>84</v>
      </c>
      <c r="BZ29" s="100" t="s">
        <v>89</v>
      </c>
      <c r="CA29" s="101" t="s">
        <v>90</v>
      </c>
      <c r="CB29" s="102" t="s">
        <v>82</v>
      </c>
      <c r="CC29" s="103">
        <v>222</v>
      </c>
      <c r="CD29" s="99">
        <v>63.900000000000006</v>
      </c>
      <c r="CE29" s="104" t="b">
        <v>0</v>
      </c>
      <c r="CF29" s="104" t="b">
        <v>0</v>
      </c>
      <c r="CG29" s="104" t="b">
        <v>0</v>
      </c>
      <c r="CH29" s="105" t="b">
        <v>0</v>
      </c>
      <c r="CI29" s="105">
        <v>172</v>
      </c>
      <c r="CJ29" s="105">
        <v>173</v>
      </c>
      <c r="CK29" s="106" t="s">
        <v>91</v>
      </c>
      <c r="CL29" s="106" t="s">
        <v>64</v>
      </c>
      <c r="CM29" s="106" t="s">
        <v>65</v>
      </c>
      <c r="CN29" s="106" t="s">
        <v>66</v>
      </c>
      <c r="CO29" s="106" t="s">
        <v>67</v>
      </c>
      <c r="CP29" s="106" t="s">
        <v>68</v>
      </c>
      <c r="CQ29" s="106" t="s">
        <v>69</v>
      </c>
      <c r="CR29" s="106" t="s">
        <v>82</v>
      </c>
      <c r="CS29" s="106" t="s">
        <v>82</v>
      </c>
      <c r="CT29" s="106" t="s">
        <v>38</v>
      </c>
      <c r="CU29" s="106" t="s">
        <v>70</v>
      </c>
      <c r="CV29" s="106" t="s">
        <v>82</v>
      </c>
      <c r="CW29" s="106" t="s">
        <v>82</v>
      </c>
      <c r="CX29" s="106" t="s">
        <v>82</v>
      </c>
      <c r="CY29" s="104" t="b">
        <v>0</v>
      </c>
      <c r="CZ29" s="107" t="b">
        <v>1</v>
      </c>
      <c r="DA29" s="107" t="b">
        <v>1</v>
      </c>
      <c r="DB29" s="108" t="b">
        <v>1</v>
      </c>
      <c r="DC29" s="108" t="b">
        <v>1</v>
      </c>
      <c r="DD29" s="7" t="s">
        <v>30</v>
      </c>
      <c r="DE29" s="8">
        <v>11</v>
      </c>
      <c r="DF29" s="9">
        <v>0</v>
      </c>
      <c r="DG29" s="113">
        <v>0</v>
      </c>
      <c r="DH29" s="113">
        <v>0</v>
      </c>
      <c r="DI29" s="113">
        <v>0</v>
      </c>
      <c r="DJ29" s="113">
        <v>0</v>
      </c>
      <c r="DK29" s="9">
        <v>0</v>
      </c>
      <c r="DL29" s="113">
        <v>0</v>
      </c>
      <c r="DM29" s="113">
        <v>0</v>
      </c>
      <c r="DN29" s="113">
        <v>0</v>
      </c>
      <c r="DO29" s="113">
        <v>0</v>
      </c>
      <c r="DQ29" s="7" t="s">
        <v>30</v>
      </c>
      <c r="DR29" s="8">
        <v>11</v>
      </c>
      <c r="DS29" s="9">
        <v>0</v>
      </c>
      <c r="DT29" s="113">
        <v>0</v>
      </c>
      <c r="DU29" s="113">
        <v>0</v>
      </c>
      <c r="DV29" s="113">
        <v>0</v>
      </c>
      <c r="DW29" s="113">
        <v>0</v>
      </c>
      <c r="DX29" s="9">
        <v>0</v>
      </c>
      <c r="DY29" s="113">
        <v>0</v>
      </c>
      <c r="DZ29" s="113">
        <v>0</v>
      </c>
      <c r="EA29" s="113">
        <v>0</v>
      </c>
      <c r="EB29" s="113">
        <v>0</v>
      </c>
      <c r="ED29" s="7" t="s">
        <v>30</v>
      </c>
      <c r="EE29" s="8">
        <v>11</v>
      </c>
      <c r="EF29" s="9">
        <v>0</v>
      </c>
      <c r="EG29" s="113">
        <v>0</v>
      </c>
      <c r="EH29" s="113">
        <v>0</v>
      </c>
      <c r="EI29" s="113">
        <v>0</v>
      </c>
      <c r="EJ29" s="113">
        <v>0</v>
      </c>
      <c r="EK29" s="9">
        <v>0</v>
      </c>
      <c r="EL29" s="113">
        <v>0</v>
      </c>
      <c r="EM29" s="113">
        <v>0</v>
      </c>
      <c r="EN29" s="113">
        <v>0</v>
      </c>
      <c r="EO29" s="113">
        <v>0</v>
      </c>
      <c r="EQ29" s="7" t="s">
        <v>30</v>
      </c>
      <c r="ER29" s="8">
        <v>11</v>
      </c>
      <c r="ES29" s="9">
        <v>0</v>
      </c>
      <c r="ET29" s="113">
        <v>0</v>
      </c>
      <c r="EU29" s="113">
        <v>0</v>
      </c>
      <c r="EV29" s="113">
        <v>0</v>
      </c>
      <c r="EW29" s="113">
        <v>0</v>
      </c>
      <c r="EX29" s="9">
        <v>0</v>
      </c>
      <c r="EY29" s="113">
        <v>0</v>
      </c>
      <c r="EZ29" s="113">
        <v>0</v>
      </c>
      <c r="FA29" s="113">
        <v>0</v>
      </c>
      <c r="FB29" s="113">
        <v>0</v>
      </c>
      <c r="FD29" s="7" t="s">
        <v>30</v>
      </c>
      <c r="FE29" s="8">
        <v>11</v>
      </c>
      <c r="FF29" s="9">
        <v>0</v>
      </c>
      <c r="FG29" s="113">
        <v>0</v>
      </c>
      <c r="FH29" s="113">
        <v>0</v>
      </c>
      <c r="FI29" s="113">
        <v>0</v>
      </c>
      <c r="FJ29" s="113">
        <v>0</v>
      </c>
      <c r="FK29" s="9">
        <v>0</v>
      </c>
      <c r="FL29" s="113">
        <v>0</v>
      </c>
      <c r="FM29" s="113">
        <v>0</v>
      </c>
      <c r="FN29" s="113">
        <v>0</v>
      </c>
      <c r="FO29" s="113">
        <v>0</v>
      </c>
      <c r="FP29" s="7" t="s">
        <v>30</v>
      </c>
      <c r="FQ29" s="8">
        <v>16</v>
      </c>
      <c r="FR29" s="9">
        <v>0</v>
      </c>
      <c r="FX29" s="3"/>
    </row>
    <row r="30" spans="1:180" s="4" customFormat="1" ht="15" customHeight="1" x14ac:dyDescent="0.3">
      <c r="A30" s="92">
        <v>12</v>
      </c>
      <c r="B30" s="92">
        <v>1</v>
      </c>
      <c r="C30" s="92">
        <v>212</v>
      </c>
      <c r="D30" s="92">
        <v>1</v>
      </c>
      <c r="E30" s="93" t="s">
        <v>110</v>
      </c>
      <c r="F30" s="94">
        <v>20</v>
      </c>
      <c r="G30" s="95">
        <v>37</v>
      </c>
      <c r="H30" s="96">
        <v>57</v>
      </c>
      <c r="I30" s="97" t="s">
        <v>84</v>
      </c>
      <c r="J30" s="95">
        <v>24</v>
      </c>
      <c r="K30" s="95">
        <v>37</v>
      </c>
      <c r="L30" s="95">
        <v>61</v>
      </c>
      <c r="M30" s="97" t="s">
        <v>84</v>
      </c>
      <c r="N30" s="95">
        <v>23</v>
      </c>
      <c r="O30" s="95">
        <v>34</v>
      </c>
      <c r="P30" s="95">
        <v>57</v>
      </c>
      <c r="Q30" s="97" t="s">
        <v>84</v>
      </c>
      <c r="R30" s="95">
        <v>28</v>
      </c>
      <c r="S30" s="95">
        <v>18</v>
      </c>
      <c r="T30" s="95">
        <v>5</v>
      </c>
      <c r="U30" s="95">
        <v>23</v>
      </c>
      <c r="V30" s="95">
        <v>51</v>
      </c>
      <c r="W30" s="97" t="s">
        <v>84</v>
      </c>
      <c r="X30" s="95">
        <v>23</v>
      </c>
      <c r="Y30" s="95">
        <v>6</v>
      </c>
      <c r="Z30" s="95">
        <v>1</v>
      </c>
      <c r="AA30" s="95">
        <v>7</v>
      </c>
      <c r="AB30" s="95">
        <v>30</v>
      </c>
      <c r="AC30" s="97" t="s">
        <v>85</v>
      </c>
      <c r="AD30" s="95">
        <v>100</v>
      </c>
      <c r="AE30" s="97" t="s">
        <v>86</v>
      </c>
      <c r="AF30" s="95">
        <v>100</v>
      </c>
      <c r="AG30" s="97" t="s">
        <v>86</v>
      </c>
      <c r="AH30" s="95">
        <v>456</v>
      </c>
      <c r="AI30" s="97" t="s">
        <v>88</v>
      </c>
      <c r="AJ30" s="95">
        <v>28</v>
      </c>
      <c r="AK30" s="95">
        <v>55</v>
      </c>
      <c r="AL30" s="95">
        <v>83</v>
      </c>
      <c r="AM30" s="97" t="s">
        <v>87</v>
      </c>
      <c r="AN30" s="95">
        <v>26</v>
      </c>
      <c r="AO30" s="95">
        <v>10</v>
      </c>
      <c r="AP30" s="95">
        <v>30</v>
      </c>
      <c r="AQ30" s="95">
        <v>40</v>
      </c>
      <c r="AR30" s="95">
        <v>66</v>
      </c>
      <c r="AS30" s="97" t="s">
        <v>88</v>
      </c>
      <c r="AT30" s="95">
        <v>28</v>
      </c>
      <c r="AU30" s="95">
        <v>37</v>
      </c>
      <c r="AV30" s="95">
        <v>65</v>
      </c>
      <c r="AW30" s="97" t="s">
        <v>88</v>
      </c>
      <c r="AX30" s="94">
        <v>0</v>
      </c>
      <c r="AY30" s="94">
        <v>0</v>
      </c>
      <c r="AZ30" s="98">
        <v>0</v>
      </c>
      <c r="BA30" s="97" t="s">
        <v>85</v>
      </c>
      <c r="BB30" s="94">
        <v>0</v>
      </c>
      <c r="BC30" s="95">
        <v>0</v>
      </c>
      <c r="BD30" s="99">
        <v>0</v>
      </c>
      <c r="BE30" s="99">
        <v>0</v>
      </c>
      <c r="BF30" s="99">
        <v>0</v>
      </c>
      <c r="BG30" s="95">
        <v>0</v>
      </c>
      <c r="BH30" s="97" t="s">
        <v>85</v>
      </c>
      <c r="BI30" s="95">
        <v>0</v>
      </c>
      <c r="BJ30" s="95">
        <v>0</v>
      </c>
      <c r="BK30" s="95">
        <v>0</v>
      </c>
      <c r="BL30" s="97" t="s">
        <v>85</v>
      </c>
      <c r="BM30" s="95">
        <v>0</v>
      </c>
      <c r="BN30" s="95">
        <v>0</v>
      </c>
      <c r="BO30" s="95">
        <v>0</v>
      </c>
      <c r="BP30" s="95">
        <v>0</v>
      </c>
      <c r="BQ30" s="95">
        <v>0</v>
      </c>
      <c r="BR30" s="95">
        <v>0</v>
      </c>
      <c r="BS30" s="97" t="s">
        <v>85</v>
      </c>
      <c r="BT30" s="100">
        <v>20</v>
      </c>
      <c r="BU30" s="97" t="s">
        <v>86</v>
      </c>
      <c r="BV30" s="100">
        <v>0</v>
      </c>
      <c r="BW30" s="97" t="s">
        <v>85</v>
      </c>
      <c r="BX30" s="100">
        <v>20</v>
      </c>
      <c r="BY30" s="97" t="s">
        <v>84</v>
      </c>
      <c r="BZ30" s="100" t="s">
        <v>89</v>
      </c>
      <c r="CA30" s="101" t="s">
        <v>90</v>
      </c>
      <c r="CB30" s="102" t="s">
        <v>82</v>
      </c>
      <c r="CC30" s="103">
        <v>303</v>
      </c>
      <c r="CD30" s="99">
        <v>85.3</v>
      </c>
      <c r="CE30" s="104" t="b">
        <v>0</v>
      </c>
      <c r="CF30" s="104" t="b">
        <v>0</v>
      </c>
      <c r="CG30" s="104" t="b">
        <v>0</v>
      </c>
      <c r="CH30" s="105" t="b">
        <v>0</v>
      </c>
      <c r="CI30" s="105">
        <v>121</v>
      </c>
      <c r="CJ30" s="105">
        <v>120</v>
      </c>
      <c r="CK30" s="106" t="s">
        <v>91</v>
      </c>
      <c r="CL30" s="106" t="s">
        <v>64</v>
      </c>
      <c r="CM30" s="106" t="s">
        <v>65</v>
      </c>
      <c r="CN30" s="106" t="s">
        <v>66</v>
      </c>
      <c r="CO30" s="106" t="s">
        <v>67</v>
      </c>
      <c r="CP30" s="106" t="s">
        <v>68</v>
      </c>
      <c r="CQ30" s="106" t="s">
        <v>69</v>
      </c>
      <c r="CR30" s="106" t="s">
        <v>82</v>
      </c>
      <c r="CS30" s="106" t="s">
        <v>82</v>
      </c>
      <c r="CT30" s="106" t="s">
        <v>38</v>
      </c>
      <c r="CU30" s="106" t="s">
        <v>70</v>
      </c>
      <c r="CV30" s="106" t="s">
        <v>82</v>
      </c>
      <c r="CW30" s="106" t="s">
        <v>82</v>
      </c>
      <c r="CX30" s="106" t="s">
        <v>82</v>
      </c>
      <c r="CY30" s="104" t="b">
        <v>0</v>
      </c>
      <c r="CZ30" s="107" t="b">
        <v>1</v>
      </c>
      <c r="DA30" s="107" t="b">
        <v>1</v>
      </c>
      <c r="DB30" s="108" t="b">
        <v>1</v>
      </c>
      <c r="DC30" s="108" t="b">
        <v>1</v>
      </c>
      <c r="DD30" s="10" t="s">
        <v>36</v>
      </c>
      <c r="DE30" s="11">
        <v>11</v>
      </c>
      <c r="DF30" s="12">
        <v>0</v>
      </c>
      <c r="DG30" s="114">
        <v>0</v>
      </c>
      <c r="DH30" s="114">
        <v>0</v>
      </c>
      <c r="DI30" s="114">
        <v>0</v>
      </c>
      <c r="DJ30" s="114">
        <v>0</v>
      </c>
      <c r="DK30" s="12">
        <v>0</v>
      </c>
      <c r="DL30" s="114">
        <v>0</v>
      </c>
      <c r="DM30" s="114">
        <v>0</v>
      </c>
      <c r="DN30" s="114">
        <v>0</v>
      </c>
      <c r="DO30" s="114">
        <v>0</v>
      </c>
      <c r="DQ30" s="10" t="s">
        <v>36</v>
      </c>
      <c r="DR30" s="11">
        <v>11</v>
      </c>
      <c r="DS30" s="12">
        <v>0</v>
      </c>
      <c r="DT30" s="114">
        <v>0</v>
      </c>
      <c r="DU30" s="114">
        <v>0</v>
      </c>
      <c r="DV30" s="114">
        <v>0</v>
      </c>
      <c r="DW30" s="114">
        <v>0</v>
      </c>
      <c r="DX30" s="12">
        <v>0</v>
      </c>
      <c r="DY30" s="114">
        <v>0</v>
      </c>
      <c r="DZ30" s="114">
        <v>0</v>
      </c>
      <c r="EA30" s="114">
        <v>0</v>
      </c>
      <c r="EB30" s="114">
        <v>0</v>
      </c>
      <c r="ED30" s="10" t="s">
        <v>36</v>
      </c>
      <c r="EE30" s="11">
        <v>11</v>
      </c>
      <c r="EF30" s="12">
        <v>0</v>
      </c>
      <c r="EG30" s="114">
        <v>0</v>
      </c>
      <c r="EH30" s="114">
        <v>0</v>
      </c>
      <c r="EI30" s="114">
        <v>0</v>
      </c>
      <c r="EJ30" s="114">
        <v>0</v>
      </c>
      <c r="EK30" s="12">
        <v>0</v>
      </c>
      <c r="EL30" s="114">
        <v>0</v>
      </c>
      <c r="EM30" s="114">
        <v>0</v>
      </c>
      <c r="EN30" s="114">
        <v>0</v>
      </c>
      <c r="EO30" s="114">
        <v>0</v>
      </c>
      <c r="EQ30" s="10" t="s">
        <v>36</v>
      </c>
      <c r="ER30" s="11">
        <v>11</v>
      </c>
      <c r="ES30" s="12">
        <v>0</v>
      </c>
      <c r="ET30" s="114">
        <v>0</v>
      </c>
      <c r="EU30" s="114">
        <v>0</v>
      </c>
      <c r="EV30" s="114">
        <v>0</v>
      </c>
      <c r="EW30" s="114">
        <v>0</v>
      </c>
      <c r="EX30" s="12">
        <v>0</v>
      </c>
      <c r="EY30" s="114">
        <v>0</v>
      </c>
      <c r="EZ30" s="114">
        <v>0</v>
      </c>
      <c r="FA30" s="114">
        <v>0</v>
      </c>
      <c r="FB30" s="114">
        <v>0</v>
      </c>
      <c r="FD30" s="10" t="s">
        <v>36</v>
      </c>
      <c r="FE30" s="11">
        <v>11</v>
      </c>
      <c r="FF30" s="12">
        <v>0</v>
      </c>
      <c r="FG30" s="114">
        <v>0</v>
      </c>
      <c r="FH30" s="114">
        <v>0</v>
      </c>
      <c r="FI30" s="114">
        <v>0</v>
      </c>
      <c r="FJ30" s="114">
        <v>0</v>
      </c>
      <c r="FK30" s="12">
        <v>0</v>
      </c>
      <c r="FL30" s="114">
        <v>0</v>
      </c>
      <c r="FM30" s="114">
        <v>0</v>
      </c>
      <c r="FN30" s="114">
        <v>0</v>
      </c>
      <c r="FO30" s="114">
        <v>0</v>
      </c>
      <c r="FP30" s="10" t="s">
        <v>36</v>
      </c>
      <c r="FQ30" s="11">
        <v>16</v>
      </c>
      <c r="FR30" s="12">
        <v>0</v>
      </c>
      <c r="FX30" s="3"/>
    </row>
    <row r="31" spans="1:180" s="4" customFormat="1" ht="15" customHeight="1" x14ac:dyDescent="0.3">
      <c r="A31" s="92">
        <v>14</v>
      </c>
      <c r="B31" s="92">
        <v>1</v>
      </c>
      <c r="C31" s="92">
        <v>214</v>
      </c>
      <c r="D31" s="92">
        <v>1</v>
      </c>
      <c r="E31" s="93" t="s">
        <v>112</v>
      </c>
      <c r="F31" s="94">
        <v>20</v>
      </c>
      <c r="G31" s="95">
        <v>35</v>
      </c>
      <c r="H31" s="96">
        <v>55</v>
      </c>
      <c r="I31" s="97" t="s">
        <v>84</v>
      </c>
      <c r="J31" s="95">
        <v>18</v>
      </c>
      <c r="K31" s="95">
        <v>40</v>
      </c>
      <c r="L31" s="95">
        <v>58</v>
      </c>
      <c r="M31" s="97" t="s">
        <v>84</v>
      </c>
      <c r="N31" s="95">
        <v>26</v>
      </c>
      <c r="O31" s="95">
        <v>46</v>
      </c>
      <c r="P31" s="95">
        <v>72</v>
      </c>
      <c r="Q31" s="97" t="s">
        <v>88</v>
      </c>
      <c r="R31" s="95">
        <v>20</v>
      </c>
      <c r="S31" s="95">
        <v>27</v>
      </c>
      <c r="T31" s="95">
        <v>20</v>
      </c>
      <c r="U31" s="95">
        <v>47</v>
      </c>
      <c r="V31" s="95">
        <v>67</v>
      </c>
      <c r="W31" s="97" t="s">
        <v>88</v>
      </c>
      <c r="X31" s="95">
        <v>24</v>
      </c>
      <c r="Y31" s="95">
        <v>14</v>
      </c>
      <c r="Z31" s="95">
        <v>28</v>
      </c>
      <c r="AA31" s="95">
        <v>42</v>
      </c>
      <c r="AB31" s="95">
        <v>66</v>
      </c>
      <c r="AC31" s="97" t="s">
        <v>88</v>
      </c>
      <c r="AD31" s="95">
        <v>100</v>
      </c>
      <c r="AE31" s="97" t="s">
        <v>86</v>
      </c>
      <c r="AF31" s="95">
        <v>100</v>
      </c>
      <c r="AG31" s="97" t="s">
        <v>86</v>
      </c>
      <c r="AH31" s="95">
        <v>518</v>
      </c>
      <c r="AI31" s="97" t="s">
        <v>88</v>
      </c>
      <c r="AJ31" s="95">
        <v>28</v>
      </c>
      <c r="AK31" s="95">
        <v>54</v>
      </c>
      <c r="AL31" s="95">
        <v>82</v>
      </c>
      <c r="AM31" s="97" t="s">
        <v>87</v>
      </c>
      <c r="AN31" s="95">
        <v>25</v>
      </c>
      <c r="AO31" s="95">
        <v>12</v>
      </c>
      <c r="AP31" s="95">
        <v>37</v>
      </c>
      <c r="AQ31" s="95">
        <v>49</v>
      </c>
      <c r="AR31" s="95">
        <v>74</v>
      </c>
      <c r="AS31" s="97" t="s">
        <v>88</v>
      </c>
      <c r="AT31" s="95">
        <v>24</v>
      </c>
      <c r="AU31" s="95">
        <v>44</v>
      </c>
      <c r="AV31" s="95">
        <v>68</v>
      </c>
      <c r="AW31" s="97" t="s">
        <v>88</v>
      </c>
      <c r="AX31" s="94">
        <v>0</v>
      </c>
      <c r="AY31" s="94">
        <v>0</v>
      </c>
      <c r="AZ31" s="98">
        <v>0</v>
      </c>
      <c r="BA31" s="97" t="s">
        <v>85</v>
      </c>
      <c r="BB31" s="94">
        <v>0</v>
      </c>
      <c r="BC31" s="95">
        <v>0</v>
      </c>
      <c r="BD31" s="99">
        <v>0</v>
      </c>
      <c r="BE31" s="99">
        <v>0</v>
      </c>
      <c r="BF31" s="99">
        <v>0</v>
      </c>
      <c r="BG31" s="95">
        <v>0</v>
      </c>
      <c r="BH31" s="97" t="s">
        <v>85</v>
      </c>
      <c r="BI31" s="95">
        <v>0</v>
      </c>
      <c r="BJ31" s="95">
        <v>0</v>
      </c>
      <c r="BK31" s="95">
        <v>0</v>
      </c>
      <c r="BL31" s="97" t="s">
        <v>85</v>
      </c>
      <c r="BM31" s="95">
        <v>0</v>
      </c>
      <c r="BN31" s="95">
        <v>0</v>
      </c>
      <c r="BO31" s="95">
        <v>0</v>
      </c>
      <c r="BP31" s="95">
        <v>0</v>
      </c>
      <c r="BQ31" s="95">
        <v>0</v>
      </c>
      <c r="BR31" s="95">
        <v>0</v>
      </c>
      <c r="BS31" s="97" t="s">
        <v>85</v>
      </c>
      <c r="BT31" s="100">
        <v>20</v>
      </c>
      <c r="BU31" s="97" t="s">
        <v>86</v>
      </c>
      <c r="BV31" s="100">
        <v>0</v>
      </c>
      <c r="BW31" s="97" t="s">
        <v>85</v>
      </c>
      <c r="BX31" s="100">
        <v>20</v>
      </c>
      <c r="BY31" s="97" t="s">
        <v>84</v>
      </c>
      <c r="BZ31" s="100" t="s">
        <v>89</v>
      </c>
      <c r="CA31" s="101" t="s">
        <v>90</v>
      </c>
      <c r="CB31" s="102" t="s">
        <v>82</v>
      </c>
      <c r="CC31" s="103">
        <v>255</v>
      </c>
      <c r="CD31" s="99">
        <v>71.400000000000006</v>
      </c>
      <c r="CE31" s="104" t="b">
        <v>0</v>
      </c>
      <c r="CF31" s="104" t="b">
        <v>0</v>
      </c>
      <c r="CG31" s="104" t="b">
        <v>0</v>
      </c>
      <c r="CH31" s="105" t="b">
        <v>0</v>
      </c>
      <c r="CI31" s="105">
        <v>155</v>
      </c>
      <c r="CJ31" s="105">
        <v>154</v>
      </c>
      <c r="CK31" s="106" t="s">
        <v>91</v>
      </c>
      <c r="CL31" s="106" t="s">
        <v>64</v>
      </c>
      <c r="CM31" s="106" t="s">
        <v>65</v>
      </c>
      <c r="CN31" s="106" t="s">
        <v>66</v>
      </c>
      <c r="CO31" s="106" t="s">
        <v>67</v>
      </c>
      <c r="CP31" s="106" t="s">
        <v>68</v>
      </c>
      <c r="CQ31" s="106" t="s">
        <v>69</v>
      </c>
      <c r="CR31" s="106" t="s">
        <v>82</v>
      </c>
      <c r="CS31" s="106" t="s">
        <v>82</v>
      </c>
      <c r="CT31" s="106" t="s">
        <v>38</v>
      </c>
      <c r="CU31" s="106" t="s">
        <v>70</v>
      </c>
      <c r="CV31" s="106" t="s">
        <v>82</v>
      </c>
      <c r="CW31" s="106" t="s">
        <v>82</v>
      </c>
      <c r="CX31" s="106" t="s">
        <v>82</v>
      </c>
      <c r="CY31" s="104" t="b">
        <v>0</v>
      </c>
      <c r="CZ31" s="107" t="b">
        <v>1</v>
      </c>
      <c r="DA31" s="107" t="b">
        <v>1</v>
      </c>
      <c r="DB31" s="108" t="b">
        <v>1</v>
      </c>
      <c r="DC31" s="108" t="b">
        <v>1</v>
      </c>
      <c r="DD31" s="7" t="s">
        <v>30</v>
      </c>
      <c r="DE31" s="8">
        <v>12</v>
      </c>
      <c r="DF31" s="9">
        <v>0</v>
      </c>
      <c r="DG31" s="113">
        <v>0</v>
      </c>
      <c r="DH31" s="113">
        <v>0</v>
      </c>
      <c r="DI31" s="113">
        <v>0</v>
      </c>
      <c r="DJ31" s="113">
        <v>0</v>
      </c>
      <c r="DK31" s="9">
        <v>0</v>
      </c>
      <c r="DL31" s="113">
        <v>0</v>
      </c>
      <c r="DM31" s="113">
        <v>0</v>
      </c>
      <c r="DN31" s="113">
        <v>0</v>
      </c>
      <c r="DO31" s="113">
        <v>0</v>
      </c>
      <c r="DQ31" s="7" t="s">
        <v>30</v>
      </c>
      <c r="DR31" s="8">
        <v>12</v>
      </c>
      <c r="DS31" s="9">
        <v>0</v>
      </c>
      <c r="DT31" s="113">
        <v>0</v>
      </c>
      <c r="DU31" s="113">
        <v>0</v>
      </c>
      <c r="DV31" s="113">
        <v>0</v>
      </c>
      <c r="DW31" s="113">
        <v>0</v>
      </c>
      <c r="DX31" s="9">
        <v>0</v>
      </c>
      <c r="DY31" s="113">
        <v>0</v>
      </c>
      <c r="DZ31" s="113">
        <v>0</v>
      </c>
      <c r="EA31" s="113">
        <v>0</v>
      </c>
      <c r="EB31" s="113">
        <v>0</v>
      </c>
      <c r="ED31" s="7" t="s">
        <v>30</v>
      </c>
      <c r="EE31" s="8">
        <v>12</v>
      </c>
      <c r="EF31" s="9">
        <v>0</v>
      </c>
      <c r="EG31" s="113">
        <v>0</v>
      </c>
      <c r="EH31" s="113">
        <v>0</v>
      </c>
      <c r="EI31" s="113">
        <v>0</v>
      </c>
      <c r="EJ31" s="113">
        <v>0</v>
      </c>
      <c r="EK31" s="9">
        <v>0</v>
      </c>
      <c r="EL31" s="113">
        <v>0</v>
      </c>
      <c r="EM31" s="113">
        <v>0</v>
      </c>
      <c r="EN31" s="113">
        <v>0</v>
      </c>
      <c r="EO31" s="113">
        <v>0</v>
      </c>
      <c r="EQ31" s="7" t="s">
        <v>30</v>
      </c>
      <c r="ER31" s="8">
        <v>12</v>
      </c>
      <c r="ES31" s="9">
        <v>0</v>
      </c>
      <c r="ET31" s="113">
        <v>0</v>
      </c>
      <c r="EU31" s="113">
        <v>0</v>
      </c>
      <c r="EV31" s="113">
        <v>0</v>
      </c>
      <c r="EW31" s="113">
        <v>0</v>
      </c>
      <c r="EX31" s="9">
        <v>0</v>
      </c>
      <c r="EY31" s="113">
        <v>0</v>
      </c>
      <c r="EZ31" s="113">
        <v>0</v>
      </c>
      <c r="FA31" s="113">
        <v>0</v>
      </c>
      <c r="FB31" s="113">
        <v>0</v>
      </c>
      <c r="FD31" s="7" t="s">
        <v>30</v>
      </c>
      <c r="FE31" s="8">
        <v>12</v>
      </c>
      <c r="FF31" s="9">
        <v>0</v>
      </c>
      <c r="FG31" s="113">
        <v>0</v>
      </c>
      <c r="FH31" s="113">
        <v>0</v>
      </c>
      <c r="FI31" s="113">
        <v>0</v>
      </c>
      <c r="FJ31" s="113">
        <v>0</v>
      </c>
      <c r="FK31" s="9">
        <v>0</v>
      </c>
      <c r="FL31" s="113">
        <v>0</v>
      </c>
      <c r="FM31" s="113">
        <v>0</v>
      </c>
      <c r="FN31" s="113">
        <v>0</v>
      </c>
      <c r="FO31" s="113">
        <v>0</v>
      </c>
      <c r="FP31" s="7" t="s">
        <v>30</v>
      </c>
      <c r="FQ31" s="8">
        <v>17</v>
      </c>
      <c r="FR31" s="9">
        <v>0</v>
      </c>
      <c r="FX31" s="3"/>
    </row>
    <row r="32" spans="1:180" s="4" customFormat="1" ht="15" customHeight="1" x14ac:dyDescent="0.3">
      <c r="A32" s="92">
        <v>20</v>
      </c>
      <c r="B32" s="92">
        <v>1</v>
      </c>
      <c r="C32" s="92">
        <v>220</v>
      </c>
      <c r="D32" s="92">
        <v>1</v>
      </c>
      <c r="E32" s="93" t="s">
        <v>118</v>
      </c>
      <c r="F32" s="94">
        <v>20</v>
      </c>
      <c r="G32" s="95">
        <v>34</v>
      </c>
      <c r="H32" s="96">
        <v>54</v>
      </c>
      <c r="I32" s="97" t="s">
        <v>84</v>
      </c>
      <c r="J32" s="95">
        <v>17</v>
      </c>
      <c r="K32" s="95">
        <v>36</v>
      </c>
      <c r="L32" s="95">
        <v>53</v>
      </c>
      <c r="M32" s="97" t="s">
        <v>84</v>
      </c>
      <c r="N32" s="95">
        <v>21</v>
      </c>
      <c r="O32" s="95">
        <v>33</v>
      </c>
      <c r="P32" s="95">
        <v>54</v>
      </c>
      <c r="Q32" s="97" t="s">
        <v>84</v>
      </c>
      <c r="R32" s="95">
        <v>25</v>
      </c>
      <c r="S32" s="95">
        <v>29</v>
      </c>
      <c r="T32" s="95">
        <v>12</v>
      </c>
      <c r="U32" s="95">
        <v>41</v>
      </c>
      <c r="V32" s="95">
        <v>66</v>
      </c>
      <c r="W32" s="97" t="s">
        <v>88</v>
      </c>
      <c r="X32" s="95">
        <v>24</v>
      </c>
      <c r="Y32" s="95">
        <v>6</v>
      </c>
      <c r="Z32" s="95">
        <v>14</v>
      </c>
      <c r="AA32" s="95">
        <v>20</v>
      </c>
      <c r="AB32" s="95">
        <v>44</v>
      </c>
      <c r="AC32" s="97" t="s">
        <v>85</v>
      </c>
      <c r="AD32" s="95">
        <v>100</v>
      </c>
      <c r="AE32" s="97" t="s">
        <v>86</v>
      </c>
      <c r="AF32" s="95">
        <v>100</v>
      </c>
      <c r="AG32" s="97" t="s">
        <v>86</v>
      </c>
      <c r="AH32" s="95">
        <v>471</v>
      </c>
      <c r="AI32" s="97" t="s">
        <v>88</v>
      </c>
      <c r="AJ32" s="95">
        <v>28</v>
      </c>
      <c r="AK32" s="95">
        <v>55</v>
      </c>
      <c r="AL32" s="95">
        <v>83</v>
      </c>
      <c r="AM32" s="97" t="s">
        <v>87</v>
      </c>
      <c r="AN32" s="95">
        <v>25</v>
      </c>
      <c r="AO32" s="95">
        <v>11</v>
      </c>
      <c r="AP32" s="95">
        <v>40</v>
      </c>
      <c r="AQ32" s="95">
        <v>51</v>
      </c>
      <c r="AR32" s="95">
        <v>76</v>
      </c>
      <c r="AS32" s="97" t="s">
        <v>87</v>
      </c>
      <c r="AT32" s="95">
        <v>24</v>
      </c>
      <c r="AU32" s="95">
        <v>37</v>
      </c>
      <c r="AV32" s="95">
        <v>61</v>
      </c>
      <c r="AW32" s="97" t="s">
        <v>84</v>
      </c>
      <c r="AX32" s="94">
        <v>0</v>
      </c>
      <c r="AY32" s="94">
        <v>0</v>
      </c>
      <c r="AZ32" s="98">
        <v>0</v>
      </c>
      <c r="BA32" s="97" t="s">
        <v>85</v>
      </c>
      <c r="BB32" s="94">
        <v>0</v>
      </c>
      <c r="BC32" s="95">
        <v>0</v>
      </c>
      <c r="BD32" s="99">
        <v>0</v>
      </c>
      <c r="BE32" s="99">
        <v>0</v>
      </c>
      <c r="BF32" s="99">
        <v>0</v>
      </c>
      <c r="BG32" s="95">
        <v>0</v>
      </c>
      <c r="BH32" s="97" t="s">
        <v>85</v>
      </c>
      <c r="BI32" s="95">
        <v>0</v>
      </c>
      <c r="BJ32" s="95">
        <v>0</v>
      </c>
      <c r="BK32" s="95">
        <v>0</v>
      </c>
      <c r="BL32" s="97" t="s">
        <v>85</v>
      </c>
      <c r="BM32" s="95">
        <v>0</v>
      </c>
      <c r="BN32" s="95">
        <v>0</v>
      </c>
      <c r="BO32" s="95">
        <v>0</v>
      </c>
      <c r="BP32" s="95">
        <v>0</v>
      </c>
      <c r="BQ32" s="95">
        <v>0</v>
      </c>
      <c r="BR32" s="95">
        <v>0</v>
      </c>
      <c r="BS32" s="97" t="s">
        <v>85</v>
      </c>
      <c r="BT32" s="100">
        <v>20</v>
      </c>
      <c r="BU32" s="97" t="s">
        <v>86</v>
      </c>
      <c r="BV32" s="100">
        <v>0</v>
      </c>
      <c r="BW32" s="97" t="s">
        <v>85</v>
      </c>
      <c r="BX32" s="100">
        <v>20</v>
      </c>
      <c r="BY32" s="97" t="s">
        <v>84</v>
      </c>
      <c r="BZ32" s="100" t="s">
        <v>89</v>
      </c>
      <c r="CA32" s="101" t="s">
        <v>90</v>
      </c>
      <c r="CB32" s="102" t="s">
        <v>82</v>
      </c>
      <c r="CC32" s="103">
        <v>246</v>
      </c>
      <c r="CD32" s="99">
        <v>70.5</v>
      </c>
      <c r="CE32" s="104" t="b">
        <v>0</v>
      </c>
      <c r="CF32" s="104" t="b">
        <v>0</v>
      </c>
      <c r="CG32" s="104" t="b">
        <v>0</v>
      </c>
      <c r="CH32" s="105" t="b">
        <v>0</v>
      </c>
      <c r="CI32" s="105">
        <v>158</v>
      </c>
      <c r="CJ32" s="105">
        <v>160</v>
      </c>
      <c r="CK32" s="106" t="s">
        <v>91</v>
      </c>
      <c r="CL32" s="106" t="s">
        <v>64</v>
      </c>
      <c r="CM32" s="106" t="s">
        <v>65</v>
      </c>
      <c r="CN32" s="106" t="s">
        <v>66</v>
      </c>
      <c r="CO32" s="106" t="s">
        <v>67</v>
      </c>
      <c r="CP32" s="106" t="s">
        <v>68</v>
      </c>
      <c r="CQ32" s="106" t="s">
        <v>69</v>
      </c>
      <c r="CR32" s="106" t="s">
        <v>82</v>
      </c>
      <c r="CS32" s="106" t="s">
        <v>82</v>
      </c>
      <c r="CT32" s="106" t="s">
        <v>38</v>
      </c>
      <c r="CU32" s="106" t="s">
        <v>70</v>
      </c>
      <c r="CV32" s="106" t="s">
        <v>82</v>
      </c>
      <c r="CW32" s="106" t="s">
        <v>82</v>
      </c>
      <c r="CX32" s="106" t="s">
        <v>82</v>
      </c>
      <c r="CY32" s="104" t="b">
        <v>0</v>
      </c>
      <c r="CZ32" s="107" t="b">
        <v>1</v>
      </c>
      <c r="DA32" s="107" t="b">
        <v>1</v>
      </c>
      <c r="DB32" s="108" t="b">
        <v>1</v>
      </c>
      <c r="DC32" s="108" t="b">
        <v>1</v>
      </c>
      <c r="DD32" s="10" t="s">
        <v>36</v>
      </c>
      <c r="DE32" s="11">
        <v>12</v>
      </c>
      <c r="DF32" s="12">
        <v>0</v>
      </c>
      <c r="DG32" s="114">
        <v>0</v>
      </c>
      <c r="DH32" s="114">
        <v>0</v>
      </c>
      <c r="DI32" s="114">
        <v>0</v>
      </c>
      <c r="DJ32" s="114">
        <v>0</v>
      </c>
      <c r="DK32" s="12">
        <v>0</v>
      </c>
      <c r="DL32" s="114">
        <v>0</v>
      </c>
      <c r="DM32" s="114">
        <v>0</v>
      </c>
      <c r="DN32" s="114">
        <v>0</v>
      </c>
      <c r="DO32" s="114">
        <v>0</v>
      </c>
      <c r="DQ32" s="10" t="s">
        <v>36</v>
      </c>
      <c r="DR32" s="11">
        <v>12</v>
      </c>
      <c r="DS32" s="12">
        <v>0</v>
      </c>
      <c r="DT32" s="114">
        <v>0</v>
      </c>
      <c r="DU32" s="114">
        <v>0</v>
      </c>
      <c r="DV32" s="114">
        <v>0</v>
      </c>
      <c r="DW32" s="114">
        <v>0</v>
      </c>
      <c r="DX32" s="12">
        <v>0</v>
      </c>
      <c r="DY32" s="114">
        <v>0</v>
      </c>
      <c r="DZ32" s="114">
        <v>0</v>
      </c>
      <c r="EA32" s="114">
        <v>0</v>
      </c>
      <c r="EB32" s="114">
        <v>0</v>
      </c>
      <c r="ED32" s="10" t="s">
        <v>36</v>
      </c>
      <c r="EE32" s="11">
        <v>12</v>
      </c>
      <c r="EF32" s="12">
        <v>0</v>
      </c>
      <c r="EG32" s="114">
        <v>0</v>
      </c>
      <c r="EH32" s="114">
        <v>0</v>
      </c>
      <c r="EI32" s="114">
        <v>0</v>
      </c>
      <c r="EJ32" s="114">
        <v>0</v>
      </c>
      <c r="EK32" s="12">
        <v>0</v>
      </c>
      <c r="EL32" s="114">
        <v>0</v>
      </c>
      <c r="EM32" s="114">
        <v>0</v>
      </c>
      <c r="EN32" s="114">
        <v>0</v>
      </c>
      <c r="EO32" s="114">
        <v>0</v>
      </c>
      <c r="EQ32" s="10" t="s">
        <v>36</v>
      </c>
      <c r="ER32" s="11">
        <v>12</v>
      </c>
      <c r="ES32" s="12">
        <v>0</v>
      </c>
      <c r="ET32" s="114">
        <v>0</v>
      </c>
      <c r="EU32" s="114">
        <v>0</v>
      </c>
      <c r="EV32" s="114">
        <v>0</v>
      </c>
      <c r="EW32" s="114">
        <v>0</v>
      </c>
      <c r="EX32" s="12">
        <v>0</v>
      </c>
      <c r="EY32" s="114">
        <v>0</v>
      </c>
      <c r="EZ32" s="114">
        <v>0</v>
      </c>
      <c r="FA32" s="114">
        <v>0</v>
      </c>
      <c r="FB32" s="114">
        <v>0</v>
      </c>
      <c r="FD32" s="10" t="s">
        <v>36</v>
      </c>
      <c r="FE32" s="11">
        <v>12</v>
      </c>
      <c r="FF32" s="12">
        <v>0</v>
      </c>
      <c r="FG32" s="114">
        <v>0</v>
      </c>
      <c r="FH32" s="114">
        <v>0</v>
      </c>
      <c r="FI32" s="114">
        <v>0</v>
      </c>
      <c r="FJ32" s="114">
        <v>0</v>
      </c>
      <c r="FK32" s="12">
        <v>0</v>
      </c>
      <c r="FL32" s="114">
        <v>0</v>
      </c>
      <c r="FM32" s="114">
        <v>0</v>
      </c>
      <c r="FN32" s="114">
        <v>0</v>
      </c>
      <c r="FO32" s="114">
        <v>0</v>
      </c>
      <c r="FP32" s="10" t="s">
        <v>36</v>
      </c>
      <c r="FQ32" s="11">
        <v>17</v>
      </c>
      <c r="FR32" s="12">
        <v>0</v>
      </c>
      <c r="FX32" s="3"/>
    </row>
    <row r="33" spans="1:180" s="4" customFormat="1" ht="15" customHeight="1" x14ac:dyDescent="0.3">
      <c r="A33" s="92">
        <v>107</v>
      </c>
      <c r="B33" s="92">
        <v>2</v>
      </c>
      <c r="C33" s="92">
        <v>307</v>
      </c>
      <c r="D33" s="92">
        <v>1</v>
      </c>
      <c r="E33" s="93" t="s">
        <v>234</v>
      </c>
      <c r="F33" s="94">
        <v>24</v>
      </c>
      <c r="G33" s="95">
        <v>47</v>
      </c>
      <c r="H33" s="96">
        <v>71</v>
      </c>
      <c r="I33" s="97" t="s">
        <v>88</v>
      </c>
      <c r="J33" s="95">
        <v>22</v>
      </c>
      <c r="K33" s="95">
        <v>30</v>
      </c>
      <c r="L33" s="95">
        <v>52</v>
      </c>
      <c r="M33" s="97" t="s">
        <v>84</v>
      </c>
      <c r="N33" s="95">
        <v>30</v>
      </c>
      <c r="O33" s="95">
        <v>36</v>
      </c>
      <c r="P33" s="95">
        <v>66</v>
      </c>
      <c r="Q33" s="97" t="s">
        <v>88</v>
      </c>
      <c r="R33" s="95">
        <v>29</v>
      </c>
      <c r="S33" s="95">
        <v>19</v>
      </c>
      <c r="T33" s="95">
        <v>11</v>
      </c>
      <c r="U33" s="95">
        <v>30</v>
      </c>
      <c r="V33" s="95">
        <v>59</v>
      </c>
      <c r="W33" s="97" t="s">
        <v>84</v>
      </c>
      <c r="X33" s="95">
        <v>30</v>
      </c>
      <c r="Y33" s="95">
        <v>14</v>
      </c>
      <c r="Z33" s="95">
        <v>34</v>
      </c>
      <c r="AA33" s="95">
        <v>48</v>
      </c>
      <c r="AB33" s="95">
        <v>78</v>
      </c>
      <c r="AC33" s="97" t="s">
        <v>87</v>
      </c>
      <c r="AD33" s="95">
        <v>100</v>
      </c>
      <c r="AE33" s="97" t="s">
        <v>86</v>
      </c>
      <c r="AF33" s="95">
        <v>100</v>
      </c>
      <c r="AG33" s="97" t="s">
        <v>86</v>
      </c>
      <c r="AH33" s="95">
        <v>526</v>
      </c>
      <c r="AI33" s="97" t="s">
        <v>87</v>
      </c>
      <c r="AJ33" s="95">
        <v>27</v>
      </c>
      <c r="AK33" s="95">
        <v>43</v>
      </c>
      <c r="AL33" s="95">
        <v>70</v>
      </c>
      <c r="AM33" s="97" t="s">
        <v>88</v>
      </c>
      <c r="AN33" s="95">
        <v>26</v>
      </c>
      <c r="AO33" s="95">
        <v>13</v>
      </c>
      <c r="AP33" s="95">
        <v>44</v>
      </c>
      <c r="AQ33" s="95">
        <v>57</v>
      </c>
      <c r="AR33" s="95">
        <v>83</v>
      </c>
      <c r="AS33" s="97" t="s">
        <v>87</v>
      </c>
      <c r="AT33" s="95">
        <v>30</v>
      </c>
      <c r="AU33" s="95">
        <v>53</v>
      </c>
      <c r="AV33" s="95">
        <v>83</v>
      </c>
      <c r="AW33" s="97" t="s">
        <v>87</v>
      </c>
      <c r="AX33" s="94">
        <v>0</v>
      </c>
      <c r="AY33" s="94">
        <v>0</v>
      </c>
      <c r="AZ33" s="98">
        <v>0</v>
      </c>
      <c r="BA33" s="97" t="s">
        <v>85</v>
      </c>
      <c r="BB33" s="94">
        <v>0</v>
      </c>
      <c r="BC33" s="95">
        <v>0</v>
      </c>
      <c r="BD33" s="99">
        <v>0</v>
      </c>
      <c r="BE33" s="99">
        <v>0</v>
      </c>
      <c r="BF33" s="99">
        <v>0</v>
      </c>
      <c r="BG33" s="95">
        <v>0</v>
      </c>
      <c r="BH33" s="97" t="s">
        <v>85</v>
      </c>
      <c r="BI33" s="95">
        <v>0</v>
      </c>
      <c r="BJ33" s="95">
        <v>0</v>
      </c>
      <c r="BK33" s="95">
        <v>0</v>
      </c>
      <c r="BL33" s="97" t="s">
        <v>85</v>
      </c>
      <c r="BM33" s="95">
        <v>0</v>
      </c>
      <c r="BN33" s="95">
        <v>0</v>
      </c>
      <c r="BO33" s="95">
        <v>0</v>
      </c>
      <c r="BP33" s="95">
        <v>0</v>
      </c>
      <c r="BQ33" s="95">
        <v>0</v>
      </c>
      <c r="BR33" s="95">
        <v>0</v>
      </c>
      <c r="BS33" s="97" t="s">
        <v>85</v>
      </c>
      <c r="BT33" s="100">
        <v>20</v>
      </c>
      <c r="BU33" s="97" t="s">
        <v>86</v>
      </c>
      <c r="BV33" s="100">
        <v>0</v>
      </c>
      <c r="BW33" s="97" t="s">
        <v>85</v>
      </c>
      <c r="BX33" s="100">
        <v>20</v>
      </c>
      <c r="BY33" s="97" t="s">
        <v>84</v>
      </c>
      <c r="BZ33" s="100" t="s">
        <v>89</v>
      </c>
      <c r="CA33" s="101" t="s">
        <v>90</v>
      </c>
      <c r="CB33" s="102" t="s">
        <v>82</v>
      </c>
      <c r="CC33" s="103">
        <v>204</v>
      </c>
      <c r="CD33" s="99">
        <v>58.3</v>
      </c>
      <c r="CE33" s="104" t="b">
        <v>0</v>
      </c>
      <c r="CF33" s="104" t="b">
        <v>0</v>
      </c>
      <c r="CG33" s="104" t="b">
        <v>0</v>
      </c>
      <c r="CH33" s="105" t="b">
        <v>0</v>
      </c>
      <c r="CI33" s="105">
        <v>179</v>
      </c>
      <c r="CJ33" s="105">
        <v>181</v>
      </c>
      <c r="CK33" s="106" t="s">
        <v>91</v>
      </c>
      <c r="CL33" s="106" t="s">
        <v>64</v>
      </c>
      <c r="CM33" s="106" t="s">
        <v>65</v>
      </c>
      <c r="CN33" s="106" t="s">
        <v>66</v>
      </c>
      <c r="CO33" s="106" t="s">
        <v>67</v>
      </c>
      <c r="CP33" s="106" t="s">
        <v>68</v>
      </c>
      <c r="CQ33" s="106" t="s">
        <v>69</v>
      </c>
      <c r="CR33" s="106" t="s">
        <v>82</v>
      </c>
      <c r="CS33" s="106" t="s">
        <v>82</v>
      </c>
      <c r="CT33" s="106" t="s">
        <v>38</v>
      </c>
      <c r="CU33" s="106" t="s">
        <v>70</v>
      </c>
      <c r="CV33" s="106" t="s">
        <v>82</v>
      </c>
      <c r="CW33" s="106" t="s">
        <v>82</v>
      </c>
      <c r="CX33" s="106" t="s">
        <v>82</v>
      </c>
      <c r="CY33" s="104" t="b">
        <v>0</v>
      </c>
      <c r="CZ33" s="107" t="b">
        <v>1</v>
      </c>
      <c r="DA33" s="107" t="b">
        <v>1</v>
      </c>
      <c r="DB33" s="108" t="b">
        <v>1</v>
      </c>
      <c r="DC33" s="108" t="b">
        <v>1</v>
      </c>
      <c r="DD33" s="7" t="s">
        <v>30</v>
      </c>
      <c r="DE33" s="8">
        <v>13</v>
      </c>
      <c r="DF33" s="9">
        <v>0</v>
      </c>
      <c r="DG33" s="113">
        <v>0</v>
      </c>
      <c r="DH33" s="113">
        <v>0</v>
      </c>
      <c r="DI33" s="113">
        <v>0</v>
      </c>
      <c r="DJ33" s="113">
        <v>0</v>
      </c>
      <c r="DK33" s="9">
        <v>0</v>
      </c>
      <c r="DL33" s="113">
        <v>0</v>
      </c>
      <c r="DM33" s="113">
        <v>0</v>
      </c>
      <c r="DN33" s="113">
        <v>0</v>
      </c>
      <c r="DO33" s="113">
        <v>0</v>
      </c>
      <c r="DQ33" s="7" t="s">
        <v>30</v>
      </c>
      <c r="DR33" s="8">
        <v>13</v>
      </c>
      <c r="DS33" s="9">
        <v>0</v>
      </c>
      <c r="DT33" s="113">
        <v>0</v>
      </c>
      <c r="DU33" s="113">
        <v>0</v>
      </c>
      <c r="DV33" s="113">
        <v>0</v>
      </c>
      <c r="DW33" s="113">
        <v>0</v>
      </c>
      <c r="DX33" s="9">
        <v>0</v>
      </c>
      <c r="DY33" s="113">
        <v>0</v>
      </c>
      <c r="DZ33" s="113">
        <v>0</v>
      </c>
      <c r="EA33" s="113">
        <v>0</v>
      </c>
      <c r="EB33" s="113">
        <v>0</v>
      </c>
      <c r="ED33" s="7" t="s">
        <v>30</v>
      </c>
      <c r="EE33" s="8">
        <v>13</v>
      </c>
      <c r="EF33" s="9">
        <v>0</v>
      </c>
      <c r="EG33" s="113">
        <v>0</v>
      </c>
      <c r="EH33" s="113">
        <v>0</v>
      </c>
      <c r="EI33" s="113">
        <v>0</v>
      </c>
      <c r="EJ33" s="113">
        <v>0</v>
      </c>
      <c r="EK33" s="9">
        <v>0</v>
      </c>
      <c r="EL33" s="113">
        <v>0</v>
      </c>
      <c r="EM33" s="113">
        <v>0</v>
      </c>
      <c r="EN33" s="113">
        <v>0</v>
      </c>
      <c r="EO33" s="113">
        <v>0</v>
      </c>
      <c r="EQ33" s="7" t="s">
        <v>30</v>
      </c>
      <c r="ER33" s="8">
        <v>13</v>
      </c>
      <c r="ES33" s="9">
        <v>0</v>
      </c>
      <c r="ET33" s="113">
        <v>0</v>
      </c>
      <c r="EU33" s="113">
        <v>0</v>
      </c>
      <c r="EV33" s="113">
        <v>0</v>
      </c>
      <c r="EW33" s="113">
        <v>0</v>
      </c>
      <c r="EX33" s="9">
        <v>0</v>
      </c>
      <c r="EY33" s="113">
        <v>0</v>
      </c>
      <c r="EZ33" s="113">
        <v>0</v>
      </c>
      <c r="FA33" s="113">
        <v>0</v>
      </c>
      <c r="FB33" s="113">
        <v>0</v>
      </c>
      <c r="FD33" s="7" t="s">
        <v>30</v>
      </c>
      <c r="FE33" s="8">
        <v>13</v>
      </c>
      <c r="FF33" s="9">
        <v>0</v>
      </c>
      <c r="FG33" s="113">
        <v>0</v>
      </c>
      <c r="FH33" s="113">
        <v>0</v>
      </c>
      <c r="FI33" s="113">
        <v>0</v>
      </c>
      <c r="FJ33" s="113">
        <v>0</v>
      </c>
      <c r="FK33" s="9">
        <v>0</v>
      </c>
      <c r="FL33" s="113">
        <v>0</v>
      </c>
      <c r="FM33" s="113">
        <v>0</v>
      </c>
      <c r="FN33" s="113">
        <v>0</v>
      </c>
      <c r="FO33" s="113">
        <v>0</v>
      </c>
      <c r="FP33" s="7" t="s">
        <v>30</v>
      </c>
      <c r="FQ33" s="8">
        <v>18</v>
      </c>
      <c r="FR33" s="9">
        <v>0</v>
      </c>
      <c r="FX33" s="3"/>
    </row>
    <row r="34" spans="1:180" s="4" customFormat="1" ht="15" customHeight="1" x14ac:dyDescent="0.3">
      <c r="A34" s="92">
        <v>119</v>
      </c>
      <c r="B34" s="92">
        <v>2</v>
      </c>
      <c r="C34" s="92">
        <v>319</v>
      </c>
      <c r="D34" s="92">
        <v>1</v>
      </c>
      <c r="E34" s="93" t="s">
        <v>249</v>
      </c>
      <c r="F34" s="94">
        <v>23</v>
      </c>
      <c r="G34" s="95">
        <v>48</v>
      </c>
      <c r="H34" s="96">
        <v>71</v>
      </c>
      <c r="I34" s="97" t="s">
        <v>88</v>
      </c>
      <c r="J34" s="95">
        <v>23</v>
      </c>
      <c r="K34" s="95">
        <v>36</v>
      </c>
      <c r="L34" s="95">
        <v>59</v>
      </c>
      <c r="M34" s="97" t="s">
        <v>84</v>
      </c>
      <c r="N34" s="95">
        <v>24</v>
      </c>
      <c r="O34" s="95">
        <v>20</v>
      </c>
      <c r="P34" s="95">
        <v>44</v>
      </c>
      <c r="Q34" s="97" t="s">
        <v>85</v>
      </c>
      <c r="R34" s="95">
        <v>28</v>
      </c>
      <c r="S34" s="95">
        <v>25</v>
      </c>
      <c r="T34" s="95">
        <v>15</v>
      </c>
      <c r="U34" s="95">
        <v>40</v>
      </c>
      <c r="V34" s="95">
        <v>68</v>
      </c>
      <c r="W34" s="97" t="s">
        <v>88</v>
      </c>
      <c r="X34" s="95">
        <v>30</v>
      </c>
      <c r="Y34" s="95">
        <v>14</v>
      </c>
      <c r="Z34" s="95">
        <v>35</v>
      </c>
      <c r="AA34" s="95">
        <v>49</v>
      </c>
      <c r="AB34" s="95">
        <v>79</v>
      </c>
      <c r="AC34" s="97" t="s">
        <v>87</v>
      </c>
      <c r="AD34" s="95">
        <v>100</v>
      </c>
      <c r="AE34" s="97" t="s">
        <v>86</v>
      </c>
      <c r="AF34" s="95">
        <v>100</v>
      </c>
      <c r="AG34" s="97" t="s">
        <v>86</v>
      </c>
      <c r="AH34" s="95">
        <v>521</v>
      </c>
      <c r="AI34" s="97" t="s">
        <v>88</v>
      </c>
      <c r="AJ34" s="95">
        <v>28</v>
      </c>
      <c r="AK34" s="95">
        <v>52</v>
      </c>
      <c r="AL34" s="95">
        <v>80</v>
      </c>
      <c r="AM34" s="97" t="s">
        <v>87</v>
      </c>
      <c r="AN34" s="95">
        <v>28</v>
      </c>
      <c r="AO34" s="95">
        <v>12</v>
      </c>
      <c r="AP34" s="95">
        <v>28</v>
      </c>
      <c r="AQ34" s="95">
        <v>40</v>
      </c>
      <c r="AR34" s="95">
        <v>68</v>
      </c>
      <c r="AS34" s="97" t="s">
        <v>88</v>
      </c>
      <c r="AT34" s="95">
        <v>30</v>
      </c>
      <c r="AU34" s="95">
        <v>62</v>
      </c>
      <c r="AV34" s="95">
        <v>92</v>
      </c>
      <c r="AW34" s="97" t="s">
        <v>86</v>
      </c>
      <c r="AX34" s="94">
        <v>0</v>
      </c>
      <c r="AY34" s="94">
        <v>0</v>
      </c>
      <c r="AZ34" s="98">
        <v>0</v>
      </c>
      <c r="BA34" s="97" t="s">
        <v>85</v>
      </c>
      <c r="BB34" s="94">
        <v>0</v>
      </c>
      <c r="BC34" s="95">
        <v>0</v>
      </c>
      <c r="BD34" s="99">
        <v>0</v>
      </c>
      <c r="BE34" s="99">
        <v>0</v>
      </c>
      <c r="BF34" s="99">
        <v>0</v>
      </c>
      <c r="BG34" s="95">
        <v>0</v>
      </c>
      <c r="BH34" s="97" t="s">
        <v>85</v>
      </c>
      <c r="BI34" s="95">
        <v>0</v>
      </c>
      <c r="BJ34" s="95">
        <v>0</v>
      </c>
      <c r="BK34" s="95">
        <v>0</v>
      </c>
      <c r="BL34" s="97" t="s">
        <v>85</v>
      </c>
      <c r="BM34" s="95">
        <v>0</v>
      </c>
      <c r="BN34" s="95">
        <v>0</v>
      </c>
      <c r="BO34" s="95">
        <v>0</v>
      </c>
      <c r="BP34" s="95">
        <v>0</v>
      </c>
      <c r="BQ34" s="95">
        <v>0</v>
      </c>
      <c r="BR34" s="95">
        <v>0</v>
      </c>
      <c r="BS34" s="97" t="s">
        <v>85</v>
      </c>
      <c r="BT34" s="100">
        <v>20</v>
      </c>
      <c r="BU34" s="97" t="s">
        <v>86</v>
      </c>
      <c r="BV34" s="100">
        <v>0</v>
      </c>
      <c r="BW34" s="97" t="s">
        <v>85</v>
      </c>
      <c r="BX34" s="100">
        <v>20</v>
      </c>
      <c r="BY34" s="97" t="s">
        <v>84</v>
      </c>
      <c r="BZ34" s="100" t="s">
        <v>89</v>
      </c>
      <c r="CA34" s="101" t="s">
        <v>90</v>
      </c>
      <c r="CB34" s="102" t="s">
        <v>82</v>
      </c>
      <c r="CC34" s="103">
        <v>487</v>
      </c>
      <c r="CD34" s="99">
        <v>136.1</v>
      </c>
      <c r="CE34" s="104" t="b">
        <v>1</v>
      </c>
      <c r="CF34" s="104" t="b">
        <v>0</v>
      </c>
      <c r="CG34" s="104" t="b">
        <v>0</v>
      </c>
      <c r="CH34" s="105" t="b">
        <v>0</v>
      </c>
      <c r="CI34" s="105">
        <v>7</v>
      </c>
      <c r="CJ34" s="105">
        <v>7</v>
      </c>
      <c r="CK34" s="106" t="s">
        <v>127</v>
      </c>
      <c r="CL34" s="106" t="s">
        <v>128</v>
      </c>
      <c r="CM34" s="106" t="s">
        <v>108</v>
      </c>
      <c r="CN34" s="106" t="s">
        <v>66</v>
      </c>
      <c r="CO34" s="106" t="s">
        <v>129</v>
      </c>
      <c r="CP34" s="106" t="s">
        <v>68</v>
      </c>
      <c r="CQ34" s="106" t="s">
        <v>69</v>
      </c>
      <c r="CR34" s="106" t="s">
        <v>82</v>
      </c>
      <c r="CS34" s="106" t="s">
        <v>82</v>
      </c>
      <c r="CT34" s="106" t="s">
        <v>38</v>
      </c>
      <c r="CU34" s="106" t="s">
        <v>70</v>
      </c>
      <c r="CV34" s="106" t="s">
        <v>82</v>
      </c>
      <c r="CW34" s="106" t="s">
        <v>82</v>
      </c>
      <c r="CX34" s="106" t="s">
        <v>82</v>
      </c>
      <c r="CY34" s="104" t="b">
        <v>0</v>
      </c>
      <c r="CZ34" s="107" t="b">
        <v>1</v>
      </c>
      <c r="DA34" s="107" t="b">
        <v>1</v>
      </c>
      <c r="DB34" s="108" t="b">
        <v>1</v>
      </c>
      <c r="DC34" s="108" t="b">
        <v>1</v>
      </c>
      <c r="DD34" s="10" t="s">
        <v>36</v>
      </c>
      <c r="DE34" s="11">
        <v>13</v>
      </c>
      <c r="DF34" s="12">
        <v>0</v>
      </c>
      <c r="DG34" s="114">
        <v>0</v>
      </c>
      <c r="DH34" s="114">
        <v>0</v>
      </c>
      <c r="DI34" s="114">
        <v>0</v>
      </c>
      <c r="DJ34" s="114">
        <v>0</v>
      </c>
      <c r="DK34" s="12">
        <v>0</v>
      </c>
      <c r="DL34" s="114">
        <v>0</v>
      </c>
      <c r="DM34" s="114">
        <v>0</v>
      </c>
      <c r="DN34" s="114">
        <v>0</v>
      </c>
      <c r="DO34" s="114">
        <v>0</v>
      </c>
      <c r="DQ34" s="10" t="s">
        <v>36</v>
      </c>
      <c r="DR34" s="11">
        <v>13</v>
      </c>
      <c r="DS34" s="12">
        <v>0</v>
      </c>
      <c r="DT34" s="114">
        <v>0</v>
      </c>
      <c r="DU34" s="114">
        <v>0</v>
      </c>
      <c r="DV34" s="114">
        <v>0</v>
      </c>
      <c r="DW34" s="114">
        <v>0</v>
      </c>
      <c r="DX34" s="12">
        <v>0</v>
      </c>
      <c r="DY34" s="114">
        <v>0</v>
      </c>
      <c r="DZ34" s="114">
        <v>0</v>
      </c>
      <c r="EA34" s="114">
        <v>0</v>
      </c>
      <c r="EB34" s="114">
        <v>0</v>
      </c>
      <c r="ED34" s="10" t="s">
        <v>36</v>
      </c>
      <c r="EE34" s="11">
        <v>13</v>
      </c>
      <c r="EF34" s="12">
        <v>0</v>
      </c>
      <c r="EG34" s="114">
        <v>0</v>
      </c>
      <c r="EH34" s="114">
        <v>0</v>
      </c>
      <c r="EI34" s="114">
        <v>0</v>
      </c>
      <c r="EJ34" s="114">
        <v>0</v>
      </c>
      <c r="EK34" s="12">
        <v>0</v>
      </c>
      <c r="EL34" s="114">
        <v>0</v>
      </c>
      <c r="EM34" s="114">
        <v>0</v>
      </c>
      <c r="EN34" s="114">
        <v>0</v>
      </c>
      <c r="EO34" s="114">
        <v>0</v>
      </c>
      <c r="EQ34" s="10" t="s">
        <v>36</v>
      </c>
      <c r="ER34" s="11">
        <v>13</v>
      </c>
      <c r="ES34" s="12">
        <v>0</v>
      </c>
      <c r="ET34" s="114">
        <v>0</v>
      </c>
      <c r="EU34" s="114">
        <v>0</v>
      </c>
      <c r="EV34" s="114">
        <v>0</v>
      </c>
      <c r="EW34" s="114">
        <v>0</v>
      </c>
      <c r="EX34" s="12">
        <v>0</v>
      </c>
      <c r="EY34" s="114">
        <v>0</v>
      </c>
      <c r="EZ34" s="114">
        <v>0</v>
      </c>
      <c r="FA34" s="114">
        <v>0</v>
      </c>
      <c r="FB34" s="114">
        <v>0</v>
      </c>
      <c r="FD34" s="10" t="s">
        <v>36</v>
      </c>
      <c r="FE34" s="11">
        <v>13</v>
      </c>
      <c r="FF34" s="12">
        <v>0</v>
      </c>
      <c r="FG34" s="114">
        <v>0</v>
      </c>
      <c r="FH34" s="114">
        <v>0</v>
      </c>
      <c r="FI34" s="114">
        <v>0</v>
      </c>
      <c r="FJ34" s="114">
        <v>0</v>
      </c>
      <c r="FK34" s="12">
        <v>0</v>
      </c>
      <c r="FL34" s="114">
        <v>0</v>
      </c>
      <c r="FM34" s="114">
        <v>0</v>
      </c>
      <c r="FN34" s="114">
        <v>0</v>
      </c>
      <c r="FO34" s="114">
        <v>0</v>
      </c>
      <c r="FP34" s="10" t="s">
        <v>36</v>
      </c>
      <c r="FQ34" s="11">
        <v>18</v>
      </c>
      <c r="FR34" s="12">
        <v>0</v>
      </c>
      <c r="FX34" s="3"/>
    </row>
    <row r="35" spans="1:180" s="4" customFormat="1" ht="15" customHeight="1" x14ac:dyDescent="0.3">
      <c r="A35" s="92">
        <v>97</v>
      </c>
      <c r="B35" s="92">
        <v>2</v>
      </c>
      <c r="C35" s="92">
        <v>297</v>
      </c>
      <c r="D35" s="92">
        <v>1</v>
      </c>
      <c r="E35" s="93" t="s">
        <v>216</v>
      </c>
      <c r="F35" s="94">
        <v>24</v>
      </c>
      <c r="G35" s="95">
        <v>54</v>
      </c>
      <c r="H35" s="96">
        <v>78</v>
      </c>
      <c r="I35" s="97" t="s">
        <v>87</v>
      </c>
      <c r="J35" s="95">
        <v>24</v>
      </c>
      <c r="K35" s="95">
        <v>37</v>
      </c>
      <c r="L35" s="95">
        <v>61</v>
      </c>
      <c r="M35" s="97" t="s">
        <v>84</v>
      </c>
      <c r="N35" s="95">
        <v>29</v>
      </c>
      <c r="O35" s="95">
        <v>59</v>
      </c>
      <c r="P35" s="95">
        <v>88</v>
      </c>
      <c r="Q35" s="97" t="s">
        <v>86</v>
      </c>
      <c r="R35" s="95">
        <v>29</v>
      </c>
      <c r="S35" s="95">
        <v>25</v>
      </c>
      <c r="T35" s="95">
        <v>22</v>
      </c>
      <c r="U35" s="95">
        <v>47</v>
      </c>
      <c r="V35" s="95">
        <v>76</v>
      </c>
      <c r="W35" s="97" t="s">
        <v>87</v>
      </c>
      <c r="X35" s="95">
        <v>28</v>
      </c>
      <c r="Y35" s="95">
        <v>14</v>
      </c>
      <c r="Z35" s="95">
        <v>52</v>
      </c>
      <c r="AA35" s="95">
        <v>66</v>
      </c>
      <c r="AB35" s="95">
        <v>94</v>
      </c>
      <c r="AC35" s="97" t="s">
        <v>86</v>
      </c>
      <c r="AD35" s="95">
        <v>100</v>
      </c>
      <c r="AE35" s="97" t="s">
        <v>86</v>
      </c>
      <c r="AF35" s="95">
        <v>100</v>
      </c>
      <c r="AG35" s="97" t="s">
        <v>86</v>
      </c>
      <c r="AH35" s="95">
        <v>597</v>
      </c>
      <c r="AI35" s="97" t="s">
        <v>86</v>
      </c>
      <c r="AJ35" s="95">
        <v>28</v>
      </c>
      <c r="AK35" s="95">
        <v>56</v>
      </c>
      <c r="AL35" s="95">
        <v>84</v>
      </c>
      <c r="AM35" s="97" t="s">
        <v>87</v>
      </c>
      <c r="AN35" s="95">
        <v>28</v>
      </c>
      <c r="AO35" s="95">
        <v>14</v>
      </c>
      <c r="AP35" s="95">
        <v>37</v>
      </c>
      <c r="AQ35" s="95">
        <v>51</v>
      </c>
      <c r="AR35" s="95">
        <v>79</v>
      </c>
      <c r="AS35" s="97" t="s">
        <v>87</v>
      </c>
      <c r="AT35" s="95">
        <v>28</v>
      </c>
      <c r="AU35" s="95">
        <v>54</v>
      </c>
      <c r="AV35" s="95">
        <v>82</v>
      </c>
      <c r="AW35" s="97" t="s">
        <v>87</v>
      </c>
      <c r="AX35" s="94">
        <v>0</v>
      </c>
      <c r="AY35" s="94">
        <v>0</v>
      </c>
      <c r="AZ35" s="98">
        <v>0</v>
      </c>
      <c r="BA35" s="97" t="s">
        <v>85</v>
      </c>
      <c r="BB35" s="94">
        <v>0</v>
      </c>
      <c r="BC35" s="95">
        <v>0</v>
      </c>
      <c r="BD35" s="99">
        <v>0</v>
      </c>
      <c r="BE35" s="99">
        <v>0</v>
      </c>
      <c r="BF35" s="99">
        <v>0</v>
      </c>
      <c r="BG35" s="95">
        <v>0</v>
      </c>
      <c r="BH35" s="97" t="s">
        <v>85</v>
      </c>
      <c r="BI35" s="95">
        <v>0</v>
      </c>
      <c r="BJ35" s="95">
        <v>0</v>
      </c>
      <c r="BK35" s="95">
        <v>0</v>
      </c>
      <c r="BL35" s="97" t="s">
        <v>85</v>
      </c>
      <c r="BM35" s="95">
        <v>0</v>
      </c>
      <c r="BN35" s="95">
        <v>0</v>
      </c>
      <c r="BO35" s="95">
        <v>0</v>
      </c>
      <c r="BP35" s="95">
        <v>0</v>
      </c>
      <c r="BQ35" s="95">
        <v>0</v>
      </c>
      <c r="BR35" s="95">
        <v>0</v>
      </c>
      <c r="BS35" s="97" t="s">
        <v>85</v>
      </c>
      <c r="BT35" s="100">
        <v>20</v>
      </c>
      <c r="BU35" s="97" t="s">
        <v>86</v>
      </c>
      <c r="BV35" s="100">
        <v>0</v>
      </c>
      <c r="BW35" s="97" t="s">
        <v>85</v>
      </c>
      <c r="BX35" s="100">
        <v>20</v>
      </c>
      <c r="BY35" s="97" t="s">
        <v>84</v>
      </c>
      <c r="BZ35" s="100" t="s">
        <v>89</v>
      </c>
      <c r="CA35" s="101" t="s">
        <v>90</v>
      </c>
      <c r="CB35" s="102" t="s">
        <v>82</v>
      </c>
      <c r="CC35" s="103">
        <v>454</v>
      </c>
      <c r="CD35" s="99">
        <v>127.20000000000002</v>
      </c>
      <c r="CE35" s="104" t="b">
        <v>1</v>
      </c>
      <c r="CF35" s="104" t="b">
        <v>0</v>
      </c>
      <c r="CG35" s="104" t="b">
        <v>0</v>
      </c>
      <c r="CH35" s="105" t="b">
        <v>0</v>
      </c>
      <c r="CI35" s="105">
        <v>36</v>
      </c>
      <c r="CJ35" s="105">
        <v>39</v>
      </c>
      <c r="CK35" s="106" t="s">
        <v>91</v>
      </c>
      <c r="CL35" s="106" t="s">
        <v>64</v>
      </c>
      <c r="CM35" s="106" t="s">
        <v>65</v>
      </c>
      <c r="CN35" s="106" t="s">
        <v>66</v>
      </c>
      <c r="CO35" s="106" t="s">
        <v>67</v>
      </c>
      <c r="CP35" s="106" t="s">
        <v>68</v>
      </c>
      <c r="CQ35" s="106" t="s">
        <v>69</v>
      </c>
      <c r="CR35" s="106" t="s">
        <v>82</v>
      </c>
      <c r="CS35" s="106" t="s">
        <v>82</v>
      </c>
      <c r="CT35" s="106" t="s">
        <v>38</v>
      </c>
      <c r="CU35" s="106" t="s">
        <v>70</v>
      </c>
      <c r="CV35" s="106" t="s">
        <v>82</v>
      </c>
      <c r="CW35" s="106" t="s">
        <v>82</v>
      </c>
      <c r="CX35" s="106" t="s">
        <v>82</v>
      </c>
      <c r="CY35" s="104" t="b">
        <v>0</v>
      </c>
      <c r="CZ35" s="107" t="b">
        <v>1</v>
      </c>
      <c r="DA35" s="107" t="b">
        <v>1</v>
      </c>
      <c r="DB35" s="108" t="b">
        <v>1</v>
      </c>
      <c r="DC35" s="108" t="b">
        <v>1</v>
      </c>
      <c r="DD35" s="7" t="s">
        <v>30</v>
      </c>
      <c r="DE35" s="8">
        <v>14</v>
      </c>
      <c r="DF35" s="9">
        <v>0</v>
      </c>
      <c r="DG35" s="113">
        <v>0</v>
      </c>
      <c r="DH35" s="113">
        <v>0</v>
      </c>
      <c r="DI35" s="113">
        <v>0</v>
      </c>
      <c r="DJ35" s="113">
        <v>0</v>
      </c>
      <c r="DK35" s="9">
        <v>0</v>
      </c>
      <c r="DL35" s="113">
        <v>0</v>
      </c>
      <c r="DM35" s="113">
        <v>0</v>
      </c>
      <c r="DN35" s="113">
        <v>0</v>
      </c>
      <c r="DO35" s="113">
        <v>0</v>
      </c>
      <c r="DQ35" s="7" t="s">
        <v>30</v>
      </c>
      <c r="DR35" s="8">
        <v>14</v>
      </c>
      <c r="DS35" s="9">
        <v>0</v>
      </c>
      <c r="DT35" s="113">
        <v>0</v>
      </c>
      <c r="DU35" s="113">
        <v>0</v>
      </c>
      <c r="DV35" s="113">
        <v>0</v>
      </c>
      <c r="DW35" s="113">
        <v>0</v>
      </c>
      <c r="DX35" s="9">
        <v>0</v>
      </c>
      <c r="DY35" s="113">
        <v>0</v>
      </c>
      <c r="DZ35" s="113">
        <v>0</v>
      </c>
      <c r="EA35" s="113">
        <v>0</v>
      </c>
      <c r="EB35" s="113">
        <v>0</v>
      </c>
      <c r="ED35" s="7" t="s">
        <v>30</v>
      </c>
      <c r="EE35" s="8">
        <v>14</v>
      </c>
      <c r="EF35" s="9">
        <v>0</v>
      </c>
      <c r="EG35" s="113">
        <v>0</v>
      </c>
      <c r="EH35" s="113">
        <v>0</v>
      </c>
      <c r="EI35" s="113">
        <v>0</v>
      </c>
      <c r="EJ35" s="113">
        <v>0</v>
      </c>
      <c r="EK35" s="9">
        <v>0</v>
      </c>
      <c r="EL35" s="113">
        <v>0</v>
      </c>
      <c r="EM35" s="113">
        <v>0</v>
      </c>
      <c r="EN35" s="113">
        <v>0</v>
      </c>
      <c r="EO35" s="113">
        <v>0</v>
      </c>
      <c r="EQ35" s="7" t="s">
        <v>30</v>
      </c>
      <c r="ER35" s="8">
        <v>14</v>
      </c>
      <c r="ES35" s="9">
        <v>0</v>
      </c>
      <c r="ET35" s="113">
        <v>0</v>
      </c>
      <c r="EU35" s="113">
        <v>0</v>
      </c>
      <c r="EV35" s="113">
        <v>0</v>
      </c>
      <c r="EW35" s="113">
        <v>0</v>
      </c>
      <c r="EX35" s="9">
        <v>0</v>
      </c>
      <c r="EY35" s="113">
        <v>0</v>
      </c>
      <c r="EZ35" s="113">
        <v>0</v>
      </c>
      <c r="FA35" s="113">
        <v>0</v>
      </c>
      <c r="FB35" s="113">
        <v>0</v>
      </c>
      <c r="FD35" s="7" t="s">
        <v>30</v>
      </c>
      <c r="FE35" s="8">
        <v>14</v>
      </c>
      <c r="FF35" s="9">
        <v>0</v>
      </c>
      <c r="FG35" s="113">
        <v>0</v>
      </c>
      <c r="FH35" s="113">
        <v>0</v>
      </c>
      <c r="FI35" s="113">
        <v>0</v>
      </c>
      <c r="FJ35" s="113">
        <v>0</v>
      </c>
      <c r="FK35" s="9">
        <v>0</v>
      </c>
      <c r="FL35" s="113">
        <v>0</v>
      </c>
      <c r="FM35" s="113">
        <v>0</v>
      </c>
      <c r="FN35" s="113">
        <v>0</v>
      </c>
      <c r="FO35" s="113">
        <v>0</v>
      </c>
      <c r="FP35" s="7" t="s">
        <v>30</v>
      </c>
      <c r="FQ35" s="8">
        <v>19</v>
      </c>
      <c r="FR35" s="9">
        <v>0</v>
      </c>
      <c r="FX35" s="3"/>
    </row>
    <row r="36" spans="1:180" s="4" customFormat="1" ht="15" customHeight="1" x14ac:dyDescent="0.3">
      <c r="A36" s="92">
        <v>117</v>
      </c>
      <c r="B36" s="92">
        <v>2</v>
      </c>
      <c r="C36" s="92">
        <v>317</v>
      </c>
      <c r="D36" s="92">
        <v>1</v>
      </c>
      <c r="E36" s="93" t="s">
        <v>246</v>
      </c>
      <c r="F36" s="94">
        <v>23</v>
      </c>
      <c r="G36" s="95">
        <v>38</v>
      </c>
      <c r="H36" s="96">
        <v>61</v>
      </c>
      <c r="I36" s="97" t="s">
        <v>84</v>
      </c>
      <c r="J36" s="95">
        <v>21</v>
      </c>
      <c r="K36" s="95">
        <v>31</v>
      </c>
      <c r="L36" s="95">
        <v>52</v>
      </c>
      <c r="M36" s="97" t="s">
        <v>84</v>
      </c>
      <c r="N36" s="95">
        <v>23</v>
      </c>
      <c r="O36" s="95">
        <v>25</v>
      </c>
      <c r="P36" s="95">
        <v>48</v>
      </c>
      <c r="Q36" s="97" t="s">
        <v>85</v>
      </c>
      <c r="R36" s="95">
        <v>29</v>
      </c>
      <c r="S36" s="95">
        <v>15</v>
      </c>
      <c r="T36" s="95">
        <v>9</v>
      </c>
      <c r="U36" s="95">
        <v>24</v>
      </c>
      <c r="V36" s="95">
        <v>53</v>
      </c>
      <c r="W36" s="97" t="s">
        <v>84</v>
      </c>
      <c r="X36" s="95">
        <v>27</v>
      </c>
      <c r="Y36" s="95">
        <v>12</v>
      </c>
      <c r="Z36" s="95">
        <v>22</v>
      </c>
      <c r="AA36" s="95">
        <v>34</v>
      </c>
      <c r="AB36" s="95">
        <v>61</v>
      </c>
      <c r="AC36" s="97" t="s">
        <v>84</v>
      </c>
      <c r="AD36" s="95">
        <v>100</v>
      </c>
      <c r="AE36" s="97" t="s">
        <v>86</v>
      </c>
      <c r="AF36" s="95">
        <v>100</v>
      </c>
      <c r="AG36" s="97" t="s">
        <v>86</v>
      </c>
      <c r="AH36" s="95">
        <v>475</v>
      </c>
      <c r="AI36" s="97" t="s">
        <v>88</v>
      </c>
      <c r="AJ36" s="95">
        <v>28</v>
      </c>
      <c r="AK36" s="95">
        <v>59</v>
      </c>
      <c r="AL36" s="95">
        <v>87</v>
      </c>
      <c r="AM36" s="97" t="s">
        <v>86</v>
      </c>
      <c r="AN36" s="95">
        <v>28</v>
      </c>
      <c r="AO36" s="95">
        <v>12</v>
      </c>
      <c r="AP36" s="95">
        <v>34</v>
      </c>
      <c r="AQ36" s="95">
        <v>46</v>
      </c>
      <c r="AR36" s="95">
        <v>74</v>
      </c>
      <c r="AS36" s="97" t="s">
        <v>88</v>
      </c>
      <c r="AT36" s="95">
        <v>26</v>
      </c>
      <c r="AU36" s="95">
        <v>49</v>
      </c>
      <c r="AV36" s="95">
        <v>75</v>
      </c>
      <c r="AW36" s="97" t="s">
        <v>87</v>
      </c>
      <c r="AX36" s="94">
        <v>0</v>
      </c>
      <c r="AY36" s="94">
        <v>0</v>
      </c>
      <c r="AZ36" s="98">
        <v>0</v>
      </c>
      <c r="BA36" s="97" t="s">
        <v>85</v>
      </c>
      <c r="BB36" s="94">
        <v>0</v>
      </c>
      <c r="BC36" s="95">
        <v>0</v>
      </c>
      <c r="BD36" s="99">
        <v>0</v>
      </c>
      <c r="BE36" s="99">
        <v>0</v>
      </c>
      <c r="BF36" s="99">
        <v>0</v>
      </c>
      <c r="BG36" s="95">
        <v>0</v>
      </c>
      <c r="BH36" s="97" t="s">
        <v>85</v>
      </c>
      <c r="BI36" s="95">
        <v>0</v>
      </c>
      <c r="BJ36" s="95">
        <v>0</v>
      </c>
      <c r="BK36" s="95">
        <v>0</v>
      </c>
      <c r="BL36" s="97" t="s">
        <v>85</v>
      </c>
      <c r="BM36" s="95">
        <v>0</v>
      </c>
      <c r="BN36" s="95">
        <v>0</v>
      </c>
      <c r="BO36" s="95">
        <v>0</v>
      </c>
      <c r="BP36" s="95">
        <v>0</v>
      </c>
      <c r="BQ36" s="95">
        <v>0</v>
      </c>
      <c r="BR36" s="95">
        <v>0</v>
      </c>
      <c r="BS36" s="97" t="s">
        <v>85</v>
      </c>
      <c r="BT36" s="100">
        <v>20</v>
      </c>
      <c r="BU36" s="97" t="s">
        <v>86</v>
      </c>
      <c r="BV36" s="100">
        <v>0</v>
      </c>
      <c r="BW36" s="97" t="s">
        <v>85</v>
      </c>
      <c r="BX36" s="100">
        <v>20</v>
      </c>
      <c r="BY36" s="97" t="s">
        <v>84</v>
      </c>
      <c r="BZ36" s="100" t="s">
        <v>89</v>
      </c>
      <c r="CA36" s="101" t="s">
        <v>90</v>
      </c>
      <c r="CB36" s="102" t="s">
        <v>82</v>
      </c>
      <c r="CC36" s="103">
        <v>373</v>
      </c>
      <c r="CD36" s="99">
        <v>104.2</v>
      </c>
      <c r="CE36" s="104" t="b">
        <v>0</v>
      </c>
      <c r="CF36" s="104" t="b">
        <v>0</v>
      </c>
      <c r="CG36" s="104" t="b">
        <v>0</v>
      </c>
      <c r="CH36" s="105" t="b">
        <v>0</v>
      </c>
      <c r="CI36" s="105">
        <v>92</v>
      </c>
      <c r="CJ36" s="105">
        <v>94</v>
      </c>
      <c r="CK36" s="106" t="s">
        <v>91</v>
      </c>
      <c r="CL36" s="106" t="s">
        <v>64</v>
      </c>
      <c r="CM36" s="106" t="s">
        <v>65</v>
      </c>
      <c r="CN36" s="106" t="s">
        <v>66</v>
      </c>
      <c r="CO36" s="106" t="s">
        <v>67</v>
      </c>
      <c r="CP36" s="106" t="s">
        <v>68</v>
      </c>
      <c r="CQ36" s="106" t="s">
        <v>69</v>
      </c>
      <c r="CR36" s="106" t="s">
        <v>82</v>
      </c>
      <c r="CS36" s="106" t="s">
        <v>82</v>
      </c>
      <c r="CT36" s="106" t="s">
        <v>38</v>
      </c>
      <c r="CU36" s="106" t="s">
        <v>70</v>
      </c>
      <c r="CV36" s="106" t="s">
        <v>82</v>
      </c>
      <c r="CW36" s="106" t="s">
        <v>82</v>
      </c>
      <c r="CX36" s="106" t="s">
        <v>82</v>
      </c>
      <c r="CY36" s="104" t="b">
        <v>0</v>
      </c>
      <c r="CZ36" s="107" t="b">
        <v>1</v>
      </c>
      <c r="DA36" s="107" t="b">
        <v>1</v>
      </c>
      <c r="DB36" s="108" t="b">
        <v>1</v>
      </c>
      <c r="DC36" s="108" t="b">
        <v>1</v>
      </c>
      <c r="DD36" s="10" t="s">
        <v>36</v>
      </c>
      <c r="DE36" s="11">
        <v>14</v>
      </c>
      <c r="DF36" s="12">
        <v>0</v>
      </c>
      <c r="DG36" s="114">
        <v>0</v>
      </c>
      <c r="DH36" s="114">
        <v>0</v>
      </c>
      <c r="DI36" s="114">
        <v>0</v>
      </c>
      <c r="DJ36" s="114">
        <v>0</v>
      </c>
      <c r="DK36" s="12">
        <v>0</v>
      </c>
      <c r="DL36" s="114">
        <v>0</v>
      </c>
      <c r="DM36" s="114">
        <v>0</v>
      </c>
      <c r="DN36" s="114">
        <v>0</v>
      </c>
      <c r="DO36" s="114">
        <v>0</v>
      </c>
      <c r="DQ36" s="10" t="s">
        <v>36</v>
      </c>
      <c r="DR36" s="11">
        <v>14</v>
      </c>
      <c r="DS36" s="12">
        <v>0</v>
      </c>
      <c r="DT36" s="114">
        <v>0</v>
      </c>
      <c r="DU36" s="114">
        <v>0</v>
      </c>
      <c r="DV36" s="114">
        <v>0</v>
      </c>
      <c r="DW36" s="114">
        <v>0</v>
      </c>
      <c r="DX36" s="12">
        <v>0</v>
      </c>
      <c r="DY36" s="114">
        <v>0</v>
      </c>
      <c r="DZ36" s="114">
        <v>0</v>
      </c>
      <c r="EA36" s="114">
        <v>0</v>
      </c>
      <c r="EB36" s="114">
        <v>0</v>
      </c>
      <c r="ED36" s="10" t="s">
        <v>36</v>
      </c>
      <c r="EE36" s="11">
        <v>14</v>
      </c>
      <c r="EF36" s="12">
        <v>0</v>
      </c>
      <c r="EG36" s="114">
        <v>0</v>
      </c>
      <c r="EH36" s="114">
        <v>0</v>
      </c>
      <c r="EI36" s="114">
        <v>0</v>
      </c>
      <c r="EJ36" s="114">
        <v>0</v>
      </c>
      <c r="EK36" s="12">
        <v>0</v>
      </c>
      <c r="EL36" s="114">
        <v>0</v>
      </c>
      <c r="EM36" s="114">
        <v>0</v>
      </c>
      <c r="EN36" s="114">
        <v>0</v>
      </c>
      <c r="EO36" s="114">
        <v>0</v>
      </c>
      <c r="EQ36" s="10" t="s">
        <v>36</v>
      </c>
      <c r="ER36" s="11">
        <v>14</v>
      </c>
      <c r="ES36" s="12">
        <v>0</v>
      </c>
      <c r="ET36" s="114">
        <v>0</v>
      </c>
      <c r="EU36" s="114">
        <v>0</v>
      </c>
      <c r="EV36" s="114">
        <v>0</v>
      </c>
      <c r="EW36" s="114">
        <v>0</v>
      </c>
      <c r="EX36" s="12">
        <v>0</v>
      </c>
      <c r="EY36" s="114">
        <v>0</v>
      </c>
      <c r="EZ36" s="114">
        <v>0</v>
      </c>
      <c r="FA36" s="114">
        <v>0</v>
      </c>
      <c r="FB36" s="114">
        <v>0</v>
      </c>
      <c r="FD36" s="10" t="s">
        <v>36</v>
      </c>
      <c r="FE36" s="11">
        <v>14</v>
      </c>
      <c r="FF36" s="12">
        <v>0</v>
      </c>
      <c r="FG36" s="114">
        <v>0</v>
      </c>
      <c r="FH36" s="114">
        <v>0</v>
      </c>
      <c r="FI36" s="114">
        <v>0</v>
      </c>
      <c r="FJ36" s="114">
        <v>0</v>
      </c>
      <c r="FK36" s="12">
        <v>0</v>
      </c>
      <c r="FL36" s="114">
        <v>0</v>
      </c>
      <c r="FM36" s="114">
        <v>0</v>
      </c>
      <c r="FN36" s="114">
        <v>0</v>
      </c>
      <c r="FO36" s="114">
        <v>0</v>
      </c>
      <c r="FP36" s="10" t="s">
        <v>36</v>
      </c>
      <c r="FQ36" s="11">
        <v>19</v>
      </c>
      <c r="FR36" s="12">
        <v>0</v>
      </c>
      <c r="FX36" s="3"/>
    </row>
    <row r="37" spans="1:180" s="4" customFormat="1" ht="15" customHeight="1" x14ac:dyDescent="0.3">
      <c r="A37" s="92">
        <v>110</v>
      </c>
      <c r="B37" s="92">
        <v>2</v>
      </c>
      <c r="C37" s="92">
        <v>310</v>
      </c>
      <c r="D37" s="92">
        <v>1</v>
      </c>
      <c r="E37" s="93" t="s">
        <v>237</v>
      </c>
      <c r="F37" s="94">
        <v>25</v>
      </c>
      <c r="G37" s="95">
        <v>60</v>
      </c>
      <c r="H37" s="96">
        <v>85</v>
      </c>
      <c r="I37" s="97" t="s">
        <v>86</v>
      </c>
      <c r="J37" s="95">
        <v>22</v>
      </c>
      <c r="K37" s="95">
        <v>38</v>
      </c>
      <c r="L37" s="95">
        <v>60</v>
      </c>
      <c r="M37" s="97" t="s">
        <v>84</v>
      </c>
      <c r="N37" s="95">
        <v>28</v>
      </c>
      <c r="O37" s="95">
        <v>41</v>
      </c>
      <c r="P37" s="95">
        <v>69</v>
      </c>
      <c r="Q37" s="97" t="s">
        <v>88</v>
      </c>
      <c r="R37" s="95">
        <v>29</v>
      </c>
      <c r="S37" s="95">
        <v>26</v>
      </c>
      <c r="T37" s="95">
        <v>17</v>
      </c>
      <c r="U37" s="95">
        <v>43</v>
      </c>
      <c r="V37" s="95">
        <v>72</v>
      </c>
      <c r="W37" s="97" t="s">
        <v>88</v>
      </c>
      <c r="X37" s="95">
        <v>28</v>
      </c>
      <c r="Y37" s="95">
        <v>12</v>
      </c>
      <c r="Z37" s="95">
        <v>51</v>
      </c>
      <c r="AA37" s="95">
        <v>63</v>
      </c>
      <c r="AB37" s="95">
        <v>91</v>
      </c>
      <c r="AC37" s="97" t="s">
        <v>86</v>
      </c>
      <c r="AD37" s="95">
        <v>100</v>
      </c>
      <c r="AE37" s="97" t="s">
        <v>86</v>
      </c>
      <c r="AF37" s="95">
        <v>100</v>
      </c>
      <c r="AG37" s="97" t="s">
        <v>86</v>
      </c>
      <c r="AH37" s="95">
        <v>577</v>
      </c>
      <c r="AI37" s="97" t="s">
        <v>87</v>
      </c>
      <c r="AJ37" s="95">
        <v>29</v>
      </c>
      <c r="AK37" s="95">
        <v>52</v>
      </c>
      <c r="AL37" s="95">
        <v>81</v>
      </c>
      <c r="AM37" s="97" t="s">
        <v>87</v>
      </c>
      <c r="AN37" s="95">
        <v>27</v>
      </c>
      <c r="AO37" s="95">
        <v>11</v>
      </c>
      <c r="AP37" s="95">
        <v>25</v>
      </c>
      <c r="AQ37" s="95">
        <v>36</v>
      </c>
      <c r="AR37" s="95">
        <v>63</v>
      </c>
      <c r="AS37" s="97" t="s">
        <v>84</v>
      </c>
      <c r="AT37" s="95">
        <v>26</v>
      </c>
      <c r="AU37" s="95">
        <v>61</v>
      </c>
      <c r="AV37" s="95">
        <v>87</v>
      </c>
      <c r="AW37" s="97" t="s">
        <v>86</v>
      </c>
      <c r="AX37" s="94">
        <v>0</v>
      </c>
      <c r="AY37" s="94">
        <v>0</v>
      </c>
      <c r="AZ37" s="98">
        <v>0</v>
      </c>
      <c r="BA37" s="97" t="s">
        <v>85</v>
      </c>
      <c r="BB37" s="94">
        <v>0</v>
      </c>
      <c r="BC37" s="95">
        <v>0</v>
      </c>
      <c r="BD37" s="99">
        <v>0</v>
      </c>
      <c r="BE37" s="99">
        <v>0</v>
      </c>
      <c r="BF37" s="99">
        <v>0</v>
      </c>
      <c r="BG37" s="95">
        <v>0</v>
      </c>
      <c r="BH37" s="97" t="s">
        <v>85</v>
      </c>
      <c r="BI37" s="95">
        <v>0</v>
      </c>
      <c r="BJ37" s="95">
        <v>0</v>
      </c>
      <c r="BK37" s="95">
        <v>0</v>
      </c>
      <c r="BL37" s="97" t="s">
        <v>85</v>
      </c>
      <c r="BM37" s="95">
        <v>0</v>
      </c>
      <c r="BN37" s="95">
        <v>0</v>
      </c>
      <c r="BO37" s="95">
        <v>0</v>
      </c>
      <c r="BP37" s="95">
        <v>0</v>
      </c>
      <c r="BQ37" s="95">
        <v>0</v>
      </c>
      <c r="BR37" s="95">
        <v>0</v>
      </c>
      <c r="BS37" s="97" t="s">
        <v>85</v>
      </c>
      <c r="BT37" s="100">
        <v>20</v>
      </c>
      <c r="BU37" s="97" t="s">
        <v>86</v>
      </c>
      <c r="BV37" s="100">
        <v>0</v>
      </c>
      <c r="BW37" s="97" t="s">
        <v>85</v>
      </c>
      <c r="BX37" s="100">
        <v>20</v>
      </c>
      <c r="BY37" s="97" t="s">
        <v>84</v>
      </c>
      <c r="BZ37" s="100" t="s">
        <v>89</v>
      </c>
      <c r="CA37" s="101" t="s">
        <v>90</v>
      </c>
      <c r="CB37" s="102" t="s">
        <v>82</v>
      </c>
      <c r="CC37" s="103">
        <v>474</v>
      </c>
      <c r="CD37" s="99">
        <v>133.80000000000001</v>
      </c>
      <c r="CE37" s="104" t="b">
        <v>0</v>
      </c>
      <c r="CF37" s="104" t="b">
        <v>0</v>
      </c>
      <c r="CG37" s="104" t="b">
        <v>0</v>
      </c>
      <c r="CH37" s="105" t="b">
        <v>0</v>
      </c>
      <c r="CI37" s="105">
        <v>17</v>
      </c>
      <c r="CJ37" s="105">
        <v>19</v>
      </c>
      <c r="CK37" s="106" t="s">
        <v>127</v>
      </c>
      <c r="CL37" s="106" t="s">
        <v>64</v>
      </c>
      <c r="CM37" s="106" t="s">
        <v>65</v>
      </c>
      <c r="CN37" s="106" t="s">
        <v>66</v>
      </c>
      <c r="CO37" s="106" t="s">
        <v>67</v>
      </c>
      <c r="CP37" s="106" t="s">
        <v>68</v>
      </c>
      <c r="CQ37" s="106" t="s">
        <v>69</v>
      </c>
      <c r="CR37" s="106" t="s">
        <v>82</v>
      </c>
      <c r="CS37" s="106" t="s">
        <v>82</v>
      </c>
      <c r="CT37" s="106" t="s">
        <v>38</v>
      </c>
      <c r="CU37" s="106" t="s">
        <v>70</v>
      </c>
      <c r="CV37" s="106" t="s">
        <v>82</v>
      </c>
      <c r="CW37" s="106" t="s">
        <v>82</v>
      </c>
      <c r="CX37" s="106" t="s">
        <v>82</v>
      </c>
      <c r="CY37" s="104" t="b">
        <v>0</v>
      </c>
      <c r="CZ37" s="107" t="b">
        <v>1</v>
      </c>
      <c r="DA37" s="107" t="b">
        <v>1</v>
      </c>
      <c r="DB37" s="108" t="b">
        <v>1</v>
      </c>
      <c r="DC37" s="108" t="b">
        <v>1</v>
      </c>
      <c r="DD37" s="7" t="s">
        <v>30</v>
      </c>
      <c r="DE37" s="8">
        <v>15</v>
      </c>
      <c r="DF37" s="9">
        <v>0</v>
      </c>
      <c r="DG37" s="113">
        <v>0</v>
      </c>
      <c r="DH37" s="113">
        <v>0</v>
      </c>
      <c r="DI37" s="113">
        <v>0</v>
      </c>
      <c r="DJ37" s="113">
        <v>0</v>
      </c>
      <c r="DK37" s="9">
        <v>0</v>
      </c>
      <c r="DL37" s="113">
        <v>0</v>
      </c>
      <c r="DM37" s="113">
        <v>0</v>
      </c>
      <c r="DN37" s="113">
        <v>0</v>
      </c>
      <c r="DO37" s="113">
        <v>0</v>
      </c>
      <c r="DQ37" s="7" t="s">
        <v>30</v>
      </c>
      <c r="DR37" s="8">
        <v>15</v>
      </c>
      <c r="DS37" s="9">
        <v>0</v>
      </c>
      <c r="DT37" s="113">
        <v>0</v>
      </c>
      <c r="DU37" s="113">
        <v>0</v>
      </c>
      <c r="DV37" s="113">
        <v>0</v>
      </c>
      <c r="DW37" s="113">
        <v>0</v>
      </c>
      <c r="DX37" s="9">
        <v>0</v>
      </c>
      <c r="DY37" s="113">
        <v>0</v>
      </c>
      <c r="DZ37" s="113">
        <v>0</v>
      </c>
      <c r="EA37" s="113">
        <v>0</v>
      </c>
      <c r="EB37" s="113">
        <v>0</v>
      </c>
      <c r="ED37" s="7" t="s">
        <v>30</v>
      </c>
      <c r="EE37" s="8">
        <v>15</v>
      </c>
      <c r="EF37" s="9">
        <v>0</v>
      </c>
      <c r="EG37" s="113">
        <v>0</v>
      </c>
      <c r="EH37" s="113">
        <v>0</v>
      </c>
      <c r="EI37" s="113">
        <v>0</v>
      </c>
      <c r="EJ37" s="113">
        <v>0</v>
      </c>
      <c r="EK37" s="9">
        <v>0</v>
      </c>
      <c r="EL37" s="113">
        <v>0</v>
      </c>
      <c r="EM37" s="113">
        <v>0</v>
      </c>
      <c r="EN37" s="113">
        <v>0</v>
      </c>
      <c r="EO37" s="113">
        <v>0</v>
      </c>
      <c r="EQ37" s="7" t="s">
        <v>30</v>
      </c>
      <c r="ER37" s="8">
        <v>15</v>
      </c>
      <c r="ES37" s="9">
        <v>0</v>
      </c>
      <c r="ET37" s="113">
        <v>0</v>
      </c>
      <c r="EU37" s="113">
        <v>0</v>
      </c>
      <c r="EV37" s="113">
        <v>0</v>
      </c>
      <c r="EW37" s="113">
        <v>0</v>
      </c>
      <c r="EX37" s="9">
        <v>0</v>
      </c>
      <c r="EY37" s="113">
        <v>0</v>
      </c>
      <c r="EZ37" s="113">
        <v>0</v>
      </c>
      <c r="FA37" s="113">
        <v>0</v>
      </c>
      <c r="FB37" s="113">
        <v>0</v>
      </c>
      <c r="FD37" s="7" t="s">
        <v>30</v>
      </c>
      <c r="FE37" s="8">
        <v>15</v>
      </c>
      <c r="FF37" s="9">
        <v>0</v>
      </c>
      <c r="FG37" s="113">
        <v>0</v>
      </c>
      <c r="FH37" s="113">
        <v>0</v>
      </c>
      <c r="FI37" s="113">
        <v>0</v>
      </c>
      <c r="FJ37" s="113">
        <v>0</v>
      </c>
      <c r="FK37" s="9">
        <v>0</v>
      </c>
      <c r="FL37" s="113">
        <v>0</v>
      </c>
      <c r="FM37" s="113">
        <v>0</v>
      </c>
      <c r="FN37" s="113">
        <v>0</v>
      </c>
      <c r="FO37" s="113">
        <v>0</v>
      </c>
      <c r="FP37" s="7" t="s">
        <v>30</v>
      </c>
      <c r="FQ37" s="8">
        <v>20</v>
      </c>
      <c r="FR37" s="9">
        <v>0</v>
      </c>
      <c r="FX37" s="3"/>
    </row>
    <row r="38" spans="1:180" s="4" customFormat="1" ht="15" customHeight="1" x14ac:dyDescent="0.3">
      <c r="A38" s="92">
        <v>4</v>
      </c>
      <c r="B38" s="92">
        <v>1</v>
      </c>
      <c r="C38" s="92">
        <v>204</v>
      </c>
      <c r="D38" s="92">
        <v>1</v>
      </c>
      <c r="E38" s="93" t="s">
        <v>97</v>
      </c>
      <c r="F38" s="94">
        <v>26</v>
      </c>
      <c r="G38" s="95">
        <v>60</v>
      </c>
      <c r="H38" s="96">
        <v>86</v>
      </c>
      <c r="I38" s="97" t="s">
        <v>86</v>
      </c>
      <c r="J38" s="95">
        <v>23</v>
      </c>
      <c r="K38" s="95">
        <v>62</v>
      </c>
      <c r="L38" s="95">
        <v>85</v>
      </c>
      <c r="M38" s="97" t="s">
        <v>86</v>
      </c>
      <c r="N38" s="95">
        <v>26</v>
      </c>
      <c r="O38" s="95">
        <v>51</v>
      </c>
      <c r="P38" s="95">
        <v>77</v>
      </c>
      <c r="Q38" s="97" t="s">
        <v>87</v>
      </c>
      <c r="R38" s="95">
        <v>28</v>
      </c>
      <c r="S38" s="95">
        <v>34</v>
      </c>
      <c r="T38" s="95">
        <v>23</v>
      </c>
      <c r="U38" s="95">
        <v>57</v>
      </c>
      <c r="V38" s="95">
        <v>85</v>
      </c>
      <c r="W38" s="97" t="s">
        <v>86</v>
      </c>
      <c r="X38" s="95">
        <v>23</v>
      </c>
      <c r="Y38" s="95">
        <v>14</v>
      </c>
      <c r="Z38" s="95">
        <v>44</v>
      </c>
      <c r="AA38" s="95">
        <v>58</v>
      </c>
      <c r="AB38" s="95">
        <v>81</v>
      </c>
      <c r="AC38" s="97" t="s">
        <v>87</v>
      </c>
      <c r="AD38" s="95">
        <v>100</v>
      </c>
      <c r="AE38" s="97" t="s">
        <v>86</v>
      </c>
      <c r="AF38" s="95">
        <v>100</v>
      </c>
      <c r="AG38" s="97" t="s">
        <v>86</v>
      </c>
      <c r="AH38" s="95">
        <v>614</v>
      </c>
      <c r="AI38" s="97" t="s">
        <v>86</v>
      </c>
      <c r="AJ38" s="95">
        <v>28</v>
      </c>
      <c r="AK38" s="95">
        <v>57</v>
      </c>
      <c r="AL38" s="95">
        <v>85</v>
      </c>
      <c r="AM38" s="97" t="s">
        <v>86</v>
      </c>
      <c r="AN38" s="95">
        <v>26</v>
      </c>
      <c r="AO38" s="95">
        <v>12</v>
      </c>
      <c r="AP38" s="95">
        <v>42</v>
      </c>
      <c r="AQ38" s="95">
        <v>54</v>
      </c>
      <c r="AR38" s="95">
        <v>80</v>
      </c>
      <c r="AS38" s="97" t="s">
        <v>87</v>
      </c>
      <c r="AT38" s="95">
        <v>26</v>
      </c>
      <c r="AU38" s="95">
        <v>55</v>
      </c>
      <c r="AV38" s="95">
        <v>81</v>
      </c>
      <c r="AW38" s="97" t="s">
        <v>87</v>
      </c>
      <c r="AX38" s="94">
        <v>0</v>
      </c>
      <c r="AY38" s="94">
        <v>0</v>
      </c>
      <c r="AZ38" s="98">
        <v>0</v>
      </c>
      <c r="BA38" s="97" t="s">
        <v>85</v>
      </c>
      <c r="BB38" s="94">
        <v>0</v>
      </c>
      <c r="BC38" s="95">
        <v>0</v>
      </c>
      <c r="BD38" s="99">
        <v>0</v>
      </c>
      <c r="BE38" s="99">
        <v>0</v>
      </c>
      <c r="BF38" s="99">
        <v>0</v>
      </c>
      <c r="BG38" s="95">
        <v>0</v>
      </c>
      <c r="BH38" s="97" t="s">
        <v>85</v>
      </c>
      <c r="BI38" s="95">
        <v>0</v>
      </c>
      <c r="BJ38" s="95">
        <v>0</v>
      </c>
      <c r="BK38" s="95">
        <v>0</v>
      </c>
      <c r="BL38" s="97" t="s">
        <v>85</v>
      </c>
      <c r="BM38" s="95">
        <v>0</v>
      </c>
      <c r="BN38" s="95">
        <v>0</v>
      </c>
      <c r="BO38" s="95">
        <v>0</v>
      </c>
      <c r="BP38" s="95">
        <v>0</v>
      </c>
      <c r="BQ38" s="95">
        <v>0</v>
      </c>
      <c r="BR38" s="95">
        <v>0</v>
      </c>
      <c r="BS38" s="97" t="s">
        <v>85</v>
      </c>
      <c r="BT38" s="100">
        <v>20</v>
      </c>
      <c r="BU38" s="97" t="s">
        <v>86</v>
      </c>
      <c r="BV38" s="100">
        <v>0</v>
      </c>
      <c r="BW38" s="97" t="s">
        <v>85</v>
      </c>
      <c r="BX38" s="100">
        <v>20</v>
      </c>
      <c r="BY38" s="97" t="s">
        <v>84</v>
      </c>
      <c r="BZ38" s="100" t="s">
        <v>89</v>
      </c>
      <c r="CA38" s="101" t="s">
        <v>90</v>
      </c>
      <c r="CB38" s="102" t="s">
        <v>82</v>
      </c>
      <c r="CC38" s="103">
        <v>258</v>
      </c>
      <c r="CD38" s="99">
        <v>73.3</v>
      </c>
      <c r="CE38" s="104" t="b">
        <v>0</v>
      </c>
      <c r="CF38" s="104" t="b">
        <v>0</v>
      </c>
      <c r="CG38" s="104" t="b">
        <v>0</v>
      </c>
      <c r="CH38" s="105" t="b">
        <v>0</v>
      </c>
      <c r="CI38" s="105">
        <v>150</v>
      </c>
      <c r="CJ38" s="105">
        <v>151</v>
      </c>
      <c r="CK38" s="106" t="s">
        <v>91</v>
      </c>
      <c r="CL38" s="106" t="s">
        <v>64</v>
      </c>
      <c r="CM38" s="106" t="s">
        <v>65</v>
      </c>
      <c r="CN38" s="106" t="s">
        <v>66</v>
      </c>
      <c r="CO38" s="106" t="s">
        <v>67</v>
      </c>
      <c r="CP38" s="106" t="s">
        <v>68</v>
      </c>
      <c r="CQ38" s="106" t="s">
        <v>69</v>
      </c>
      <c r="CR38" s="106" t="s">
        <v>82</v>
      </c>
      <c r="CS38" s="106" t="s">
        <v>82</v>
      </c>
      <c r="CT38" s="106" t="s">
        <v>38</v>
      </c>
      <c r="CU38" s="106" t="s">
        <v>70</v>
      </c>
      <c r="CV38" s="106" t="s">
        <v>82</v>
      </c>
      <c r="CW38" s="106" t="s">
        <v>82</v>
      </c>
      <c r="CX38" s="106" t="s">
        <v>82</v>
      </c>
      <c r="CY38" s="104" t="b">
        <v>0</v>
      </c>
      <c r="CZ38" s="107" t="b">
        <v>1</v>
      </c>
      <c r="DA38" s="107" t="b">
        <v>1</v>
      </c>
      <c r="DB38" s="108" t="b">
        <v>1</v>
      </c>
      <c r="DC38" s="108" t="b">
        <v>1</v>
      </c>
      <c r="DD38" s="10" t="s">
        <v>36</v>
      </c>
      <c r="DE38" s="11">
        <v>15</v>
      </c>
      <c r="DF38" s="12">
        <v>0</v>
      </c>
      <c r="DG38" s="114">
        <v>0</v>
      </c>
      <c r="DH38" s="114">
        <v>0</v>
      </c>
      <c r="DI38" s="114">
        <v>0</v>
      </c>
      <c r="DJ38" s="114">
        <v>0</v>
      </c>
      <c r="DK38" s="12">
        <v>0</v>
      </c>
      <c r="DL38" s="114">
        <v>0</v>
      </c>
      <c r="DM38" s="114">
        <v>0</v>
      </c>
      <c r="DN38" s="114">
        <v>0</v>
      </c>
      <c r="DO38" s="114">
        <v>0</v>
      </c>
      <c r="DQ38" s="10" t="s">
        <v>36</v>
      </c>
      <c r="DR38" s="11">
        <v>15</v>
      </c>
      <c r="DS38" s="12">
        <v>0</v>
      </c>
      <c r="DT38" s="114">
        <v>0</v>
      </c>
      <c r="DU38" s="114">
        <v>0</v>
      </c>
      <c r="DV38" s="114">
        <v>0</v>
      </c>
      <c r="DW38" s="114">
        <v>0</v>
      </c>
      <c r="DX38" s="12">
        <v>0</v>
      </c>
      <c r="DY38" s="114">
        <v>0</v>
      </c>
      <c r="DZ38" s="114">
        <v>0</v>
      </c>
      <c r="EA38" s="114">
        <v>0</v>
      </c>
      <c r="EB38" s="114">
        <v>0</v>
      </c>
      <c r="ED38" s="10" t="s">
        <v>36</v>
      </c>
      <c r="EE38" s="11">
        <v>15</v>
      </c>
      <c r="EF38" s="12">
        <v>0</v>
      </c>
      <c r="EG38" s="114">
        <v>0</v>
      </c>
      <c r="EH38" s="114">
        <v>0</v>
      </c>
      <c r="EI38" s="114">
        <v>0</v>
      </c>
      <c r="EJ38" s="114">
        <v>0</v>
      </c>
      <c r="EK38" s="12">
        <v>0</v>
      </c>
      <c r="EL38" s="114">
        <v>0</v>
      </c>
      <c r="EM38" s="114">
        <v>0</v>
      </c>
      <c r="EN38" s="114">
        <v>0</v>
      </c>
      <c r="EO38" s="114">
        <v>0</v>
      </c>
      <c r="EQ38" s="10" t="s">
        <v>36</v>
      </c>
      <c r="ER38" s="11">
        <v>15</v>
      </c>
      <c r="ES38" s="12">
        <v>0</v>
      </c>
      <c r="ET38" s="114">
        <v>0</v>
      </c>
      <c r="EU38" s="114">
        <v>0</v>
      </c>
      <c r="EV38" s="114">
        <v>0</v>
      </c>
      <c r="EW38" s="114">
        <v>0</v>
      </c>
      <c r="EX38" s="12">
        <v>0</v>
      </c>
      <c r="EY38" s="114">
        <v>0</v>
      </c>
      <c r="EZ38" s="114">
        <v>0</v>
      </c>
      <c r="FA38" s="114">
        <v>0</v>
      </c>
      <c r="FB38" s="114">
        <v>0</v>
      </c>
      <c r="FD38" s="10" t="s">
        <v>36</v>
      </c>
      <c r="FE38" s="11">
        <v>15</v>
      </c>
      <c r="FF38" s="12">
        <v>0</v>
      </c>
      <c r="FG38" s="114">
        <v>0</v>
      </c>
      <c r="FH38" s="114">
        <v>0</v>
      </c>
      <c r="FI38" s="114">
        <v>0</v>
      </c>
      <c r="FJ38" s="114">
        <v>0</v>
      </c>
      <c r="FK38" s="12">
        <v>0</v>
      </c>
      <c r="FL38" s="114">
        <v>0</v>
      </c>
      <c r="FM38" s="114">
        <v>0</v>
      </c>
      <c r="FN38" s="114">
        <v>0</v>
      </c>
      <c r="FO38" s="114">
        <v>0</v>
      </c>
      <c r="FP38" s="10" t="s">
        <v>36</v>
      </c>
      <c r="FQ38" s="11">
        <v>20</v>
      </c>
      <c r="FR38" s="12">
        <v>0</v>
      </c>
      <c r="FX38" s="3"/>
    </row>
    <row r="39" spans="1:180" s="4" customFormat="1" ht="15" customHeight="1" x14ac:dyDescent="0.3">
      <c r="A39" s="92">
        <v>5</v>
      </c>
      <c r="B39" s="92">
        <v>1</v>
      </c>
      <c r="C39" s="92">
        <v>205</v>
      </c>
      <c r="D39" s="92">
        <v>1</v>
      </c>
      <c r="E39" s="93" t="s">
        <v>99</v>
      </c>
      <c r="F39" s="94">
        <v>25</v>
      </c>
      <c r="G39" s="95">
        <v>68</v>
      </c>
      <c r="H39" s="96">
        <v>93</v>
      </c>
      <c r="I39" s="97" t="s">
        <v>86</v>
      </c>
      <c r="J39" s="95">
        <v>27</v>
      </c>
      <c r="K39" s="95">
        <v>67</v>
      </c>
      <c r="L39" s="95">
        <v>94</v>
      </c>
      <c r="M39" s="97" t="s">
        <v>86</v>
      </c>
      <c r="N39" s="95">
        <v>30</v>
      </c>
      <c r="O39" s="95">
        <v>67</v>
      </c>
      <c r="P39" s="95">
        <v>97</v>
      </c>
      <c r="Q39" s="97" t="s">
        <v>86</v>
      </c>
      <c r="R39" s="95">
        <v>30</v>
      </c>
      <c r="S39" s="95">
        <v>34</v>
      </c>
      <c r="T39" s="95">
        <v>22</v>
      </c>
      <c r="U39" s="95">
        <v>56</v>
      </c>
      <c r="V39" s="95">
        <v>86</v>
      </c>
      <c r="W39" s="97" t="s">
        <v>86</v>
      </c>
      <c r="X39" s="95">
        <v>30</v>
      </c>
      <c r="Y39" s="95">
        <v>14</v>
      </c>
      <c r="Z39" s="95">
        <v>53</v>
      </c>
      <c r="AA39" s="95">
        <v>67</v>
      </c>
      <c r="AB39" s="95">
        <v>97</v>
      </c>
      <c r="AC39" s="97" t="s">
        <v>86</v>
      </c>
      <c r="AD39" s="95">
        <v>100</v>
      </c>
      <c r="AE39" s="97" t="s">
        <v>86</v>
      </c>
      <c r="AF39" s="95">
        <v>100</v>
      </c>
      <c r="AG39" s="97" t="s">
        <v>86</v>
      </c>
      <c r="AH39" s="95">
        <v>667</v>
      </c>
      <c r="AI39" s="97" t="s">
        <v>86</v>
      </c>
      <c r="AJ39" s="95">
        <v>28</v>
      </c>
      <c r="AK39" s="95">
        <v>55</v>
      </c>
      <c r="AL39" s="95">
        <v>83</v>
      </c>
      <c r="AM39" s="97" t="s">
        <v>87</v>
      </c>
      <c r="AN39" s="95">
        <v>29</v>
      </c>
      <c r="AO39" s="95">
        <v>12</v>
      </c>
      <c r="AP39" s="95">
        <v>42</v>
      </c>
      <c r="AQ39" s="95">
        <v>54</v>
      </c>
      <c r="AR39" s="95">
        <v>83</v>
      </c>
      <c r="AS39" s="97" t="s">
        <v>87</v>
      </c>
      <c r="AT39" s="95">
        <v>30</v>
      </c>
      <c r="AU39" s="95">
        <v>60</v>
      </c>
      <c r="AV39" s="95">
        <v>90</v>
      </c>
      <c r="AW39" s="97" t="s">
        <v>86</v>
      </c>
      <c r="AX39" s="94">
        <v>0</v>
      </c>
      <c r="AY39" s="94">
        <v>0</v>
      </c>
      <c r="AZ39" s="98">
        <v>0</v>
      </c>
      <c r="BA39" s="97" t="s">
        <v>85</v>
      </c>
      <c r="BB39" s="94">
        <v>0</v>
      </c>
      <c r="BC39" s="95">
        <v>0</v>
      </c>
      <c r="BD39" s="99">
        <v>0</v>
      </c>
      <c r="BE39" s="99">
        <v>0</v>
      </c>
      <c r="BF39" s="99">
        <v>0</v>
      </c>
      <c r="BG39" s="95">
        <v>0</v>
      </c>
      <c r="BH39" s="97" t="s">
        <v>85</v>
      </c>
      <c r="BI39" s="95">
        <v>0</v>
      </c>
      <c r="BJ39" s="95">
        <v>0</v>
      </c>
      <c r="BK39" s="95">
        <v>0</v>
      </c>
      <c r="BL39" s="97" t="s">
        <v>85</v>
      </c>
      <c r="BM39" s="95">
        <v>0</v>
      </c>
      <c r="BN39" s="95">
        <v>0</v>
      </c>
      <c r="BO39" s="95">
        <v>0</v>
      </c>
      <c r="BP39" s="95">
        <v>0</v>
      </c>
      <c r="BQ39" s="95">
        <v>0</v>
      </c>
      <c r="BR39" s="95">
        <v>0</v>
      </c>
      <c r="BS39" s="97" t="s">
        <v>85</v>
      </c>
      <c r="BT39" s="100">
        <v>20</v>
      </c>
      <c r="BU39" s="97" t="s">
        <v>86</v>
      </c>
      <c r="BV39" s="100">
        <v>0</v>
      </c>
      <c r="BW39" s="97" t="s">
        <v>85</v>
      </c>
      <c r="BX39" s="100">
        <v>20</v>
      </c>
      <c r="BY39" s="97" t="s">
        <v>84</v>
      </c>
      <c r="BZ39" s="100" t="s">
        <v>89</v>
      </c>
      <c r="CA39" s="101" t="s">
        <v>90</v>
      </c>
      <c r="CB39" s="102" t="s">
        <v>82</v>
      </c>
      <c r="CC39" s="103">
        <v>313</v>
      </c>
      <c r="CD39" s="99">
        <v>86.5</v>
      </c>
      <c r="CE39" s="104" t="b">
        <v>0</v>
      </c>
      <c r="CF39" s="104" t="b">
        <v>0</v>
      </c>
      <c r="CG39" s="104" t="b">
        <v>0</v>
      </c>
      <c r="CH39" s="105" t="b">
        <v>0</v>
      </c>
      <c r="CI39" s="105">
        <v>117</v>
      </c>
      <c r="CJ39" s="105">
        <v>117</v>
      </c>
      <c r="CK39" s="106" t="s">
        <v>91</v>
      </c>
      <c r="CL39" s="106" t="s">
        <v>64</v>
      </c>
      <c r="CM39" s="106" t="s">
        <v>65</v>
      </c>
      <c r="CN39" s="106" t="s">
        <v>66</v>
      </c>
      <c r="CO39" s="106" t="s">
        <v>67</v>
      </c>
      <c r="CP39" s="106" t="s">
        <v>68</v>
      </c>
      <c r="CQ39" s="106" t="s">
        <v>69</v>
      </c>
      <c r="CR39" s="106" t="s">
        <v>82</v>
      </c>
      <c r="CS39" s="106" t="s">
        <v>82</v>
      </c>
      <c r="CT39" s="106" t="s">
        <v>38</v>
      </c>
      <c r="CU39" s="106" t="s">
        <v>70</v>
      </c>
      <c r="CV39" s="106" t="s">
        <v>82</v>
      </c>
      <c r="CW39" s="106" t="s">
        <v>82</v>
      </c>
      <c r="CX39" s="106" t="s">
        <v>82</v>
      </c>
      <c r="CY39" s="104" t="b">
        <v>0</v>
      </c>
      <c r="CZ39" s="107" t="b">
        <v>1</v>
      </c>
      <c r="DA39" s="107" t="b">
        <v>1</v>
      </c>
      <c r="DB39" s="108" t="b">
        <v>1</v>
      </c>
      <c r="DC39" s="108" t="b">
        <v>1</v>
      </c>
      <c r="DD39" s="7" t="s">
        <v>30</v>
      </c>
      <c r="DE39" s="8">
        <v>16</v>
      </c>
      <c r="DF39" s="9">
        <v>0</v>
      </c>
      <c r="DG39" s="113">
        <v>0</v>
      </c>
      <c r="DH39" s="113">
        <v>0</v>
      </c>
      <c r="DI39" s="113">
        <v>0</v>
      </c>
      <c r="DJ39" s="113">
        <v>0</v>
      </c>
      <c r="DK39" s="9">
        <v>0</v>
      </c>
      <c r="DL39" s="113">
        <v>0</v>
      </c>
      <c r="DM39" s="113">
        <v>0</v>
      </c>
      <c r="DN39" s="113">
        <v>0</v>
      </c>
      <c r="DO39" s="113">
        <v>0</v>
      </c>
      <c r="DQ39" s="7" t="s">
        <v>30</v>
      </c>
      <c r="DR39" s="8">
        <v>16</v>
      </c>
      <c r="DS39" s="9">
        <v>0</v>
      </c>
      <c r="DT39" s="113">
        <v>0</v>
      </c>
      <c r="DU39" s="113">
        <v>0</v>
      </c>
      <c r="DV39" s="113">
        <v>0</v>
      </c>
      <c r="DW39" s="113">
        <v>0</v>
      </c>
      <c r="DX39" s="9">
        <v>0</v>
      </c>
      <c r="DY39" s="113">
        <v>0</v>
      </c>
      <c r="DZ39" s="113">
        <v>0</v>
      </c>
      <c r="EA39" s="113">
        <v>0</v>
      </c>
      <c r="EB39" s="113">
        <v>0</v>
      </c>
      <c r="ED39" s="7" t="s">
        <v>30</v>
      </c>
      <c r="EE39" s="8">
        <v>16</v>
      </c>
      <c r="EF39" s="9">
        <v>0</v>
      </c>
      <c r="EG39" s="113">
        <v>0</v>
      </c>
      <c r="EH39" s="113">
        <v>0</v>
      </c>
      <c r="EI39" s="113">
        <v>0</v>
      </c>
      <c r="EJ39" s="113">
        <v>0</v>
      </c>
      <c r="EK39" s="9">
        <v>0</v>
      </c>
      <c r="EL39" s="113">
        <v>0</v>
      </c>
      <c r="EM39" s="113">
        <v>0</v>
      </c>
      <c r="EN39" s="113">
        <v>0</v>
      </c>
      <c r="EO39" s="113">
        <v>0</v>
      </c>
      <c r="EQ39" s="7" t="s">
        <v>30</v>
      </c>
      <c r="ER39" s="8">
        <v>16</v>
      </c>
      <c r="ES39" s="9">
        <v>0</v>
      </c>
      <c r="ET39" s="113">
        <v>0</v>
      </c>
      <c r="EU39" s="113">
        <v>0</v>
      </c>
      <c r="EV39" s="113">
        <v>0</v>
      </c>
      <c r="EW39" s="113">
        <v>0</v>
      </c>
      <c r="EX39" s="9">
        <v>0</v>
      </c>
      <c r="EY39" s="113">
        <v>0</v>
      </c>
      <c r="EZ39" s="113">
        <v>0</v>
      </c>
      <c r="FA39" s="113">
        <v>0</v>
      </c>
      <c r="FB39" s="113">
        <v>0</v>
      </c>
      <c r="FD39" s="7" t="s">
        <v>30</v>
      </c>
      <c r="FE39" s="8">
        <v>16</v>
      </c>
      <c r="FF39" s="9">
        <v>0</v>
      </c>
      <c r="FG39" s="113">
        <v>0</v>
      </c>
      <c r="FH39" s="113">
        <v>0</v>
      </c>
      <c r="FI39" s="113">
        <v>0</v>
      </c>
      <c r="FJ39" s="113">
        <v>0</v>
      </c>
      <c r="FK39" s="9">
        <v>0</v>
      </c>
      <c r="FL39" s="113">
        <v>0</v>
      </c>
      <c r="FM39" s="113">
        <v>0</v>
      </c>
      <c r="FN39" s="113">
        <v>0</v>
      </c>
      <c r="FO39" s="113">
        <v>0</v>
      </c>
      <c r="FP39" s="184" t="s">
        <v>136</v>
      </c>
      <c r="FQ39" s="184"/>
      <c r="FR39" s="9">
        <v>96</v>
      </c>
      <c r="FX39" s="3"/>
    </row>
    <row r="40" spans="1:180" s="4" customFormat="1" ht="15" customHeight="1" x14ac:dyDescent="0.3">
      <c r="A40" s="92">
        <v>10</v>
      </c>
      <c r="B40" s="92">
        <v>1</v>
      </c>
      <c r="C40" s="92">
        <v>210</v>
      </c>
      <c r="D40" s="92">
        <v>1</v>
      </c>
      <c r="E40" s="93" t="s">
        <v>106</v>
      </c>
      <c r="F40" s="94">
        <v>30</v>
      </c>
      <c r="G40" s="95">
        <v>68</v>
      </c>
      <c r="H40" s="96">
        <v>98</v>
      </c>
      <c r="I40" s="97" t="s">
        <v>86</v>
      </c>
      <c r="J40" s="95">
        <v>30</v>
      </c>
      <c r="K40" s="95">
        <v>68</v>
      </c>
      <c r="L40" s="95">
        <v>98</v>
      </c>
      <c r="M40" s="97" t="s">
        <v>86</v>
      </c>
      <c r="N40" s="95">
        <v>30</v>
      </c>
      <c r="O40" s="95">
        <v>70</v>
      </c>
      <c r="P40" s="95">
        <v>100</v>
      </c>
      <c r="Q40" s="97" t="s">
        <v>86</v>
      </c>
      <c r="R40" s="95">
        <v>30</v>
      </c>
      <c r="S40" s="95">
        <v>31</v>
      </c>
      <c r="T40" s="95">
        <v>33</v>
      </c>
      <c r="U40" s="95">
        <v>64</v>
      </c>
      <c r="V40" s="95">
        <v>94</v>
      </c>
      <c r="W40" s="97" t="s">
        <v>86</v>
      </c>
      <c r="X40" s="95">
        <v>30</v>
      </c>
      <c r="Y40" s="95">
        <v>14</v>
      </c>
      <c r="Z40" s="95">
        <v>50</v>
      </c>
      <c r="AA40" s="95">
        <v>64</v>
      </c>
      <c r="AB40" s="95">
        <v>94</v>
      </c>
      <c r="AC40" s="97" t="s">
        <v>86</v>
      </c>
      <c r="AD40" s="95">
        <v>100</v>
      </c>
      <c r="AE40" s="97" t="s">
        <v>86</v>
      </c>
      <c r="AF40" s="95">
        <v>100</v>
      </c>
      <c r="AG40" s="97" t="s">
        <v>86</v>
      </c>
      <c r="AH40" s="95">
        <v>684</v>
      </c>
      <c r="AI40" s="97" t="s">
        <v>86</v>
      </c>
      <c r="AJ40" s="95">
        <v>27</v>
      </c>
      <c r="AK40" s="95">
        <v>55</v>
      </c>
      <c r="AL40" s="95">
        <v>82</v>
      </c>
      <c r="AM40" s="97" t="s">
        <v>87</v>
      </c>
      <c r="AN40" s="95">
        <v>29</v>
      </c>
      <c r="AO40" s="95">
        <v>12</v>
      </c>
      <c r="AP40" s="95">
        <v>39</v>
      </c>
      <c r="AQ40" s="95">
        <v>51</v>
      </c>
      <c r="AR40" s="95">
        <v>80</v>
      </c>
      <c r="AS40" s="97" t="s">
        <v>87</v>
      </c>
      <c r="AT40" s="95">
        <v>30</v>
      </c>
      <c r="AU40" s="95">
        <v>61</v>
      </c>
      <c r="AV40" s="95">
        <v>91</v>
      </c>
      <c r="AW40" s="97" t="s">
        <v>86</v>
      </c>
      <c r="AX40" s="94">
        <v>0</v>
      </c>
      <c r="AY40" s="94">
        <v>0</v>
      </c>
      <c r="AZ40" s="98">
        <v>0</v>
      </c>
      <c r="BA40" s="97" t="s">
        <v>85</v>
      </c>
      <c r="BB40" s="94">
        <v>0</v>
      </c>
      <c r="BC40" s="95">
        <v>0</v>
      </c>
      <c r="BD40" s="99">
        <v>0</v>
      </c>
      <c r="BE40" s="99">
        <v>0</v>
      </c>
      <c r="BF40" s="99">
        <v>0</v>
      </c>
      <c r="BG40" s="95">
        <v>0</v>
      </c>
      <c r="BH40" s="97" t="s">
        <v>85</v>
      </c>
      <c r="BI40" s="95">
        <v>0</v>
      </c>
      <c r="BJ40" s="95">
        <v>0</v>
      </c>
      <c r="BK40" s="95">
        <v>0</v>
      </c>
      <c r="BL40" s="97" t="s">
        <v>85</v>
      </c>
      <c r="BM40" s="95">
        <v>0</v>
      </c>
      <c r="BN40" s="95">
        <v>0</v>
      </c>
      <c r="BO40" s="95">
        <v>0</v>
      </c>
      <c r="BP40" s="95">
        <v>0</v>
      </c>
      <c r="BQ40" s="95">
        <v>0</v>
      </c>
      <c r="BR40" s="95">
        <v>0</v>
      </c>
      <c r="BS40" s="97" t="s">
        <v>85</v>
      </c>
      <c r="BT40" s="100">
        <v>20</v>
      </c>
      <c r="BU40" s="97" t="s">
        <v>86</v>
      </c>
      <c r="BV40" s="100">
        <v>0</v>
      </c>
      <c r="BW40" s="97" t="s">
        <v>85</v>
      </c>
      <c r="BX40" s="100">
        <v>20</v>
      </c>
      <c r="BY40" s="97" t="s">
        <v>84</v>
      </c>
      <c r="BZ40" s="100" t="s">
        <v>89</v>
      </c>
      <c r="CA40" s="101" t="s">
        <v>107</v>
      </c>
      <c r="CB40" s="102" t="s">
        <v>82</v>
      </c>
      <c r="CC40" s="103">
        <v>295</v>
      </c>
      <c r="CD40" s="99">
        <v>82.300000000000011</v>
      </c>
      <c r="CE40" s="104" t="b">
        <v>0</v>
      </c>
      <c r="CF40" s="104" t="b">
        <v>0</v>
      </c>
      <c r="CG40" s="104" t="b">
        <v>0</v>
      </c>
      <c r="CH40" s="105" t="b">
        <v>0</v>
      </c>
      <c r="CI40" s="105">
        <v>135</v>
      </c>
      <c r="CJ40" s="105">
        <v>127</v>
      </c>
      <c r="CK40" s="106" t="s">
        <v>91</v>
      </c>
      <c r="CL40" s="106" t="s">
        <v>64</v>
      </c>
      <c r="CM40" s="106" t="s">
        <v>65</v>
      </c>
      <c r="CN40" s="106" t="s">
        <v>66</v>
      </c>
      <c r="CO40" s="106" t="s">
        <v>67</v>
      </c>
      <c r="CP40" s="106" t="s">
        <v>68</v>
      </c>
      <c r="CQ40" s="106" t="s">
        <v>69</v>
      </c>
      <c r="CR40" s="106" t="s">
        <v>82</v>
      </c>
      <c r="CS40" s="106" t="s">
        <v>82</v>
      </c>
      <c r="CT40" s="106" t="s">
        <v>38</v>
      </c>
      <c r="CU40" s="106" t="s">
        <v>70</v>
      </c>
      <c r="CV40" s="106" t="s">
        <v>82</v>
      </c>
      <c r="CW40" s="106" t="s">
        <v>82</v>
      </c>
      <c r="CX40" s="106" t="s">
        <v>82</v>
      </c>
      <c r="CY40" s="104" t="b">
        <v>0</v>
      </c>
      <c r="CZ40" s="107" t="b">
        <v>1</v>
      </c>
      <c r="DA40" s="107" t="b">
        <v>1</v>
      </c>
      <c r="DB40" s="108" t="b">
        <v>1</v>
      </c>
      <c r="DC40" s="108" t="b">
        <v>1</v>
      </c>
      <c r="DD40" s="10" t="s">
        <v>36</v>
      </c>
      <c r="DE40" s="11">
        <v>16</v>
      </c>
      <c r="DF40" s="12">
        <v>0</v>
      </c>
      <c r="DG40" s="114">
        <v>0</v>
      </c>
      <c r="DH40" s="114">
        <v>0</v>
      </c>
      <c r="DI40" s="114">
        <v>0</v>
      </c>
      <c r="DJ40" s="114">
        <v>0</v>
      </c>
      <c r="DK40" s="12">
        <v>0</v>
      </c>
      <c r="DL40" s="114">
        <v>0</v>
      </c>
      <c r="DM40" s="114">
        <v>0</v>
      </c>
      <c r="DN40" s="114">
        <v>0</v>
      </c>
      <c r="DO40" s="114">
        <v>0</v>
      </c>
      <c r="DQ40" s="10" t="s">
        <v>36</v>
      </c>
      <c r="DR40" s="11">
        <v>16</v>
      </c>
      <c r="DS40" s="12">
        <v>0</v>
      </c>
      <c r="DT40" s="114">
        <v>0</v>
      </c>
      <c r="DU40" s="114">
        <v>0</v>
      </c>
      <c r="DV40" s="114">
        <v>0</v>
      </c>
      <c r="DW40" s="114">
        <v>0</v>
      </c>
      <c r="DX40" s="12">
        <v>0</v>
      </c>
      <c r="DY40" s="114">
        <v>0</v>
      </c>
      <c r="DZ40" s="114">
        <v>0</v>
      </c>
      <c r="EA40" s="114">
        <v>0</v>
      </c>
      <c r="EB40" s="114">
        <v>0</v>
      </c>
      <c r="ED40" s="10" t="s">
        <v>36</v>
      </c>
      <c r="EE40" s="11">
        <v>16</v>
      </c>
      <c r="EF40" s="12">
        <v>0</v>
      </c>
      <c r="EG40" s="114">
        <v>0</v>
      </c>
      <c r="EH40" s="114">
        <v>0</v>
      </c>
      <c r="EI40" s="114">
        <v>0</v>
      </c>
      <c r="EJ40" s="114">
        <v>0</v>
      </c>
      <c r="EK40" s="12">
        <v>0</v>
      </c>
      <c r="EL40" s="114">
        <v>0</v>
      </c>
      <c r="EM40" s="114">
        <v>0</v>
      </c>
      <c r="EN40" s="114">
        <v>0</v>
      </c>
      <c r="EO40" s="114">
        <v>0</v>
      </c>
      <c r="EQ40" s="10" t="s">
        <v>36</v>
      </c>
      <c r="ER40" s="11">
        <v>16</v>
      </c>
      <c r="ES40" s="12">
        <v>0</v>
      </c>
      <c r="ET40" s="114">
        <v>0</v>
      </c>
      <c r="EU40" s="114">
        <v>0</v>
      </c>
      <c r="EV40" s="114">
        <v>0</v>
      </c>
      <c r="EW40" s="114">
        <v>0</v>
      </c>
      <c r="EX40" s="12">
        <v>0</v>
      </c>
      <c r="EY40" s="114">
        <v>0</v>
      </c>
      <c r="EZ40" s="114">
        <v>0</v>
      </c>
      <c r="FA40" s="114">
        <v>0</v>
      </c>
      <c r="FB40" s="114">
        <v>0</v>
      </c>
      <c r="FD40" s="10" t="s">
        <v>36</v>
      </c>
      <c r="FE40" s="11">
        <v>16</v>
      </c>
      <c r="FF40" s="12">
        <v>0</v>
      </c>
      <c r="FG40" s="114">
        <v>0</v>
      </c>
      <c r="FH40" s="114">
        <v>0</v>
      </c>
      <c r="FI40" s="114">
        <v>0</v>
      </c>
      <c r="FJ40" s="114">
        <v>0</v>
      </c>
      <c r="FK40" s="12">
        <v>0</v>
      </c>
      <c r="FL40" s="114">
        <v>0</v>
      </c>
      <c r="FM40" s="114">
        <v>0</v>
      </c>
      <c r="FN40" s="114">
        <v>0</v>
      </c>
      <c r="FO40" s="114">
        <v>0</v>
      </c>
      <c r="FP40" s="185" t="s">
        <v>138</v>
      </c>
      <c r="FQ40" s="185"/>
      <c r="FR40" s="12">
        <v>99</v>
      </c>
      <c r="FX40" s="3"/>
    </row>
    <row r="41" spans="1:180" s="4" customFormat="1" ht="15" customHeight="1" x14ac:dyDescent="0.3">
      <c r="A41" s="92">
        <v>11</v>
      </c>
      <c r="B41" s="92">
        <v>1</v>
      </c>
      <c r="C41" s="92">
        <v>211</v>
      </c>
      <c r="D41" s="92">
        <v>1</v>
      </c>
      <c r="E41" s="93" t="s">
        <v>109</v>
      </c>
      <c r="F41" s="94">
        <v>28</v>
      </c>
      <c r="G41" s="95">
        <v>69</v>
      </c>
      <c r="H41" s="96">
        <v>97</v>
      </c>
      <c r="I41" s="97" t="s">
        <v>86</v>
      </c>
      <c r="J41" s="95">
        <v>25</v>
      </c>
      <c r="K41" s="95">
        <v>70</v>
      </c>
      <c r="L41" s="95">
        <v>95</v>
      </c>
      <c r="M41" s="97" t="s">
        <v>86</v>
      </c>
      <c r="N41" s="95">
        <v>30</v>
      </c>
      <c r="O41" s="95">
        <v>64</v>
      </c>
      <c r="P41" s="95">
        <v>94</v>
      </c>
      <c r="Q41" s="97" t="s">
        <v>86</v>
      </c>
      <c r="R41" s="95">
        <v>30</v>
      </c>
      <c r="S41" s="95">
        <v>29</v>
      </c>
      <c r="T41" s="95">
        <v>19</v>
      </c>
      <c r="U41" s="95">
        <v>48</v>
      </c>
      <c r="V41" s="95">
        <v>78</v>
      </c>
      <c r="W41" s="97" t="s">
        <v>87</v>
      </c>
      <c r="X41" s="95">
        <v>30</v>
      </c>
      <c r="Y41" s="95">
        <v>14</v>
      </c>
      <c r="Z41" s="95">
        <v>52</v>
      </c>
      <c r="AA41" s="95">
        <v>66</v>
      </c>
      <c r="AB41" s="95">
        <v>96</v>
      </c>
      <c r="AC41" s="97" t="s">
        <v>86</v>
      </c>
      <c r="AD41" s="95">
        <v>100</v>
      </c>
      <c r="AE41" s="97" t="s">
        <v>86</v>
      </c>
      <c r="AF41" s="95">
        <v>100</v>
      </c>
      <c r="AG41" s="97" t="s">
        <v>86</v>
      </c>
      <c r="AH41" s="95">
        <v>660</v>
      </c>
      <c r="AI41" s="97" t="s">
        <v>86</v>
      </c>
      <c r="AJ41" s="95">
        <v>28</v>
      </c>
      <c r="AK41" s="95">
        <v>59</v>
      </c>
      <c r="AL41" s="95">
        <v>87</v>
      </c>
      <c r="AM41" s="97" t="s">
        <v>86</v>
      </c>
      <c r="AN41" s="95">
        <v>30</v>
      </c>
      <c r="AO41" s="95">
        <v>12</v>
      </c>
      <c r="AP41" s="95">
        <v>40</v>
      </c>
      <c r="AQ41" s="95">
        <v>52</v>
      </c>
      <c r="AR41" s="95">
        <v>82</v>
      </c>
      <c r="AS41" s="97" t="s">
        <v>87</v>
      </c>
      <c r="AT41" s="95">
        <v>30</v>
      </c>
      <c r="AU41" s="95">
        <v>55</v>
      </c>
      <c r="AV41" s="95">
        <v>85</v>
      </c>
      <c r="AW41" s="97" t="s">
        <v>86</v>
      </c>
      <c r="AX41" s="94">
        <v>0</v>
      </c>
      <c r="AY41" s="94">
        <v>0</v>
      </c>
      <c r="AZ41" s="98">
        <v>0</v>
      </c>
      <c r="BA41" s="97" t="s">
        <v>85</v>
      </c>
      <c r="BB41" s="94">
        <v>0</v>
      </c>
      <c r="BC41" s="95">
        <v>0</v>
      </c>
      <c r="BD41" s="99">
        <v>0</v>
      </c>
      <c r="BE41" s="99">
        <v>0</v>
      </c>
      <c r="BF41" s="99">
        <v>0</v>
      </c>
      <c r="BG41" s="95">
        <v>0</v>
      </c>
      <c r="BH41" s="97" t="s">
        <v>85</v>
      </c>
      <c r="BI41" s="95">
        <v>0</v>
      </c>
      <c r="BJ41" s="95">
        <v>0</v>
      </c>
      <c r="BK41" s="95">
        <v>0</v>
      </c>
      <c r="BL41" s="97" t="s">
        <v>85</v>
      </c>
      <c r="BM41" s="95">
        <v>0</v>
      </c>
      <c r="BN41" s="95">
        <v>0</v>
      </c>
      <c r="BO41" s="95">
        <v>0</v>
      </c>
      <c r="BP41" s="95">
        <v>0</v>
      </c>
      <c r="BQ41" s="95">
        <v>0</v>
      </c>
      <c r="BR41" s="95">
        <v>0</v>
      </c>
      <c r="BS41" s="97" t="s">
        <v>85</v>
      </c>
      <c r="BT41" s="100">
        <v>20</v>
      </c>
      <c r="BU41" s="97" t="s">
        <v>86</v>
      </c>
      <c r="BV41" s="100">
        <v>0</v>
      </c>
      <c r="BW41" s="97" t="s">
        <v>85</v>
      </c>
      <c r="BX41" s="100">
        <v>20</v>
      </c>
      <c r="BY41" s="97" t="s">
        <v>84</v>
      </c>
      <c r="BZ41" s="100" t="s">
        <v>89</v>
      </c>
      <c r="CA41" s="101" t="s">
        <v>90</v>
      </c>
      <c r="CB41" s="102" t="s">
        <v>82</v>
      </c>
      <c r="CC41" s="103">
        <v>446</v>
      </c>
      <c r="CD41" s="99">
        <v>124.8</v>
      </c>
      <c r="CE41" s="104" t="b">
        <v>0</v>
      </c>
      <c r="CF41" s="104" t="b">
        <v>0</v>
      </c>
      <c r="CG41" s="104" t="b">
        <v>0</v>
      </c>
      <c r="CH41" s="105" t="b">
        <v>0</v>
      </c>
      <c r="CI41" s="105">
        <v>46</v>
      </c>
      <c r="CJ41" s="105">
        <v>47</v>
      </c>
      <c r="CK41" s="106" t="s">
        <v>91</v>
      </c>
      <c r="CL41" s="106" t="s">
        <v>64</v>
      </c>
      <c r="CM41" s="106" t="s">
        <v>65</v>
      </c>
      <c r="CN41" s="106" t="s">
        <v>66</v>
      </c>
      <c r="CO41" s="106" t="s">
        <v>67</v>
      </c>
      <c r="CP41" s="106" t="s">
        <v>68</v>
      </c>
      <c r="CQ41" s="106" t="s">
        <v>69</v>
      </c>
      <c r="CR41" s="106" t="s">
        <v>82</v>
      </c>
      <c r="CS41" s="106" t="s">
        <v>82</v>
      </c>
      <c r="CT41" s="106" t="s">
        <v>38</v>
      </c>
      <c r="CU41" s="106" t="s">
        <v>70</v>
      </c>
      <c r="CV41" s="106" t="s">
        <v>82</v>
      </c>
      <c r="CW41" s="106" t="s">
        <v>82</v>
      </c>
      <c r="CX41" s="106" t="s">
        <v>82</v>
      </c>
      <c r="CY41" s="104" t="b">
        <v>0</v>
      </c>
      <c r="CZ41" s="107" t="b">
        <v>1</v>
      </c>
      <c r="DA41" s="107" t="b">
        <v>1</v>
      </c>
      <c r="DB41" s="108" t="b">
        <v>1</v>
      </c>
      <c r="DC41" s="108" t="b">
        <v>1</v>
      </c>
      <c r="DD41" s="7" t="s">
        <v>30</v>
      </c>
      <c r="DE41" s="8">
        <v>17</v>
      </c>
      <c r="DF41" s="9">
        <v>0</v>
      </c>
      <c r="DG41" s="113">
        <v>0</v>
      </c>
      <c r="DH41" s="113">
        <v>0</v>
      </c>
      <c r="DI41" s="113">
        <v>0</v>
      </c>
      <c r="DJ41" s="113">
        <v>0</v>
      </c>
      <c r="DK41" s="9">
        <v>0</v>
      </c>
      <c r="DL41" s="113">
        <v>0</v>
      </c>
      <c r="DM41" s="113">
        <v>0</v>
      </c>
      <c r="DN41" s="113">
        <v>0</v>
      </c>
      <c r="DO41" s="113">
        <v>0</v>
      </c>
      <c r="DQ41" s="7" t="s">
        <v>30</v>
      </c>
      <c r="DR41" s="8">
        <v>17</v>
      </c>
      <c r="DS41" s="9">
        <v>0</v>
      </c>
      <c r="DT41" s="113">
        <v>0</v>
      </c>
      <c r="DU41" s="113">
        <v>0</v>
      </c>
      <c r="DV41" s="113">
        <v>0</v>
      </c>
      <c r="DW41" s="113">
        <v>0</v>
      </c>
      <c r="DX41" s="9">
        <v>0</v>
      </c>
      <c r="DY41" s="113">
        <v>0</v>
      </c>
      <c r="DZ41" s="113">
        <v>0</v>
      </c>
      <c r="EA41" s="113">
        <v>0</v>
      </c>
      <c r="EB41" s="113">
        <v>0</v>
      </c>
      <c r="ED41" s="7" t="s">
        <v>30</v>
      </c>
      <c r="EE41" s="8">
        <v>17</v>
      </c>
      <c r="EF41" s="9">
        <v>0</v>
      </c>
      <c r="EG41" s="113">
        <v>0</v>
      </c>
      <c r="EH41" s="113">
        <v>0</v>
      </c>
      <c r="EI41" s="113">
        <v>0</v>
      </c>
      <c r="EJ41" s="113">
        <v>0</v>
      </c>
      <c r="EK41" s="9">
        <v>0</v>
      </c>
      <c r="EL41" s="113">
        <v>0</v>
      </c>
      <c r="EM41" s="113">
        <v>0</v>
      </c>
      <c r="EN41" s="113">
        <v>0</v>
      </c>
      <c r="EO41" s="113">
        <v>0</v>
      </c>
      <c r="EQ41" s="7" t="s">
        <v>30</v>
      </c>
      <c r="ER41" s="8">
        <v>17</v>
      </c>
      <c r="ES41" s="9">
        <v>0</v>
      </c>
      <c r="ET41" s="113">
        <v>0</v>
      </c>
      <c r="EU41" s="113">
        <v>0</v>
      </c>
      <c r="EV41" s="113">
        <v>0</v>
      </c>
      <c r="EW41" s="113">
        <v>0</v>
      </c>
      <c r="EX41" s="9">
        <v>0</v>
      </c>
      <c r="EY41" s="113">
        <v>0</v>
      </c>
      <c r="EZ41" s="113">
        <v>0</v>
      </c>
      <c r="FA41" s="113">
        <v>0</v>
      </c>
      <c r="FB41" s="113">
        <v>0</v>
      </c>
      <c r="FD41" s="7" t="s">
        <v>30</v>
      </c>
      <c r="FE41" s="8">
        <v>17</v>
      </c>
      <c r="FF41" s="9">
        <v>0</v>
      </c>
      <c r="FG41" s="113">
        <v>0</v>
      </c>
      <c r="FH41" s="113">
        <v>0</v>
      </c>
      <c r="FI41" s="113">
        <v>0</v>
      </c>
      <c r="FJ41" s="113">
        <v>0</v>
      </c>
      <c r="FK41" s="9">
        <v>0</v>
      </c>
      <c r="FL41" s="113">
        <v>0</v>
      </c>
      <c r="FM41" s="113">
        <v>0</v>
      </c>
      <c r="FN41" s="113">
        <v>0</v>
      </c>
      <c r="FO41" s="113">
        <v>0</v>
      </c>
      <c r="FP41" s="186" t="s">
        <v>37</v>
      </c>
      <c r="FQ41" s="186"/>
      <c r="FR41" s="9">
        <v>195</v>
      </c>
      <c r="FX41" s="3"/>
    </row>
    <row r="42" spans="1:180" s="4" customFormat="1" ht="15" customHeight="1" x14ac:dyDescent="0.3">
      <c r="A42" s="92">
        <v>120</v>
      </c>
      <c r="B42" s="92">
        <v>2</v>
      </c>
      <c r="C42" s="92">
        <v>320</v>
      </c>
      <c r="D42" s="92">
        <v>1</v>
      </c>
      <c r="E42" s="93" t="s">
        <v>250</v>
      </c>
      <c r="F42" s="94">
        <v>23</v>
      </c>
      <c r="G42" s="95">
        <v>61</v>
      </c>
      <c r="H42" s="96">
        <v>84</v>
      </c>
      <c r="I42" s="97" t="s">
        <v>87</v>
      </c>
      <c r="J42" s="95">
        <v>25</v>
      </c>
      <c r="K42" s="95">
        <v>62</v>
      </c>
      <c r="L42" s="95">
        <v>87</v>
      </c>
      <c r="M42" s="97" t="s">
        <v>86</v>
      </c>
      <c r="N42" s="95">
        <v>30</v>
      </c>
      <c r="O42" s="95">
        <v>64</v>
      </c>
      <c r="P42" s="95">
        <v>94</v>
      </c>
      <c r="Q42" s="97" t="s">
        <v>86</v>
      </c>
      <c r="R42" s="95">
        <v>29</v>
      </c>
      <c r="S42" s="95">
        <v>26</v>
      </c>
      <c r="T42" s="95">
        <v>18</v>
      </c>
      <c r="U42" s="95">
        <v>44</v>
      </c>
      <c r="V42" s="95">
        <v>73</v>
      </c>
      <c r="W42" s="97" t="s">
        <v>88</v>
      </c>
      <c r="X42" s="95">
        <v>29</v>
      </c>
      <c r="Y42" s="95">
        <v>14</v>
      </c>
      <c r="Z42" s="95">
        <v>50</v>
      </c>
      <c r="AA42" s="95">
        <v>64</v>
      </c>
      <c r="AB42" s="95">
        <v>93</v>
      </c>
      <c r="AC42" s="97" t="s">
        <v>86</v>
      </c>
      <c r="AD42" s="95">
        <v>100</v>
      </c>
      <c r="AE42" s="97" t="s">
        <v>86</v>
      </c>
      <c r="AF42" s="95">
        <v>100</v>
      </c>
      <c r="AG42" s="97" t="s">
        <v>86</v>
      </c>
      <c r="AH42" s="95">
        <v>631</v>
      </c>
      <c r="AI42" s="97" t="s">
        <v>86</v>
      </c>
      <c r="AJ42" s="95">
        <v>28</v>
      </c>
      <c r="AK42" s="95">
        <v>52</v>
      </c>
      <c r="AL42" s="95">
        <v>80</v>
      </c>
      <c r="AM42" s="97" t="s">
        <v>87</v>
      </c>
      <c r="AN42" s="95">
        <v>28</v>
      </c>
      <c r="AO42" s="95">
        <v>13</v>
      </c>
      <c r="AP42" s="95">
        <v>28</v>
      </c>
      <c r="AQ42" s="95">
        <v>41</v>
      </c>
      <c r="AR42" s="95">
        <v>69</v>
      </c>
      <c r="AS42" s="97" t="s">
        <v>88</v>
      </c>
      <c r="AT42" s="95">
        <v>29</v>
      </c>
      <c r="AU42" s="95">
        <v>68</v>
      </c>
      <c r="AV42" s="95">
        <v>97</v>
      </c>
      <c r="AW42" s="97" t="s">
        <v>86</v>
      </c>
      <c r="AX42" s="94">
        <v>0</v>
      </c>
      <c r="AY42" s="94">
        <v>0</v>
      </c>
      <c r="AZ42" s="98">
        <v>0</v>
      </c>
      <c r="BA42" s="97" t="s">
        <v>85</v>
      </c>
      <c r="BB42" s="94">
        <v>0</v>
      </c>
      <c r="BC42" s="95">
        <v>0</v>
      </c>
      <c r="BD42" s="99">
        <v>0</v>
      </c>
      <c r="BE42" s="99">
        <v>0</v>
      </c>
      <c r="BF42" s="99">
        <v>0</v>
      </c>
      <c r="BG42" s="95">
        <v>0</v>
      </c>
      <c r="BH42" s="97" t="s">
        <v>85</v>
      </c>
      <c r="BI42" s="95">
        <v>0</v>
      </c>
      <c r="BJ42" s="95">
        <v>0</v>
      </c>
      <c r="BK42" s="95">
        <v>0</v>
      </c>
      <c r="BL42" s="97" t="s">
        <v>85</v>
      </c>
      <c r="BM42" s="95">
        <v>0</v>
      </c>
      <c r="BN42" s="95">
        <v>0</v>
      </c>
      <c r="BO42" s="95">
        <v>0</v>
      </c>
      <c r="BP42" s="95">
        <v>0</v>
      </c>
      <c r="BQ42" s="95">
        <v>0</v>
      </c>
      <c r="BR42" s="95">
        <v>0</v>
      </c>
      <c r="BS42" s="97" t="s">
        <v>85</v>
      </c>
      <c r="BT42" s="100">
        <v>20</v>
      </c>
      <c r="BU42" s="97" t="s">
        <v>86</v>
      </c>
      <c r="BV42" s="100">
        <v>0</v>
      </c>
      <c r="BW42" s="97" t="s">
        <v>85</v>
      </c>
      <c r="BX42" s="100">
        <v>20</v>
      </c>
      <c r="BY42" s="97" t="s">
        <v>84</v>
      </c>
      <c r="BZ42" s="100" t="s">
        <v>89</v>
      </c>
      <c r="CA42" s="101" t="s">
        <v>90</v>
      </c>
      <c r="CB42" s="102" t="s">
        <v>82</v>
      </c>
      <c r="CC42" s="103">
        <v>269</v>
      </c>
      <c r="CD42" s="99">
        <v>75.2</v>
      </c>
      <c r="CE42" s="104" t="b">
        <v>0</v>
      </c>
      <c r="CF42" s="104" t="b">
        <v>0</v>
      </c>
      <c r="CG42" s="104" t="b">
        <v>0</v>
      </c>
      <c r="CH42" s="105" t="b">
        <v>0</v>
      </c>
      <c r="CI42" s="105">
        <v>146</v>
      </c>
      <c r="CJ42" s="105">
        <v>147</v>
      </c>
      <c r="CK42" s="106" t="s">
        <v>91</v>
      </c>
      <c r="CL42" s="106" t="s">
        <v>64</v>
      </c>
      <c r="CM42" s="106" t="s">
        <v>65</v>
      </c>
      <c r="CN42" s="106" t="s">
        <v>66</v>
      </c>
      <c r="CO42" s="106" t="s">
        <v>67</v>
      </c>
      <c r="CP42" s="106" t="s">
        <v>68</v>
      </c>
      <c r="CQ42" s="106" t="s">
        <v>69</v>
      </c>
      <c r="CR42" s="106" t="s">
        <v>82</v>
      </c>
      <c r="CS42" s="106" t="s">
        <v>82</v>
      </c>
      <c r="CT42" s="106" t="s">
        <v>38</v>
      </c>
      <c r="CU42" s="106" t="s">
        <v>70</v>
      </c>
      <c r="CV42" s="106" t="s">
        <v>82</v>
      </c>
      <c r="CW42" s="106" t="s">
        <v>82</v>
      </c>
      <c r="CX42" s="106" t="s">
        <v>82</v>
      </c>
      <c r="CY42" s="104" t="b">
        <v>0</v>
      </c>
      <c r="CZ42" s="107" t="b">
        <v>1</v>
      </c>
      <c r="DA42" s="107" t="b">
        <v>1</v>
      </c>
      <c r="DB42" s="108" t="b">
        <v>1</v>
      </c>
      <c r="DC42" s="108" t="b">
        <v>1</v>
      </c>
      <c r="DD42" s="10" t="s">
        <v>36</v>
      </c>
      <c r="DE42" s="11">
        <v>17</v>
      </c>
      <c r="DF42" s="12">
        <v>0</v>
      </c>
      <c r="DG42" s="114">
        <v>0</v>
      </c>
      <c r="DH42" s="114">
        <v>0</v>
      </c>
      <c r="DI42" s="114">
        <v>0</v>
      </c>
      <c r="DJ42" s="114">
        <v>0</v>
      </c>
      <c r="DK42" s="12">
        <v>0</v>
      </c>
      <c r="DL42" s="114">
        <v>0</v>
      </c>
      <c r="DM42" s="114">
        <v>0</v>
      </c>
      <c r="DN42" s="114">
        <v>0</v>
      </c>
      <c r="DO42" s="114">
        <v>0</v>
      </c>
      <c r="DQ42" s="10" t="s">
        <v>36</v>
      </c>
      <c r="DR42" s="11">
        <v>17</v>
      </c>
      <c r="DS42" s="12">
        <v>0</v>
      </c>
      <c r="DT42" s="114">
        <v>0</v>
      </c>
      <c r="DU42" s="114">
        <v>0</v>
      </c>
      <c r="DV42" s="114">
        <v>0</v>
      </c>
      <c r="DW42" s="114">
        <v>0</v>
      </c>
      <c r="DX42" s="12">
        <v>0</v>
      </c>
      <c r="DY42" s="114">
        <v>0</v>
      </c>
      <c r="DZ42" s="114">
        <v>0</v>
      </c>
      <c r="EA42" s="114">
        <v>0</v>
      </c>
      <c r="EB42" s="114">
        <v>0</v>
      </c>
      <c r="ED42" s="10" t="s">
        <v>36</v>
      </c>
      <c r="EE42" s="11">
        <v>17</v>
      </c>
      <c r="EF42" s="12">
        <v>0</v>
      </c>
      <c r="EG42" s="114">
        <v>0</v>
      </c>
      <c r="EH42" s="114">
        <v>0</v>
      </c>
      <c r="EI42" s="114">
        <v>0</v>
      </c>
      <c r="EJ42" s="114">
        <v>0</v>
      </c>
      <c r="EK42" s="12">
        <v>0</v>
      </c>
      <c r="EL42" s="114">
        <v>0</v>
      </c>
      <c r="EM42" s="114">
        <v>0</v>
      </c>
      <c r="EN42" s="114">
        <v>0</v>
      </c>
      <c r="EO42" s="114">
        <v>0</v>
      </c>
      <c r="EQ42" s="10" t="s">
        <v>36</v>
      </c>
      <c r="ER42" s="11">
        <v>17</v>
      </c>
      <c r="ES42" s="12">
        <v>0</v>
      </c>
      <c r="ET42" s="114">
        <v>0</v>
      </c>
      <c r="EU42" s="114">
        <v>0</v>
      </c>
      <c r="EV42" s="114">
        <v>0</v>
      </c>
      <c r="EW42" s="114">
        <v>0</v>
      </c>
      <c r="EX42" s="12">
        <v>0</v>
      </c>
      <c r="EY42" s="114">
        <v>0</v>
      </c>
      <c r="EZ42" s="114">
        <v>0</v>
      </c>
      <c r="FA42" s="114">
        <v>0</v>
      </c>
      <c r="FB42" s="114">
        <v>0</v>
      </c>
      <c r="FD42" s="10" t="s">
        <v>36</v>
      </c>
      <c r="FE42" s="11">
        <v>17</v>
      </c>
      <c r="FF42" s="12">
        <v>0</v>
      </c>
      <c r="FG42" s="114">
        <v>0</v>
      </c>
      <c r="FH42" s="114">
        <v>0</v>
      </c>
      <c r="FI42" s="114">
        <v>0</v>
      </c>
      <c r="FJ42" s="114">
        <v>0</v>
      </c>
      <c r="FK42" s="12">
        <v>0</v>
      </c>
      <c r="FL42" s="114">
        <v>0</v>
      </c>
      <c r="FM42" s="114">
        <v>0</v>
      </c>
      <c r="FN42" s="114">
        <v>0</v>
      </c>
      <c r="FO42" s="114">
        <v>0</v>
      </c>
      <c r="FP42" s="3"/>
      <c r="FX42" s="3"/>
    </row>
    <row r="43" spans="1:180" s="4" customFormat="1" ht="15" customHeight="1" x14ac:dyDescent="0.3">
      <c r="A43" s="92">
        <v>98</v>
      </c>
      <c r="B43" s="92">
        <v>2</v>
      </c>
      <c r="C43" s="92">
        <v>298</v>
      </c>
      <c r="D43" s="92">
        <v>1</v>
      </c>
      <c r="E43" s="93" t="s">
        <v>225</v>
      </c>
      <c r="F43" s="94">
        <v>30</v>
      </c>
      <c r="G43" s="95">
        <v>61</v>
      </c>
      <c r="H43" s="96">
        <v>91</v>
      </c>
      <c r="I43" s="97" t="s">
        <v>86</v>
      </c>
      <c r="J43" s="95">
        <v>30</v>
      </c>
      <c r="K43" s="95">
        <v>64</v>
      </c>
      <c r="L43" s="95">
        <v>94</v>
      </c>
      <c r="M43" s="97" t="s">
        <v>86</v>
      </c>
      <c r="N43" s="95">
        <v>30</v>
      </c>
      <c r="O43" s="95">
        <v>68</v>
      </c>
      <c r="P43" s="95">
        <v>98</v>
      </c>
      <c r="Q43" s="97" t="s">
        <v>86</v>
      </c>
      <c r="R43" s="95">
        <v>30</v>
      </c>
      <c r="S43" s="95">
        <v>30</v>
      </c>
      <c r="T43" s="95">
        <v>30</v>
      </c>
      <c r="U43" s="95">
        <v>60</v>
      </c>
      <c r="V43" s="95">
        <v>90</v>
      </c>
      <c r="W43" s="97" t="s">
        <v>86</v>
      </c>
      <c r="X43" s="95">
        <v>30</v>
      </c>
      <c r="Y43" s="95">
        <v>14</v>
      </c>
      <c r="Z43" s="95">
        <v>55</v>
      </c>
      <c r="AA43" s="95">
        <v>69</v>
      </c>
      <c r="AB43" s="95">
        <v>99</v>
      </c>
      <c r="AC43" s="97" t="s">
        <v>86</v>
      </c>
      <c r="AD43" s="95">
        <v>100</v>
      </c>
      <c r="AE43" s="97" t="s">
        <v>86</v>
      </c>
      <c r="AF43" s="95">
        <v>100</v>
      </c>
      <c r="AG43" s="97" t="s">
        <v>86</v>
      </c>
      <c r="AH43" s="95">
        <v>672</v>
      </c>
      <c r="AI43" s="97" t="s">
        <v>86</v>
      </c>
      <c r="AJ43" s="95">
        <v>28</v>
      </c>
      <c r="AK43" s="95">
        <v>46</v>
      </c>
      <c r="AL43" s="95">
        <v>74</v>
      </c>
      <c r="AM43" s="97" t="s">
        <v>88</v>
      </c>
      <c r="AN43" s="95">
        <v>29</v>
      </c>
      <c r="AO43" s="95">
        <v>14</v>
      </c>
      <c r="AP43" s="95">
        <v>38</v>
      </c>
      <c r="AQ43" s="95">
        <v>52</v>
      </c>
      <c r="AR43" s="95">
        <v>81</v>
      </c>
      <c r="AS43" s="97" t="s">
        <v>87</v>
      </c>
      <c r="AT43" s="95">
        <v>30</v>
      </c>
      <c r="AU43" s="95">
        <v>55</v>
      </c>
      <c r="AV43" s="95">
        <v>85</v>
      </c>
      <c r="AW43" s="97" t="s">
        <v>86</v>
      </c>
      <c r="AX43" s="94">
        <v>0</v>
      </c>
      <c r="AY43" s="94">
        <v>0</v>
      </c>
      <c r="AZ43" s="98">
        <v>0</v>
      </c>
      <c r="BA43" s="97" t="s">
        <v>85</v>
      </c>
      <c r="BB43" s="94">
        <v>0</v>
      </c>
      <c r="BC43" s="95">
        <v>0</v>
      </c>
      <c r="BD43" s="99">
        <v>0</v>
      </c>
      <c r="BE43" s="99">
        <v>0</v>
      </c>
      <c r="BF43" s="99">
        <v>0</v>
      </c>
      <c r="BG43" s="95">
        <v>0</v>
      </c>
      <c r="BH43" s="97" t="s">
        <v>85</v>
      </c>
      <c r="BI43" s="95">
        <v>0</v>
      </c>
      <c r="BJ43" s="95">
        <v>0</v>
      </c>
      <c r="BK43" s="95">
        <v>0</v>
      </c>
      <c r="BL43" s="97" t="s">
        <v>85</v>
      </c>
      <c r="BM43" s="95">
        <v>0</v>
      </c>
      <c r="BN43" s="95">
        <v>0</v>
      </c>
      <c r="BO43" s="95">
        <v>0</v>
      </c>
      <c r="BP43" s="95">
        <v>0</v>
      </c>
      <c r="BQ43" s="95">
        <v>0</v>
      </c>
      <c r="BR43" s="95">
        <v>0</v>
      </c>
      <c r="BS43" s="97" t="s">
        <v>85</v>
      </c>
      <c r="BT43" s="100">
        <v>20</v>
      </c>
      <c r="BU43" s="97" t="s">
        <v>86</v>
      </c>
      <c r="BV43" s="100">
        <v>0</v>
      </c>
      <c r="BW43" s="97" t="s">
        <v>85</v>
      </c>
      <c r="BX43" s="100">
        <v>20</v>
      </c>
      <c r="BY43" s="97" t="s">
        <v>84</v>
      </c>
      <c r="BZ43" s="100" t="s">
        <v>89</v>
      </c>
      <c r="CA43" s="101" t="s">
        <v>90</v>
      </c>
      <c r="CB43" s="102" t="s">
        <v>82</v>
      </c>
      <c r="CC43" s="103">
        <v>148</v>
      </c>
      <c r="CD43" s="99">
        <v>41.4</v>
      </c>
      <c r="CE43" s="104" t="b">
        <v>0</v>
      </c>
      <c r="CF43" s="104" t="b">
        <v>0</v>
      </c>
      <c r="CG43" s="104" t="b">
        <v>0</v>
      </c>
      <c r="CH43" s="105" t="b">
        <v>0</v>
      </c>
      <c r="CI43" s="105">
        <v>190</v>
      </c>
      <c r="CJ43" s="105">
        <v>190</v>
      </c>
      <c r="CK43" s="106" t="s">
        <v>91</v>
      </c>
      <c r="CL43" s="106" t="s">
        <v>64</v>
      </c>
      <c r="CM43" s="106" t="s">
        <v>65</v>
      </c>
      <c r="CN43" s="106" t="s">
        <v>66</v>
      </c>
      <c r="CO43" s="106" t="s">
        <v>67</v>
      </c>
      <c r="CP43" s="106" t="s">
        <v>68</v>
      </c>
      <c r="CQ43" s="106" t="s">
        <v>69</v>
      </c>
      <c r="CR43" s="106" t="s">
        <v>82</v>
      </c>
      <c r="CS43" s="106" t="s">
        <v>82</v>
      </c>
      <c r="CT43" s="106" t="s">
        <v>38</v>
      </c>
      <c r="CU43" s="106" t="s">
        <v>70</v>
      </c>
      <c r="CV43" s="106" t="s">
        <v>82</v>
      </c>
      <c r="CW43" s="106" t="s">
        <v>82</v>
      </c>
      <c r="CX43" s="106" t="s">
        <v>82</v>
      </c>
      <c r="CY43" s="104" t="b">
        <v>0</v>
      </c>
      <c r="CZ43" s="107" t="b">
        <v>1</v>
      </c>
      <c r="DA43" s="107" t="b">
        <v>1</v>
      </c>
      <c r="DB43" s="108" t="b">
        <v>1</v>
      </c>
      <c r="DC43" s="108" t="b">
        <v>1</v>
      </c>
      <c r="DD43" s="7" t="s">
        <v>30</v>
      </c>
      <c r="DE43" s="8">
        <v>18</v>
      </c>
      <c r="DF43" s="9">
        <v>0</v>
      </c>
      <c r="DG43" s="113">
        <v>0</v>
      </c>
      <c r="DH43" s="113">
        <v>0</v>
      </c>
      <c r="DI43" s="113">
        <v>0</v>
      </c>
      <c r="DJ43" s="113">
        <v>0</v>
      </c>
      <c r="DK43" s="9">
        <v>0</v>
      </c>
      <c r="DL43" s="113">
        <v>0</v>
      </c>
      <c r="DM43" s="113">
        <v>0</v>
      </c>
      <c r="DN43" s="113">
        <v>0</v>
      </c>
      <c r="DO43" s="113">
        <v>0</v>
      </c>
      <c r="DQ43" s="7" t="s">
        <v>30</v>
      </c>
      <c r="DR43" s="8">
        <v>18</v>
      </c>
      <c r="DS43" s="9">
        <v>0</v>
      </c>
      <c r="DT43" s="113">
        <v>0</v>
      </c>
      <c r="DU43" s="113">
        <v>0</v>
      </c>
      <c r="DV43" s="113">
        <v>0</v>
      </c>
      <c r="DW43" s="113">
        <v>0</v>
      </c>
      <c r="DX43" s="9">
        <v>0</v>
      </c>
      <c r="DY43" s="113">
        <v>0</v>
      </c>
      <c r="DZ43" s="113">
        <v>0</v>
      </c>
      <c r="EA43" s="113">
        <v>0</v>
      </c>
      <c r="EB43" s="113">
        <v>0</v>
      </c>
      <c r="ED43" s="7" t="s">
        <v>30</v>
      </c>
      <c r="EE43" s="8">
        <v>18</v>
      </c>
      <c r="EF43" s="9">
        <v>0</v>
      </c>
      <c r="EG43" s="113">
        <v>0</v>
      </c>
      <c r="EH43" s="113">
        <v>0</v>
      </c>
      <c r="EI43" s="113">
        <v>0</v>
      </c>
      <c r="EJ43" s="113">
        <v>0</v>
      </c>
      <c r="EK43" s="9">
        <v>0</v>
      </c>
      <c r="EL43" s="113">
        <v>0</v>
      </c>
      <c r="EM43" s="113">
        <v>0</v>
      </c>
      <c r="EN43" s="113">
        <v>0</v>
      </c>
      <c r="EO43" s="113">
        <v>0</v>
      </c>
      <c r="EQ43" s="7" t="s">
        <v>30</v>
      </c>
      <c r="ER43" s="8">
        <v>18</v>
      </c>
      <c r="ES43" s="9">
        <v>0</v>
      </c>
      <c r="ET43" s="113">
        <v>0</v>
      </c>
      <c r="EU43" s="113">
        <v>0</v>
      </c>
      <c r="EV43" s="113">
        <v>0</v>
      </c>
      <c r="EW43" s="113">
        <v>0</v>
      </c>
      <c r="EX43" s="9">
        <v>0</v>
      </c>
      <c r="EY43" s="113">
        <v>0</v>
      </c>
      <c r="EZ43" s="113">
        <v>0</v>
      </c>
      <c r="FA43" s="113">
        <v>0</v>
      </c>
      <c r="FB43" s="113">
        <v>0</v>
      </c>
      <c r="FD43" s="7" t="s">
        <v>30</v>
      </c>
      <c r="FE43" s="8">
        <v>18</v>
      </c>
      <c r="FF43" s="9">
        <v>0</v>
      </c>
      <c r="FG43" s="113">
        <v>0</v>
      </c>
      <c r="FH43" s="113">
        <v>0</v>
      </c>
      <c r="FI43" s="113">
        <v>0</v>
      </c>
      <c r="FJ43" s="113">
        <v>0</v>
      </c>
      <c r="FK43" s="9">
        <v>0</v>
      </c>
      <c r="FL43" s="113">
        <v>0</v>
      </c>
      <c r="FM43" s="113">
        <v>0</v>
      </c>
      <c r="FN43" s="113">
        <v>0</v>
      </c>
      <c r="FO43" s="113">
        <v>0</v>
      </c>
      <c r="FP43" s="3"/>
      <c r="FX43" s="3"/>
    </row>
    <row r="44" spans="1:180" s="4" customFormat="1" ht="15" customHeight="1" x14ac:dyDescent="0.3">
      <c r="A44" s="92">
        <v>102</v>
      </c>
      <c r="B44" s="92">
        <v>2</v>
      </c>
      <c r="C44" s="92">
        <v>302</v>
      </c>
      <c r="D44" s="92">
        <v>1</v>
      </c>
      <c r="E44" s="93" t="s">
        <v>229</v>
      </c>
      <c r="F44" s="94">
        <v>25</v>
      </c>
      <c r="G44" s="95">
        <v>65</v>
      </c>
      <c r="H44" s="96">
        <v>90</v>
      </c>
      <c r="I44" s="97" t="s">
        <v>86</v>
      </c>
      <c r="J44" s="95">
        <v>24</v>
      </c>
      <c r="K44" s="95">
        <v>65</v>
      </c>
      <c r="L44" s="95">
        <v>89</v>
      </c>
      <c r="M44" s="97" t="s">
        <v>86</v>
      </c>
      <c r="N44" s="95">
        <v>30</v>
      </c>
      <c r="O44" s="95">
        <v>68</v>
      </c>
      <c r="P44" s="95">
        <v>98</v>
      </c>
      <c r="Q44" s="97" t="s">
        <v>86</v>
      </c>
      <c r="R44" s="95">
        <v>30</v>
      </c>
      <c r="S44" s="95">
        <v>28</v>
      </c>
      <c r="T44" s="95">
        <v>32</v>
      </c>
      <c r="U44" s="95">
        <v>60</v>
      </c>
      <c r="V44" s="95">
        <v>90</v>
      </c>
      <c r="W44" s="97" t="s">
        <v>86</v>
      </c>
      <c r="X44" s="95">
        <v>30</v>
      </c>
      <c r="Y44" s="95">
        <v>14</v>
      </c>
      <c r="Z44" s="95">
        <v>52</v>
      </c>
      <c r="AA44" s="95">
        <v>66</v>
      </c>
      <c r="AB44" s="95">
        <v>96</v>
      </c>
      <c r="AC44" s="97" t="s">
        <v>86</v>
      </c>
      <c r="AD44" s="95">
        <v>100</v>
      </c>
      <c r="AE44" s="97" t="s">
        <v>86</v>
      </c>
      <c r="AF44" s="95">
        <v>100</v>
      </c>
      <c r="AG44" s="97" t="s">
        <v>86</v>
      </c>
      <c r="AH44" s="95">
        <v>663</v>
      </c>
      <c r="AI44" s="97" t="s">
        <v>86</v>
      </c>
      <c r="AJ44" s="95">
        <v>28</v>
      </c>
      <c r="AK44" s="95">
        <v>57</v>
      </c>
      <c r="AL44" s="95">
        <v>85</v>
      </c>
      <c r="AM44" s="97" t="s">
        <v>86</v>
      </c>
      <c r="AN44" s="95">
        <v>27</v>
      </c>
      <c r="AO44" s="95">
        <v>14</v>
      </c>
      <c r="AP44" s="95">
        <v>37</v>
      </c>
      <c r="AQ44" s="95">
        <v>51</v>
      </c>
      <c r="AR44" s="95">
        <v>78</v>
      </c>
      <c r="AS44" s="97" t="s">
        <v>87</v>
      </c>
      <c r="AT44" s="95">
        <v>30</v>
      </c>
      <c r="AU44" s="95">
        <v>65</v>
      </c>
      <c r="AV44" s="95">
        <v>95</v>
      </c>
      <c r="AW44" s="97" t="s">
        <v>86</v>
      </c>
      <c r="AX44" s="94">
        <v>0</v>
      </c>
      <c r="AY44" s="94">
        <v>0</v>
      </c>
      <c r="AZ44" s="98">
        <v>0</v>
      </c>
      <c r="BA44" s="97" t="s">
        <v>85</v>
      </c>
      <c r="BB44" s="94">
        <v>0</v>
      </c>
      <c r="BC44" s="95">
        <v>0</v>
      </c>
      <c r="BD44" s="99">
        <v>0</v>
      </c>
      <c r="BE44" s="99">
        <v>0</v>
      </c>
      <c r="BF44" s="99">
        <v>0</v>
      </c>
      <c r="BG44" s="95">
        <v>0</v>
      </c>
      <c r="BH44" s="97" t="s">
        <v>85</v>
      </c>
      <c r="BI44" s="95">
        <v>0</v>
      </c>
      <c r="BJ44" s="95">
        <v>0</v>
      </c>
      <c r="BK44" s="95">
        <v>0</v>
      </c>
      <c r="BL44" s="97" t="s">
        <v>85</v>
      </c>
      <c r="BM44" s="95">
        <v>0</v>
      </c>
      <c r="BN44" s="95">
        <v>0</v>
      </c>
      <c r="BO44" s="95">
        <v>0</v>
      </c>
      <c r="BP44" s="95">
        <v>0</v>
      </c>
      <c r="BQ44" s="95">
        <v>0</v>
      </c>
      <c r="BR44" s="95">
        <v>0</v>
      </c>
      <c r="BS44" s="97" t="s">
        <v>85</v>
      </c>
      <c r="BT44" s="100">
        <v>20</v>
      </c>
      <c r="BU44" s="97" t="s">
        <v>86</v>
      </c>
      <c r="BV44" s="100">
        <v>0</v>
      </c>
      <c r="BW44" s="97" t="s">
        <v>85</v>
      </c>
      <c r="BX44" s="100">
        <v>20</v>
      </c>
      <c r="BY44" s="97" t="s">
        <v>84</v>
      </c>
      <c r="BZ44" s="100" t="s">
        <v>89</v>
      </c>
      <c r="CA44" s="101" t="s">
        <v>90</v>
      </c>
      <c r="CB44" s="102" t="s">
        <v>82</v>
      </c>
      <c r="CC44" s="103">
        <v>482</v>
      </c>
      <c r="CD44" s="99">
        <v>135</v>
      </c>
      <c r="CE44" s="104" t="b">
        <v>0</v>
      </c>
      <c r="CF44" s="104" t="b">
        <v>0</v>
      </c>
      <c r="CG44" s="104" t="b">
        <v>0</v>
      </c>
      <c r="CH44" s="105" t="b">
        <v>0</v>
      </c>
      <c r="CI44" s="105">
        <v>13</v>
      </c>
      <c r="CJ44" s="105">
        <v>15</v>
      </c>
      <c r="CK44" s="106" t="s">
        <v>91</v>
      </c>
      <c r="CL44" s="106" t="s">
        <v>64</v>
      </c>
      <c r="CM44" s="106" t="s">
        <v>65</v>
      </c>
      <c r="CN44" s="106" t="s">
        <v>66</v>
      </c>
      <c r="CO44" s="106" t="s">
        <v>129</v>
      </c>
      <c r="CP44" s="106" t="s">
        <v>68</v>
      </c>
      <c r="CQ44" s="106" t="s">
        <v>69</v>
      </c>
      <c r="CR44" s="106" t="s">
        <v>82</v>
      </c>
      <c r="CS44" s="106" t="s">
        <v>82</v>
      </c>
      <c r="CT44" s="106" t="s">
        <v>38</v>
      </c>
      <c r="CU44" s="106" t="s">
        <v>70</v>
      </c>
      <c r="CV44" s="106" t="s">
        <v>82</v>
      </c>
      <c r="CW44" s="106" t="s">
        <v>82</v>
      </c>
      <c r="CX44" s="106" t="s">
        <v>82</v>
      </c>
      <c r="CY44" s="104" t="b">
        <v>0</v>
      </c>
      <c r="CZ44" s="107" t="b">
        <v>1</v>
      </c>
      <c r="DA44" s="107" t="b">
        <v>1</v>
      </c>
      <c r="DB44" s="108" t="b">
        <v>1</v>
      </c>
      <c r="DC44" s="108" t="b">
        <v>1</v>
      </c>
      <c r="DD44" s="10" t="s">
        <v>36</v>
      </c>
      <c r="DE44" s="11">
        <v>18</v>
      </c>
      <c r="DF44" s="12">
        <v>0</v>
      </c>
      <c r="DG44" s="114">
        <v>0</v>
      </c>
      <c r="DH44" s="114">
        <v>0</v>
      </c>
      <c r="DI44" s="114">
        <v>0</v>
      </c>
      <c r="DJ44" s="114">
        <v>0</v>
      </c>
      <c r="DK44" s="12">
        <v>0</v>
      </c>
      <c r="DL44" s="114">
        <v>0</v>
      </c>
      <c r="DM44" s="114">
        <v>0</v>
      </c>
      <c r="DN44" s="114">
        <v>0</v>
      </c>
      <c r="DO44" s="114">
        <v>0</v>
      </c>
      <c r="DQ44" s="10" t="s">
        <v>36</v>
      </c>
      <c r="DR44" s="11">
        <v>18</v>
      </c>
      <c r="DS44" s="12">
        <v>0</v>
      </c>
      <c r="DT44" s="114">
        <v>0</v>
      </c>
      <c r="DU44" s="114">
        <v>0</v>
      </c>
      <c r="DV44" s="114">
        <v>0</v>
      </c>
      <c r="DW44" s="114">
        <v>0</v>
      </c>
      <c r="DX44" s="12">
        <v>0</v>
      </c>
      <c r="DY44" s="114">
        <v>0</v>
      </c>
      <c r="DZ44" s="114">
        <v>0</v>
      </c>
      <c r="EA44" s="114">
        <v>0</v>
      </c>
      <c r="EB44" s="114">
        <v>0</v>
      </c>
      <c r="ED44" s="10" t="s">
        <v>36</v>
      </c>
      <c r="EE44" s="11">
        <v>18</v>
      </c>
      <c r="EF44" s="12">
        <v>0</v>
      </c>
      <c r="EG44" s="114">
        <v>0</v>
      </c>
      <c r="EH44" s="114">
        <v>0</v>
      </c>
      <c r="EI44" s="114">
        <v>0</v>
      </c>
      <c r="EJ44" s="114">
        <v>0</v>
      </c>
      <c r="EK44" s="12">
        <v>0</v>
      </c>
      <c r="EL44" s="114">
        <v>0</v>
      </c>
      <c r="EM44" s="114">
        <v>0</v>
      </c>
      <c r="EN44" s="114">
        <v>0</v>
      </c>
      <c r="EO44" s="114">
        <v>0</v>
      </c>
      <c r="EQ44" s="10" t="s">
        <v>36</v>
      </c>
      <c r="ER44" s="11">
        <v>18</v>
      </c>
      <c r="ES44" s="12">
        <v>0</v>
      </c>
      <c r="ET44" s="114">
        <v>0</v>
      </c>
      <c r="EU44" s="114">
        <v>0</v>
      </c>
      <c r="EV44" s="114">
        <v>0</v>
      </c>
      <c r="EW44" s="114">
        <v>0</v>
      </c>
      <c r="EX44" s="12">
        <v>0</v>
      </c>
      <c r="EY44" s="114">
        <v>0</v>
      </c>
      <c r="EZ44" s="114">
        <v>0</v>
      </c>
      <c r="FA44" s="114">
        <v>0</v>
      </c>
      <c r="FB44" s="114">
        <v>0</v>
      </c>
      <c r="FD44" s="10" t="s">
        <v>36</v>
      </c>
      <c r="FE44" s="11">
        <v>18</v>
      </c>
      <c r="FF44" s="12">
        <v>0</v>
      </c>
      <c r="FG44" s="114">
        <v>0</v>
      </c>
      <c r="FH44" s="114">
        <v>0</v>
      </c>
      <c r="FI44" s="114">
        <v>0</v>
      </c>
      <c r="FJ44" s="114">
        <v>0</v>
      </c>
      <c r="FK44" s="12">
        <v>0</v>
      </c>
      <c r="FL44" s="114">
        <v>0</v>
      </c>
      <c r="FM44" s="114">
        <v>0</v>
      </c>
      <c r="FN44" s="114">
        <v>0</v>
      </c>
      <c r="FO44" s="114">
        <v>0</v>
      </c>
      <c r="FP44" s="3"/>
      <c r="FX44" s="3"/>
    </row>
    <row r="45" spans="1:180" s="4" customFormat="1" ht="15" customHeight="1" x14ac:dyDescent="0.3">
      <c r="A45" s="92">
        <v>103</v>
      </c>
      <c r="B45" s="92">
        <v>2</v>
      </c>
      <c r="C45" s="92">
        <v>303</v>
      </c>
      <c r="D45" s="92">
        <v>1</v>
      </c>
      <c r="E45" s="93" t="s">
        <v>230</v>
      </c>
      <c r="F45" s="94">
        <v>25</v>
      </c>
      <c r="G45" s="95">
        <v>67</v>
      </c>
      <c r="H45" s="96">
        <v>92</v>
      </c>
      <c r="I45" s="97" t="s">
        <v>86</v>
      </c>
      <c r="J45" s="95">
        <v>25</v>
      </c>
      <c r="K45" s="95">
        <v>61</v>
      </c>
      <c r="L45" s="95">
        <v>86</v>
      </c>
      <c r="M45" s="97" t="s">
        <v>86</v>
      </c>
      <c r="N45" s="95">
        <v>30</v>
      </c>
      <c r="O45" s="95">
        <v>66</v>
      </c>
      <c r="P45" s="95">
        <v>96</v>
      </c>
      <c r="Q45" s="97" t="s">
        <v>86</v>
      </c>
      <c r="R45" s="95">
        <v>30</v>
      </c>
      <c r="S45" s="95">
        <v>30</v>
      </c>
      <c r="T45" s="95">
        <v>26</v>
      </c>
      <c r="U45" s="95">
        <v>56</v>
      </c>
      <c r="V45" s="95">
        <v>86</v>
      </c>
      <c r="W45" s="97" t="s">
        <v>86</v>
      </c>
      <c r="X45" s="95">
        <v>29</v>
      </c>
      <c r="Y45" s="95">
        <v>14</v>
      </c>
      <c r="Z45" s="95">
        <v>53</v>
      </c>
      <c r="AA45" s="95">
        <v>67</v>
      </c>
      <c r="AB45" s="95">
        <v>96</v>
      </c>
      <c r="AC45" s="97" t="s">
        <v>86</v>
      </c>
      <c r="AD45" s="95">
        <v>100</v>
      </c>
      <c r="AE45" s="97" t="s">
        <v>86</v>
      </c>
      <c r="AF45" s="95">
        <v>100</v>
      </c>
      <c r="AG45" s="97" t="s">
        <v>86</v>
      </c>
      <c r="AH45" s="95">
        <v>656</v>
      </c>
      <c r="AI45" s="97" t="s">
        <v>86</v>
      </c>
      <c r="AJ45" s="95">
        <v>28</v>
      </c>
      <c r="AK45" s="95">
        <v>61</v>
      </c>
      <c r="AL45" s="95">
        <v>89</v>
      </c>
      <c r="AM45" s="97" t="s">
        <v>86</v>
      </c>
      <c r="AN45" s="95">
        <v>27</v>
      </c>
      <c r="AO45" s="95">
        <v>13</v>
      </c>
      <c r="AP45" s="95">
        <v>37</v>
      </c>
      <c r="AQ45" s="95">
        <v>50</v>
      </c>
      <c r="AR45" s="95">
        <v>77</v>
      </c>
      <c r="AS45" s="97" t="s">
        <v>87</v>
      </c>
      <c r="AT45" s="95">
        <v>29</v>
      </c>
      <c r="AU45" s="95">
        <v>57</v>
      </c>
      <c r="AV45" s="95">
        <v>86</v>
      </c>
      <c r="AW45" s="97" t="s">
        <v>86</v>
      </c>
      <c r="AX45" s="94">
        <v>0</v>
      </c>
      <c r="AY45" s="94">
        <v>0</v>
      </c>
      <c r="AZ45" s="98">
        <v>0</v>
      </c>
      <c r="BA45" s="97" t="s">
        <v>85</v>
      </c>
      <c r="BB45" s="94">
        <v>0</v>
      </c>
      <c r="BC45" s="95">
        <v>0</v>
      </c>
      <c r="BD45" s="99">
        <v>0</v>
      </c>
      <c r="BE45" s="99">
        <v>0</v>
      </c>
      <c r="BF45" s="99">
        <v>0</v>
      </c>
      <c r="BG45" s="95">
        <v>0</v>
      </c>
      <c r="BH45" s="97" t="s">
        <v>85</v>
      </c>
      <c r="BI45" s="95">
        <v>0</v>
      </c>
      <c r="BJ45" s="95">
        <v>0</v>
      </c>
      <c r="BK45" s="95">
        <v>0</v>
      </c>
      <c r="BL45" s="97" t="s">
        <v>85</v>
      </c>
      <c r="BM45" s="95">
        <v>0</v>
      </c>
      <c r="BN45" s="95">
        <v>0</v>
      </c>
      <c r="BO45" s="95">
        <v>0</v>
      </c>
      <c r="BP45" s="95">
        <v>0</v>
      </c>
      <c r="BQ45" s="95">
        <v>0</v>
      </c>
      <c r="BR45" s="95">
        <v>0</v>
      </c>
      <c r="BS45" s="97" t="s">
        <v>85</v>
      </c>
      <c r="BT45" s="100">
        <v>20</v>
      </c>
      <c r="BU45" s="97" t="s">
        <v>86</v>
      </c>
      <c r="BV45" s="100">
        <v>0</v>
      </c>
      <c r="BW45" s="97" t="s">
        <v>85</v>
      </c>
      <c r="BX45" s="100">
        <v>20</v>
      </c>
      <c r="BY45" s="97" t="s">
        <v>84</v>
      </c>
      <c r="BZ45" s="100" t="s">
        <v>89</v>
      </c>
      <c r="CA45" s="101" t="s">
        <v>90</v>
      </c>
      <c r="CB45" s="102" t="s">
        <v>82</v>
      </c>
      <c r="CC45" s="103">
        <v>415</v>
      </c>
      <c r="CD45" s="99">
        <v>115.30000000000001</v>
      </c>
      <c r="CE45" s="104" t="b">
        <v>0</v>
      </c>
      <c r="CF45" s="104" t="b">
        <v>0</v>
      </c>
      <c r="CG45" s="104" t="b">
        <v>0</v>
      </c>
      <c r="CH45" s="105" t="b">
        <v>0</v>
      </c>
      <c r="CI45" s="105">
        <v>68</v>
      </c>
      <c r="CJ45" s="105">
        <v>67</v>
      </c>
      <c r="CK45" s="106" t="s">
        <v>91</v>
      </c>
      <c r="CL45" s="106" t="s">
        <v>64</v>
      </c>
      <c r="CM45" s="106" t="s">
        <v>65</v>
      </c>
      <c r="CN45" s="106" t="s">
        <v>66</v>
      </c>
      <c r="CO45" s="106" t="s">
        <v>67</v>
      </c>
      <c r="CP45" s="106" t="s">
        <v>68</v>
      </c>
      <c r="CQ45" s="106" t="s">
        <v>69</v>
      </c>
      <c r="CR45" s="106" t="s">
        <v>82</v>
      </c>
      <c r="CS45" s="106" t="s">
        <v>82</v>
      </c>
      <c r="CT45" s="106" t="s">
        <v>38</v>
      </c>
      <c r="CU45" s="106" t="s">
        <v>70</v>
      </c>
      <c r="CV45" s="106" t="s">
        <v>82</v>
      </c>
      <c r="CW45" s="106" t="s">
        <v>82</v>
      </c>
      <c r="CX45" s="106" t="s">
        <v>82</v>
      </c>
      <c r="CY45" s="104" t="b">
        <v>0</v>
      </c>
      <c r="CZ45" s="107" t="b">
        <v>1</v>
      </c>
      <c r="DA45" s="107" t="b">
        <v>1</v>
      </c>
      <c r="DB45" s="108" t="b">
        <v>1</v>
      </c>
      <c r="DC45" s="108" t="b">
        <v>1</v>
      </c>
      <c r="DD45" s="7" t="s">
        <v>30</v>
      </c>
      <c r="DE45" s="8">
        <v>19</v>
      </c>
      <c r="DF45" s="9">
        <v>0</v>
      </c>
      <c r="DG45" s="113">
        <v>0</v>
      </c>
      <c r="DH45" s="113">
        <v>0</v>
      </c>
      <c r="DI45" s="113">
        <v>0</v>
      </c>
      <c r="DJ45" s="113">
        <v>0</v>
      </c>
      <c r="DK45" s="9">
        <v>0</v>
      </c>
      <c r="DL45" s="113">
        <v>0</v>
      </c>
      <c r="DM45" s="113">
        <v>0</v>
      </c>
      <c r="DN45" s="113">
        <v>0</v>
      </c>
      <c r="DO45" s="113">
        <v>0</v>
      </c>
      <c r="DQ45" s="7" t="s">
        <v>30</v>
      </c>
      <c r="DR45" s="8">
        <v>19</v>
      </c>
      <c r="DS45" s="9">
        <v>0</v>
      </c>
      <c r="DT45" s="113">
        <v>0</v>
      </c>
      <c r="DU45" s="113">
        <v>0</v>
      </c>
      <c r="DV45" s="113">
        <v>0</v>
      </c>
      <c r="DW45" s="113">
        <v>0</v>
      </c>
      <c r="DX45" s="9">
        <v>0</v>
      </c>
      <c r="DY45" s="113">
        <v>0</v>
      </c>
      <c r="DZ45" s="113">
        <v>0</v>
      </c>
      <c r="EA45" s="113">
        <v>0</v>
      </c>
      <c r="EB45" s="113">
        <v>0</v>
      </c>
      <c r="ED45" s="7" t="s">
        <v>30</v>
      </c>
      <c r="EE45" s="8">
        <v>19</v>
      </c>
      <c r="EF45" s="9">
        <v>0</v>
      </c>
      <c r="EG45" s="113">
        <v>0</v>
      </c>
      <c r="EH45" s="113">
        <v>0</v>
      </c>
      <c r="EI45" s="113">
        <v>0</v>
      </c>
      <c r="EJ45" s="113">
        <v>0</v>
      </c>
      <c r="EK45" s="9">
        <v>0</v>
      </c>
      <c r="EL45" s="113">
        <v>0</v>
      </c>
      <c r="EM45" s="113">
        <v>0</v>
      </c>
      <c r="EN45" s="113">
        <v>0</v>
      </c>
      <c r="EO45" s="113">
        <v>0</v>
      </c>
      <c r="EQ45" s="7" t="s">
        <v>30</v>
      </c>
      <c r="ER45" s="8">
        <v>19</v>
      </c>
      <c r="ES45" s="9">
        <v>0</v>
      </c>
      <c r="ET45" s="113">
        <v>0</v>
      </c>
      <c r="EU45" s="113">
        <v>0</v>
      </c>
      <c r="EV45" s="113">
        <v>0</v>
      </c>
      <c r="EW45" s="113">
        <v>0</v>
      </c>
      <c r="EX45" s="9">
        <v>0</v>
      </c>
      <c r="EY45" s="113">
        <v>0</v>
      </c>
      <c r="EZ45" s="113">
        <v>0</v>
      </c>
      <c r="FA45" s="113">
        <v>0</v>
      </c>
      <c r="FB45" s="113">
        <v>0</v>
      </c>
      <c r="FD45" s="7" t="s">
        <v>30</v>
      </c>
      <c r="FE45" s="8">
        <v>19</v>
      </c>
      <c r="FF45" s="9">
        <v>0</v>
      </c>
      <c r="FG45" s="113">
        <v>0</v>
      </c>
      <c r="FH45" s="113">
        <v>0</v>
      </c>
      <c r="FI45" s="113">
        <v>0</v>
      </c>
      <c r="FJ45" s="113">
        <v>0</v>
      </c>
      <c r="FK45" s="9">
        <v>0</v>
      </c>
      <c r="FL45" s="113">
        <v>0</v>
      </c>
      <c r="FM45" s="113">
        <v>0</v>
      </c>
      <c r="FN45" s="113">
        <v>0</v>
      </c>
      <c r="FO45" s="113">
        <v>0</v>
      </c>
      <c r="FP45" s="3"/>
      <c r="FX45" s="3"/>
    </row>
    <row r="46" spans="1:180" s="4" customFormat="1" ht="15" customHeight="1" x14ac:dyDescent="0.3">
      <c r="A46" s="92">
        <v>104</v>
      </c>
      <c r="B46" s="92">
        <v>2</v>
      </c>
      <c r="C46" s="92">
        <v>304</v>
      </c>
      <c r="D46" s="92">
        <v>1</v>
      </c>
      <c r="E46" s="93" t="s">
        <v>231</v>
      </c>
      <c r="F46" s="94">
        <v>26</v>
      </c>
      <c r="G46" s="95">
        <v>65</v>
      </c>
      <c r="H46" s="96">
        <v>91</v>
      </c>
      <c r="I46" s="97" t="s">
        <v>86</v>
      </c>
      <c r="J46" s="95">
        <v>27</v>
      </c>
      <c r="K46" s="95">
        <v>63</v>
      </c>
      <c r="L46" s="95">
        <v>90</v>
      </c>
      <c r="M46" s="97" t="s">
        <v>86</v>
      </c>
      <c r="N46" s="95">
        <v>30</v>
      </c>
      <c r="O46" s="95">
        <v>68</v>
      </c>
      <c r="P46" s="95">
        <v>98</v>
      </c>
      <c r="Q46" s="97" t="s">
        <v>86</v>
      </c>
      <c r="R46" s="95">
        <v>30</v>
      </c>
      <c r="S46" s="95">
        <v>31</v>
      </c>
      <c r="T46" s="95">
        <v>33</v>
      </c>
      <c r="U46" s="95">
        <v>64</v>
      </c>
      <c r="V46" s="95">
        <v>94</v>
      </c>
      <c r="W46" s="97" t="s">
        <v>86</v>
      </c>
      <c r="X46" s="95">
        <v>30</v>
      </c>
      <c r="Y46" s="95">
        <v>14</v>
      </c>
      <c r="Z46" s="95">
        <v>55</v>
      </c>
      <c r="AA46" s="95">
        <v>69</v>
      </c>
      <c r="AB46" s="95">
        <v>99</v>
      </c>
      <c r="AC46" s="97" t="s">
        <v>86</v>
      </c>
      <c r="AD46" s="95">
        <v>100</v>
      </c>
      <c r="AE46" s="97" t="s">
        <v>86</v>
      </c>
      <c r="AF46" s="95">
        <v>100</v>
      </c>
      <c r="AG46" s="97" t="s">
        <v>86</v>
      </c>
      <c r="AH46" s="95">
        <v>672</v>
      </c>
      <c r="AI46" s="97" t="s">
        <v>86</v>
      </c>
      <c r="AJ46" s="95">
        <v>28</v>
      </c>
      <c r="AK46" s="95">
        <v>62</v>
      </c>
      <c r="AL46" s="95">
        <v>90</v>
      </c>
      <c r="AM46" s="97" t="s">
        <v>86</v>
      </c>
      <c r="AN46" s="95">
        <v>29</v>
      </c>
      <c r="AO46" s="95">
        <v>13</v>
      </c>
      <c r="AP46" s="95">
        <v>37</v>
      </c>
      <c r="AQ46" s="95">
        <v>50</v>
      </c>
      <c r="AR46" s="95">
        <v>79</v>
      </c>
      <c r="AS46" s="97" t="s">
        <v>87</v>
      </c>
      <c r="AT46" s="95">
        <v>30</v>
      </c>
      <c r="AU46" s="95">
        <v>60</v>
      </c>
      <c r="AV46" s="95">
        <v>90</v>
      </c>
      <c r="AW46" s="97" t="s">
        <v>86</v>
      </c>
      <c r="AX46" s="94">
        <v>0</v>
      </c>
      <c r="AY46" s="94">
        <v>0</v>
      </c>
      <c r="AZ46" s="98">
        <v>0</v>
      </c>
      <c r="BA46" s="97" t="s">
        <v>85</v>
      </c>
      <c r="BB46" s="94">
        <v>0</v>
      </c>
      <c r="BC46" s="95">
        <v>0</v>
      </c>
      <c r="BD46" s="99">
        <v>0</v>
      </c>
      <c r="BE46" s="99">
        <v>0</v>
      </c>
      <c r="BF46" s="99">
        <v>0</v>
      </c>
      <c r="BG46" s="95">
        <v>0</v>
      </c>
      <c r="BH46" s="97" t="s">
        <v>85</v>
      </c>
      <c r="BI46" s="95">
        <v>0</v>
      </c>
      <c r="BJ46" s="95">
        <v>0</v>
      </c>
      <c r="BK46" s="95">
        <v>0</v>
      </c>
      <c r="BL46" s="97" t="s">
        <v>85</v>
      </c>
      <c r="BM46" s="95">
        <v>0</v>
      </c>
      <c r="BN46" s="95">
        <v>0</v>
      </c>
      <c r="BO46" s="95">
        <v>0</v>
      </c>
      <c r="BP46" s="95">
        <v>0</v>
      </c>
      <c r="BQ46" s="95">
        <v>0</v>
      </c>
      <c r="BR46" s="95">
        <v>0</v>
      </c>
      <c r="BS46" s="97" t="s">
        <v>85</v>
      </c>
      <c r="BT46" s="100">
        <v>20</v>
      </c>
      <c r="BU46" s="97" t="s">
        <v>86</v>
      </c>
      <c r="BV46" s="100">
        <v>0</v>
      </c>
      <c r="BW46" s="97" t="s">
        <v>85</v>
      </c>
      <c r="BX46" s="100">
        <v>20</v>
      </c>
      <c r="BY46" s="97" t="s">
        <v>84</v>
      </c>
      <c r="BZ46" s="100" t="s">
        <v>89</v>
      </c>
      <c r="CA46" s="101" t="s">
        <v>90</v>
      </c>
      <c r="CB46" s="102" t="s">
        <v>82</v>
      </c>
      <c r="CC46" s="103">
        <v>221</v>
      </c>
      <c r="CD46" s="99">
        <v>59.800000000000004</v>
      </c>
      <c r="CE46" s="104" t="b">
        <v>0</v>
      </c>
      <c r="CF46" s="104" t="b">
        <v>0</v>
      </c>
      <c r="CG46" s="104" t="b">
        <v>0</v>
      </c>
      <c r="CH46" s="105" t="b">
        <v>0</v>
      </c>
      <c r="CI46" s="105">
        <v>175</v>
      </c>
      <c r="CJ46" s="105">
        <v>174</v>
      </c>
      <c r="CK46" s="106" t="s">
        <v>91</v>
      </c>
      <c r="CL46" s="106" t="s">
        <v>64</v>
      </c>
      <c r="CM46" s="106" t="s">
        <v>65</v>
      </c>
      <c r="CN46" s="106" t="s">
        <v>66</v>
      </c>
      <c r="CO46" s="106" t="s">
        <v>67</v>
      </c>
      <c r="CP46" s="106" t="s">
        <v>68</v>
      </c>
      <c r="CQ46" s="106" t="s">
        <v>69</v>
      </c>
      <c r="CR46" s="106" t="s">
        <v>82</v>
      </c>
      <c r="CS46" s="106" t="s">
        <v>82</v>
      </c>
      <c r="CT46" s="106" t="s">
        <v>38</v>
      </c>
      <c r="CU46" s="106" t="s">
        <v>70</v>
      </c>
      <c r="CV46" s="106" t="s">
        <v>82</v>
      </c>
      <c r="CW46" s="106" t="s">
        <v>82</v>
      </c>
      <c r="CX46" s="106" t="s">
        <v>82</v>
      </c>
      <c r="CY46" s="104" t="b">
        <v>0</v>
      </c>
      <c r="CZ46" s="107" t="b">
        <v>1</v>
      </c>
      <c r="DA46" s="107" t="b">
        <v>1</v>
      </c>
      <c r="DB46" s="108" t="b">
        <v>1</v>
      </c>
      <c r="DC46" s="108" t="b">
        <v>1</v>
      </c>
      <c r="DD46" s="10" t="s">
        <v>36</v>
      </c>
      <c r="DE46" s="11">
        <v>19</v>
      </c>
      <c r="DF46" s="12">
        <v>0</v>
      </c>
      <c r="DG46" s="114">
        <v>0</v>
      </c>
      <c r="DH46" s="114">
        <v>0</v>
      </c>
      <c r="DI46" s="114">
        <v>0</v>
      </c>
      <c r="DJ46" s="114">
        <v>0</v>
      </c>
      <c r="DK46" s="12">
        <v>0</v>
      </c>
      <c r="DL46" s="114">
        <v>0</v>
      </c>
      <c r="DM46" s="114">
        <v>0</v>
      </c>
      <c r="DN46" s="114">
        <v>0</v>
      </c>
      <c r="DO46" s="114">
        <v>0</v>
      </c>
      <c r="DQ46" s="10" t="s">
        <v>36</v>
      </c>
      <c r="DR46" s="11">
        <v>19</v>
      </c>
      <c r="DS46" s="12">
        <v>0</v>
      </c>
      <c r="DT46" s="114">
        <v>0</v>
      </c>
      <c r="DU46" s="114">
        <v>0</v>
      </c>
      <c r="DV46" s="114">
        <v>0</v>
      </c>
      <c r="DW46" s="114">
        <v>0</v>
      </c>
      <c r="DX46" s="12">
        <v>0</v>
      </c>
      <c r="DY46" s="114">
        <v>0</v>
      </c>
      <c r="DZ46" s="114">
        <v>0</v>
      </c>
      <c r="EA46" s="114">
        <v>0</v>
      </c>
      <c r="EB46" s="114">
        <v>0</v>
      </c>
      <c r="ED46" s="10" t="s">
        <v>36</v>
      </c>
      <c r="EE46" s="11">
        <v>19</v>
      </c>
      <c r="EF46" s="12">
        <v>0</v>
      </c>
      <c r="EG46" s="114">
        <v>0</v>
      </c>
      <c r="EH46" s="114">
        <v>0</v>
      </c>
      <c r="EI46" s="114">
        <v>0</v>
      </c>
      <c r="EJ46" s="114">
        <v>0</v>
      </c>
      <c r="EK46" s="12">
        <v>0</v>
      </c>
      <c r="EL46" s="114">
        <v>0</v>
      </c>
      <c r="EM46" s="114">
        <v>0</v>
      </c>
      <c r="EN46" s="114">
        <v>0</v>
      </c>
      <c r="EO46" s="114">
        <v>0</v>
      </c>
      <c r="EQ46" s="10" t="s">
        <v>36</v>
      </c>
      <c r="ER46" s="11">
        <v>19</v>
      </c>
      <c r="ES46" s="12">
        <v>0</v>
      </c>
      <c r="ET46" s="114">
        <v>0</v>
      </c>
      <c r="EU46" s="114">
        <v>0</v>
      </c>
      <c r="EV46" s="114">
        <v>0</v>
      </c>
      <c r="EW46" s="114">
        <v>0</v>
      </c>
      <c r="EX46" s="12">
        <v>0</v>
      </c>
      <c r="EY46" s="114">
        <v>0</v>
      </c>
      <c r="EZ46" s="114">
        <v>0</v>
      </c>
      <c r="FA46" s="114">
        <v>0</v>
      </c>
      <c r="FB46" s="114">
        <v>0</v>
      </c>
      <c r="FD46" s="10" t="s">
        <v>36</v>
      </c>
      <c r="FE46" s="11">
        <v>19</v>
      </c>
      <c r="FF46" s="12">
        <v>0</v>
      </c>
      <c r="FG46" s="114">
        <v>0</v>
      </c>
      <c r="FH46" s="114">
        <v>0</v>
      </c>
      <c r="FI46" s="114">
        <v>0</v>
      </c>
      <c r="FJ46" s="114">
        <v>0</v>
      </c>
      <c r="FK46" s="12">
        <v>0</v>
      </c>
      <c r="FL46" s="114">
        <v>0</v>
      </c>
      <c r="FM46" s="114">
        <v>0</v>
      </c>
      <c r="FN46" s="114">
        <v>0</v>
      </c>
      <c r="FO46" s="114">
        <v>0</v>
      </c>
      <c r="FP46" s="3"/>
      <c r="FX46" s="3"/>
    </row>
    <row r="47" spans="1:180" s="4" customFormat="1" ht="15" customHeight="1" x14ac:dyDescent="0.3">
      <c r="A47" s="92">
        <v>105</v>
      </c>
      <c r="B47" s="92">
        <v>2</v>
      </c>
      <c r="C47" s="92">
        <v>305</v>
      </c>
      <c r="D47" s="92">
        <v>1</v>
      </c>
      <c r="E47" s="93" t="s">
        <v>232</v>
      </c>
      <c r="F47" s="94">
        <v>30</v>
      </c>
      <c r="G47" s="95">
        <v>65</v>
      </c>
      <c r="H47" s="96">
        <v>95</v>
      </c>
      <c r="I47" s="97" t="s">
        <v>86</v>
      </c>
      <c r="J47" s="95">
        <v>30</v>
      </c>
      <c r="K47" s="95">
        <v>59</v>
      </c>
      <c r="L47" s="95">
        <v>89</v>
      </c>
      <c r="M47" s="97" t="s">
        <v>86</v>
      </c>
      <c r="N47" s="95">
        <v>30</v>
      </c>
      <c r="O47" s="95">
        <v>70</v>
      </c>
      <c r="P47" s="95">
        <v>100</v>
      </c>
      <c r="Q47" s="97" t="s">
        <v>86</v>
      </c>
      <c r="R47" s="95">
        <v>30</v>
      </c>
      <c r="S47" s="95">
        <v>30</v>
      </c>
      <c r="T47" s="95">
        <v>29</v>
      </c>
      <c r="U47" s="95">
        <v>59</v>
      </c>
      <c r="V47" s="95">
        <v>89</v>
      </c>
      <c r="W47" s="97" t="s">
        <v>86</v>
      </c>
      <c r="X47" s="95">
        <v>30</v>
      </c>
      <c r="Y47" s="95">
        <v>14</v>
      </c>
      <c r="Z47" s="95">
        <v>55</v>
      </c>
      <c r="AA47" s="95">
        <v>69</v>
      </c>
      <c r="AB47" s="95">
        <v>99</v>
      </c>
      <c r="AC47" s="97" t="s">
        <v>86</v>
      </c>
      <c r="AD47" s="95">
        <v>100</v>
      </c>
      <c r="AE47" s="97" t="s">
        <v>86</v>
      </c>
      <c r="AF47" s="95">
        <v>100</v>
      </c>
      <c r="AG47" s="97" t="s">
        <v>86</v>
      </c>
      <c r="AH47" s="95">
        <v>672</v>
      </c>
      <c r="AI47" s="97" t="s">
        <v>86</v>
      </c>
      <c r="AJ47" s="95">
        <v>27</v>
      </c>
      <c r="AK47" s="95">
        <v>58</v>
      </c>
      <c r="AL47" s="95">
        <v>85</v>
      </c>
      <c r="AM47" s="97" t="s">
        <v>86</v>
      </c>
      <c r="AN47" s="95">
        <v>30</v>
      </c>
      <c r="AO47" s="95">
        <v>13</v>
      </c>
      <c r="AP47" s="95">
        <v>35</v>
      </c>
      <c r="AQ47" s="95">
        <v>48</v>
      </c>
      <c r="AR47" s="95">
        <v>78</v>
      </c>
      <c r="AS47" s="97" t="s">
        <v>87</v>
      </c>
      <c r="AT47" s="95">
        <v>30</v>
      </c>
      <c r="AU47" s="95">
        <v>66</v>
      </c>
      <c r="AV47" s="95">
        <v>96</v>
      </c>
      <c r="AW47" s="97" t="s">
        <v>86</v>
      </c>
      <c r="AX47" s="94">
        <v>0</v>
      </c>
      <c r="AY47" s="94">
        <v>0</v>
      </c>
      <c r="AZ47" s="98">
        <v>0</v>
      </c>
      <c r="BA47" s="97" t="s">
        <v>85</v>
      </c>
      <c r="BB47" s="94">
        <v>0</v>
      </c>
      <c r="BC47" s="95">
        <v>0</v>
      </c>
      <c r="BD47" s="99">
        <v>0</v>
      </c>
      <c r="BE47" s="99">
        <v>0</v>
      </c>
      <c r="BF47" s="99">
        <v>0</v>
      </c>
      <c r="BG47" s="95">
        <v>0</v>
      </c>
      <c r="BH47" s="97" t="s">
        <v>85</v>
      </c>
      <c r="BI47" s="95">
        <v>0</v>
      </c>
      <c r="BJ47" s="95">
        <v>0</v>
      </c>
      <c r="BK47" s="95">
        <v>0</v>
      </c>
      <c r="BL47" s="97" t="s">
        <v>85</v>
      </c>
      <c r="BM47" s="95">
        <v>0</v>
      </c>
      <c r="BN47" s="95">
        <v>0</v>
      </c>
      <c r="BO47" s="95">
        <v>0</v>
      </c>
      <c r="BP47" s="95">
        <v>0</v>
      </c>
      <c r="BQ47" s="95">
        <v>0</v>
      </c>
      <c r="BR47" s="95">
        <v>0</v>
      </c>
      <c r="BS47" s="97" t="s">
        <v>85</v>
      </c>
      <c r="BT47" s="100">
        <v>20</v>
      </c>
      <c r="BU47" s="97" t="s">
        <v>86</v>
      </c>
      <c r="BV47" s="100">
        <v>0</v>
      </c>
      <c r="BW47" s="97" t="s">
        <v>85</v>
      </c>
      <c r="BX47" s="100">
        <v>20</v>
      </c>
      <c r="BY47" s="97" t="s">
        <v>84</v>
      </c>
      <c r="BZ47" s="100" t="s">
        <v>89</v>
      </c>
      <c r="CA47" s="101" t="s">
        <v>107</v>
      </c>
      <c r="CB47" s="102" t="s">
        <v>82</v>
      </c>
      <c r="CC47" s="103">
        <v>273</v>
      </c>
      <c r="CD47" s="99">
        <v>77.699999999999989</v>
      </c>
      <c r="CE47" s="104" t="b">
        <v>0</v>
      </c>
      <c r="CF47" s="104" t="b">
        <v>0</v>
      </c>
      <c r="CG47" s="104" t="b">
        <v>0</v>
      </c>
      <c r="CH47" s="105" t="b">
        <v>0</v>
      </c>
      <c r="CI47" s="105">
        <v>144</v>
      </c>
      <c r="CJ47" s="105">
        <v>144</v>
      </c>
      <c r="CK47" s="106" t="s">
        <v>91</v>
      </c>
      <c r="CL47" s="106" t="s">
        <v>64</v>
      </c>
      <c r="CM47" s="106" t="s">
        <v>65</v>
      </c>
      <c r="CN47" s="106" t="s">
        <v>66</v>
      </c>
      <c r="CO47" s="106" t="s">
        <v>67</v>
      </c>
      <c r="CP47" s="106" t="s">
        <v>68</v>
      </c>
      <c r="CQ47" s="106" t="s">
        <v>69</v>
      </c>
      <c r="CR47" s="106" t="s">
        <v>82</v>
      </c>
      <c r="CS47" s="106" t="s">
        <v>82</v>
      </c>
      <c r="CT47" s="106" t="s">
        <v>38</v>
      </c>
      <c r="CU47" s="106" t="s">
        <v>70</v>
      </c>
      <c r="CV47" s="106" t="s">
        <v>82</v>
      </c>
      <c r="CW47" s="106" t="s">
        <v>82</v>
      </c>
      <c r="CX47" s="106" t="s">
        <v>82</v>
      </c>
      <c r="CY47" s="104" t="b">
        <v>0</v>
      </c>
      <c r="CZ47" s="107" t="b">
        <v>1</v>
      </c>
      <c r="DA47" s="107" t="b">
        <v>1</v>
      </c>
      <c r="DB47" s="108" t="b">
        <v>1</v>
      </c>
      <c r="DC47" s="108" t="b">
        <v>1</v>
      </c>
      <c r="DD47" s="7" t="s">
        <v>30</v>
      </c>
      <c r="DE47" s="8">
        <v>20</v>
      </c>
      <c r="DF47" s="9">
        <v>0</v>
      </c>
      <c r="DG47" s="113">
        <v>0</v>
      </c>
      <c r="DH47" s="113">
        <v>0</v>
      </c>
      <c r="DI47" s="113">
        <v>0</v>
      </c>
      <c r="DJ47" s="113">
        <v>0</v>
      </c>
      <c r="DK47" s="9">
        <v>0</v>
      </c>
      <c r="DL47" s="113">
        <v>0</v>
      </c>
      <c r="DM47" s="113">
        <v>0</v>
      </c>
      <c r="DN47" s="113">
        <v>0</v>
      </c>
      <c r="DO47" s="113">
        <v>0</v>
      </c>
      <c r="DQ47" s="7" t="s">
        <v>30</v>
      </c>
      <c r="DR47" s="8">
        <v>20</v>
      </c>
      <c r="DS47" s="9">
        <v>0</v>
      </c>
      <c r="DT47" s="113">
        <v>0</v>
      </c>
      <c r="DU47" s="113">
        <v>0</v>
      </c>
      <c r="DV47" s="113">
        <v>0</v>
      </c>
      <c r="DW47" s="113">
        <v>0</v>
      </c>
      <c r="DX47" s="9">
        <v>0</v>
      </c>
      <c r="DY47" s="113">
        <v>0</v>
      </c>
      <c r="DZ47" s="113">
        <v>0</v>
      </c>
      <c r="EA47" s="113">
        <v>0</v>
      </c>
      <c r="EB47" s="113">
        <v>0</v>
      </c>
      <c r="ED47" s="7" t="s">
        <v>30</v>
      </c>
      <c r="EE47" s="8">
        <v>20</v>
      </c>
      <c r="EF47" s="9">
        <v>0</v>
      </c>
      <c r="EG47" s="113">
        <v>0</v>
      </c>
      <c r="EH47" s="113">
        <v>0</v>
      </c>
      <c r="EI47" s="113">
        <v>0</v>
      </c>
      <c r="EJ47" s="113">
        <v>0</v>
      </c>
      <c r="EK47" s="9">
        <v>0</v>
      </c>
      <c r="EL47" s="113">
        <v>0</v>
      </c>
      <c r="EM47" s="113">
        <v>0</v>
      </c>
      <c r="EN47" s="113">
        <v>0</v>
      </c>
      <c r="EO47" s="113">
        <v>0</v>
      </c>
      <c r="EQ47" s="7" t="s">
        <v>30</v>
      </c>
      <c r="ER47" s="8">
        <v>20</v>
      </c>
      <c r="ES47" s="9">
        <v>0</v>
      </c>
      <c r="ET47" s="113">
        <v>0</v>
      </c>
      <c r="EU47" s="113">
        <v>0</v>
      </c>
      <c r="EV47" s="113">
        <v>0</v>
      </c>
      <c r="EW47" s="113">
        <v>0</v>
      </c>
      <c r="EX47" s="9">
        <v>0</v>
      </c>
      <c r="EY47" s="113">
        <v>0</v>
      </c>
      <c r="EZ47" s="113">
        <v>0</v>
      </c>
      <c r="FA47" s="113">
        <v>0</v>
      </c>
      <c r="FB47" s="113">
        <v>0</v>
      </c>
      <c r="FD47" s="7" t="s">
        <v>30</v>
      </c>
      <c r="FE47" s="8">
        <v>20</v>
      </c>
      <c r="FF47" s="9">
        <v>0</v>
      </c>
      <c r="FG47" s="113">
        <v>0</v>
      </c>
      <c r="FH47" s="113">
        <v>0</v>
      </c>
      <c r="FI47" s="113">
        <v>0</v>
      </c>
      <c r="FJ47" s="113">
        <v>0</v>
      </c>
      <c r="FK47" s="9">
        <v>0</v>
      </c>
      <c r="FL47" s="113">
        <v>0</v>
      </c>
      <c r="FM47" s="113">
        <v>0</v>
      </c>
      <c r="FN47" s="113">
        <v>0</v>
      </c>
      <c r="FO47" s="113">
        <v>0</v>
      </c>
      <c r="FP47" s="3"/>
      <c r="FX47" s="3"/>
    </row>
    <row r="48" spans="1:180" s="4" customFormat="1" ht="15" customHeight="1" x14ac:dyDescent="0.3">
      <c r="A48" s="92">
        <v>106</v>
      </c>
      <c r="B48" s="92">
        <v>2</v>
      </c>
      <c r="C48" s="92">
        <v>306</v>
      </c>
      <c r="D48" s="92">
        <v>1</v>
      </c>
      <c r="E48" s="93" t="s">
        <v>233</v>
      </c>
      <c r="F48" s="94">
        <v>30</v>
      </c>
      <c r="G48" s="95">
        <v>68</v>
      </c>
      <c r="H48" s="96">
        <v>98</v>
      </c>
      <c r="I48" s="97" t="s">
        <v>86</v>
      </c>
      <c r="J48" s="95">
        <v>30</v>
      </c>
      <c r="K48" s="95">
        <v>67</v>
      </c>
      <c r="L48" s="95">
        <v>97</v>
      </c>
      <c r="M48" s="97" t="s">
        <v>86</v>
      </c>
      <c r="N48" s="95">
        <v>30</v>
      </c>
      <c r="O48" s="95">
        <v>70</v>
      </c>
      <c r="P48" s="95">
        <v>100</v>
      </c>
      <c r="Q48" s="97" t="s">
        <v>86</v>
      </c>
      <c r="R48" s="95">
        <v>30</v>
      </c>
      <c r="S48" s="95">
        <v>30</v>
      </c>
      <c r="T48" s="95">
        <v>32</v>
      </c>
      <c r="U48" s="95">
        <v>62</v>
      </c>
      <c r="V48" s="95">
        <v>92</v>
      </c>
      <c r="W48" s="97" t="s">
        <v>86</v>
      </c>
      <c r="X48" s="95">
        <v>30</v>
      </c>
      <c r="Y48" s="95">
        <v>14</v>
      </c>
      <c r="Z48" s="95">
        <v>55</v>
      </c>
      <c r="AA48" s="95">
        <v>69</v>
      </c>
      <c r="AB48" s="95">
        <v>99</v>
      </c>
      <c r="AC48" s="97" t="s">
        <v>86</v>
      </c>
      <c r="AD48" s="95">
        <v>100</v>
      </c>
      <c r="AE48" s="97" t="s">
        <v>86</v>
      </c>
      <c r="AF48" s="95">
        <v>100</v>
      </c>
      <c r="AG48" s="97" t="s">
        <v>86</v>
      </c>
      <c r="AH48" s="95">
        <v>686</v>
      </c>
      <c r="AI48" s="97" t="s">
        <v>86</v>
      </c>
      <c r="AJ48" s="95">
        <v>27</v>
      </c>
      <c r="AK48" s="95">
        <v>55</v>
      </c>
      <c r="AL48" s="95">
        <v>82</v>
      </c>
      <c r="AM48" s="97" t="s">
        <v>87</v>
      </c>
      <c r="AN48" s="95">
        <v>30</v>
      </c>
      <c r="AO48" s="95">
        <v>13</v>
      </c>
      <c r="AP48" s="95">
        <v>35</v>
      </c>
      <c r="AQ48" s="95">
        <v>48</v>
      </c>
      <c r="AR48" s="95">
        <v>78</v>
      </c>
      <c r="AS48" s="97" t="s">
        <v>87</v>
      </c>
      <c r="AT48" s="95">
        <v>30</v>
      </c>
      <c r="AU48" s="95">
        <v>69</v>
      </c>
      <c r="AV48" s="95">
        <v>99</v>
      </c>
      <c r="AW48" s="97" t="s">
        <v>86</v>
      </c>
      <c r="AX48" s="94">
        <v>0</v>
      </c>
      <c r="AY48" s="94">
        <v>0</v>
      </c>
      <c r="AZ48" s="98">
        <v>0</v>
      </c>
      <c r="BA48" s="97" t="s">
        <v>85</v>
      </c>
      <c r="BB48" s="94">
        <v>0</v>
      </c>
      <c r="BC48" s="95">
        <v>0</v>
      </c>
      <c r="BD48" s="99">
        <v>0</v>
      </c>
      <c r="BE48" s="99">
        <v>0</v>
      </c>
      <c r="BF48" s="99">
        <v>0</v>
      </c>
      <c r="BG48" s="95">
        <v>0</v>
      </c>
      <c r="BH48" s="97" t="s">
        <v>85</v>
      </c>
      <c r="BI48" s="95">
        <v>0</v>
      </c>
      <c r="BJ48" s="95">
        <v>0</v>
      </c>
      <c r="BK48" s="95">
        <v>0</v>
      </c>
      <c r="BL48" s="97" t="s">
        <v>85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7" t="s">
        <v>85</v>
      </c>
      <c r="BT48" s="100">
        <v>20</v>
      </c>
      <c r="BU48" s="97" t="s">
        <v>86</v>
      </c>
      <c r="BV48" s="100">
        <v>0</v>
      </c>
      <c r="BW48" s="97" t="s">
        <v>85</v>
      </c>
      <c r="BX48" s="100">
        <v>20</v>
      </c>
      <c r="BY48" s="97" t="s">
        <v>84</v>
      </c>
      <c r="BZ48" s="100" t="s">
        <v>89</v>
      </c>
      <c r="CA48" s="101" t="s">
        <v>107</v>
      </c>
      <c r="CB48" s="102" t="s">
        <v>82</v>
      </c>
      <c r="CC48" s="103">
        <v>265</v>
      </c>
      <c r="CD48" s="99">
        <v>73</v>
      </c>
      <c r="CE48" s="104" t="b">
        <v>0</v>
      </c>
      <c r="CF48" s="104" t="b">
        <v>0</v>
      </c>
      <c r="CG48" s="104" t="b">
        <v>0</v>
      </c>
      <c r="CH48" s="105" t="b">
        <v>0</v>
      </c>
      <c r="CI48" s="105">
        <v>152</v>
      </c>
      <c r="CJ48" s="105">
        <v>148</v>
      </c>
      <c r="CK48" s="106" t="s">
        <v>91</v>
      </c>
      <c r="CL48" s="106" t="s">
        <v>64</v>
      </c>
      <c r="CM48" s="106" t="s">
        <v>65</v>
      </c>
      <c r="CN48" s="106" t="s">
        <v>66</v>
      </c>
      <c r="CO48" s="106" t="s">
        <v>67</v>
      </c>
      <c r="CP48" s="106" t="s">
        <v>68</v>
      </c>
      <c r="CQ48" s="106" t="s">
        <v>69</v>
      </c>
      <c r="CR48" s="106" t="s">
        <v>82</v>
      </c>
      <c r="CS48" s="106" t="s">
        <v>82</v>
      </c>
      <c r="CT48" s="106" t="s">
        <v>38</v>
      </c>
      <c r="CU48" s="106" t="s">
        <v>70</v>
      </c>
      <c r="CV48" s="106" t="s">
        <v>82</v>
      </c>
      <c r="CW48" s="106" t="s">
        <v>82</v>
      </c>
      <c r="CX48" s="106" t="s">
        <v>82</v>
      </c>
      <c r="CY48" s="104" t="b">
        <v>0</v>
      </c>
      <c r="CZ48" s="107" t="b">
        <v>1</v>
      </c>
      <c r="DA48" s="107" t="b">
        <v>1</v>
      </c>
      <c r="DB48" s="108" t="b">
        <v>1</v>
      </c>
      <c r="DC48" s="108" t="b">
        <v>1</v>
      </c>
      <c r="DD48" s="10" t="s">
        <v>36</v>
      </c>
      <c r="DE48" s="11">
        <v>20</v>
      </c>
      <c r="DF48" s="12">
        <v>0</v>
      </c>
      <c r="DG48" s="114">
        <v>0</v>
      </c>
      <c r="DH48" s="114">
        <v>0</v>
      </c>
      <c r="DI48" s="114">
        <v>0</v>
      </c>
      <c r="DJ48" s="114">
        <v>0</v>
      </c>
      <c r="DK48" s="12">
        <v>0</v>
      </c>
      <c r="DL48" s="114">
        <v>0</v>
      </c>
      <c r="DM48" s="114">
        <v>0</v>
      </c>
      <c r="DN48" s="114">
        <v>0</v>
      </c>
      <c r="DO48" s="114">
        <v>0</v>
      </c>
      <c r="DQ48" s="10" t="s">
        <v>36</v>
      </c>
      <c r="DR48" s="11">
        <v>20</v>
      </c>
      <c r="DS48" s="12">
        <v>0</v>
      </c>
      <c r="DT48" s="114">
        <v>0</v>
      </c>
      <c r="DU48" s="114">
        <v>0</v>
      </c>
      <c r="DV48" s="114">
        <v>0</v>
      </c>
      <c r="DW48" s="114">
        <v>0</v>
      </c>
      <c r="DX48" s="12">
        <v>0</v>
      </c>
      <c r="DY48" s="114">
        <v>0</v>
      </c>
      <c r="DZ48" s="114">
        <v>0</v>
      </c>
      <c r="EA48" s="114">
        <v>0</v>
      </c>
      <c r="EB48" s="114">
        <v>0</v>
      </c>
      <c r="ED48" s="10" t="s">
        <v>36</v>
      </c>
      <c r="EE48" s="11">
        <v>20</v>
      </c>
      <c r="EF48" s="12">
        <v>0</v>
      </c>
      <c r="EG48" s="114">
        <v>0</v>
      </c>
      <c r="EH48" s="114">
        <v>0</v>
      </c>
      <c r="EI48" s="114">
        <v>0</v>
      </c>
      <c r="EJ48" s="114">
        <v>0</v>
      </c>
      <c r="EK48" s="12">
        <v>0</v>
      </c>
      <c r="EL48" s="114">
        <v>0</v>
      </c>
      <c r="EM48" s="114">
        <v>0</v>
      </c>
      <c r="EN48" s="114">
        <v>0</v>
      </c>
      <c r="EO48" s="114">
        <v>0</v>
      </c>
      <c r="EQ48" s="10" t="s">
        <v>36</v>
      </c>
      <c r="ER48" s="11">
        <v>20</v>
      </c>
      <c r="ES48" s="12">
        <v>0</v>
      </c>
      <c r="ET48" s="114">
        <v>0</v>
      </c>
      <c r="EU48" s="114">
        <v>0</v>
      </c>
      <c r="EV48" s="114">
        <v>0</v>
      </c>
      <c r="EW48" s="114">
        <v>0</v>
      </c>
      <c r="EX48" s="12">
        <v>0</v>
      </c>
      <c r="EY48" s="114">
        <v>0</v>
      </c>
      <c r="EZ48" s="114">
        <v>0</v>
      </c>
      <c r="FA48" s="114">
        <v>0</v>
      </c>
      <c r="FB48" s="114">
        <v>0</v>
      </c>
      <c r="FD48" s="10" t="s">
        <v>36</v>
      </c>
      <c r="FE48" s="11">
        <v>20</v>
      </c>
      <c r="FF48" s="12">
        <v>0</v>
      </c>
      <c r="FG48" s="114">
        <v>0</v>
      </c>
      <c r="FH48" s="114">
        <v>0</v>
      </c>
      <c r="FI48" s="114">
        <v>0</v>
      </c>
      <c r="FJ48" s="114">
        <v>0</v>
      </c>
      <c r="FK48" s="12">
        <v>0</v>
      </c>
      <c r="FL48" s="114">
        <v>0</v>
      </c>
      <c r="FM48" s="114">
        <v>0</v>
      </c>
      <c r="FN48" s="114">
        <v>0</v>
      </c>
      <c r="FO48" s="114">
        <v>0</v>
      </c>
      <c r="FP48" s="3"/>
      <c r="FX48" s="3"/>
    </row>
    <row r="49" spans="1:180" s="4" customFormat="1" ht="15" customHeight="1" x14ac:dyDescent="0.2">
      <c r="A49" s="92">
        <v>108</v>
      </c>
      <c r="B49" s="92">
        <v>2</v>
      </c>
      <c r="C49" s="92">
        <v>308</v>
      </c>
      <c r="D49" s="92">
        <v>1</v>
      </c>
      <c r="E49" s="93" t="s">
        <v>235</v>
      </c>
      <c r="F49" s="94">
        <v>25</v>
      </c>
      <c r="G49" s="95">
        <v>65</v>
      </c>
      <c r="H49" s="96">
        <v>90</v>
      </c>
      <c r="I49" s="97" t="s">
        <v>86</v>
      </c>
      <c r="J49" s="95">
        <v>30</v>
      </c>
      <c r="K49" s="95">
        <v>66</v>
      </c>
      <c r="L49" s="95">
        <v>96</v>
      </c>
      <c r="M49" s="97" t="s">
        <v>86</v>
      </c>
      <c r="N49" s="95">
        <v>28</v>
      </c>
      <c r="O49" s="95">
        <v>58</v>
      </c>
      <c r="P49" s="95">
        <v>86</v>
      </c>
      <c r="Q49" s="97" t="s">
        <v>86</v>
      </c>
      <c r="R49" s="95">
        <v>30</v>
      </c>
      <c r="S49" s="95">
        <v>27</v>
      </c>
      <c r="T49" s="95">
        <v>29</v>
      </c>
      <c r="U49" s="95">
        <v>56</v>
      </c>
      <c r="V49" s="95">
        <v>86</v>
      </c>
      <c r="W49" s="97" t="s">
        <v>86</v>
      </c>
      <c r="X49" s="95">
        <v>29</v>
      </c>
      <c r="Y49" s="95">
        <v>14</v>
      </c>
      <c r="Z49" s="95">
        <v>55</v>
      </c>
      <c r="AA49" s="95">
        <v>69</v>
      </c>
      <c r="AB49" s="95">
        <v>98</v>
      </c>
      <c r="AC49" s="97" t="s">
        <v>86</v>
      </c>
      <c r="AD49" s="95">
        <v>100</v>
      </c>
      <c r="AE49" s="97" t="s">
        <v>86</v>
      </c>
      <c r="AF49" s="95">
        <v>100</v>
      </c>
      <c r="AG49" s="97" t="s">
        <v>86</v>
      </c>
      <c r="AH49" s="95">
        <v>656</v>
      </c>
      <c r="AI49" s="97" t="s">
        <v>86</v>
      </c>
      <c r="AJ49" s="95">
        <v>27</v>
      </c>
      <c r="AK49" s="95">
        <v>49</v>
      </c>
      <c r="AL49" s="95">
        <v>76</v>
      </c>
      <c r="AM49" s="97" t="s">
        <v>87</v>
      </c>
      <c r="AN49" s="95">
        <v>28</v>
      </c>
      <c r="AO49" s="95">
        <v>14</v>
      </c>
      <c r="AP49" s="95">
        <v>35</v>
      </c>
      <c r="AQ49" s="95">
        <v>49</v>
      </c>
      <c r="AR49" s="95">
        <v>77</v>
      </c>
      <c r="AS49" s="97" t="s">
        <v>87</v>
      </c>
      <c r="AT49" s="95">
        <v>30</v>
      </c>
      <c r="AU49" s="95">
        <v>65</v>
      </c>
      <c r="AV49" s="95">
        <v>95</v>
      </c>
      <c r="AW49" s="97" t="s">
        <v>86</v>
      </c>
      <c r="AX49" s="94">
        <v>0</v>
      </c>
      <c r="AY49" s="94">
        <v>0</v>
      </c>
      <c r="AZ49" s="98">
        <v>0</v>
      </c>
      <c r="BA49" s="97" t="s">
        <v>85</v>
      </c>
      <c r="BB49" s="94">
        <v>0</v>
      </c>
      <c r="BC49" s="95">
        <v>0</v>
      </c>
      <c r="BD49" s="99">
        <v>0</v>
      </c>
      <c r="BE49" s="99">
        <v>0</v>
      </c>
      <c r="BF49" s="99">
        <v>0</v>
      </c>
      <c r="BG49" s="95">
        <v>0</v>
      </c>
      <c r="BH49" s="97" t="s">
        <v>85</v>
      </c>
      <c r="BI49" s="95">
        <v>0</v>
      </c>
      <c r="BJ49" s="95">
        <v>0</v>
      </c>
      <c r="BK49" s="95">
        <v>0</v>
      </c>
      <c r="BL49" s="97" t="s">
        <v>85</v>
      </c>
      <c r="BM49" s="95">
        <v>0</v>
      </c>
      <c r="BN49" s="95">
        <v>0</v>
      </c>
      <c r="BO49" s="95">
        <v>0</v>
      </c>
      <c r="BP49" s="95">
        <v>0</v>
      </c>
      <c r="BQ49" s="95">
        <v>0</v>
      </c>
      <c r="BR49" s="95">
        <v>0</v>
      </c>
      <c r="BS49" s="97" t="s">
        <v>85</v>
      </c>
      <c r="BT49" s="100">
        <v>20</v>
      </c>
      <c r="BU49" s="97" t="s">
        <v>86</v>
      </c>
      <c r="BV49" s="100">
        <v>0</v>
      </c>
      <c r="BW49" s="97" t="s">
        <v>85</v>
      </c>
      <c r="BX49" s="100">
        <v>20</v>
      </c>
      <c r="BY49" s="97" t="s">
        <v>84</v>
      </c>
      <c r="BZ49" s="100" t="s">
        <v>89</v>
      </c>
      <c r="CA49" s="101" t="s">
        <v>90</v>
      </c>
      <c r="CB49" s="102" t="s">
        <v>82</v>
      </c>
      <c r="CC49" s="103">
        <v>191</v>
      </c>
      <c r="CD49" s="99">
        <v>52.7</v>
      </c>
      <c r="CE49" s="104" t="b">
        <v>0</v>
      </c>
      <c r="CF49" s="104" t="b">
        <v>0</v>
      </c>
      <c r="CG49" s="104" t="b">
        <v>0</v>
      </c>
      <c r="CH49" s="105" t="b">
        <v>0</v>
      </c>
      <c r="CI49" s="105">
        <v>184</v>
      </c>
      <c r="CJ49" s="105">
        <v>184</v>
      </c>
      <c r="CK49" s="106" t="s">
        <v>91</v>
      </c>
      <c r="CL49" s="106" t="s">
        <v>64</v>
      </c>
      <c r="CM49" s="106" t="s">
        <v>65</v>
      </c>
      <c r="CN49" s="106" t="s">
        <v>66</v>
      </c>
      <c r="CO49" s="106" t="s">
        <v>67</v>
      </c>
      <c r="CP49" s="106" t="s">
        <v>68</v>
      </c>
      <c r="CQ49" s="106" t="s">
        <v>69</v>
      </c>
      <c r="CR49" s="106" t="s">
        <v>82</v>
      </c>
      <c r="CS49" s="106" t="s">
        <v>82</v>
      </c>
      <c r="CT49" s="106" t="s">
        <v>38</v>
      </c>
      <c r="CU49" s="106" t="s">
        <v>70</v>
      </c>
      <c r="CV49" s="106" t="s">
        <v>82</v>
      </c>
      <c r="CW49" s="106" t="s">
        <v>82</v>
      </c>
      <c r="CX49" s="106" t="s">
        <v>82</v>
      </c>
      <c r="CY49" s="104" t="b">
        <v>0</v>
      </c>
      <c r="CZ49" s="107" t="b">
        <v>1</v>
      </c>
      <c r="DA49" s="107" t="b">
        <v>1</v>
      </c>
      <c r="DB49" s="108" t="b">
        <v>1</v>
      </c>
      <c r="DC49" s="108" t="b">
        <v>1</v>
      </c>
      <c r="DD49" s="174" t="s">
        <v>136</v>
      </c>
      <c r="DE49" s="174"/>
      <c r="DF49" s="9">
        <v>96</v>
      </c>
      <c r="DG49" s="119">
        <v>94</v>
      </c>
      <c r="DH49" s="119">
        <v>2</v>
      </c>
      <c r="DI49" s="119">
        <v>78</v>
      </c>
      <c r="DJ49" s="119">
        <v>18</v>
      </c>
      <c r="DK49" s="9">
        <v>96</v>
      </c>
      <c r="DL49" s="119">
        <v>96</v>
      </c>
      <c r="DM49" s="119">
        <v>0</v>
      </c>
      <c r="DN49" s="119">
        <v>0</v>
      </c>
      <c r="DO49" s="119">
        <v>96</v>
      </c>
      <c r="DQ49" s="174" t="s">
        <v>136</v>
      </c>
      <c r="DR49" s="174"/>
      <c r="DS49" s="9">
        <v>96</v>
      </c>
      <c r="DT49" s="119">
        <v>94</v>
      </c>
      <c r="DU49" s="119">
        <v>2</v>
      </c>
      <c r="DV49" s="119">
        <v>58</v>
      </c>
      <c r="DW49" s="119">
        <v>38</v>
      </c>
      <c r="DX49" s="9">
        <v>96</v>
      </c>
      <c r="DY49" s="119">
        <v>96</v>
      </c>
      <c r="DZ49" s="119">
        <v>0</v>
      </c>
      <c r="EA49" s="119">
        <v>0</v>
      </c>
      <c r="EB49" s="119">
        <v>96</v>
      </c>
      <c r="ED49" s="174" t="s">
        <v>136</v>
      </c>
      <c r="EE49" s="174"/>
      <c r="EF49" s="9">
        <v>96</v>
      </c>
      <c r="EG49" s="119">
        <v>95</v>
      </c>
      <c r="EH49" s="119">
        <v>1</v>
      </c>
      <c r="EI49" s="119">
        <v>71</v>
      </c>
      <c r="EJ49" s="119">
        <v>25</v>
      </c>
      <c r="EK49" s="9">
        <v>96</v>
      </c>
      <c r="EL49" s="119">
        <v>96</v>
      </c>
      <c r="EM49" s="119">
        <v>0</v>
      </c>
      <c r="EN49" s="119">
        <v>0</v>
      </c>
      <c r="EO49" s="119">
        <v>96</v>
      </c>
      <c r="EQ49" s="174" t="s">
        <v>136</v>
      </c>
      <c r="ER49" s="174"/>
      <c r="ES49" s="9">
        <v>96</v>
      </c>
      <c r="ET49" s="119">
        <v>96</v>
      </c>
      <c r="EU49" s="119">
        <v>0</v>
      </c>
      <c r="EV49" s="119">
        <v>96</v>
      </c>
      <c r="EW49" s="119">
        <v>0</v>
      </c>
      <c r="EX49" s="9">
        <v>96</v>
      </c>
      <c r="EY49" s="119">
        <v>96</v>
      </c>
      <c r="EZ49" s="119">
        <v>0</v>
      </c>
      <c r="FA49" s="119">
        <v>96</v>
      </c>
      <c r="FB49" s="119">
        <v>0</v>
      </c>
      <c r="FD49" s="187" t="s">
        <v>136</v>
      </c>
      <c r="FE49" s="188"/>
      <c r="FF49" s="9">
        <v>96</v>
      </c>
      <c r="FG49" s="119">
        <v>96</v>
      </c>
      <c r="FH49" s="119">
        <v>0</v>
      </c>
      <c r="FI49" s="119">
        <v>96</v>
      </c>
      <c r="FJ49" s="119">
        <v>0</v>
      </c>
      <c r="FK49" s="9">
        <v>96</v>
      </c>
      <c r="FL49" s="119">
        <v>96</v>
      </c>
      <c r="FM49" s="119">
        <v>0</v>
      </c>
      <c r="FN49" s="119">
        <v>96</v>
      </c>
      <c r="FO49" s="119">
        <v>0</v>
      </c>
      <c r="FP49" s="3"/>
      <c r="FX49" s="3"/>
    </row>
    <row r="50" spans="1:180" s="4" customFormat="1" ht="15" customHeight="1" x14ac:dyDescent="0.2">
      <c r="A50" s="92">
        <v>109</v>
      </c>
      <c r="B50" s="92">
        <v>2</v>
      </c>
      <c r="C50" s="92">
        <v>309</v>
      </c>
      <c r="D50" s="92">
        <v>1</v>
      </c>
      <c r="E50" s="93" t="s">
        <v>236</v>
      </c>
      <c r="F50" s="94">
        <v>24</v>
      </c>
      <c r="G50" s="95">
        <v>63</v>
      </c>
      <c r="H50" s="96">
        <v>87</v>
      </c>
      <c r="I50" s="97" t="s">
        <v>86</v>
      </c>
      <c r="J50" s="95">
        <v>25</v>
      </c>
      <c r="K50" s="95">
        <v>68</v>
      </c>
      <c r="L50" s="95">
        <v>93</v>
      </c>
      <c r="M50" s="97" t="s">
        <v>86</v>
      </c>
      <c r="N50" s="95">
        <v>30</v>
      </c>
      <c r="O50" s="95">
        <v>67</v>
      </c>
      <c r="P50" s="95">
        <v>97</v>
      </c>
      <c r="Q50" s="97" t="s">
        <v>86</v>
      </c>
      <c r="R50" s="95">
        <v>29</v>
      </c>
      <c r="S50" s="95">
        <v>24</v>
      </c>
      <c r="T50" s="95">
        <v>27</v>
      </c>
      <c r="U50" s="95">
        <v>51</v>
      </c>
      <c r="V50" s="95">
        <v>80</v>
      </c>
      <c r="W50" s="97" t="s">
        <v>87</v>
      </c>
      <c r="X50" s="95">
        <v>27</v>
      </c>
      <c r="Y50" s="95">
        <v>14</v>
      </c>
      <c r="Z50" s="95">
        <v>54</v>
      </c>
      <c r="AA50" s="95">
        <v>68</v>
      </c>
      <c r="AB50" s="95">
        <v>95</v>
      </c>
      <c r="AC50" s="97" t="s">
        <v>86</v>
      </c>
      <c r="AD50" s="95">
        <v>100</v>
      </c>
      <c r="AE50" s="97" t="s">
        <v>86</v>
      </c>
      <c r="AF50" s="95">
        <v>100</v>
      </c>
      <c r="AG50" s="97" t="s">
        <v>86</v>
      </c>
      <c r="AH50" s="95">
        <v>652</v>
      </c>
      <c r="AI50" s="97" t="s">
        <v>86</v>
      </c>
      <c r="AJ50" s="95">
        <v>29</v>
      </c>
      <c r="AK50" s="95">
        <v>52</v>
      </c>
      <c r="AL50" s="95">
        <v>81</v>
      </c>
      <c r="AM50" s="97" t="s">
        <v>87</v>
      </c>
      <c r="AN50" s="95">
        <v>28</v>
      </c>
      <c r="AO50" s="95">
        <v>14</v>
      </c>
      <c r="AP50" s="95">
        <v>30</v>
      </c>
      <c r="AQ50" s="95">
        <v>44</v>
      </c>
      <c r="AR50" s="95">
        <v>72</v>
      </c>
      <c r="AS50" s="97" t="s">
        <v>88</v>
      </c>
      <c r="AT50" s="95">
        <v>29</v>
      </c>
      <c r="AU50" s="95">
        <v>64</v>
      </c>
      <c r="AV50" s="95">
        <v>93</v>
      </c>
      <c r="AW50" s="97" t="s">
        <v>86</v>
      </c>
      <c r="AX50" s="94">
        <v>0</v>
      </c>
      <c r="AY50" s="94">
        <v>0</v>
      </c>
      <c r="AZ50" s="98">
        <v>0</v>
      </c>
      <c r="BA50" s="97" t="s">
        <v>85</v>
      </c>
      <c r="BB50" s="94">
        <v>0</v>
      </c>
      <c r="BC50" s="95">
        <v>0</v>
      </c>
      <c r="BD50" s="99">
        <v>0</v>
      </c>
      <c r="BE50" s="99">
        <v>0</v>
      </c>
      <c r="BF50" s="99">
        <v>0</v>
      </c>
      <c r="BG50" s="95">
        <v>0</v>
      </c>
      <c r="BH50" s="97" t="s">
        <v>85</v>
      </c>
      <c r="BI50" s="95">
        <v>0</v>
      </c>
      <c r="BJ50" s="95">
        <v>0</v>
      </c>
      <c r="BK50" s="95">
        <v>0</v>
      </c>
      <c r="BL50" s="97" t="s">
        <v>85</v>
      </c>
      <c r="BM50" s="95">
        <v>0</v>
      </c>
      <c r="BN50" s="95">
        <v>0</v>
      </c>
      <c r="BO50" s="95">
        <v>0</v>
      </c>
      <c r="BP50" s="95">
        <v>0</v>
      </c>
      <c r="BQ50" s="95">
        <v>0</v>
      </c>
      <c r="BR50" s="95">
        <v>0</v>
      </c>
      <c r="BS50" s="97" t="s">
        <v>85</v>
      </c>
      <c r="BT50" s="100">
        <v>20</v>
      </c>
      <c r="BU50" s="97" t="s">
        <v>86</v>
      </c>
      <c r="BV50" s="100">
        <v>0</v>
      </c>
      <c r="BW50" s="97" t="s">
        <v>85</v>
      </c>
      <c r="BX50" s="100">
        <v>20</v>
      </c>
      <c r="BY50" s="97" t="s">
        <v>84</v>
      </c>
      <c r="BZ50" s="100" t="s">
        <v>89</v>
      </c>
      <c r="CA50" s="101" t="s">
        <v>90</v>
      </c>
      <c r="CB50" s="102" t="s">
        <v>82</v>
      </c>
      <c r="CC50" s="103">
        <v>270</v>
      </c>
      <c r="CD50" s="99">
        <v>74.300000000000011</v>
      </c>
      <c r="CE50" s="104" t="b">
        <v>0</v>
      </c>
      <c r="CF50" s="104" t="b">
        <v>0</v>
      </c>
      <c r="CG50" s="104" t="b">
        <v>0</v>
      </c>
      <c r="CH50" s="105" t="b">
        <v>0</v>
      </c>
      <c r="CI50" s="105">
        <v>147</v>
      </c>
      <c r="CJ50" s="105">
        <v>146</v>
      </c>
      <c r="CK50" s="106" t="s">
        <v>91</v>
      </c>
      <c r="CL50" s="106" t="s">
        <v>64</v>
      </c>
      <c r="CM50" s="106" t="s">
        <v>65</v>
      </c>
      <c r="CN50" s="106" t="s">
        <v>66</v>
      </c>
      <c r="CO50" s="106" t="s">
        <v>67</v>
      </c>
      <c r="CP50" s="106" t="s">
        <v>68</v>
      </c>
      <c r="CQ50" s="106" t="s">
        <v>69</v>
      </c>
      <c r="CR50" s="106" t="s">
        <v>82</v>
      </c>
      <c r="CS50" s="106" t="s">
        <v>82</v>
      </c>
      <c r="CT50" s="106" t="s">
        <v>38</v>
      </c>
      <c r="CU50" s="106" t="s">
        <v>70</v>
      </c>
      <c r="CV50" s="106" t="s">
        <v>82</v>
      </c>
      <c r="CW50" s="106" t="s">
        <v>82</v>
      </c>
      <c r="CX50" s="106" t="s">
        <v>82</v>
      </c>
      <c r="CY50" s="104" t="b">
        <v>0</v>
      </c>
      <c r="CZ50" s="107" t="b">
        <v>1</v>
      </c>
      <c r="DA50" s="107" t="b">
        <v>1</v>
      </c>
      <c r="DB50" s="108" t="b">
        <v>1</v>
      </c>
      <c r="DC50" s="108" t="b">
        <v>1</v>
      </c>
      <c r="DD50" s="175" t="s">
        <v>138</v>
      </c>
      <c r="DE50" s="175"/>
      <c r="DF50" s="12">
        <v>99</v>
      </c>
      <c r="DG50" s="120">
        <v>98</v>
      </c>
      <c r="DH50" s="120">
        <v>1</v>
      </c>
      <c r="DI50" s="120">
        <v>93</v>
      </c>
      <c r="DJ50" s="120">
        <v>6</v>
      </c>
      <c r="DK50" s="12">
        <v>99</v>
      </c>
      <c r="DL50" s="120">
        <v>99</v>
      </c>
      <c r="DM50" s="120">
        <v>0</v>
      </c>
      <c r="DN50" s="120">
        <v>0</v>
      </c>
      <c r="DO50" s="120">
        <v>99</v>
      </c>
      <c r="DQ50" s="175" t="s">
        <v>138</v>
      </c>
      <c r="DR50" s="175"/>
      <c r="DS50" s="12">
        <v>99</v>
      </c>
      <c r="DT50" s="120">
        <v>98</v>
      </c>
      <c r="DU50" s="120">
        <v>1</v>
      </c>
      <c r="DV50" s="120">
        <v>77</v>
      </c>
      <c r="DW50" s="120">
        <v>22</v>
      </c>
      <c r="DX50" s="12">
        <v>99</v>
      </c>
      <c r="DY50" s="120">
        <v>99</v>
      </c>
      <c r="DZ50" s="120">
        <v>0</v>
      </c>
      <c r="EA50" s="120">
        <v>0</v>
      </c>
      <c r="EB50" s="120">
        <v>99</v>
      </c>
      <c r="ED50" s="175" t="s">
        <v>138</v>
      </c>
      <c r="EE50" s="175"/>
      <c r="EF50" s="12">
        <v>99</v>
      </c>
      <c r="EG50" s="120">
        <v>98</v>
      </c>
      <c r="EH50" s="120">
        <v>1</v>
      </c>
      <c r="EI50" s="120">
        <v>84</v>
      </c>
      <c r="EJ50" s="120">
        <v>15</v>
      </c>
      <c r="EK50" s="12">
        <v>99</v>
      </c>
      <c r="EL50" s="120">
        <v>99</v>
      </c>
      <c r="EM50" s="120">
        <v>0</v>
      </c>
      <c r="EN50" s="120">
        <v>0</v>
      </c>
      <c r="EO50" s="120">
        <v>99</v>
      </c>
      <c r="EQ50" s="175" t="s">
        <v>138</v>
      </c>
      <c r="ER50" s="175"/>
      <c r="ES50" s="12">
        <v>99</v>
      </c>
      <c r="ET50" s="120">
        <v>99</v>
      </c>
      <c r="EU50" s="120">
        <v>0</v>
      </c>
      <c r="EV50" s="120">
        <v>99</v>
      </c>
      <c r="EW50" s="120">
        <v>0</v>
      </c>
      <c r="EX50" s="12">
        <v>99</v>
      </c>
      <c r="EY50" s="120">
        <v>99</v>
      </c>
      <c r="EZ50" s="120">
        <v>0</v>
      </c>
      <c r="FA50" s="120">
        <v>99</v>
      </c>
      <c r="FB50" s="120">
        <v>0</v>
      </c>
      <c r="FD50" s="180" t="s">
        <v>138</v>
      </c>
      <c r="FE50" s="181"/>
      <c r="FF50" s="12">
        <v>99</v>
      </c>
      <c r="FG50" s="120">
        <v>99</v>
      </c>
      <c r="FH50" s="120">
        <v>0</v>
      </c>
      <c r="FI50" s="120">
        <v>99</v>
      </c>
      <c r="FJ50" s="120">
        <v>0</v>
      </c>
      <c r="FK50" s="12">
        <v>99</v>
      </c>
      <c r="FL50" s="120">
        <v>99</v>
      </c>
      <c r="FM50" s="120">
        <v>0</v>
      </c>
      <c r="FN50" s="120">
        <v>99</v>
      </c>
      <c r="FO50" s="120">
        <v>0</v>
      </c>
      <c r="FP50" s="3"/>
      <c r="FX50" s="3"/>
    </row>
    <row r="51" spans="1:180" s="4" customFormat="1" ht="15" customHeight="1" x14ac:dyDescent="0.2">
      <c r="A51" s="92">
        <v>112</v>
      </c>
      <c r="B51" s="92">
        <v>2</v>
      </c>
      <c r="C51" s="92">
        <v>312</v>
      </c>
      <c r="D51" s="92">
        <v>1</v>
      </c>
      <c r="E51" s="93" t="s">
        <v>239</v>
      </c>
      <c r="F51" s="94">
        <v>27</v>
      </c>
      <c r="G51" s="95">
        <v>67</v>
      </c>
      <c r="H51" s="96">
        <v>94</v>
      </c>
      <c r="I51" s="97" t="s">
        <v>86</v>
      </c>
      <c r="J51" s="95">
        <v>30</v>
      </c>
      <c r="K51" s="95">
        <v>69</v>
      </c>
      <c r="L51" s="95">
        <v>99</v>
      </c>
      <c r="M51" s="97" t="s">
        <v>86</v>
      </c>
      <c r="N51" s="95">
        <v>30</v>
      </c>
      <c r="O51" s="95">
        <v>70</v>
      </c>
      <c r="P51" s="95">
        <v>100</v>
      </c>
      <c r="Q51" s="97" t="s">
        <v>86</v>
      </c>
      <c r="R51" s="95">
        <v>30</v>
      </c>
      <c r="S51" s="95">
        <v>30</v>
      </c>
      <c r="T51" s="95">
        <v>34</v>
      </c>
      <c r="U51" s="95">
        <v>64</v>
      </c>
      <c r="V51" s="95">
        <v>94</v>
      </c>
      <c r="W51" s="97" t="s">
        <v>86</v>
      </c>
      <c r="X51" s="95">
        <v>30</v>
      </c>
      <c r="Y51" s="95">
        <v>14</v>
      </c>
      <c r="Z51" s="95">
        <v>56</v>
      </c>
      <c r="AA51" s="95">
        <v>70</v>
      </c>
      <c r="AB51" s="95">
        <v>100</v>
      </c>
      <c r="AC51" s="97" t="s">
        <v>86</v>
      </c>
      <c r="AD51" s="95">
        <v>100</v>
      </c>
      <c r="AE51" s="97" t="s">
        <v>86</v>
      </c>
      <c r="AF51" s="95">
        <v>100</v>
      </c>
      <c r="AG51" s="97" t="s">
        <v>86</v>
      </c>
      <c r="AH51" s="95">
        <v>687</v>
      </c>
      <c r="AI51" s="97" t="s">
        <v>86</v>
      </c>
      <c r="AJ51" s="95">
        <v>29</v>
      </c>
      <c r="AK51" s="95">
        <v>61</v>
      </c>
      <c r="AL51" s="95">
        <v>90</v>
      </c>
      <c r="AM51" s="97" t="s">
        <v>86</v>
      </c>
      <c r="AN51" s="95">
        <v>28</v>
      </c>
      <c r="AO51" s="95">
        <v>14</v>
      </c>
      <c r="AP51" s="95">
        <v>47</v>
      </c>
      <c r="AQ51" s="95">
        <v>61</v>
      </c>
      <c r="AR51" s="95">
        <v>89</v>
      </c>
      <c r="AS51" s="97" t="s">
        <v>86</v>
      </c>
      <c r="AT51" s="95">
        <v>30</v>
      </c>
      <c r="AU51" s="95">
        <v>63</v>
      </c>
      <c r="AV51" s="95">
        <v>93</v>
      </c>
      <c r="AW51" s="97" t="s">
        <v>86</v>
      </c>
      <c r="AX51" s="94">
        <v>0</v>
      </c>
      <c r="AY51" s="94">
        <v>0</v>
      </c>
      <c r="AZ51" s="98">
        <v>0</v>
      </c>
      <c r="BA51" s="97" t="s">
        <v>85</v>
      </c>
      <c r="BB51" s="94">
        <v>0</v>
      </c>
      <c r="BC51" s="95">
        <v>0</v>
      </c>
      <c r="BD51" s="99">
        <v>0</v>
      </c>
      <c r="BE51" s="99">
        <v>0</v>
      </c>
      <c r="BF51" s="99">
        <v>0</v>
      </c>
      <c r="BG51" s="95">
        <v>0</v>
      </c>
      <c r="BH51" s="97" t="s">
        <v>85</v>
      </c>
      <c r="BI51" s="95">
        <v>0</v>
      </c>
      <c r="BJ51" s="95">
        <v>0</v>
      </c>
      <c r="BK51" s="95">
        <v>0</v>
      </c>
      <c r="BL51" s="97" t="s">
        <v>85</v>
      </c>
      <c r="BM51" s="95">
        <v>0</v>
      </c>
      <c r="BN51" s="95">
        <v>0</v>
      </c>
      <c r="BO51" s="95">
        <v>0</v>
      </c>
      <c r="BP51" s="95">
        <v>0</v>
      </c>
      <c r="BQ51" s="95">
        <v>0</v>
      </c>
      <c r="BR51" s="95">
        <v>0</v>
      </c>
      <c r="BS51" s="97" t="s">
        <v>85</v>
      </c>
      <c r="BT51" s="100">
        <v>20</v>
      </c>
      <c r="BU51" s="97" t="s">
        <v>86</v>
      </c>
      <c r="BV51" s="100">
        <v>0</v>
      </c>
      <c r="BW51" s="97" t="s">
        <v>85</v>
      </c>
      <c r="BX51" s="100">
        <v>20</v>
      </c>
      <c r="BY51" s="97" t="s">
        <v>84</v>
      </c>
      <c r="BZ51" s="100" t="s">
        <v>89</v>
      </c>
      <c r="CA51" s="101" t="s">
        <v>240</v>
      </c>
      <c r="CB51" s="102" t="s">
        <v>82</v>
      </c>
      <c r="CC51" s="103">
        <v>169</v>
      </c>
      <c r="CD51" s="99">
        <v>49.1</v>
      </c>
      <c r="CE51" s="104" t="b">
        <v>0</v>
      </c>
      <c r="CF51" s="104" t="b">
        <v>0</v>
      </c>
      <c r="CG51" s="104" t="b">
        <v>0</v>
      </c>
      <c r="CH51" s="105" t="b">
        <v>0</v>
      </c>
      <c r="CI51" s="105">
        <v>185</v>
      </c>
      <c r="CJ51" s="105">
        <v>187</v>
      </c>
      <c r="CK51" s="106" t="s">
        <v>91</v>
      </c>
      <c r="CL51" s="106" t="s">
        <v>64</v>
      </c>
      <c r="CM51" s="106" t="s">
        <v>65</v>
      </c>
      <c r="CN51" s="106" t="s">
        <v>66</v>
      </c>
      <c r="CO51" s="106" t="s">
        <v>67</v>
      </c>
      <c r="CP51" s="106" t="s">
        <v>68</v>
      </c>
      <c r="CQ51" s="106" t="s">
        <v>69</v>
      </c>
      <c r="CR51" s="106" t="s">
        <v>82</v>
      </c>
      <c r="CS51" s="106" t="s">
        <v>82</v>
      </c>
      <c r="CT51" s="106" t="s">
        <v>38</v>
      </c>
      <c r="CU51" s="106" t="s">
        <v>70</v>
      </c>
      <c r="CV51" s="106" t="s">
        <v>82</v>
      </c>
      <c r="CW51" s="106" t="s">
        <v>82</v>
      </c>
      <c r="CX51" s="106" t="s">
        <v>82</v>
      </c>
      <c r="CY51" s="104" t="b">
        <v>0</v>
      </c>
      <c r="CZ51" s="107" t="b">
        <v>1</v>
      </c>
      <c r="DA51" s="107" t="b">
        <v>1</v>
      </c>
      <c r="DB51" s="108" t="b">
        <v>1</v>
      </c>
      <c r="DC51" s="108" t="b">
        <v>1</v>
      </c>
      <c r="DD51" s="162" t="s">
        <v>37</v>
      </c>
      <c r="DE51" s="162"/>
      <c r="DF51" s="9">
        <v>195</v>
      </c>
      <c r="DG51" s="121">
        <v>192</v>
      </c>
      <c r="DH51" s="121">
        <v>3</v>
      </c>
      <c r="DI51" s="121">
        <v>171</v>
      </c>
      <c r="DJ51" s="121">
        <v>24</v>
      </c>
      <c r="DK51" s="9">
        <v>195</v>
      </c>
      <c r="DL51" s="121">
        <v>195</v>
      </c>
      <c r="DM51" s="121">
        <v>0</v>
      </c>
      <c r="DN51" s="121">
        <v>0</v>
      </c>
      <c r="DO51" s="121">
        <v>195</v>
      </c>
      <c r="DQ51" s="162" t="s">
        <v>37</v>
      </c>
      <c r="DR51" s="162"/>
      <c r="DS51" s="9">
        <v>195</v>
      </c>
      <c r="DT51" s="121">
        <v>192</v>
      </c>
      <c r="DU51" s="121">
        <v>3</v>
      </c>
      <c r="DV51" s="121">
        <v>135</v>
      </c>
      <c r="DW51" s="121">
        <v>60</v>
      </c>
      <c r="DX51" s="9">
        <v>195</v>
      </c>
      <c r="DY51" s="121">
        <v>195</v>
      </c>
      <c r="DZ51" s="121">
        <v>0</v>
      </c>
      <c r="EA51" s="121">
        <v>0</v>
      </c>
      <c r="EB51" s="121">
        <v>195</v>
      </c>
      <c r="ED51" s="162" t="s">
        <v>37</v>
      </c>
      <c r="EE51" s="162"/>
      <c r="EF51" s="9">
        <v>195</v>
      </c>
      <c r="EG51" s="121">
        <v>193</v>
      </c>
      <c r="EH51" s="121">
        <v>2</v>
      </c>
      <c r="EI51" s="121">
        <v>155</v>
      </c>
      <c r="EJ51" s="121">
        <v>40</v>
      </c>
      <c r="EK51" s="9">
        <v>195</v>
      </c>
      <c r="EL51" s="121">
        <v>195</v>
      </c>
      <c r="EM51" s="121">
        <v>0</v>
      </c>
      <c r="EN51" s="121">
        <v>0</v>
      </c>
      <c r="EO51" s="121">
        <v>195</v>
      </c>
      <c r="EQ51" s="162" t="s">
        <v>37</v>
      </c>
      <c r="ER51" s="162"/>
      <c r="ES51" s="9">
        <v>195</v>
      </c>
      <c r="ET51" s="121">
        <v>195</v>
      </c>
      <c r="EU51" s="121">
        <v>0</v>
      </c>
      <c r="EV51" s="121">
        <v>195</v>
      </c>
      <c r="EW51" s="121">
        <v>0</v>
      </c>
      <c r="EX51" s="9">
        <v>195</v>
      </c>
      <c r="EY51" s="121">
        <v>195</v>
      </c>
      <c r="EZ51" s="121">
        <v>0</v>
      </c>
      <c r="FA51" s="121">
        <v>195</v>
      </c>
      <c r="FB51" s="121">
        <v>0</v>
      </c>
      <c r="FD51" s="182" t="s">
        <v>37</v>
      </c>
      <c r="FE51" s="183"/>
      <c r="FF51" s="9">
        <v>195</v>
      </c>
      <c r="FG51" s="121">
        <v>195</v>
      </c>
      <c r="FH51" s="121">
        <v>0</v>
      </c>
      <c r="FI51" s="121">
        <v>195</v>
      </c>
      <c r="FJ51" s="121">
        <v>0</v>
      </c>
      <c r="FK51" s="9">
        <v>195</v>
      </c>
      <c r="FL51" s="121">
        <v>195</v>
      </c>
      <c r="FM51" s="121">
        <v>0</v>
      </c>
      <c r="FN51" s="121">
        <v>195</v>
      </c>
      <c r="FO51" s="121">
        <v>0</v>
      </c>
      <c r="FP51" s="3"/>
      <c r="FX51" s="3"/>
    </row>
    <row r="52" spans="1:180" s="4" customFormat="1" ht="15" customHeight="1" x14ac:dyDescent="0.2">
      <c r="A52" s="92">
        <v>113</v>
      </c>
      <c r="B52" s="92">
        <v>2</v>
      </c>
      <c r="C52" s="92">
        <v>313</v>
      </c>
      <c r="D52" s="92">
        <v>1</v>
      </c>
      <c r="E52" s="93" t="s">
        <v>241</v>
      </c>
      <c r="F52" s="94">
        <v>26</v>
      </c>
      <c r="G52" s="95">
        <v>62</v>
      </c>
      <c r="H52" s="96">
        <v>88</v>
      </c>
      <c r="I52" s="97" t="s">
        <v>86</v>
      </c>
      <c r="J52" s="95">
        <v>25</v>
      </c>
      <c r="K52" s="95">
        <v>64</v>
      </c>
      <c r="L52" s="95">
        <v>89</v>
      </c>
      <c r="M52" s="97" t="s">
        <v>86</v>
      </c>
      <c r="N52" s="95">
        <v>27</v>
      </c>
      <c r="O52" s="95">
        <v>41</v>
      </c>
      <c r="P52" s="95">
        <v>68</v>
      </c>
      <c r="Q52" s="97" t="s">
        <v>88</v>
      </c>
      <c r="R52" s="95">
        <v>29</v>
      </c>
      <c r="S52" s="95">
        <v>27</v>
      </c>
      <c r="T52" s="95">
        <v>22</v>
      </c>
      <c r="U52" s="95">
        <v>49</v>
      </c>
      <c r="V52" s="95">
        <v>78</v>
      </c>
      <c r="W52" s="97" t="s">
        <v>87</v>
      </c>
      <c r="X52" s="95">
        <v>27</v>
      </c>
      <c r="Y52" s="95">
        <v>14</v>
      </c>
      <c r="Z52" s="95">
        <v>52</v>
      </c>
      <c r="AA52" s="95">
        <v>66</v>
      </c>
      <c r="AB52" s="95">
        <v>93</v>
      </c>
      <c r="AC52" s="97" t="s">
        <v>86</v>
      </c>
      <c r="AD52" s="95">
        <v>100</v>
      </c>
      <c r="AE52" s="97" t="s">
        <v>86</v>
      </c>
      <c r="AF52" s="95">
        <v>100</v>
      </c>
      <c r="AG52" s="97" t="s">
        <v>86</v>
      </c>
      <c r="AH52" s="95">
        <v>616</v>
      </c>
      <c r="AI52" s="97" t="s">
        <v>86</v>
      </c>
      <c r="AJ52" s="95">
        <v>29</v>
      </c>
      <c r="AK52" s="95">
        <v>49</v>
      </c>
      <c r="AL52" s="95">
        <v>78</v>
      </c>
      <c r="AM52" s="97" t="s">
        <v>87</v>
      </c>
      <c r="AN52" s="95">
        <v>28</v>
      </c>
      <c r="AO52" s="95">
        <v>12</v>
      </c>
      <c r="AP52" s="95">
        <v>41</v>
      </c>
      <c r="AQ52" s="95">
        <v>53</v>
      </c>
      <c r="AR52" s="95">
        <v>81</v>
      </c>
      <c r="AS52" s="97" t="s">
        <v>87</v>
      </c>
      <c r="AT52" s="95">
        <v>26</v>
      </c>
      <c r="AU52" s="95">
        <v>66</v>
      </c>
      <c r="AV52" s="95">
        <v>92</v>
      </c>
      <c r="AW52" s="97" t="s">
        <v>86</v>
      </c>
      <c r="AX52" s="94">
        <v>0</v>
      </c>
      <c r="AY52" s="94">
        <v>0</v>
      </c>
      <c r="AZ52" s="98">
        <v>0</v>
      </c>
      <c r="BA52" s="97" t="s">
        <v>85</v>
      </c>
      <c r="BB52" s="94">
        <v>0</v>
      </c>
      <c r="BC52" s="95">
        <v>0</v>
      </c>
      <c r="BD52" s="99">
        <v>0</v>
      </c>
      <c r="BE52" s="99">
        <v>0</v>
      </c>
      <c r="BF52" s="99">
        <v>0</v>
      </c>
      <c r="BG52" s="95">
        <v>0</v>
      </c>
      <c r="BH52" s="97" t="s">
        <v>85</v>
      </c>
      <c r="BI52" s="95">
        <v>0</v>
      </c>
      <c r="BJ52" s="95">
        <v>0</v>
      </c>
      <c r="BK52" s="95">
        <v>0</v>
      </c>
      <c r="BL52" s="97" t="s">
        <v>85</v>
      </c>
      <c r="BM52" s="95">
        <v>0</v>
      </c>
      <c r="BN52" s="95">
        <v>0</v>
      </c>
      <c r="BO52" s="95">
        <v>0</v>
      </c>
      <c r="BP52" s="95">
        <v>0</v>
      </c>
      <c r="BQ52" s="95">
        <v>0</v>
      </c>
      <c r="BR52" s="95">
        <v>0</v>
      </c>
      <c r="BS52" s="97" t="s">
        <v>85</v>
      </c>
      <c r="BT52" s="100">
        <v>20</v>
      </c>
      <c r="BU52" s="97" t="s">
        <v>86</v>
      </c>
      <c r="BV52" s="100">
        <v>0</v>
      </c>
      <c r="BW52" s="97" t="s">
        <v>85</v>
      </c>
      <c r="BX52" s="100">
        <v>20</v>
      </c>
      <c r="BY52" s="97" t="s">
        <v>84</v>
      </c>
      <c r="BZ52" s="100" t="s">
        <v>89</v>
      </c>
      <c r="CA52" s="101" t="s">
        <v>90</v>
      </c>
      <c r="CB52" s="102" t="s">
        <v>82</v>
      </c>
      <c r="CC52" s="103">
        <v>302</v>
      </c>
      <c r="CD52" s="99">
        <v>83.499999999999986</v>
      </c>
      <c r="CE52" s="104" t="b">
        <v>0</v>
      </c>
      <c r="CF52" s="104" t="b">
        <v>0</v>
      </c>
      <c r="CG52" s="104" t="b">
        <v>0</v>
      </c>
      <c r="CH52" s="105" t="b">
        <v>0</v>
      </c>
      <c r="CI52" s="105">
        <v>128</v>
      </c>
      <c r="CJ52" s="105">
        <v>122</v>
      </c>
      <c r="CK52" s="106" t="s">
        <v>91</v>
      </c>
      <c r="CL52" s="106" t="s">
        <v>64</v>
      </c>
      <c r="CM52" s="106" t="s">
        <v>65</v>
      </c>
      <c r="CN52" s="106" t="s">
        <v>66</v>
      </c>
      <c r="CO52" s="106" t="s">
        <v>67</v>
      </c>
      <c r="CP52" s="106" t="s">
        <v>68</v>
      </c>
      <c r="CQ52" s="106" t="s">
        <v>69</v>
      </c>
      <c r="CR52" s="106" t="s">
        <v>82</v>
      </c>
      <c r="CS52" s="106" t="s">
        <v>82</v>
      </c>
      <c r="CT52" s="106" t="s">
        <v>38</v>
      </c>
      <c r="CU52" s="106" t="s">
        <v>70</v>
      </c>
      <c r="CV52" s="106" t="s">
        <v>82</v>
      </c>
      <c r="CW52" s="106" t="s">
        <v>82</v>
      </c>
      <c r="CX52" s="106" t="s">
        <v>82</v>
      </c>
      <c r="CY52" s="104" t="b">
        <v>0</v>
      </c>
      <c r="CZ52" s="107" t="b">
        <v>1</v>
      </c>
      <c r="DA52" s="107" t="b">
        <v>1</v>
      </c>
      <c r="DB52" s="108" t="b">
        <v>1</v>
      </c>
      <c r="DC52" s="108" t="b">
        <v>1</v>
      </c>
      <c r="DD52" s="3"/>
      <c r="DE52" s="122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R52" s="122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E52" s="122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R52" s="122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X52" s="3"/>
    </row>
    <row r="53" spans="1:180" s="4" customFormat="1" ht="15" customHeight="1" x14ac:dyDescent="0.2">
      <c r="A53" s="92">
        <v>114</v>
      </c>
      <c r="B53" s="92">
        <v>2</v>
      </c>
      <c r="C53" s="92">
        <v>314</v>
      </c>
      <c r="D53" s="92">
        <v>1</v>
      </c>
      <c r="E53" s="93" t="s">
        <v>242</v>
      </c>
      <c r="F53" s="94">
        <v>27</v>
      </c>
      <c r="G53" s="95">
        <v>69</v>
      </c>
      <c r="H53" s="96">
        <v>96</v>
      </c>
      <c r="I53" s="97" t="s">
        <v>86</v>
      </c>
      <c r="J53" s="95">
        <v>30</v>
      </c>
      <c r="K53" s="95">
        <v>70</v>
      </c>
      <c r="L53" s="95">
        <v>100</v>
      </c>
      <c r="M53" s="97" t="s">
        <v>86</v>
      </c>
      <c r="N53" s="95">
        <v>30</v>
      </c>
      <c r="O53" s="95">
        <v>70</v>
      </c>
      <c r="P53" s="95">
        <v>100</v>
      </c>
      <c r="Q53" s="97" t="s">
        <v>86</v>
      </c>
      <c r="R53" s="95">
        <v>30</v>
      </c>
      <c r="S53" s="95">
        <v>33</v>
      </c>
      <c r="T53" s="95">
        <v>29</v>
      </c>
      <c r="U53" s="95">
        <v>62</v>
      </c>
      <c r="V53" s="95">
        <v>92</v>
      </c>
      <c r="W53" s="97" t="s">
        <v>86</v>
      </c>
      <c r="X53" s="95">
        <v>30</v>
      </c>
      <c r="Y53" s="95">
        <v>14</v>
      </c>
      <c r="Z53" s="95">
        <v>54</v>
      </c>
      <c r="AA53" s="95">
        <v>68</v>
      </c>
      <c r="AB53" s="95">
        <v>98</v>
      </c>
      <c r="AC53" s="97" t="s">
        <v>86</v>
      </c>
      <c r="AD53" s="95">
        <v>100</v>
      </c>
      <c r="AE53" s="97" t="s">
        <v>86</v>
      </c>
      <c r="AF53" s="95">
        <v>100</v>
      </c>
      <c r="AG53" s="97" t="s">
        <v>86</v>
      </c>
      <c r="AH53" s="95">
        <v>686</v>
      </c>
      <c r="AI53" s="97" t="s">
        <v>86</v>
      </c>
      <c r="AJ53" s="95">
        <v>29</v>
      </c>
      <c r="AK53" s="95">
        <v>59</v>
      </c>
      <c r="AL53" s="95">
        <v>88</v>
      </c>
      <c r="AM53" s="97" t="s">
        <v>86</v>
      </c>
      <c r="AN53" s="95">
        <v>30</v>
      </c>
      <c r="AO53" s="95">
        <v>14</v>
      </c>
      <c r="AP53" s="95">
        <v>38</v>
      </c>
      <c r="AQ53" s="95">
        <v>52</v>
      </c>
      <c r="AR53" s="95">
        <v>82</v>
      </c>
      <c r="AS53" s="97" t="s">
        <v>87</v>
      </c>
      <c r="AT53" s="95">
        <v>30</v>
      </c>
      <c r="AU53" s="95">
        <v>68</v>
      </c>
      <c r="AV53" s="95">
        <v>98</v>
      </c>
      <c r="AW53" s="97" t="s">
        <v>86</v>
      </c>
      <c r="AX53" s="94">
        <v>0</v>
      </c>
      <c r="AY53" s="94">
        <v>0</v>
      </c>
      <c r="AZ53" s="98">
        <v>0</v>
      </c>
      <c r="BA53" s="97" t="s">
        <v>85</v>
      </c>
      <c r="BB53" s="94">
        <v>0</v>
      </c>
      <c r="BC53" s="95">
        <v>0</v>
      </c>
      <c r="BD53" s="99">
        <v>0</v>
      </c>
      <c r="BE53" s="99">
        <v>0</v>
      </c>
      <c r="BF53" s="99">
        <v>0</v>
      </c>
      <c r="BG53" s="95">
        <v>0</v>
      </c>
      <c r="BH53" s="97" t="s">
        <v>85</v>
      </c>
      <c r="BI53" s="95">
        <v>0</v>
      </c>
      <c r="BJ53" s="95">
        <v>0</v>
      </c>
      <c r="BK53" s="95">
        <v>0</v>
      </c>
      <c r="BL53" s="97" t="s">
        <v>85</v>
      </c>
      <c r="BM53" s="95">
        <v>0</v>
      </c>
      <c r="BN53" s="95">
        <v>0</v>
      </c>
      <c r="BO53" s="95">
        <v>0</v>
      </c>
      <c r="BP53" s="95">
        <v>0</v>
      </c>
      <c r="BQ53" s="95">
        <v>0</v>
      </c>
      <c r="BR53" s="95">
        <v>0</v>
      </c>
      <c r="BS53" s="97" t="s">
        <v>85</v>
      </c>
      <c r="BT53" s="100">
        <v>20</v>
      </c>
      <c r="BU53" s="97" t="s">
        <v>86</v>
      </c>
      <c r="BV53" s="100">
        <v>0</v>
      </c>
      <c r="BW53" s="97" t="s">
        <v>85</v>
      </c>
      <c r="BX53" s="100">
        <v>20</v>
      </c>
      <c r="BY53" s="97" t="s">
        <v>84</v>
      </c>
      <c r="BZ53" s="100" t="s">
        <v>89</v>
      </c>
      <c r="CA53" s="101" t="s">
        <v>243</v>
      </c>
      <c r="CB53" s="102" t="s">
        <v>82</v>
      </c>
      <c r="CC53" s="103">
        <v>466</v>
      </c>
      <c r="CD53" s="99">
        <v>130.6</v>
      </c>
      <c r="CE53" s="104" t="b">
        <v>0</v>
      </c>
      <c r="CF53" s="104" t="b">
        <v>0</v>
      </c>
      <c r="CG53" s="104" t="b">
        <v>0</v>
      </c>
      <c r="CH53" s="105" t="b">
        <v>0</v>
      </c>
      <c r="CI53" s="105">
        <v>25</v>
      </c>
      <c r="CJ53" s="105">
        <v>29</v>
      </c>
      <c r="CK53" s="106" t="s">
        <v>91</v>
      </c>
      <c r="CL53" s="106" t="s">
        <v>64</v>
      </c>
      <c r="CM53" s="106" t="s">
        <v>65</v>
      </c>
      <c r="CN53" s="106" t="s">
        <v>66</v>
      </c>
      <c r="CO53" s="106" t="s">
        <v>67</v>
      </c>
      <c r="CP53" s="106" t="s">
        <v>68</v>
      </c>
      <c r="CQ53" s="106" t="s">
        <v>69</v>
      </c>
      <c r="CR53" s="106" t="s">
        <v>82</v>
      </c>
      <c r="CS53" s="106" t="s">
        <v>82</v>
      </c>
      <c r="CT53" s="106" t="s">
        <v>38</v>
      </c>
      <c r="CU53" s="106" t="s">
        <v>70</v>
      </c>
      <c r="CV53" s="106" t="s">
        <v>82</v>
      </c>
      <c r="CW53" s="106" t="s">
        <v>82</v>
      </c>
      <c r="CX53" s="106" t="s">
        <v>82</v>
      </c>
      <c r="CY53" s="104" t="b">
        <v>0</v>
      </c>
      <c r="CZ53" s="107" t="b">
        <v>1</v>
      </c>
      <c r="DA53" s="107" t="b">
        <v>1</v>
      </c>
      <c r="DB53" s="108" t="b">
        <v>1</v>
      </c>
      <c r="DC53" s="108" t="b">
        <v>1</v>
      </c>
      <c r="DD53" s="179" t="s">
        <v>153</v>
      </c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Q53" s="179" t="s">
        <v>154</v>
      </c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D53" s="179" t="s">
        <v>155</v>
      </c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Q53" s="179" t="s">
        <v>33</v>
      </c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X53" s="3"/>
    </row>
    <row r="54" spans="1:180" s="4" customFormat="1" ht="15" customHeight="1" x14ac:dyDescent="0.2">
      <c r="A54" s="92">
        <v>115</v>
      </c>
      <c r="B54" s="92">
        <v>2</v>
      </c>
      <c r="C54" s="92">
        <v>315</v>
      </c>
      <c r="D54" s="92">
        <v>1</v>
      </c>
      <c r="E54" s="93" t="s">
        <v>244</v>
      </c>
      <c r="F54" s="94">
        <v>24</v>
      </c>
      <c r="G54" s="95">
        <v>67</v>
      </c>
      <c r="H54" s="96">
        <v>91</v>
      </c>
      <c r="I54" s="97" t="s">
        <v>86</v>
      </c>
      <c r="J54" s="95">
        <v>29</v>
      </c>
      <c r="K54" s="95">
        <v>70</v>
      </c>
      <c r="L54" s="95">
        <v>99</v>
      </c>
      <c r="M54" s="97" t="s">
        <v>86</v>
      </c>
      <c r="N54" s="95">
        <v>29</v>
      </c>
      <c r="O54" s="95">
        <v>60</v>
      </c>
      <c r="P54" s="95">
        <v>89</v>
      </c>
      <c r="Q54" s="97" t="s">
        <v>86</v>
      </c>
      <c r="R54" s="95">
        <v>30</v>
      </c>
      <c r="S54" s="95">
        <v>32</v>
      </c>
      <c r="T54" s="95">
        <v>29</v>
      </c>
      <c r="U54" s="95">
        <v>61</v>
      </c>
      <c r="V54" s="95">
        <v>91</v>
      </c>
      <c r="W54" s="97" t="s">
        <v>86</v>
      </c>
      <c r="X54" s="95">
        <v>30</v>
      </c>
      <c r="Y54" s="95">
        <v>14</v>
      </c>
      <c r="Z54" s="95">
        <v>56</v>
      </c>
      <c r="AA54" s="95">
        <v>70</v>
      </c>
      <c r="AB54" s="95">
        <v>100</v>
      </c>
      <c r="AC54" s="97" t="s">
        <v>86</v>
      </c>
      <c r="AD54" s="95">
        <v>100</v>
      </c>
      <c r="AE54" s="97" t="s">
        <v>86</v>
      </c>
      <c r="AF54" s="95">
        <v>100</v>
      </c>
      <c r="AG54" s="97" t="s">
        <v>86</v>
      </c>
      <c r="AH54" s="95">
        <v>670</v>
      </c>
      <c r="AI54" s="97" t="s">
        <v>86</v>
      </c>
      <c r="AJ54" s="95">
        <v>29</v>
      </c>
      <c r="AK54" s="95">
        <v>63</v>
      </c>
      <c r="AL54" s="95">
        <v>92</v>
      </c>
      <c r="AM54" s="97" t="s">
        <v>86</v>
      </c>
      <c r="AN54" s="95">
        <v>30</v>
      </c>
      <c r="AO54" s="95">
        <v>13</v>
      </c>
      <c r="AP54" s="95">
        <v>38</v>
      </c>
      <c r="AQ54" s="95">
        <v>51</v>
      </c>
      <c r="AR54" s="95">
        <v>81</v>
      </c>
      <c r="AS54" s="97" t="s">
        <v>87</v>
      </c>
      <c r="AT54" s="95">
        <v>30</v>
      </c>
      <c r="AU54" s="95">
        <v>66</v>
      </c>
      <c r="AV54" s="95">
        <v>96</v>
      </c>
      <c r="AW54" s="97" t="s">
        <v>86</v>
      </c>
      <c r="AX54" s="94">
        <v>0</v>
      </c>
      <c r="AY54" s="94">
        <v>0</v>
      </c>
      <c r="AZ54" s="98">
        <v>0</v>
      </c>
      <c r="BA54" s="97" t="s">
        <v>85</v>
      </c>
      <c r="BB54" s="94">
        <v>0</v>
      </c>
      <c r="BC54" s="95">
        <v>0</v>
      </c>
      <c r="BD54" s="99">
        <v>0</v>
      </c>
      <c r="BE54" s="99">
        <v>0</v>
      </c>
      <c r="BF54" s="99">
        <v>0</v>
      </c>
      <c r="BG54" s="95">
        <v>0</v>
      </c>
      <c r="BH54" s="97" t="s">
        <v>85</v>
      </c>
      <c r="BI54" s="95">
        <v>0</v>
      </c>
      <c r="BJ54" s="95">
        <v>0</v>
      </c>
      <c r="BK54" s="95">
        <v>0</v>
      </c>
      <c r="BL54" s="97" t="s">
        <v>85</v>
      </c>
      <c r="BM54" s="95">
        <v>0</v>
      </c>
      <c r="BN54" s="95">
        <v>0</v>
      </c>
      <c r="BO54" s="95">
        <v>0</v>
      </c>
      <c r="BP54" s="95">
        <v>0</v>
      </c>
      <c r="BQ54" s="95">
        <v>0</v>
      </c>
      <c r="BR54" s="95">
        <v>0</v>
      </c>
      <c r="BS54" s="97" t="s">
        <v>85</v>
      </c>
      <c r="BT54" s="100">
        <v>20</v>
      </c>
      <c r="BU54" s="97" t="s">
        <v>86</v>
      </c>
      <c r="BV54" s="100">
        <v>0</v>
      </c>
      <c r="BW54" s="97" t="s">
        <v>85</v>
      </c>
      <c r="BX54" s="100">
        <v>20</v>
      </c>
      <c r="BY54" s="97" t="s">
        <v>84</v>
      </c>
      <c r="BZ54" s="100" t="s">
        <v>89</v>
      </c>
      <c r="CA54" s="101" t="s">
        <v>143</v>
      </c>
      <c r="CB54" s="102" t="s">
        <v>82</v>
      </c>
      <c r="CC54" s="103">
        <v>404</v>
      </c>
      <c r="CD54" s="99">
        <v>114.3</v>
      </c>
      <c r="CE54" s="104" t="b">
        <v>0</v>
      </c>
      <c r="CF54" s="104" t="b">
        <v>0</v>
      </c>
      <c r="CG54" s="104" t="b">
        <v>0</v>
      </c>
      <c r="CH54" s="105" t="b">
        <v>0</v>
      </c>
      <c r="CI54" s="105">
        <v>69</v>
      </c>
      <c r="CJ54" s="105">
        <v>72</v>
      </c>
      <c r="CK54" s="106" t="s">
        <v>91</v>
      </c>
      <c r="CL54" s="106" t="s">
        <v>64</v>
      </c>
      <c r="CM54" s="106" t="s">
        <v>65</v>
      </c>
      <c r="CN54" s="106" t="s">
        <v>66</v>
      </c>
      <c r="CO54" s="106" t="s">
        <v>67</v>
      </c>
      <c r="CP54" s="106" t="s">
        <v>68</v>
      </c>
      <c r="CQ54" s="106" t="s">
        <v>69</v>
      </c>
      <c r="CR54" s="106" t="s">
        <v>82</v>
      </c>
      <c r="CS54" s="106" t="s">
        <v>82</v>
      </c>
      <c r="CT54" s="106" t="s">
        <v>38</v>
      </c>
      <c r="CU54" s="106" t="s">
        <v>70</v>
      </c>
      <c r="CV54" s="106" t="s">
        <v>82</v>
      </c>
      <c r="CW54" s="106" t="s">
        <v>82</v>
      </c>
      <c r="CX54" s="106" t="s">
        <v>82</v>
      </c>
      <c r="CY54" s="104" t="b">
        <v>0</v>
      </c>
      <c r="CZ54" s="107" t="b">
        <v>1</v>
      </c>
      <c r="DA54" s="107" t="b">
        <v>1</v>
      </c>
      <c r="DB54" s="108" t="b">
        <v>1</v>
      </c>
      <c r="DC54" s="108" t="b">
        <v>1</v>
      </c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X54" s="3"/>
    </row>
    <row r="55" spans="1:180" s="4" customFormat="1" ht="15" customHeight="1" x14ac:dyDescent="0.2">
      <c r="A55" s="92">
        <v>118</v>
      </c>
      <c r="B55" s="92">
        <v>2</v>
      </c>
      <c r="C55" s="92">
        <v>318</v>
      </c>
      <c r="D55" s="92">
        <v>1</v>
      </c>
      <c r="E55" s="93" t="s">
        <v>247</v>
      </c>
      <c r="F55" s="94">
        <v>26</v>
      </c>
      <c r="G55" s="95">
        <v>70</v>
      </c>
      <c r="H55" s="96">
        <v>96</v>
      </c>
      <c r="I55" s="97" t="s">
        <v>86</v>
      </c>
      <c r="J55" s="95">
        <v>30</v>
      </c>
      <c r="K55" s="95">
        <v>70</v>
      </c>
      <c r="L55" s="95">
        <v>100</v>
      </c>
      <c r="M55" s="97" t="s">
        <v>86</v>
      </c>
      <c r="N55" s="95">
        <v>30</v>
      </c>
      <c r="O55" s="95">
        <v>62</v>
      </c>
      <c r="P55" s="95">
        <v>92</v>
      </c>
      <c r="Q55" s="97" t="s">
        <v>86</v>
      </c>
      <c r="R55" s="95">
        <v>30</v>
      </c>
      <c r="S55" s="95">
        <v>33</v>
      </c>
      <c r="T55" s="95">
        <v>34</v>
      </c>
      <c r="U55" s="95">
        <v>67</v>
      </c>
      <c r="V55" s="95">
        <v>97</v>
      </c>
      <c r="W55" s="97" t="s">
        <v>86</v>
      </c>
      <c r="X55" s="95">
        <v>30</v>
      </c>
      <c r="Y55" s="95">
        <v>14</v>
      </c>
      <c r="Z55" s="95">
        <v>56</v>
      </c>
      <c r="AA55" s="95">
        <v>70</v>
      </c>
      <c r="AB55" s="95">
        <v>100</v>
      </c>
      <c r="AC55" s="97" t="s">
        <v>86</v>
      </c>
      <c r="AD55" s="95">
        <v>100</v>
      </c>
      <c r="AE55" s="97" t="s">
        <v>86</v>
      </c>
      <c r="AF55" s="95">
        <v>100</v>
      </c>
      <c r="AG55" s="97" t="s">
        <v>86</v>
      </c>
      <c r="AH55" s="95">
        <v>685</v>
      </c>
      <c r="AI55" s="97" t="s">
        <v>86</v>
      </c>
      <c r="AJ55" s="95">
        <v>28</v>
      </c>
      <c r="AK55" s="95">
        <v>57</v>
      </c>
      <c r="AL55" s="95">
        <v>85</v>
      </c>
      <c r="AM55" s="97" t="s">
        <v>86</v>
      </c>
      <c r="AN55" s="95">
        <v>30</v>
      </c>
      <c r="AO55" s="95">
        <v>14</v>
      </c>
      <c r="AP55" s="95">
        <v>47</v>
      </c>
      <c r="AQ55" s="95">
        <v>61</v>
      </c>
      <c r="AR55" s="95">
        <v>91</v>
      </c>
      <c r="AS55" s="97" t="s">
        <v>86</v>
      </c>
      <c r="AT55" s="95">
        <v>30</v>
      </c>
      <c r="AU55" s="95">
        <v>65</v>
      </c>
      <c r="AV55" s="95">
        <v>95</v>
      </c>
      <c r="AW55" s="97" t="s">
        <v>86</v>
      </c>
      <c r="AX55" s="94">
        <v>0</v>
      </c>
      <c r="AY55" s="94">
        <v>0</v>
      </c>
      <c r="AZ55" s="98">
        <v>0</v>
      </c>
      <c r="BA55" s="97" t="s">
        <v>85</v>
      </c>
      <c r="BB55" s="94">
        <v>0</v>
      </c>
      <c r="BC55" s="95">
        <v>0</v>
      </c>
      <c r="BD55" s="99">
        <v>0</v>
      </c>
      <c r="BE55" s="99">
        <v>0</v>
      </c>
      <c r="BF55" s="99">
        <v>0</v>
      </c>
      <c r="BG55" s="95">
        <v>0</v>
      </c>
      <c r="BH55" s="97" t="s">
        <v>85</v>
      </c>
      <c r="BI55" s="95">
        <v>0</v>
      </c>
      <c r="BJ55" s="95">
        <v>0</v>
      </c>
      <c r="BK55" s="95">
        <v>0</v>
      </c>
      <c r="BL55" s="97" t="s">
        <v>85</v>
      </c>
      <c r="BM55" s="95">
        <v>0</v>
      </c>
      <c r="BN55" s="95">
        <v>0</v>
      </c>
      <c r="BO55" s="95">
        <v>0</v>
      </c>
      <c r="BP55" s="95">
        <v>0</v>
      </c>
      <c r="BQ55" s="95">
        <v>0</v>
      </c>
      <c r="BR55" s="95">
        <v>0</v>
      </c>
      <c r="BS55" s="97" t="s">
        <v>85</v>
      </c>
      <c r="BT55" s="100">
        <v>20</v>
      </c>
      <c r="BU55" s="97" t="s">
        <v>86</v>
      </c>
      <c r="BV55" s="100">
        <v>0</v>
      </c>
      <c r="BW55" s="97" t="s">
        <v>85</v>
      </c>
      <c r="BX55" s="100">
        <v>20</v>
      </c>
      <c r="BY55" s="97" t="s">
        <v>84</v>
      </c>
      <c r="BZ55" s="100" t="s">
        <v>89</v>
      </c>
      <c r="CA55" s="101" t="s">
        <v>248</v>
      </c>
      <c r="CB55" s="102" t="s">
        <v>82</v>
      </c>
      <c r="CC55" s="103">
        <v>225</v>
      </c>
      <c r="CD55" s="99">
        <v>63.199999999999996</v>
      </c>
      <c r="CE55" s="104" t="b">
        <v>0</v>
      </c>
      <c r="CF55" s="104" t="b">
        <v>0</v>
      </c>
      <c r="CG55" s="104" t="b">
        <v>0</v>
      </c>
      <c r="CH55" s="105" t="b">
        <v>0</v>
      </c>
      <c r="CI55" s="105">
        <v>173</v>
      </c>
      <c r="CJ55" s="105">
        <v>172</v>
      </c>
      <c r="CK55" s="106" t="s">
        <v>91</v>
      </c>
      <c r="CL55" s="106" t="s">
        <v>64</v>
      </c>
      <c r="CM55" s="106" t="s">
        <v>65</v>
      </c>
      <c r="CN55" s="106" t="s">
        <v>66</v>
      </c>
      <c r="CO55" s="106" t="s">
        <v>67</v>
      </c>
      <c r="CP55" s="106" t="s">
        <v>68</v>
      </c>
      <c r="CQ55" s="106" t="s">
        <v>69</v>
      </c>
      <c r="CR55" s="106" t="s">
        <v>82</v>
      </c>
      <c r="CS55" s="106" t="s">
        <v>82</v>
      </c>
      <c r="CT55" s="106" t="s">
        <v>38</v>
      </c>
      <c r="CU55" s="106" t="s">
        <v>70</v>
      </c>
      <c r="CV55" s="106" t="s">
        <v>82</v>
      </c>
      <c r="CW55" s="106" t="s">
        <v>82</v>
      </c>
      <c r="CX55" s="106" t="s">
        <v>82</v>
      </c>
      <c r="CY55" s="104" t="b">
        <v>0</v>
      </c>
      <c r="CZ55" s="107" t="b">
        <v>1</v>
      </c>
      <c r="DA55" s="107" t="b">
        <v>1</v>
      </c>
      <c r="DB55" s="108" t="b">
        <v>1</v>
      </c>
      <c r="DC55" s="108" t="b">
        <v>1</v>
      </c>
      <c r="DD55" s="176" t="s">
        <v>71</v>
      </c>
      <c r="DE55" s="176"/>
      <c r="DF55" s="177" t="s">
        <v>158</v>
      </c>
      <c r="DG55" s="177"/>
      <c r="DH55" s="177"/>
      <c r="DI55" s="177"/>
      <c r="DJ55" s="177"/>
      <c r="DK55" s="177" t="s">
        <v>159</v>
      </c>
      <c r="DL55" s="177"/>
      <c r="DM55" s="177"/>
      <c r="DN55" s="177"/>
      <c r="DO55" s="177"/>
      <c r="DQ55" s="176" t="s">
        <v>71</v>
      </c>
      <c r="DR55" s="176"/>
      <c r="DS55" s="177" t="s">
        <v>160</v>
      </c>
      <c r="DT55" s="177"/>
      <c r="DU55" s="177"/>
      <c r="DV55" s="177"/>
      <c r="DW55" s="177"/>
      <c r="DX55" s="177" t="s">
        <v>161</v>
      </c>
      <c r="DY55" s="177"/>
      <c r="DZ55" s="177"/>
      <c r="EA55" s="177"/>
      <c r="EB55" s="177"/>
      <c r="ED55" s="176" t="s">
        <v>71</v>
      </c>
      <c r="EE55" s="176"/>
      <c r="EF55" s="177" t="s">
        <v>162</v>
      </c>
      <c r="EG55" s="177"/>
      <c r="EH55" s="177"/>
      <c r="EI55" s="177"/>
      <c r="EJ55" s="177"/>
      <c r="EK55" s="177" t="s">
        <v>163</v>
      </c>
      <c r="EL55" s="177"/>
      <c r="EM55" s="177"/>
      <c r="EN55" s="177"/>
      <c r="EO55" s="177"/>
      <c r="EQ55" s="176" t="s">
        <v>71</v>
      </c>
      <c r="ER55" s="176"/>
      <c r="ES55" s="177" t="s">
        <v>164</v>
      </c>
      <c r="ET55" s="177"/>
      <c r="EU55" s="177"/>
      <c r="EV55" s="177"/>
      <c r="EW55" s="177"/>
      <c r="EX55" s="177" t="s">
        <v>165</v>
      </c>
      <c r="EY55" s="177"/>
      <c r="EZ55" s="177"/>
      <c r="FA55" s="177"/>
      <c r="FB55" s="177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X55" s="3"/>
    </row>
    <row r="56" spans="1:180" s="4" customFormat="1" ht="15" customHeight="1" x14ac:dyDescent="0.2">
      <c r="A56" s="92">
        <v>146</v>
      </c>
      <c r="B56" s="92">
        <v>2</v>
      </c>
      <c r="C56" s="92">
        <v>346</v>
      </c>
      <c r="D56" s="92">
        <v>1</v>
      </c>
      <c r="E56" s="93" t="s">
        <v>278</v>
      </c>
      <c r="F56" s="94">
        <v>29</v>
      </c>
      <c r="G56" s="95">
        <v>62</v>
      </c>
      <c r="H56" s="96">
        <v>91</v>
      </c>
      <c r="I56" s="97" t="s">
        <v>86</v>
      </c>
      <c r="J56" s="95">
        <v>27</v>
      </c>
      <c r="K56" s="95">
        <v>65</v>
      </c>
      <c r="L56" s="95">
        <v>92</v>
      </c>
      <c r="M56" s="97" t="s">
        <v>86</v>
      </c>
      <c r="N56" s="95">
        <v>30</v>
      </c>
      <c r="O56" s="95">
        <v>70</v>
      </c>
      <c r="P56" s="95">
        <v>100</v>
      </c>
      <c r="Q56" s="97" t="s">
        <v>86</v>
      </c>
      <c r="R56" s="95">
        <v>30</v>
      </c>
      <c r="S56" s="95">
        <v>25</v>
      </c>
      <c r="T56" s="95">
        <v>19</v>
      </c>
      <c r="U56" s="95">
        <v>44</v>
      </c>
      <c r="V56" s="95">
        <v>74</v>
      </c>
      <c r="W56" s="97" t="s">
        <v>88</v>
      </c>
      <c r="X56" s="95">
        <v>29</v>
      </c>
      <c r="Y56" s="95">
        <v>14</v>
      </c>
      <c r="Z56" s="95">
        <v>38</v>
      </c>
      <c r="AA56" s="95">
        <v>52</v>
      </c>
      <c r="AB56" s="95">
        <v>81</v>
      </c>
      <c r="AC56" s="97" t="s">
        <v>87</v>
      </c>
      <c r="AD56" s="95">
        <v>100</v>
      </c>
      <c r="AE56" s="97" t="s">
        <v>86</v>
      </c>
      <c r="AF56" s="95">
        <v>100</v>
      </c>
      <c r="AG56" s="97" t="s">
        <v>86</v>
      </c>
      <c r="AH56" s="95">
        <v>638</v>
      </c>
      <c r="AI56" s="97" t="s">
        <v>86</v>
      </c>
      <c r="AJ56" s="95">
        <v>27</v>
      </c>
      <c r="AK56" s="95">
        <v>54</v>
      </c>
      <c r="AL56" s="95">
        <v>81</v>
      </c>
      <c r="AM56" s="97" t="s">
        <v>87</v>
      </c>
      <c r="AN56" s="95">
        <v>26</v>
      </c>
      <c r="AO56" s="95">
        <v>13</v>
      </c>
      <c r="AP56" s="95">
        <v>30</v>
      </c>
      <c r="AQ56" s="95">
        <v>43</v>
      </c>
      <c r="AR56" s="95">
        <v>69</v>
      </c>
      <c r="AS56" s="97" t="s">
        <v>88</v>
      </c>
      <c r="AT56" s="95">
        <v>29</v>
      </c>
      <c r="AU56" s="95">
        <v>67</v>
      </c>
      <c r="AV56" s="95">
        <v>96</v>
      </c>
      <c r="AW56" s="97" t="s">
        <v>86</v>
      </c>
      <c r="AX56" s="94">
        <v>0</v>
      </c>
      <c r="AY56" s="94">
        <v>0</v>
      </c>
      <c r="AZ56" s="98">
        <v>0</v>
      </c>
      <c r="BA56" s="97" t="s">
        <v>85</v>
      </c>
      <c r="BB56" s="94">
        <v>0</v>
      </c>
      <c r="BC56" s="95">
        <v>0</v>
      </c>
      <c r="BD56" s="99">
        <v>0</v>
      </c>
      <c r="BE56" s="99">
        <v>0</v>
      </c>
      <c r="BF56" s="99">
        <v>0</v>
      </c>
      <c r="BG56" s="95">
        <v>0</v>
      </c>
      <c r="BH56" s="97" t="s">
        <v>85</v>
      </c>
      <c r="BI56" s="95">
        <v>0</v>
      </c>
      <c r="BJ56" s="95">
        <v>0</v>
      </c>
      <c r="BK56" s="95">
        <v>0</v>
      </c>
      <c r="BL56" s="97" t="s">
        <v>85</v>
      </c>
      <c r="BM56" s="95">
        <v>0</v>
      </c>
      <c r="BN56" s="95">
        <v>0</v>
      </c>
      <c r="BO56" s="95">
        <v>0</v>
      </c>
      <c r="BP56" s="95">
        <v>0</v>
      </c>
      <c r="BQ56" s="95">
        <v>0</v>
      </c>
      <c r="BR56" s="95">
        <v>0</v>
      </c>
      <c r="BS56" s="97" t="s">
        <v>85</v>
      </c>
      <c r="BT56" s="100">
        <v>20</v>
      </c>
      <c r="BU56" s="97" t="s">
        <v>86</v>
      </c>
      <c r="BV56" s="100">
        <v>0</v>
      </c>
      <c r="BW56" s="97" t="s">
        <v>85</v>
      </c>
      <c r="BX56" s="100">
        <v>20</v>
      </c>
      <c r="BY56" s="97" t="s">
        <v>84</v>
      </c>
      <c r="BZ56" s="100" t="s">
        <v>89</v>
      </c>
      <c r="CA56" s="101" t="s">
        <v>107</v>
      </c>
      <c r="CB56" s="102" t="s">
        <v>82</v>
      </c>
      <c r="CC56" s="103">
        <v>205</v>
      </c>
      <c r="CD56" s="99">
        <v>55.7</v>
      </c>
      <c r="CE56" s="104" t="b">
        <v>0</v>
      </c>
      <c r="CF56" s="104" t="b">
        <v>0</v>
      </c>
      <c r="CG56" s="104" t="b">
        <v>0</v>
      </c>
      <c r="CH56" s="105" t="b">
        <v>0</v>
      </c>
      <c r="CI56" s="105">
        <v>181</v>
      </c>
      <c r="CJ56" s="105">
        <v>180</v>
      </c>
      <c r="CK56" s="106" t="s">
        <v>91</v>
      </c>
      <c r="CL56" s="106" t="s">
        <v>64</v>
      </c>
      <c r="CM56" s="106" t="s">
        <v>65</v>
      </c>
      <c r="CN56" s="106" t="s">
        <v>66</v>
      </c>
      <c r="CO56" s="106" t="s">
        <v>67</v>
      </c>
      <c r="CP56" s="106" t="s">
        <v>68</v>
      </c>
      <c r="CQ56" s="106" t="s">
        <v>69</v>
      </c>
      <c r="CR56" s="106" t="s">
        <v>82</v>
      </c>
      <c r="CS56" s="106" t="s">
        <v>82</v>
      </c>
      <c r="CT56" s="106" t="s">
        <v>38</v>
      </c>
      <c r="CU56" s="106" t="s">
        <v>70</v>
      </c>
      <c r="CV56" s="106" t="s">
        <v>82</v>
      </c>
      <c r="CW56" s="106" t="s">
        <v>82</v>
      </c>
      <c r="CX56" s="106" t="s">
        <v>82</v>
      </c>
      <c r="CY56" s="104" t="b">
        <v>0</v>
      </c>
      <c r="CZ56" s="107" t="b">
        <v>1</v>
      </c>
      <c r="DA56" s="107" t="b">
        <v>1</v>
      </c>
      <c r="DB56" s="108" t="b">
        <v>1</v>
      </c>
      <c r="DC56" s="108" t="b">
        <v>1</v>
      </c>
      <c r="DD56" s="176"/>
      <c r="DE56" s="176"/>
      <c r="DF56" s="177"/>
      <c r="DG56" s="177"/>
      <c r="DH56" s="177"/>
      <c r="DI56" s="177"/>
      <c r="DJ56" s="177"/>
      <c r="DK56" s="177"/>
      <c r="DL56" s="177"/>
      <c r="DM56" s="177"/>
      <c r="DN56" s="177"/>
      <c r="DO56" s="177"/>
      <c r="DQ56" s="176"/>
      <c r="DR56" s="176"/>
      <c r="DS56" s="177"/>
      <c r="DT56" s="177"/>
      <c r="DU56" s="177"/>
      <c r="DV56" s="177"/>
      <c r="DW56" s="177"/>
      <c r="DX56" s="177"/>
      <c r="DY56" s="177"/>
      <c r="DZ56" s="177"/>
      <c r="EA56" s="177"/>
      <c r="EB56" s="177"/>
      <c r="ED56" s="176"/>
      <c r="EE56" s="176"/>
      <c r="EF56" s="177"/>
      <c r="EG56" s="177"/>
      <c r="EH56" s="177"/>
      <c r="EI56" s="177"/>
      <c r="EJ56" s="177"/>
      <c r="EK56" s="177"/>
      <c r="EL56" s="177"/>
      <c r="EM56" s="177"/>
      <c r="EN56" s="177"/>
      <c r="EO56" s="177"/>
      <c r="EQ56" s="176"/>
      <c r="ER56" s="176"/>
      <c r="ES56" s="177"/>
      <c r="ET56" s="177"/>
      <c r="EU56" s="177"/>
      <c r="EV56" s="177"/>
      <c r="EW56" s="177"/>
      <c r="EX56" s="177"/>
      <c r="EY56" s="177"/>
      <c r="EZ56" s="177"/>
      <c r="FA56" s="177"/>
      <c r="FB56" s="177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X56" s="3"/>
    </row>
    <row r="57" spans="1:180" s="4" customFormat="1" ht="15" customHeight="1" x14ac:dyDescent="0.2">
      <c r="A57" s="92">
        <v>29</v>
      </c>
      <c r="B57" s="92">
        <v>1</v>
      </c>
      <c r="C57" s="92">
        <v>229</v>
      </c>
      <c r="D57" s="92">
        <v>2</v>
      </c>
      <c r="E57" s="93" t="s">
        <v>131</v>
      </c>
      <c r="F57" s="94">
        <v>25</v>
      </c>
      <c r="G57" s="95">
        <v>60</v>
      </c>
      <c r="H57" s="96">
        <v>85</v>
      </c>
      <c r="I57" s="97" t="s">
        <v>86</v>
      </c>
      <c r="J57" s="95">
        <v>27</v>
      </c>
      <c r="K57" s="95">
        <v>42</v>
      </c>
      <c r="L57" s="95">
        <v>69</v>
      </c>
      <c r="M57" s="97" t="s">
        <v>88</v>
      </c>
      <c r="N57" s="95">
        <v>27</v>
      </c>
      <c r="O57" s="95">
        <v>59</v>
      </c>
      <c r="P57" s="95">
        <v>86</v>
      </c>
      <c r="Q57" s="97" t="s">
        <v>86</v>
      </c>
      <c r="R57" s="95">
        <v>25</v>
      </c>
      <c r="S57" s="95">
        <v>11</v>
      </c>
      <c r="T57" s="95">
        <v>21</v>
      </c>
      <c r="U57" s="95">
        <v>32</v>
      </c>
      <c r="V57" s="95">
        <v>57</v>
      </c>
      <c r="W57" s="97" t="s">
        <v>84</v>
      </c>
      <c r="X57" s="95">
        <v>19</v>
      </c>
      <c r="Y57" s="95">
        <v>14</v>
      </c>
      <c r="Z57" s="95">
        <v>43</v>
      </c>
      <c r="AA57" s="95">
        <v>57</v>
      </c>
      <c r="AB57" s="95">
        <v>76</v>
      </c>
      <c r="AC57" s="97" t="s">
        <v>87</v>
      </c>
      <c r="AD57" s="95">
        <v>100</v>
      </c>
      <c r="AE57" s="97" t="s">
        <v>86</v>
      </c>
      <c r="AF57" s="95">
        <v>100</v>
      </c>
      <c r="AG57" s="97" t="s">
        <v>86</v>
      </c>
      <c r="AH57" s="95">
        <v>573</v>
      </c>
      <c r="AI57" s="97" t="s">
        <v>87</v>
      </c>
      <c r="AJ57" s="95">
        <v>27</v>
      </c>
      <c r="AK57" s="95">
        <v>57</v>
      </c>
      <c r="AL57" s="95">
        <v>84</v>
      </c>
      <c r="AM57" s="97" t="s">
        <v>87</v>
      </c>
      <c r="AN57" s="95">
        <v>27</v>
      </c>
      <c r="AO57" s="95">
        <v>12</v>
      </c>
      <c r="AP57" s="95">
        <v>37</v>
      </c>
      <c r="AQ57" s="95">
        <v>49</v>
      </c>
      <c r="AR57" s="95">
        <v>76</v>
      </c>
      <c r="AS57" s="97" t="s">
        <v>87</v>
      </c>
      <c r="AT57" s="95">
        <v>19</v>
      </c>
      <c r="AU57" s="95">
        <v>61</v>
      </c>
      <c r="AV57" s="95">
        <v>80</v>
      </c>
      <c r="AW57" s="97" t="s">
        <v>87</v>
      </c>
      <c r="AX57" s="94">
        <v>0</v>
      </c>
      <c r="AY57" s="94">
        <v>0</v>
      </c>
      <c r="AZ57" s="98">
        <v>0</v>
      </c>
      <c r="BA57" s="97" t="s">
        <v>85</v>
      </c>
      <c r="BB57" s="94">
        <v>0</v>
      </c>
      <c r="BC57" s="95">
        <v>0</v>
      </c>
      <c r="BD57" s="99">
        <v>0</v>
      </c>
      <c r="BE57" s="99">
        <v>0</v>
      </c>
      <c r="BF57" s="99">
        <v>0</v>
      </c>
      <c r="BG57" s="95">
        <v>0</v>
      </c>
      <c r="BH57" s="97" t="s">
        <v>85</v>
      </c>
      <c r="BI57" s="95">
        <v>0</v>
      </c>
      <c r="BJ57" s="95">
        <v>0</v>
      </c>
      <c r="BK57" s="95">
        <v>0</v>
      </c>
      <c r="BL57" s="97" t="s">
        <v>85</v>
      </c>
      <c r="BM57" s="95">
        <v>0</v>
      </c>
      <c r="BN57" s="95">
        <v>0</v>
      </c>
      <c r="BO57" s="95">
        <v>0</v>
      </c>
      <c r="BP57" s="95">
        <v>0</v>
      </c>
      <c r="BQ57" s="95">
        <v>0</v>
      </c>
      <c r="BR57" s="95">
        <v>0</v>
      </c>
      <c r="BS57" s="97" t="s">
        <v>85</v>
      </c>
      <c r="BT57" s="100">
        <v>20</v>
      </c>
      <c r="BU57" s="97" t="s">
        <v>86</v>
      </c>
      <c r="BV57" s="100">
        <v>0</v>
      </c>
      <c r="BW57" s="97" t="s">
        <v>85</v>
      </c>
      <c r="BX57" s="100">
        <v>20</v>
      </c>
      <c r="BY57" s="97" t="s">
        <v>84</v>
      </c>
      <c r="BZ57" s="100" t="s">
        <v>89</v>
      </c>
      <c r="CA57" s="101" t="s">
        <v>90</v>
      </c>
      <c r="CB57" s="102" t="s">
        <v>82</v>
      </c>
      <c r="CC57" s="103">
        <v>391</v>
      </c>
      <c r="CD57" s="99">
        <v>110.60000000000001</v>
      </c>
      <c r="CE57" s="104" t="b">
        <v>0</v>
      </c>
      <c r="CF57" s="104" t="b">
        <v>0</v>
      </c>
      <c r="CG57" s="104" t="b">
        <v>0</v>
      </c>
      <c r="CH57" s="105" t="b">
        <v>0</v>
      </c>
      <c r="CI57" s="105">
        <v>77</v>
      </c>
      <c r="CJ57" s="105">
        <v>79</v>
      </c>
      <c r="CK57" s="106" t="s">
        <v>91</v>
      </c>
      <c r="CL57" s="106" t="s">
        <v>64</v>
      </c>
      <c r="CM57" s="106" t="s">
        <v>65</v>
      </c>
      <c r="CN57" s="106" t="s">
        <v>66</v>
      </c>
      <c r="CO57" s="106" t="s">
        <v>67</v>
      </c>
      <c r="CP57" s="106" t="s">
        <v>68</v>
      </c>
      <c r="CQ57" s="106" t="s">
        <v>69</v>
      </c>
      <c r="CR57" s="106" t="s">
        <v>82</v>
      </c>
      <c r="CS57" s="106" t="s">
        <v>82</v>
      </c>
      <c r="CT57" s="106" t="s">
        <v>38</v>
      </c>
      <c r="CU57" s="106" t="s">
        <v>70</v>
      </c>
      <c r="CV57" s="106" t="s">
        <v>82</v>
      </c>
      <c r="CW57" s="106" t="s">
        <v>82</v>
      </c>
      <c r="CX57" s="106" t="s">
        <v>82</v>
      </c>
      <c r="CY57" s="104" t="b">
        <v>0</v>
      </c>
      <c r="CZ57" s="107" t="b">
        <v>1</v>
      </c>
      <c r="DA57" s="107" t="b">
        <v>1</v>
      </c>
      <c r="DB57" s="108" t="b">
        <v>1</v>
      </c>
      <c r="DC57" s="108" t="b">
        <v>1</v>
      </c>
      <c r="DD57" s="109" t="s">
        <v>4</v>
      </c>
      <c r="DE57" s="109" t="s">
        <v>3</v>
      </c>
      <c r="DF57" s="110" t="s">
        <v>29</v>
      </c>
      <c r="DG57" s="110" t="s">
        <v>49</v>
      </c>
      <c r="DH57" s="110" t="s">
        <v>50</v>
      </c>
      <c r="DI57" s="110" t="s">
        <v>92</v>
      </c>
      <c r="DJ57" s="110" t="s">
        <v>93</v>
      </c>
      <c r="DK57" s="110" t="s">
        <v>29</v>
      </c>
      <c r="DL57" s="110" t="s">
        <v>49</v>
      </c>
      <c r="DM57" s="110" t="s">
        <v>50</v>
      </c>
      <c r="DN57" s="110" t="s">
        <v>92</v>
      </c>
      <c r="DO57" s="110" t="s">
        <v>93</v>
      </c>
      <c r="DQ57" s="109" t="s">
        <v>4</v>
      </c>
      <c r="DR57" s="109" t="s">
        <v>3</v>
      </c>
      <c r="DS57" s="110" t="s">
        <v>29</v>
      </c>
      <c r="DT57" s="110" t="s">
        <v>49</v>
      </c>
      <c r="DU57" s="110" t="s">
        <v>50</v>
      </c>
      <c r="DV57" s="110" t="s">
        <v>92</v>
      </c>
      <c r="DW57" s="110" t="s">
        <v>93</v>
      </c>
      <c r="DX57" s="110" t="s">
        <v>29</v>
      </c>
      <c r="DY57" s="110" t="s">
        <v>49</v>
      </c>
      <c r="DZ57" s="110" t="s">
        <v>50</v>
      </c>
      <c r="EA57" s="110" t="s">
        <v>92</v>
      </c>
      <c r="EB57" s="110" t="s">
        <v>93</v>
      </c>
      <c r="ED57" s="109" t="s">
        <v>4</v>
      </c>
      <c r="EE57" s="109" t="s">
        <v>3</v>
      </c>
      <c r="EF57" s="110" t="s">
        <v>29</v>
      </c>
      <c r="EG57" s="110" t="s">
        <v>49</v>
      </c>
      <c r="EH57" s="110" t="s">
        <v>50</v>
      </c>
      <c r="EI57" s="110" t="s">
        <v>92</v>
      </c>
      <c r="EJ57" s="110" t="s">
        <v>93</v>
      </c>
      <c r="EK57" s="110" t="s">
        <v>29</v>
      </c>
      <c r="EL57" s="110" t="s">
        <v>49</v>
      </c>
      <c r="EM57" s="110" t="s">
        <v>50</v>
      </c>
      <c r="EN57" s="110" t="s">
        <v>92</v>
      </c>
      <c r="EO57" s="110" t="s">
        <v>93</v>
      </c>
      <c r="EQ57" s="109" t="s">
        <v>4</v>
      </c>
      <c r="ER57" s="109" t="s">
        <v>3</v>
      </c>
      <c r="ES57" s="110" t="s">
        <v>29</v>
      </c>
      <c r="ET57" s="110" t="s">
        <v>49</v>
      </c>
      <c r="EU57" s="110" t="s">
        <v>50</v>
      </c>
      <c r="EV57" s="110" t="s">
        <v>92</v>
      </c>
      <c r="EW57" s="110" t="s">
        <v>93</v>
      </c>
      <c r="EX57" s="110" t="s">
        <v>29</v>
      </c>
      <c r="EY57" s="110" t="s">
        <v>49</v>
      </c>
      <c r="EZ57" s="110" t="s">
        <v>50</v>
      </c>
      <c r="FA57" s="110" t="s">
        <v>92</v>
      </c>
      <c r="FB57" s="110" t="s">
        <v>93</v>
      </c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X57" s="3"/>
    </row>
    <row r="58" spans="1:180" s="4" customFormat="1" ht="15" customHeight="1" x14ac:dyDescent="0.3">
      <c r="A58" s="92">
        <v>38</v>
      </c>
      <c r="B58" s="92">
        <v>1</v>
      </c>
      <c r="C58" s="92">
        <v>238</v>
      </c>
      <c r="D58" s="92">
        <v>2</v>
      </c>
      <c r="E58" s="93" t="s">
        <v>144</v>
      </c>
      <c r="F58" s="94">
        <v>30</v>
      </c>
      <c r="G58" s="95">
        <v>64</v>
      </c>
      <c r="H58" s="96">
        <v>94</v>
      </c>
      <c r="I58" s="97" t="s">
        <v>86</v>
      </c>
      <c r="J58" s="95">
        <v>29</v>
      </c>
      <c r="K58" s="95">
        <v>38</v>
      </c>
      <c r="L58" s="95">
        <v>67</v>
      </c>
      <c r="M58" s="97" t="s">
        <v>88</v>
      </c>
      <c r="N58" s="95">
        <v>27</v>
      </c>
      <c r="O58" s="95">
        <v>62</v>
      </c>
      <c r="P58" s="95">
        <v>89</v>
      </c>
      <c r="Q58" s="97" t="s">
        <v>86</v>
      </c>
      <c r="R58" s="95">
        <v>28</v>
      </c>
      <c r="S58" s="95">
        <v>21</v>
      </c>
      <c r="T58" s="95">
        <v>19</v>
      </c>
      <c r="U58" s="95">
        <v>40</v>
      </c>
      <c r="V58" s="95">
        <v>68</v>
      </c>
      <c r="W58" s="97" t="s">
        <v>88</v>
      </c>
      <c r="X58" s="95">
        <v>30</v>
      </c>
      <c r="Y58" s="95">
        <v>14</v>
      </c>
      <c r="Z58" s="95">
        <v>53</v>
      </c>
      <c r="AA58" s="95">
        <v>67</v>
      </c>
      <c r="AB58" s="95">
        <v>97</v>
      </c>
      <c r="AC58" s="97" t="s">
        <v>86</v>
      </c>
      <c r="AD58" s="95">
        <v>100</v>
      </c>
      <c r="AE58" s="97" t="s">
        <v>86</v>
      </c>
      <c r="AF58" s="95">
        <v>100</v>
      </c>
      <c r="AG58" s="97" t="s">
        <v>86</v>
      </c>
      <c r="AH58" s="95">
        <v>615</v>
      </c>
      <c r="AI58" s="97" t="s">
        <v>86</v>
      </c>
      <c r="AJ58" s="95">
        <v>28</v>
      </c>
      <c r="AK58" s="95">
        <v>54</v>
      </c>
      <c r="AL58" s="95">
        <v>82</v>
      </c>
      <c r="AM58" s="97" t="s">
        <v>87</v>
      </c>
      <c r="AN58" s="95">
        <v>29</v>
      </c>
      <c r="AO58" s="95">
        <v>11</v>
      </c>
      <c r="AP58" s="95">
        <v>39</v>
      </c>
      <c r="AQ58" s="95">
        <v>50</v>
      </c>
      <c r="AR58" s="95">
        <v>79</v>
      </c>
      <c r="AS58" s="97" t="s">
        <v>87</v>
      </c>
      <c r="AT58" s="95">
        <v>30</v>
      </c>
      <c r="AU58" s="95">
        <v>56</v>
      </c>
      <c r="AV58" s="95">
        <v>86</v>
      </c>
      <c r="AW58" s="97" t="s">
        <v>86</v>
      </c>
      <c r="AX58" s="94">
        <v>0</v>
      </c>
      <c r="AY58" s="94">
        <v>0</v>
      </c>
      <c r="AZ58" s="98">
        <v>0</v>
      </c>
      <c r="BA58" s="97" t="s">
        <v>85</v>
      </c>
      <c r="BB58" s="94">
        <v>0</v>
      </c>
      <c r="BC58" s="95">
        <v>0</v>
      </c>
      <c r="BD58" s="99">
        <v>0</v>
      </c>
      <c r="BE58" s="99">
        <v>0</v>
      </c>
      <c r="BF58" s="99">
        <v>0</v>
      </c>
      <c r="BG58" s="95">
        <v>0</v>
      </c>
      <c r="BH58" s="97" t="s">
        <v>85</v>
      </c>
      <c r="BI58" s="95">
        <v>0</v>
      </c>
      <c r="BJ58" s="95">
        <v>0</v>
      </c>
      <c r="BK58" s="95">
        <v>0</v>
      </c>
      <c r="BL58" s="97" t="s">
        <v>85</v>
      </c>
      <c r="BM58" s="95">
        <v>0</v>
      </c>
      <c r="BN58" s="95">
        <v>0</v>
      </c>
      <c r="BO58" s="95">
        <v>0</v>
      </c>
      <c r="BP58" s="95">
        <v>0</v>
      </c>
      <c r="BQ58" s="95">
        <v>0</v>
      </c>
      <c r="BR58" s="95">
        <v>0</v>
      </c>
      <c r="BS58" s="97" t="s">
        <v>85</v>
      </c>
      <c r="BT58" s="100">
        <v>20</v>
      </c>
      <c r="BU58" s="97" t="s">
        <v>86</v>
      </c>
      <c r="BV58" s="100">
        <v>0</v>
      </c>
      <c r="BW58" s="97" t="s">
        <v>85</v>
      </c>
      <c r="BX58" s="100">
        <v>20</v>
      </c>
      <c r="BY58" s="97" t="s">
        <v>84</v>
      </c>
      <c r="BZ58" s="100" t="s">
        <v>89</v>
      </c>
      <c r="CA58" s="101" t="s">
        <v>90</v>
      </c>
      <c r="CB58" s="102" t="s">
        <v>82</v>
      </c>
      <c r="CC58" s="103">
        <v>307</v>
      </c>
      <c r="CD58" s="99">
        <v>85.5</v>
      </c>
      <c r="CE58" s="104" t="b">
        <v>0</v>
      </c>
      <c r="CF58" s="104" t="b">
        <v>0</v>
      </c>
      <c r="CG58" s="104" t="b">
        <v>0</v>
      </c>
      <c r="CH58" s="105" t="b">
        <v>0</v>
      </c>
      <c r="CI58" s="105">
        <v>120</v>
      </c>
      <c r="CJ58" s="105">
        <v>119</v>
      </c>
      <c r="CK58" s="106" t="s">
        <v>91</v>
      </c>
      <c r="CL58" s="106" t="s">
        <v>64</v>
      </c>
      <c r="CM58" s="106" t="s">
        <v>65</v>
      </c>
      <c r="CN58" s="106" t="s">
        <v>66</v>
      </c>
      <c r="CO58" s="106" t="s">
        <v>67</v>
      </c>
      <c r="CP58" s="106" t="s">
        <v>68</v>
      </c>
      <c r="CQ58" s="106" t="s">
        <v>69</v>
      </c>
      <c r="CR58" s="106" t="s">
        <v>82</v>
      </c>
      <c r="CS58" s="106" t="s">
        <v>82</v>
      </c>
      <c r="CT58" s="106" t="s">
        <v>38</v>
      </c>
      <c r="CU58" s="106" t="s">
        <v>70</v>
      </c>
      <c r="CV58" s="106" t="s">
        <v>82</v>
      </c>
      <c r="CW58" s="106" t="s">
        <v>82</v>
      </c>
      <c r="CX58" s="106" t="s">
        <v>82</v>
      </c>
      <c r="CY58" s="104" t="b">
        <v>0</v>
      </c>
      <c r="CZ58" s="107" t="b">
        <v>1</v>
      </c>
      <c r="DA58" s="107" t="b">
        <v>1</v>
      </c>
      <c r="DB58" s="108" t="b">
        <v>1</v>
      </c>
      <c r="DC58" s="108" t="b">
        <v>1</v>
      </c>
      <c r="DD58" s="7" t="s">
        <v>30</v>
      </c>
      <c r="DE58" s="8">
        <v>1</v>
      </c>
      <c r="DF58" s="9">
        <v>24</v>
      </c>
      <c r="DG58" s="113">
        <v>24</v>
      </c>
      <c r="DH58" s="113">
        <v>0</v>
      </c>
      <c r="DI58" s="113">
        <v>21</v>
      </c>
      <c r="DJ58" s="113">
        <v>3</v>
      </c>
      <c r="DK58" s="9">
        <v>24</v>
      </c>
      <c r="DL58" s="113">
        <v>24</v>
      </c>
      <c r="DM58" s="113">
        <v>0</v>
      </c>
      <c r="DN58" s="113">
        <v>0</v>
      </c>
      <c r="DO58" s="113">
        <v>24</v>
      </c>
      <c r="DQ58" s="7" t="s">
        <v>30</v>
      </c>
      <c r="DR58" s="8">
        <v>1</v>
      </c>
      <c r="DS58" s="9">
        <v>24</v>
      </c>
      <c r="DT58" s="113">
        <v>24</v>
      </c>
      <c r="DU58" s="113">
        <v>0</v>
      </c>
      <c r="DV58" s="113">
        <v>15</v>
      </c>
      <c r="DW58" s="113">
        <v>9</v>
      </c>
      <c r="DX58" s="9">
        <v>24</v>
      </c>
      <c r="DY58" s="113">
        <v>24</v>
      </c>
      <c r="DZ58" s="113">
        <v>0</v>
      </c>
      <c r="EA58" s="113">
        <v>0</v>
      </c>
      <c r="EB58" s="113">
        <v>24</v>
      </c>
      <c r="ED58" s="7" t="s">
        <v>30</v>
      </c>
      <c r="EE58" s="8">
        <v>1</v>
      </c>
      <c r="EF58" s="9">
        <v>24</v>
      </c>
      <c r="EG58" s="113">
        <v>24</v>
      </c>
      <c r="EH58" s="113">
        <v>0</v>
      </c>
      <c r="EI58" s="113">
        <v>23</v>
      </c>
      <c r="EJ58" s="113">
        <v>1</v>
      </c>
      <c r="EK58" s="9">
        <v>24</v>
      </c>
      <c r="EL58" s="113">
        <v>24</v>
      </c>
      <c r="EM58" s="113">
        <v>0</v>
      </c>
      <c r="EN58" s="113">
        <v>0</v>
      </c>
      <c r="EO58" s="113">
        <v>24</v>
      </c>
      <c r="EQ58" s="7" t="s">
        <v>30</v>
      </c>
      <c r="ER58" s="8">
        <v>1</v>
      </c>
      <c r="ES58" s="9">
        <v>24</v>
      </c>
      <c r="ET58" s="113">
        <v>24</v>
      </c>
      <c r="EU58" s="113">
        <v>0</v>
      </c>
      <c r="EV58" s="113">
        <v>24</v>
      </c>
      <c r="EW58" s="113">
        <v>0</v>
      </c>
      <c r="EX58" s="9">
        <v>24</v>
      </c>
      <c r="EY58" s="113">
        <v>24</v>
      </c>
      <c r="EZ58" s="113">
        <v>0</v>
      </c>
      <c r="FA58" s="113">
        <v>24</v>
      </c>
      <c r="FB58" s="113">
        <v>0</v>
      </c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X58" s="3"/>
    </row>
    <row r="59" spans="1:180" s="4" customFormat="1" ht="15" customHeight="1" x14ac:dyDescent="0.3">
      <c r="A59" s="92">
        <v>123</v>
      </c>
      <c r="B59" s="92">
        <v>2</v>
      </c>
      <c r="C59" s="92">
        <v>323</v>
      </c>
      <c r="D59" s="92">
        <v>2</v>
      </c>
      <c r="E59" s="93" t="s">
        <v>253</v>
      </c>
      <c r="F59" s="94">
        <v>29</v>
      </c>
      <c r="G59" s="95">
        <v>51</v>
      </c>
      <c r="H59" s="96">
        <v>80</v>
      </c>
      <c r="I59" s="97" t="s">
        <v>87</v>
      </c>
      <c r="J59" s="95">
        <v>27</v>
      </c>
      <c r="K59" s="95">
        <v>47</v>
      </c>
      <c r="L59" s="95">
        <v>74</v>
      </c>
      <c r="M59" s="97" t="s">
        <v>88</v>
      </c>
      <c r="N59" s="95">
        <v>27</v>
      </c>
      <c r="O59" s="95">
        <v>46</v>
      </c>
      <c r="P59" s="95">
        <v>73</v>
      </c>
      <c r="Q59" s="97" t="s">
        <v>88</v>
      </c>
      <c r="R59" s="95">
        <v>29</v>
      </c>
      <c r="S59" s="95">
        <v>26</v>
      </c>
      <c r="T59" s="95">
        <v>18</v>
      </c>
      <c r="U59" s="95">
        <v>44</v>
      </c>
      <c r="V59" s="95">
        <v>73</v>
      </c>
      <c r="W59" s="97" t="s">
        <v>88</v>
      </c>
      <c r="X59" s="95">
        <v>29</v>
      </c>
      <c r="Y59" s="95">
        <v>14</v>
      </c>
      <c r="Z59" s="95">
        <v>50</v>
      </c>
      <c r="AA59" s="95">
        <v>64</v>
      </c>
      <c r="AB59" s="95">
        <v>93</v>
      </c>
      <c r="AC59" s="97" t="s">
        <v>86</v>
      </c>
      <c r="AD59" s="95">
        <v>100</v>
      </c>
      <c r="AE59" s="97" t="s">
        <v>86</v>
      </c>
      <c r="AF59" s="95">
        <v>100</v>
      </c>
      <c r="AG59" s="97" t="s">
        <v>86</v>
      </c>
      <c r="AH59" s="95">
        <v>593</v>
      </c>
      <c r="AI59" s="97" t="s">
        <v>87</v>
      </c>
      <c r="AJ59" s="95">
        <v>28</v>
      </c>
      <c r="AK59" s="95">
        <v>44</v>
      </c>
      <c r="AL59" s="95">
        <v>72</v>
      </c>
      <c r="AM59" s="97" t="s">
        <v>88</v>
      </c>
      <c r="AN59" s="95">
        <v>30</v>
      </c>
      <c r="AO59" s="95">
        <v>13</v>
      </c>
      <c r="AP59" s="95">
        <v>27</v>
      </c>
      <c r="AQ59" s="95">
        <v>40</v>
      </c>
      <c r="AR59" s="95">
        <v>70</v>
      </c>
      <c r="AS59" s="97" t="s">
        <v>88</v>
      </c>
      <c r="AT59" s="95">
        <v>19</v>
      </c>
      <c r="AU59" s="95">
        <v>67</v>
      </c>
      <c r="AV59" s="95">
        <v>86</v>
      </c>
      <c r="AW59" s="97" t="s">
        <v>86</v>
      </c>
      <c r="AX59" s="94">
        <v>0</v>
      </c>
      <c r="AY59" s="94">
        <v>0</v>
      </c>
      <c r="AZ59" s="98">
        <v>0</v>
      </c>
      <c r="BA59" s="97" t="s">
        <v>85</v>
      </c>
      <c r="BB59" s="94">
        <v>0</v>
      </c>
      <c r="BC59" s="95">
        <v>0</v>
      </c>
      <c r="BD59" s="99">
        <v>0</v>
      </c>
      <c r="BE59" s="99">
        <v>0</v>
      </c>
      <c r="BF59" s="99">
        <v>0</v>
      </c>
      <c r="BG59" s="95">
        <v>0</v>
      </c>
      <c r="BH59" s="97" t="s">
        <v>85</v>
      </c>
      <c r="BI59" s="95">
        <v>0</v>
      </c>
      <c r="BJ59" s="95">
        <v>0</v>
      </c>
      <c r="BK59" s="95">
        <v>0</v>
      </c>
      <c r="BL59" s="97" t="s">
        <v>85</v>
      </c>
      <c r="BM59" s="95">
        <v>0</v>
      </c>
      <c r="BN59" s="95">
        <v>0</v>
      </c>
      <c r="BO59" s="95">
        <v>0</v>
      </c>
      <c r="BP59" s="95">
        <v>0</v>
      </c>
      <c r="BQ59" s="95">
        <v>0</v>
      </c>
      <c r="BR59" s="95">
        <v>0</v>
      </c>
      <c r="BS59" s="97" t="s">
        <v>85</v>
      </c>
      <c r="BT59" s="100">
        <v>20</v>
      </c>
      <c r="BU59" s="97" t="s">
        <v>86</v>
      </c>
      <c r="BV59" s="100">
        <v>0</v>
      </c>
      <c r="BW59" s="97" t="s">
        <v>85</v>
      </c>
      <c r="BX59" s="100">
        <v>20</v>
      </c>
      <c r="BY59" s="97" t="s">
        <v>84</v>
      </c>
      <c r="BZ59" s="100" t="s">
        <v>89</v>
      </c>
      <c r="CA59" s="101" t="s">
        <v>90</v>
      </c>
      <c r="CB59" s="102" t="s">
        <v>82</v>
      </c>
      <c r="CC59" s="103">
        <v>303</v>
      </c>
      <c r="CD59" s="99">
        <v>88.2</v>
      </c>
      <c r="CE59" s="104" t="b">
        <v>0</v>
      </c>
      <c r="CF59" s="104" t="b">
        <v>0</v>
      </c>
      <c r="CG59" s="104" t="b">
        <v>0</v>
      </c>
      <c r="CH59" s="105" t="b">
        <v>0</v>
      </c>
      <c r="CI59" s="105">
        <v>115</v>
      </c>
      <c r="CJ59" s="105">
        <v>120</v>
      </c>
      <c r="CK59" s="106" t="s">
        <v>91</v>
      </c>
      <c r="CL59" s="106" t="s">
        <v>64</v>
      </c>
      <c r="CM59" s="106" t="s">
        <v>65</v>
      </c>
      <c r="CN59" s="106" t="s">
        <v>66</v>
      </c>
      <c r="CO59" s="106" t="s">
        <v>67</v>
      </c>
      <c r="CP59" s="106" t="s">
        <v>68</v>
      </c>
      <c r="CQ59" s="106" t="s">
        <v>69</v>
      </c>
      <c r="CR59" s="106" t="s">
        <v>82</v>
      </c>
      <c r="CS59" s="106" t="s">
        <v>82</v>
      </c>
      <c r="CT59" s="106" t="s">
        <v>38</v>
      </c>
      <c r="CU59" s="106" t="s">
        <v>70</v>
      </c>
      <c r="CV59" s="106" t="s">
        <v>82</v>
      </c>
      <c r="CW59" s="106" t="s">
        <v>82</v>
      </c>
      <c r="CX59" s="106" t="s">
        <v>82</v>
      </c>
      <c r="CY59" s="104" t="b">
        <v>0</v>
      </c>
      <c r="CZ59" s="107" t="b">
        <v>1</v>
      </c>
      <c r="DA59" s="107" t="b">
        <v>1</v>
      </c>
      <c r="DB59" s="108" t="b">
        <v>1</v>
      </c>
      <c r="DC59" s="108" t="b">
        <v>1</v>
      </c>
      <c r="DD59" s="10" t="s">
        <v>36</v>
      </c>
      <c r="DE59" s="11">
        <v>1</v>
      </c>
      <c r="DF59" s="12">
        <v>25</v>
      </c>
      <c r="DG59" s="114">
        <v>25</v>
      </c>
      <c r="DH59" s="114">
        <v>0</v>
      </c>
      <c r="DI59" s="114">
        <v>24</v>
      </c>
      <c r="DJ59" s="114">
        <v>1</v>
      </c>
      <c r="DK59" s="12">
        <v>25</v>
      </c>
      <c r="DL59" s="114">
        <v>25</v>
      </c>
      <c r="DM59" s="114">
        <v>0</v>
      </c>
      <c r="DN59" s="114">
        <v>0</v>
      </c>
      <c r="DO59" s="114">
        <v>25</v>
      </c>
      <c r="DQ59" s="10" t="s">
        <v>36</v>
      </c>
      <c r="DR59" s="11">
        <v>1</v>
      </c>
      <c r="DS59" s="12">
        <v>25</v>
      </c>
      <c r="DT59" s="114">
        <v>25</v>
      </c>
      <c r="DU59" s="114">
        <v>0</v>
      </c>
      <c r="DV59" s="114">
        <v>24</v>
      </c>
      <c r="DW59" s="114">
        <v>1</v>
      </c>
      <c r="DX59" s="12">
        <v>25</v>
      </c>
      <c r="DY59" s="114">
        <v>25</v>
      </c>
      <c r="DZ59" s="114">
        <v>0</v>
      </c>
      <c r="EA59" s="114">
        <v>0</v>
      </c>
      <c r="EB59" s="114">
        <v>25</v>
      </c>
      <c r="ED59" s="10" t="s">
        <v>36</v>
      </c>
      <c r="EE59" s="11">
        <v>1</v>
      </c>
      <c r="EF59" s="12">
        <v>25</v>
      </c>
      <c r="EG59" s="114">
        <v>25</v>
      </c>
      <c r="EH59" s="114">
        <v>0</v>
      </c>
      <c r="EI59" s="114">
        <v>25</v>
      </c>
      <c r="EJ59" s="114">
        <v>0</v>
      </c>
      <c r="EK59" s="12">
        <v>25</v>
      </c>
      <c r="EL59" s="114">
        <v>25</v>
      </c>
      <c r="EM59" s="114">
        <v>0</v>
      </c>
      <c r="EN59" s="114">
        <v>0</v>
      </c>
      <c r="EO59" s="114">
        <v>25</v>
      </c>
      <c r="EQ59" s="10" t="s">
        <v>36</v>
      </c>
      <c r="ER59" s="11">
        <v>1</v>
      </c>
      <c r="ES59" s="12">
        <v>25</v>
      </c>
      <c r="ET59" s="114">
        <v>25</v>
      </c>
      <c r="EU59" s="114">
        <v>0</v>
      </c>
      <c r="EV59" s="114">
        <v>25</v>
      </c>
      <c r="EW59" s="114">
        <v>0</v>
      </c>
      <c r="EX59" s="12">
        <v>25</v>
      </c>
      <c r="EY59" s="114">
        <v>25</v>
      </c>
      <c r="EZ59" s="114">
        <v>0</v>
      </c>
      <c r="FA59" s="114">
        <v>25</v>
      </c>
      <c r="FB59" s="114">
        <v>0</v>
      </c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X59" s="3"/>
    </row>
    <row r="60" spans="1:180" s="4" customFormat="1" ht="15" customHeight="1" x14ac:dyDescent="0.3">
      <c r="A60" s="92">
        <v>125</v>
      </c>
      <c r="B60" s="92">
        <v>2</v>
      </c>
      <c r="C60" s="92">
        <v>325</v>
      </c>
      <c r="D60" s="92">
        <v>2</v>
      </c>
      <c r="E60" s="93" t="s">
        <v>255</v>
      </c>
      <c r="F60" s="94">
        <v>30</v>
      </c>
      <c r="G60" s="95">
        <v>54</v>
      </c>
      <c r="H60" s="96">
        <v>84</v>
      </c>
      <c r="I60" s="97" t="s">
        <v>87</v>
      </c>
      <c r="J60" s="95">
        <v>30</v>
      </c>
      <c r="K60" s="95">
        <v>35</v>
      </c>
      <c r="L60" s="95">
        <v>65</v>
      </c>
      <c r="M60" s="97" t="s">
        <v>88</v>
      </c>
      <c r="N60" s="95">
        <v>24</v>
      </c>
      <c r="O60" s="95">
        <v>40</v>
      </c>
      <c r="P60" s="95">
        <v>64</v>
      </c>
      <c r="Q60" s="97" t="s">
        <v>84</v>
      </c>
      <c r="R60" s="95">
        <v>30</v>
      </c>
      <c r="S60" s="95">
        <v>26</v>
      </c>
      <c r="T60" s="95">
        <v>17</v>
      </c>
      <c r="U60" s="95">
        <v>43</v>
      </c>
      <c r="V60" s="95">
        <v>73</v>
      </c>
      <c r="W60" s="97" t="s">
        <v>88</v>
      </c>
      <c r="X60" s="95">
        <v>29</v>
      </c>
      <c r="Y60" s="95">
        <v>14</v>
      </c>
      <c r="Z60" s="95">
        <v>38</v>
      </c>
      <c r="AA60" s="95">
        <v>52</v>
      </c>
      <c r="AB60" s="95">
        <v>81</v>
      </c>
      <c r="AC60" s="97" t="s">
        <v>87</v>
      </c>
      <c r="AD60" s="95">
        <v>100</v>
      </c>
      <c r="AE60" s="97" t="s">
        <v>86</v>
      </c>
      <c r="AF60" s="95">
        <v>100</v>
      </c>
      <c r="AG60" s="97" t="s">
        <v>86</v>
      </c>
      <c r="AH60" s="95">
        <v>567</v>
      </c>
      <c r="AI60" s="97" t="s">
        <v>87</v>
      </c>
      <c r="AJ60" s="95">
        <v>28</v>
      </c>
      <c r="AK60" s="95">
        <v>52</v>
      </c>
      <c r="AL60" s="95">
        <v>80</v>
      </c>
      <c r="AM60" s="97" t="s">
        <v>87</v>
      </c>
      <c r="AN60" s="95">
        <v>29</v>
      </c>
      <c r="AO60" s="95">
        <v>13</v>
      </c>
      <c r="AP60" s="95">
        <v>20</v>
      </c>
      <c r="AQ60" s="95">
        <v>33</v>
      </c>
      <c r="AR60" s="95">
        <v>62</v>
      </c>
      <c r="AS60" s="97" t="s">
        <v>84</v>
      </c>
      <c r="AT60" s="95">
        <v>29</v>
      </c>
      <c r="AU60" s="95">
        <v>49</v>
      </c>
      <c r="AV60" s="95">
        <v>78</v>
      </c>
      <c r="AW60" s="97" t="s">
        <v>87</v>
      </c>
      <c r="AX60" s="94">
        <v>0</v>
      </c>
      <c r="AY60" s="94">
        <v>0</v>
      </c>
      <c r="AZ60" s="98">
        <v>0</v>
      </c>
      <c r="BA60" s="97" t="s">
        <v>85</v>
      </c>
      <c r="BB60" s="94">
        <v>0</v>
      </c>
      <c r="BC60" s="95">
        <v>0</v>
      </c>
      <c r="BD60" s="99">
        <v>0</v>
      </c>
      <c r="BE60" s="99">
        <v>0</v>
      </c>
      <c r="BF60" s="99">
        <v>0</v>
      </c>
      <c r="BG60" s="95">
        <v>0</v>
      </c>
      <c r="BH60" s="97" t="s">
        <v>85</v>
      </c>
      <c r="BI60" s="95">
        <v>0</v>
      </c>
      <c r="BJ60" s="95">
        <v>0</v>
      </c>
      <c r="BK60" s="95">
        <v>0</v>
      </c>
      <c r="BL60" s="97" t="s">
        <v>85</v>
      </c>
      <c r="BM60" s="95">
        <v>0</v>
      </c>
      <c r="BN60" s="95">
        <v>0</v>
      </c>
      <c r="BO60" s="95">
        <v>0</v>
      </c>
      <c r="BP60" s="95">
        <v>0</v>
      </c>
      <c r="BQ60" s="95">
        <v>0</v>
      </c>
      <c r="BR60" s="95">
        <v>0</v>
      </c>
      <c r="BS60" s="97" t="s">
        <v>85</v>
      </c>
      <c r="BT60" s="100">
        <v>20</v>
      </c>
      <c r="BU60" s="97" t="s">
        <v>86</v>
      </c>
      <c r="BV60" s="100">
        <v>0</v>
      </c>
      <c r="BW60" s="97" t="s">
        <v>85</v>
      </c>
      <c r="BX60" s="100">
        <v>20</v>
      </c>
      <c r="BY60" s="97" t="s">
        <v>84</v>
      </c>
      <c r="BZ60" s="100" t="s">
        <v>89</v>
      </c>
      <c r="CA60" s="101" t="s">
        <v>90</v>
      </c>
      <c r="CB60" s="102" t="s">
        <v>82</v>
      </c>
      <c r="CC60" s="103">
        <v>244</v>
      </c>
      <c r="CD60" s="99">
        <v>70.7</v>
      </c>
      <c r="CE60" s="104" t="b">
        <v>0</v>
      </c>
      <c r="CF60" s="104" t="b">
        <v>0</v>
      </c>
      <c r="CG60" s="104" t="b">
        <v>0</v>
      </c>
      <c r="CH60" s="105" t="b">
        <v>0</v>
      </c>
      <c r="CI60" s="105">
        <v>157</v>
      </c>
      <c r="CJ60" s="105">
        <v>161</v>
      </c>
      <c r="CK60" s="106" t="s">
        <v>91</v>
      </c>
      <c r="CL60" s="106" t="s">
        <v>64</v>
      </c>
      <c r="CM60" s="106" t="s">
        <v>65</v>
      </c>
      <c r="CN60" s="106" t="s">
        <v>66</v>
      </c>
      <c r="CO60" s="106" t="s">
        <v>67</v>
      </c>
      <c r="CP60" s="106" t="s">
        <v>68</v>
      </c>
      <c r="CQ60" s="106" t="s">
        <v>69</v>
      </c>
      <c r="CR60" s="106" t="s">
        <v>82</v>
      </c>
      <c r="CS60" s="106" t="s">
        <v>82</v>
      </c>
      <c r="CT60" s="106" t="s">
        <v>38</v>
      </c>
      <c r="CU60" s="106" t="s">
        <v>70</v>
      </c>
      <c r="CV60" s="106" t="s">
        <v>82</v>
      </c>
      <c r="CW60" s="106" t="s">
        <v>82</v>
      </c>
      <c r="CX60" s="106" t="s">
        <v>82</v>
      </c>
      <c r="CY60" s="104" t="b">
        <v>0</v>
      </c>
      <c r="CZ60" s="107" t="b">
        <v>1</v>
      </c>
      <c r="DA60" s="107" t="b">
        <v>1</v>
      </c>
      <c r="DB60" s="108" t="b">
        <v>1</v>
      </c>
      <c r="DC60" s="108" t="b">
        <v>1</v>
      </c>
      <c r="DD60" s="7" t="s">
        <v>30</v>
      </c>
      <c r="DE60" s="8">
        <v>2</v>
      </c>
      <c r="DF60" s="9">
        <v>24</v>
      </c>
      <c r="DG60" s="113">
        <v>24</v>
      </c>
      <c r="DH60" s="113">
        <v>0</v>
      </c>
      <c r="DI60" s="113">
        <v>14</v>
      </c>
      <c r="DJ60" s="113">
        <v>10</v>
      </c>
      <c r="DK60" s="9">
        <v>24</v>
      </c>
      <c r="DL60" s="113">
        <v>24</v>
      </c>
      <c r="DM60" s="113">
        <v>0</v>
      </c>
      <c r="DN60" s="113">
        <v>0</v>
      </c>
      <c r="DO60" s="113">
        <v>24</v>
      </c>
      <c r="DQ60" s="7" t="s">
        <v>30</v>
      </c>
      <c r="DR60" s="8">
        <v>2</v>
      </c>
      <c r="DS60" s="9">
        <v>24</v>
      </c>
      <c r="DT60" s="113">
        <v>24</v>
      </c>
      <c r="DU60" s="113">
        <v>0</v>
      </c>
      <c r="DV60" s="113">
        <v>19</v>
      </c>
      <c r="DW60" s="113">
        <v>5</v>
      </c>
      <c r="DX60" s="9">
        <v>24</v>
      </c>
      <c r="DY60" s="113">
        <v>24</v>
      </c>
      <c r="DZ60" s="113">
        <v>0</v>
      </c>
      <c r="EA60" s="113">
        <v>0</v>
      </c>
      <c r="EB60" s="113">
        <v>24</v>
      </c>
      <c r="ED60" s="7" t="s">
        <v>30</v>
      </c>
      <c r="EE60" s="8">
        <v>2</v>
      </c>
      <c r="EF60" s="9">
        <v>24</v>
      </c>
      <c r="EG60" s="113">
        <v>24</v>
      </c>
      <c r="EH60" s="113">
        <v>0</v>
      </c>
      <c r="EI60" s="113">
        <v>24</v>
      </c>
      <c r="EJ60" s="113">
        <v>0</v>
      </c>
      <c r="EK60" s="9">
        <v>24</v>
      </c>
      <c r="EL60" s="113">
        <v>24</v>
      </c>
      <c r="EM60" s="113">
        <v>0</v>
      </c>
      <c r="EN60" s="113">
        <v>0</v>
      </c>
      <c r="EO60" s="113">
        <v>24</v>
      </c>
      <c r="EQ60" s="7" t="s">
        <v>30</v>
      </c>
      <c r="ER60" s="8">
        <v>2</v>
      </c>
      <c r="ES60" s="9">
        <v>24</v>
      </c>
      <c r="ET60" s="113">
        <v>24</v>
      </c>
      <c r="EU60" s="113">
        <v>0</v>
      </c>
      <c r="EV60" s="113">
        <v>24</v>
      </c>
      <c r="EW60" s="113">
        <v>0</v>
      </c>
      <c r="EX60" s="9">
        <v>24</v>
      </c>
      <c r="EY60" s="113">
        <v>24</v>
      </c>
      <c r="EZ60" s="113">
        <v>0</v>
      </c>
      <c r="FA60" s="113">
        <v>24</v>
      </c>
      <c r="FB60" s="113">
        <v>0</v>
      </c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X60" s="3"/>
    </row>
    <row r="61" spans="1:180" s="4" customFormat="1" ht="15" customHeight="1" x14ac:dyDescent="0.3">
      <c r="A61" s="92">
        <v>126</v>
      </c>
      <c r="B61" s="92">
        <v>2</v>
      </c>
      <c r="C61" s="92">
        <v>326</v>
      </c>
      <c r="D61" s="92">
        <v>2</v>
      </c>
      <c r="E61" s="93" t="s">
        <v>256</v>
      </c>
      <c r="F61" s="94">
        <v>29</v>
      </c>
      <c r="G61" s="95">
        <v>55</v>
      </c>
      <c r="H61" s="96">
        <v>84</v>
      </c>
      <c r="I61" s="97" t="s">
        <v>87</v>
      </c>
      <c r="J61" s="95">
        <v>29</v>
      </c>
      <c r="K61" s="95">
        <v>43</v>
      </c>
      <c r="L61" s="95">
        <v>72</v>
      </c>
      <c r="M61" s="97" t="s">
        <v>88</v>
      </c>
      <c r="N61" s="95">
        <v>25</v>
      </c>
      <c r="O61" s="95">
        <v>51</v>
      </c>
      <c r="P61" s="95">
        <v>76</v>
      </c>
      <c r="Q61" s="97" t="s">
        <v>87</v>
      </c>
      <c r="R61" s="95">
        <v>29</v>
      </c>
      <c r="S61" s="95">
        <v>27</v>
      </c>
      <c r="T61" s="95">
        <v>10</v>
      </c>
      <c r="U61" s="95">
        <v>37</v>
      </c>
      <c r="V61" s="95">
        <v>66</v>
      </c>
      <c r="W61" s="97" t="s">
        <v>88</v>
      </c>
      <c r="X61" s="95">
        <v>30</v>
      </c>
      <c r="Y61" s="95">
        <v>14</v>
      </c>
      <c r="Z61" s="95">
        <v>38</v>
      </c>
      <c r="AA61" s="95">
        <v>52</v>
      </c>
      <c r="AB61" s="95">
        <v>82</v>
      </c>
      <c r="AC61" s="97" t="s">
        <v>87</v>
      </c>
      <c r="AD61" s="95">
        <v>100</v>
      </c>
      <c r="AE61" s="97" t="s">
        <v>86</v>
      </c>
      <c r="AF61" s="95">
        <v>100</v>
      </c>
      <c r="AG61" s="97" t="s">
        <v>86</v>
      </c>
      <c r="AH61" s="95">
        <v>580</v>
      </c>
      <c r="AI61" s="97" t="s">
        <v>87</v>
      </c>
      <c r="AJ61" s="95">
        <v>28</v>
      </c>
      <c r="AK61" s="95">
        <v>52</v>
      </c>
      <c r="AL61" s="95">
        <v>80</v>
      </c>
      <c r="AM61" s="97" t="s">
        <v>87</v>
      </c>
      <c r="AN61" s="95">
        <v>28</v>
      </c>
      <c r="AO61" s="95">
        <v>13</v>
      </c>
      <c r="AP61" s="95">
        <v>13</v>
      </c>
      <c r="AQ61" s="95">
        <v>26</v>
      </c>
      <c r="AR61" s="95">
        <v>54</v>
      </c>
      <c r="AS61" s="97" t="s">
        <v>84</v>
      </c>
      <c r="AT61" s="95">
        <v>30</v>
      </c>
      <c r="AU61" s="95">
        <v>67</v>
      </c>
      <c r="AV61" s="95">
        <v>97</v>
      </c>
      <c r="AW61" s="97" t="s">
        <v>86</v>
      </c>
      <c r="AX61" s="94">
        <v>0</v>
      </c>
      <c r="AY61" s="94">
        <v>0</v>
      </c>
      <c r="AZ61" s="98">
        <v>0</v>
      </c>
      <c r="BA61" s="97" t="s">
        <v>85</v>
      </c>
      <c r="BB61" s="94">
        <v>0</v>
      </c>
      <c r="BC61" s="95">
        <v>0</v>
      </c>
      <c r="BD61" s="99">
        <v>0</v>
      </c>
      <c r="BE61" s="99">
        <v>0</v>
      </c>
      <c r="BF61" s="99">
        <v>0</v>
      </c>
      <c r="BG61" s="95">
        <v>0</v>
      </c>
      <c r="BH61" s="97" t="s">
        <v>85</v>
      </c>
      <c r="BI61" s="95">
        <v>0</v>
      </c>
      <c r="BJ61" s="95">
        <v>0</v>
      </c>
      <c r="BK61" s="95">
        <v>0</v>
      </c>
      <c r="BL61" s="97" t="s">
        <v>85</v>
      </c>
      <c r="BM61" s="95">
        <v>0</v>
      </c>
      <c r="BN61" s="95">
        <v>0</v>
      </c>
      <c r="BO61" s="95">
        <v>0</v>
      </c>
      <c r="BP61" s="95">
        <v>0</v>
      </c>
      <c r="BQ61" s="95">
        <v>0</v>
      </c>
      <c r="BR61" s="95">
        <v>0</v>
      </c>
      <c r="BS61" s="97" t="s">
        <v>85</v>
      </c>
      <c r="BT61" s="100">
        <v>20</v>
      </c>
      <c r="BU61" s="97" t="s">
        <v>86</v>
      </c>
      <c r="BV61" s="100">
        <v>0</v>
      </c>
      <c r="BW61" s="97" t="s">
        <v>85</v>
      </c>
      <c r="BX61" s="100">
        <v>20</v>
      </c>
      <c r="BY61" s="97" t="s">
        <v>84</v>
      </c>
      <c r="BZ61" s="100" t="s">
        <v>89</v>
      </c>
      <c r="CA61" s="101" t="s">
        <v>90</v>
      </c>
      <c r="CB61" s="102" t="s">
        <v>82</v>
      </c>
      <c r="CC61" s="103">
        <v>278</v>
      </c>
      <c r="CD61" s="99">
        <v>78</v>
      </c>
      <c r="CE61" s="104" t="b">
        <v>0</v>
      </c>
      <c r="CF61" s="104" t="b">
        <v>0</v>
      </c>
      <c r="CG61" s="104" t="b">
        <v>0</v>
      </c>
      <c r="CH61" s="105" t="b">
        <v>0</v>
      </c>
      <c r="CI61" s="105">
        <v>141</v>
      </c>
      <c r="CJ61" s="105">
        <v>142</v>
      </c>
      <c r="CK61" s="106" t="s">
        <v>91</v>
      </c>
      <c r="CL61" s="106" t="s">
        <v>64</v>
      </c>
      <c r="CM61" s="106" t="s">
        <v>65</v>
      </c>
      <c r="CN61" s="106" t="s">
        <v>66</v>
      </c>
      <c r="CO61" s="106" t="s">
        <v>67</v>
      </c>
      <c r="CP61" s="106" t="s">
        <v>68</v>
      </c>
      <c r="CQ61" s="106" t="s">
        <v>69</v>
      </c>
      <c r="CR61" s="106" t="s">
        <v>82</v>
      </c>
      <c r="CS61" s="106" t="s">
        <v>82</v>
      </c>
      <c r="CT61" s="106" t="s">
        <v>38</v>
      </c>
      <c r="CU61" s="106" t="s">
        <v>70</v>
      </c>
      <c r="CV61" s="106" t="s">
        <v>82</v>
      </c>
      <c r="CW61" s="106" t="s">
        <v>82</v>
      </c>
      <c r="CX61" s="106" t="s">
        <v>82</v>
      </c>
      <c r="CY61" s="104" t="b">
        <v>0</v>
      </c>
      <c r="CZ61" s="107" t="b">
        <v>1</v>
      </c>
      <c r="DA61" s="107" t="b">
        <v>1</v>
      </c>
      <c r="DB61" s="108" t="b">
        <v>1</v>
      </c>
      <c r="DC61" s="108" t="b">
        <v>1</v>
      </c>
      <c r="DD61" s="10" t="s">
        <v>36</v>
      </c>
      <c r="DE61" s="11">
        <v>2</v>
      </c>
      <c r="DF61" s="12">
        <v>24</v>
      </c>
      <c r="DG61" s="114">
        <v>24</v>
      </c>
      <c r="DH61" s="114">
        <v>0</v>
      </c>
      <c r="DI61" s="114">
        <v>23</v>
      </c>
      <c r="DJ61" s="114">
        <v>1</v>
      </c>
      <c r="DK61" s="12">
        <v>24</v>
      </c>
      <c r="DL61" s="114">
        <v>24</v>
      </c>
      <c r="DM61" s="114">
        <v>0</v>
      </c>
      <c r="DN61" s="114">
        <v>0</v>
      </c>
      <c r="DO61" s="114">
        <v>24</v>
      </c>
      <c r="DQ61" s="10" t="s">
        <v>36</v>
      </c>
      <c r="DR61" s="11">
        <v>2</v>
      </c>
      <c r="DS61" s="12">
        <v>24</v>
      </c>
      <c r="DT61" s="114">
        <v>24</v>
      </c>
      <c r="DU61" s="114">
        <v>0</v>
      </c>
      <c r="DV61" s="114">
        <v>24</v>
      </c>
      <c r="DW61" s="114">
        <v>0</v>
      </c>
      <c r="DX61" s="12">
        <v>24</v>
      </c>
      <c r="DY61" s="114">
        <v>24</v>
      </c>
      <c r="DZ61" s="114">
        <v>0</v>
      </c>
      <c r="EA61" s="114">
        <v>0</v>
      </c>
      <c r="EB61" s="114">
        <v>24</v>
      </c>
      <c r="ED61" s="10" t="s">
        <v>36</v>
      </c>
      <c r="EE61" s="11">
        <v>2</v>
      </c>
      <c r="EF61" s="12">
        <v>24</v>
      </c>
      <c r="EG61" s="114">
        <v>24</v>
      </c>
      <c r="EH61" s="114">
        <v>0</v>
      </c>
      <c r="EI61" s="114">
        <v>24</v>
      </c>
      <c r="EJ61" s="114">
        <v>0</v>
      </c>
      <c r="EK61" s="12">
        <v>24</v>
      </c>
      <c r="EL61" s="114">
        <v>24</v>
      </c>
      <c r="EM61" s="114">
        <v>0</v>
      </c>
      <c r="EN61" s="114">
        <v>0</v>
      </c>
      <c r="EO61" s="114">
        <v>24</v>
      </c>
      <c r="EQ61" s="10" t="s">
        <v>36</v>
      </c>
      <c r="ER61" s="11">
        <v>2</v>
      </c>
      <c r="ES61" s="12">
        <v>24</v>
      </c>
      <c r="ET61" s="114">
        <v>24</v>
      </c>
      <c r="EU61" s="114">
        <v>0</v>
      </c>
      <c r="EV61" s="114">
        <v>24</v>
      </c>
      <c r="EW61" s="114">
        <v>0</v>
      </c>
      <c r="EX61" s="12">
        <v>24</v>
      </c>
      <c r="EY61" s="114">
        <v>24</v>
      </c>
      <c r="EZ61" s="114">
        <v>0</v>
      </c>
      <c r="FA61" s="114">
        <v>24</v>
      </c>
      <c r="FB61" s="114">
        <v>0</v>
      </c>
      <c r="FX61" s="122"/>
    </row>
    <row r="62" spans="1:180" s="4" customFormat="1" ht="15" customHeight="1" x14ac:dyDescent="0.3">
      <c r="A62" s="92">
        <v>121</v>
      </c>
      <c r="B62" s="92">
        <v>2</v>
      </c>
      <c r="C62" s="92">
        <v>321</v>
      </c>
      <c r="D62" s="92">
        <v>2</v>
      </c>
      <c r="E62" s="93" t="s">
        <v>251</v>
      </c>
      <c r="F62" s="94">
        <v>29</v>
      </c>
      <c r="G62" s="95">
        <v>63</v>
      </c>
      <c r="H62" s="96">
        <v>92</v>
      </c>
      <c r="I62" s="97" t="s">
        <v>86</v>
      </c>
      <c r="J62" s="95">
        <v>27</v>
      </c>
      <c r="K62" s="95">
        <v>45</v>
      </c>
      <c r="L62" s="95">
        <v>72</v>
      </c>
      <c r="M62" s="97" t="s">
        <v>88</v>
      </c>
      <c r="N62" s="95">
        <v>26</v>
      </c>
      <c r="O62" s="95">
        <v>62</v>
      </c>
      <c r="P62" s="95">
        <v>88</v>
      </c>
      <c r="Q62" s="97" t="s">
        <v>86</v>
      </c>
      <c r="R62" s="95">
        <v>27</v>
      </c>
      <c r="S62" s="95">
        <v>29</v>
      </c>
      <c r="T62" s="95">
        <v>11</v>
      </c>
      <c r="U62" s="95">
        <v>40</v>
      </c>
      <c r="V62" s="95">
        <v>67</v>
      </c>
      <c r="W62" s="97" t="s">
        <v>88</v>
      </c>
      <c r="X62" s="95">
        <v>28</v>
      </c>
      <c r="Y62" s="95">
        <v>14</v>
      </c>
      <c r="Z62" s="95">
        <v>49</v>
      </c>
      <c r="AA62" s="95">
        <v>63</v>
      </c>
      <c r="AB62" s="95">
        <v>91</v>
      </c>
      <c r="AC62" s="97" t="s">
        <v>86</v>
      </c>
      <c r="AD62" s="95">
        <v>100</v>
      </c>
      <c r="AE62" s="97" t="s">
        <v>86</v>
      </c>
      <c r="AF62" s="95">
        <v>100</v>
      </c>
      <c r="AG62" s="97" t="s">
        <v>86</v>
      </c>
      <c r="AH62" s="95">
        <v>610</v>
      </c>
      <c r="AI62" s="97" t="s">
        <v>86</v>
      </c>
      <c r="AJ62" s="95">
        <v>29</v>
      </c>
      <c r="AK62" s="95">
        <v>55</v>
      </c>
      <c r="AL62" s="95">
        <v>84</v>
      </c>
      <c r="AM62" s="97" t="s">
        <v>87</v>
      </c>
      <c r="AN62" s="95">
        <v>29</v>
      </c>
      <c r="AO62" s="95">
        <v>13</v>
      </c>
      <c r="AP62" s="95">
        <v>25</v>
      </c>
      <c r="AQ62" s="95">
        <v>38</v>
      </c>
      <c r="AR62" s="95">
        <v>67</v>
      </c>
      <c r="AS62" s="97" t="s">
        <v>88</v>
      </c>
      <c r="AT62" s="95">
        <v>28</v>
      </c>
      <c r="AU62" s="95">
        <v>64</v>
      </c>
      <c r="AV62" s="95">
        <v>92</v>
      </c>
      <c r="AW62" s="97" t="s">
        <v>86</v>
      </c>
      <c r="AX62" s="94">
        <v>0</v>
      </c>
      <c r="AY62" s="94">
        <v>0</v>
      </c>
      <c r="AZ62" s="98">
        <v>0</v>
      </c>
      <c r="BA62" s="97" t="s">
        <v>85</v>
      </c>
      <c r="BB62" s="94">
        <v>0</v>
      </c>
      <c r="BC62" s="95">
        <v>0</v>
      </c>
      <c r="BD62" s="99">
        <v>0</v>
      </c>
      <c r="BE62" s="99">
        <v>0</v>
      </c>
      <c r="BF62" s="99">
        <v>0</v>
      </c>
      <c r="BG62" s="95">
        <v>0</v>
      </c>
      <c r="BH62" s="97" t="s">
        <v>85</v>
      </c>
      <c r="BI62" s="95">
        <v>0</v>
      </c>
      <c r="BJ62" s="95">
        <v>0</v>
      </c>
      <c r="BK62" s="95">
        <v>0</v>
      </c>
      <c r="BL62" s="97" t="s">
        <v>85</v>
      </c>
      <c r="BM62" s="95">
        <v>0</v>
      </c>
      <c r="BN62" s="95">
        <v>0</v>
      </c>
      <c r="BO62" s="95">
        <v>0</v>
      </c>
      <c r="BP62" s="95">
        <v>0</v>
      </c>
      <c r="BQ62" s="95">
        <v>0</v>
      </c>
      <c r="BR62" s="95">
        <v>0</v>
      </c>
      <c r="BS62" s="97" t="s">
        <v>85</v>
      </c>
      <c r="BT62" s="100">
        <v>20</v>
      </c>
      <c r="BU62" s="97" t="s">
        <v>86</v>
      </c>
      <c r="BV62" s="100">
        <v>0</v>
      </c>
      <c r="BW62" s="97" t="s">
        <v>85</v>
      </c>
      <c r="BX62" s="100">
        <v>20</v>
      </c>
      <c r="BY62" s="97" t="s">
        <v>84</v>
      </c>
      <c r="BZ62" s="100" t="s">
        <v>89</v>
      </c>
      <c r="CA62" s="101" t="s">
        <v>90</v>
      </c>
      <c r="CB62" s="102" t="s">
        <v>82</v>
      </c>
      <c r="CC62" s="103">
        <v>356</v>
      </c>
      <c r="CD62" s="99">
        <v>98.6</v>
      </c>
      <c r="CE62" s="104" t="b">
        <v>0</v>
      </c>
      <c r="CF62" s="104" t="b">
        <v>0</v>
      </c>
      <c r="CG62" s="104" t="b">
        <v>0</v>
      </c>
      <c r="CH62" s="105" t="b">
        <v>0</v>
      </c>
      <c r="CI62" s="105">
        <v>102</v>
      </c>
      <c r="CJ62" s="105">
        <v>100</v>
      </c>
      <c r="CK62" s="106" t="s">
        <v>91</v>
      </c>
      <c r="CL62" s="106" t="s">
        <v>64</v>
      </c>
      <c r="CM62" s="106" t="s">
        <v>65</v>
      </c>
      <c r="CN62" s="106" t="s">
        <v>66</v>
      </c>
      <c r="CO62" s="106" t="s">
        <v>67</v>
      </c>
      <c r="CP62" s="106" t="s">
        <v>68</v>
      </c>
      <c r="CQ62" s="106" t="s">
        <v>69</v>
      </c>
      <c r="CR62" s="106" t="s">
        <v>82</v>
      </c>
      <c r="CS62" s="106" t="s">
        <v>82</v>
      </c>
      <c r="CT62" s="106" t="s">
        <v>38</v>
      </c>
      <c r="CU62" s="106" t="s">
        <v>70</v>
      </c>
      <c r="CV62" s="106" t="s">
        <v>82</v>
      </c>
      <c r="CW62" s="106" t="s">
        <v>82</v>
      </c>
      <c r="CX62" s="106" t="s">
        <v>82</v>
      </c>
      <c r="CY62" s="104" t="b">
        <v>0</v>
      </c>
      <c r="CZ62" s="107" t="b">
        <v>1</v>
      </c>
      <c r="DA62" s="107" t="b">
        <v>1</v>
      </c>
      <c r="DB62" s="108" t="b">
        <v>1</v>
      </c>
      <c r="DC62" s="108" t="b">
        <v>1</v>
      </c>
      <c r="DD62" s="7" t="s">
        <v>30</v>
      </c>
      <c r="DE62" s="8">
        <v>3</v>
      </c>
      <c r="DF62" s="9">
        <v>23</v>
      </c>
      <c r="DG62" s="113">
        <v>21</v>
      </c>
      <c r="DH62" s="113">
        <v>2</v>
      </c>
      <c r="DI62" s="113">
        <v>17</v>
      </c>
      <c r="DJ62" s="113">
        <v>6</v>
      </c>
      <c r="DK62" s="9">
        <v>23</v>
      </c>
      <c r="DL62" s="113">
        <v>23</v>
      </c>
      <c r="DM62" s="113">
        <v>0</v>
      </c>
      <c r="DN62" s="113">
        <v>0</v>
      </c>
      <c r="DO62" s="113">
        <v>23</v>
      </c>
      <c r="DQ62" s="7" t="s">
        <v>30</v>
      </c>
      <c r="DR62" s="8">
        <v>3</v>
      </c>
      <c r="DS62" s="9">
        <v>23</v>
      </c>
      <c r="DT62" s="113">
        <v>22</v>
      </c>
      <c r="DU62" s="113">
        <v>1</v>
      </c>
      <c r="DV62" s="113">
        <v>17</v>
      </c>
      <c r="DW62" s="113">
        <v>6</v>
      </c>
      <c r="DX62" s="9">
        <v>23</v>
      </c>
      <c r="DY62" s="113">
        <v>23</v>
      </c>
      <c r="DZ62" s="113">
        <v>0</v>
      </c>
      <c r="EA62" s="113">
        <v>0</v>
      </c>
      <c r="EB62" s="113">
        <v>23</v>
      </c>
      <c r="ED62" s="7" t="s">
        <v>30</v>
      </c>
      <c r="EE62" s="8">
        <v>3</v>
      </c>
      <c r="EF62" s="9">
        <v>23</v>
      </c>
      <c r="EG62" s="113">
        <v>21</v>
      </c>
      <c r="EH62" s="113">
        <v>2</v>
      </c>
      <c r="EI62" s="113">
        <v>21</v>
      </c>
      <c r="EJ62" s="113">
        <v>2</v>
      </c>
      <c r="EK62" s="9">
        <v>23</v>
      </c>
      <c r="EL62" s="113">
        <v>23</v>
      </c>
      <c r="EM62" s="113">
        <v>0</v>
      </c>
      <c r="EN62" s="113">
        <v>0</v>
      </c>
      <c r="EO62" s="113">
        <v>23</v>
      </c>
      <c r="EQ62" s="7" t="s">
        <v>30</v>
      </c>
      <c r="ER62" s="8">
        <v>3</v>
      </c>
      <c r="ES62" s="9">
        <v>23</v>
      </c>
      <c r="ET62" s="113">
        <v>23</v>
      </c>
      <c r="EU62" s="113">
        <v>0</v>
      </c>
      <c r="EV62" s="113">
        <v>23</v>
      </c>
      <c r="EW62" s="113">
        <v>0</v>
      </c>
      <c r="EX62" s="9">
        <v>23</v>
      </c>
      <c r="EY62" s="113">
        <v>23</v>
      </c>
      <c r="EZ62" s="113">
        <v>0</v>
      </c>
      <c r="FA62" s="113">
        <v>23</v>
      </c>
      <c r="FB62" s="113">
        <v>0</v>
      </c>
      <c r="FX62" s="3"/>
    </row>
    <row r="63" spans="1:180" s="4" customFormat="1" ht="15" customHeight="1" x14ac:dyDescent="0.3">
      <c r="A63" s="92">
        <v>124</v>
      </c>
      <c r="B63" s="92">
        <v>2</v>
      </c>
      <c r="C63" s="92">
        <v>324</v>
      </c>
      <c r="D63" s="92">
        <v>2</v>
      </c>
      <c r="E63" s="93" t="s">
        <v>254</v>
      </c>
      <c r="F63" s="94">
        <v>30</v>
      </c>
      <c r="G63" s="95">
        <v>46</v>
      </c>
      <c r="H63" s="96">
        <v>76</v>
      </c>
      <c r="I63" s="97" t="s">
        <v>87</v>
      </c>
      <c r="J63" s="95">
        <v>28</v>
      </c>
      <c r="K63" s="95">
        <v>48</v>
      </c>
      <c r="L63" s="95">
        <v>76</v>
      </c>
      <c r="M63" s="97" t="s">
        <v>87</v>
      </c>
      <c r="N63" s="95">
        <v>24</v>
      </c>
      <c r="O63" s="95">
        <v>39</v>
      </c>
      <c r="P63" s="95">
        <v>63</v>
      </c>
      <c r="Q63" s="97" t="s">
        <v>84</v>
      </c>
      <c r="R63" s="95">
        <v>28</v>
      </c>
      <c r="S63" s="95">
        <v>26</v>
      </c>
      <c r="T63" s="95">
        <v>16</v>
      </c>
      <c r="U63" s="95">
        <v>42</v>
      </c>
      <c r="V63" s="95">
        <v>70</v>
      </c>
      <c r="W63" s="97" t="s">
        <v>88</v>
      </c>
      <c r="X63" s="95">
        <v>30</v>
      </c>
      <c r="Y63" s="95">
        <v>14</v>
      </c>
      <c r="Z63" s="95">
        <v>54</v>
      </c>
      <c r="AA63" s="95">
        <v>68</v>
      </c>
      <c r="AB63" s="95">
        <v>98</v>
      </c>
      <c r="AC63" s="97" t="s">
        <v>86</v>
      </c>
      <c r="AD63" s="95">
        <v>100</v>
      </c>
      <c r="AE63" s="97" t="s">
        <v>86</v>
      </c>
      <c r="AF63" s="95">
        <v>100</v>
      </c>
      <c r="AG63" s="97" t="s">
        <v>86</v>
      </c>
      <c r="AH63" s="95">
        <v>583</v>
      </c>
      <c r="AI63" s="97" t="s">
        <v>87</v>
      </c>
      <c r="AJ63" s="95">
        <v>28</v>
      </c>
      <c r="AK63" s="95">
        <v>52</v>
      </c>
      <c r="AL63" s="95">
        <v>80</v>
      </c>
      <c r="AM63" s="97" t="s">
        <v>87</v>
      </c>
      <c r="AN63" s="95">
        <v>30</v>
      </c>
      <c r="AO63" s="95">
        <v>13</v>
      </c>
      <c r="AP63" s="95">
        <v>23</v>
      </c>
      <c r="AQ63" s="95">
        <v>36</v>
      </c>
      <c r="AR63" s="95">
        <v>66</v>
      </c>
      <c r="AS63" s="97" t="s">
        <v>88</v>
      </c>
      <c r="AT63" s="95">
        <v>30</v>
      </c>
      <c r="AU63" s="95">
        <v>67</v>
      </c>
      <c r="AV63" s="95">
        <v>97</v>
      </c>
      <c r="AW63" s="97" t="s">
        <v>86</v>
      </c>
      <c r="AX63" s="94">
        <v>0</v>
      </c>
      <c r="AY63" s="94">
        <v>0</v>
      </c>
      <c r="AZ63" s="98">
        <v>0</v>
      </c>
      <c r="BA63" s="97" t="s">
        <v>85</v>
      </c>
      <c r="BB63" s="94">
        <v>0</v>
      </c>
      <c r="BC63" s="95">
        <v>0</v>
      </c>
      <c r="BD63" s="99">
        <v>0</v>
      </c>
      <c r="BE63" s="99">
        <v>0</v>
      </c>
      <c r="BF63" s="99">
        <v>0</v>
      </c>
      <c r="BG63" s="95">
        <v>0</v>
      </c>
      <c r="BH63" s="97" t="s">
        <v>85</v>
      </c>
      <c r="BI63" s="95">
        <v>0</v>
      </c>
      <c r="BJ63" s="95">
        <v>0</v>
      </c>
      <c r="BK63" s="95">
        <v>0</v>
      </c>
      <c r="BL63" s="97" t="s">
        <v>85</v>
      </c>
      <c r="BM63" s="95">
        <v>0</v>
      </c>
      <c r="BN63" s="95">
        <v>0</v>
      </c>
      <c r="BO63" s="95">
        <v>0</v>
      </c>
      <c r="BP63" s="95">
        <v>0</v>
      </c>
      <c r="BQ63" s="95">
        <v>0</v>
      </c>
      <c r="BR63" s="95">
        <v>0</v>
      </c>
      <c r="BS63" s="97" t="s">
        <v>85</v>
      </c>
      <c r="BT63" s="100">
        <v>20</v>
      </c>
      <c r="BU63" s="97" t="s">
        <v>86</v>
      </c>
      <c r="BV63" s="100">
        <v>0</v>
      </c>
      <c r="BW63" s="97" t="s">
        <v>85</v>
      </c>
      <c r="BX63" s="100">
        <v>20</v>
      </c>
      <c r="BY63" s="97" t="s">
        <v>84</v>
      </c>
      <c r="BZ63" s="100" t="s">
        <v>89</v>
      </c>
      <c r="CA63" s="101" t="s">
        <v>90</v>
      </c>
      <c r="CB63" s="102" t="s">
        <v>82</v>
      </c>
      <c r="CC63" s="103">
        <v>377</v>
      </c>
      <c r="CD63" s="99">
        <v>103.6</v>
      </c>
      <c r="CE63" s="104" t="b">
        <v>0</v>
      </c>
      <c r="CF63" s="104" t="b">
        <v>0</v>
      </c>
      <c r="CG63" s="104" t="b">
        <v>0</v>
      </c>
      <c r="CH63" s="105" t="b">
        <v>0</v>
      </c>
      <c r="CI63" s="105">
        <v>97</v>
      </c>
      <c r="CJ63" s="105">
        <v>90</v>
      </c>
      <c r="CK63" s="106" t="s">
        <v>91</v>
      </c>
      <c r="CL63" s="106" t="s">
        <v>64</v>
      </c>
      <c r="CM63" s="106" t="s">
        <v>65</v>
      </c>
      <c r="CN63" s="106" t="s">
        <v>66</v>
      </c>
      <c r="CO63" s="106" t="s">
        <v>67</v>
      </c>
      <c r="CP63" s="106" t="s">
        <v>68</v>
      </c>
      <c r="CQ63" s="106" t="s">
        <v>69</v>
      </c>
      <c r="CR63" s="106" t="s">
        <v>82</v>
      </c>
      <c r="CS63" s="106" t="s">
        <v>82</v>
      </c>
      <c r="CT63" s="106" t="s">
        <v>38</v>
      </c>
      <c r="CU63" s="106" t="s">
        <v>70</v>
      </c>
      <c r="CV63" s="106" t="s">
        <v>82</v>
      </c>
      <c r="CW63" s="106" t="s">
        <v>82</v>
      </c>
      <c r="CX63" s="106" t="s">
        <v>82</v>
      </c>
      <c r="CY63" s="104" t="b">
        <v>0</v>
      </c>
      <c r="CZ63" s="107" t="b">
        <v>1</v>
      </c>
      <c r="DA63" s="107" t="b">
        <v>1</v>
      </c>
      <c r="DB63" s="108" t="b">
        <v>1</v>
      </c>
      <c r="DC63" s="108" t="b">
        <v>1</v>
      </c>
      <c r="DD63" s="10" t="s">
        <v>36</v>
      </c>
      <c r="DE63" s="11">
        <v>3</v>
      </c>
      <c r="DF63" s="12">
        <v>26</v>
      </c>
      <c r="DG63" s="114">
        <v>26</v>
      </c>
      <c r="DH63" s="114">
        <v>0</v>
      </c>
      <c r="DI63" s="114">
        <v>23</v>
      </c>
      <c r="DJ63" s="114">
        <v>3</v>
      </c>
      <c r="DK63" s="12">
        <v>26</v>
      </c>
      <c r="DL63" s="114">
        <v>26</v>
      </c>
      <c r="DM63" s="114">
        <v>0</v>
      </c>
      <c r="DN63" s="114">
        <v>0</v>
      </c>
      <c r="DO63" s="114">
        <v>26</v>
      </c>
      <c r="DQ63" s="10" t="s">
        <v>36</v>
      </c>
      <c r="DR63" s="11">
        <v>3</v>
      </c>
      <c r="DS63" s="12">
        <v>26</v>
      </c>
      <c r="DT63" s="114">
        <v>26</v>
      </c>
      <c r="DU63" s="114">
        <v>0</v>
      </c>
      <c r="DV63" s="114">
        <v>23</v>
      </c>
      <c r="DW63" s="114">
        <v>3</v>
      </c>
      <c r="DX63" s="12">
        <v>26</v>
      </c>
      <c r="DY63" s="114">
        <v>26</v>
      </c>
      <c r="DZ63" s="114">
        <v>0</v>
      </c>
      <c r="EA63" s="114">
        <v>0</v>
      </c>
      <c r="EB63" s="114">
        <v>26</v>
      </c>
      <c r="ED63" s="10" t="s">
        <v>36</v>
      </c>
      <c r="EE63" s="11">
        <v>3</v>
      </c>
      <c r="EF63" s="12">
        <v>26</v>
      </c>
      <c r="EG63" s="114">
        <v>26</v>
      </c>
      <c r="EH63" s="114">
        <v>0</v>
      </c>
      <c r="EI63" s="114">
        <v>26</v>
      </c>
      <c r="EJ63" s="114">
        <v>0</v>
      </c>
      <c r="EK63" s="12">
        <v>26</v>
      </c>
      <c r="EL63" s="114">
        <v>26</v>
      </c>
      <c r="EM63" s="114">
        <v>0</v>
      </c>
      <c r="EN63" s="114">
        <v>0</v>
      </c>
      <c r="EO63" s="114">
        <v>26</v>
      </c>
      <c r="EQ63" s="10" t="s">
        <v>36</v>
      </c>
      <c r="ER63" s="11">
        <v>3</v>
      </c>
      <c r="ES63" s="12">
        <v>26</v>
      </c>
      <c r="ET63" s="114">
        <v>26</v>
      </c>
      <c r="EU63" s="114">
        <v>0</v>
      </c>
      <c r="EV63" s="114">
        <v>26</v>
      </c>
      <c r="EW63" s="114">
        <v>0</v>
      </c>
      <c r="EX63" s="12">
        <v>26</v>
      </c>
      <c r="EY63" s="114">
        <v>26</v>
      </c>
      <c r="EZ63" s="114">
        <v>0</v>
      </c>
      <c r="FA63" s="114">
        <v>26</v>
      </c>
      <c r="FB63" s="114">
        <v>0</v>
      </c>
      <c r="FX63" s="3"/>
    </row>
    <row r="64" spans="1:180" s="4" customFormat="1" ht="15" customHeight="1" x14ac:dyDescent="0.3">
      <c r="A64" s="92">
        <v>135</v>
      </c>
      <c r="B64" s="92">
        <v>2</v>
      </c>
      <c r="C64" s="92">
        <v>335</v>
      </c>
      <c r="D64" s="92">
        <v>2</v>
      </c>
      <c r="E64" s="93" t="s">
        <v>266</v>
      </c>
      <c r="F64" s="94">
        <v>29</v>
      </c>
      <c r="G64" s="95">
        <v>54</v>
      </c>
      <c r="H64" s="96">
        <v>83</v>
      </c>
      <c r="I64" s="97" t="s">
        <v>87</v>
      </c>
      <c r="J64" s="95">
        <v>29</v>
      </c>
      <c r="K64" s="95">
        <v>53</v>
      </c>
      <c r="L64" s="95">
        <v>82</v>
      </c>
      <c r="M64" s="97" t="s">
        <v>87</v>
      </c>
      <c r="N64" s="95">
        <v>25</v>
      </c>
      <c r="O64" s="95">
        <v>58</v>
      </c>
      <c r="P64" s="95">
        <v>83</v>
      </c>
      <c r="Q64" s="97" t="s">
        <v>87</v>
      </c>
      <c r="R64" s="95">
        <v>29</v>
      </c>
      <c r="S64" s="95">
        <v>20</v>
      </c>
      <c r="T64" s="95">
        <v>19</v>
      </c>
      <c r="U64" s="95">
        <v>39</v>
      </c>
      <c r="V64" s="95">
        <v>68</v>
      </c>
      <c r="W64" s="97" t="s">
        <v>88</v>
      </c>
      <c r="X64" s="95">
        <v>27</v>
      </c>
      <c r="Y64" s="95">
        <v>14</v>
      </c>
      <c r="Z64" s="95">
        <v>44</v>
      </c>
      <c r="AA64" s="95">
        <v>58</v>
      </c>
      <c r="AB64" s="95">
        <v>85</v>
      </c>
      <c r="AC64" s="97" t="s">
        <v>86</v>
      </c>
      <c r="AD64" s="95">
        <v>100</v>
      </c>
      <c r="AE64" s="97" t="s">
        <v>86</v>
      </c>
      <c r="AF64" s="95">
        <v>100</v>
      </c>
      <c r="AG64" s="97" t="s">
        <v>86</v>
      </c>
      <c r="AH64" s="95">
        <v>601</v>
      </c>
      <c r="AI64" s="97" t="s">
        <v>86</v>
      </c>
      <c r="AJ64" s="95">
        <v>29</v>
      </c>
      <c r="AK64" s="95">
        <v>52</v>
      </c>
      <c r="AL64" s="95">
        <v>81</v>
      </c>
      <c r="AM64" s="97" t="s">
        <v>87</v>
      </c>
      <c r="AN64" s="95">
        <v>28</v>
      </c>
      <c r="AO64" s="95">
        <v>13</v>
      </c>
      <c r="AP64" s="95">
        <v>25</v>
      </c>
      <c r="AQ64" s="95">
        <v>38</v>
      </c>
      <c r="AR64" s="95">
        <v>66</v>
      </c>
      <c r="AS64" s="97" t="s">
        <v>88</v>
      </c>
      <c r="AT64" s="95">
        <v>28</v>
      </c>
      <c r="AU64" s="95">
        <v>46</v>
      </c>
      <c r="AV64" s="95">
        <v>74</v>
      </c>
      <c r="AW64" s="97" t="s">
        <v>88</v>
      </c>
      <c r="AX64" s="94">
        <v>0</v>
      </c>
      <c r="AY64" s="94">
        <v>0</v>
      </c>
      <c r="AZ64" s="98">
        <v>0</v>
      </c>
      <c r="BA64" s="97" t="s">
        <v>85</v>
      </c>
      <c r="BB64" s="94">
        <v>0</v>
      </c>
      <c r="BC64" s="95">
        <v>0</v>
      </c>
      <c r="BD64" s="99">
        <v>0</v>
      </c>
      <c r="BE64" s="99">
        <v>0</v>
      </c>
      <c r="BF64" s="99">
        <v>0</v>
      </c>
      <c r="BG64" s="95">
        <v>0</v>
      </c>
      <c r="BH64" s="97" t="s">
        <v>85</v>
      </c>
      <c r="BI64" s="95">
        <v>0</v>
      </c>
      <c r="BJ64" s="95">
        <v>0</v>
      </c>
      <c r="BK64" s="95">
        <v>0</v>
      </c>
      <c r="BL64" s="97" t="s">
        <v>85</v>
      </c>
      <c r="BM64" s="95">
        <v>0</v>
      </c>
      <c r="BN64" s="95">
        <v>0</v>
      </c>
      <c r="BO64" s="95">
        <v>0</v>
      </c>
      <c r="BP64" s="95">
        <v>0</v>
      </c>
      <c r="BQ64" s="95">
        <v>0</v>
      </c>
      <c r="BR64" s="95">
        <v>0</v>
      </c>
      <c r="BS64" s="97" t="s">
        <v>85</v>
      </c>
      <c r="BT64" s="100">
        <v>20</v>
      </c>
      <c r="BU64" s="97" t="s">
        <v>86</v>
      </c>
      <c r="BV64" s="100">
        <v>0</v>
      </c>
      <c r="BW64" s="97" t="s">
        <v>85</v>
      </c>
      <c r="BX64" s="100">
        <v>20</v>
      </c>
      <c r="BY64" s="97" t="s">
        <v>84</v>
      </c>
      <c r="BZ64" s="100" t="s">
        <v>89</v>
      </c>
      <c r="CA64" s="101" t="s">
        <v>90</v>
      </c>
      <c r="CB64" s="102" t="s">
        <v>82</v>
      </c>
      <c r="CC64" s="103">
        <v>416</v>
      </c>
      <c r="CD64" s="99">
        <v>116.2</v>
      </c>
      <c r="CE64" s="104" t="b">
        <v>0</v>
      </c>
      <c r="CF64" s="104" t="b">
        <v>0</v>
      </c>
      <c r="CG64" s="104" t="b">
        <v>0</v>
      </c>
      <c r="CH64" s="105" t="b">
        <v>0</v>
      </c>
      <c r="CI64" s="105">
        <v>66</v>
      </c>
      <c r="CJ64" s="105">
        <v>65</v>
      </c>
      <c r="CK64" s="106" t="s">
        <v>91</v>
      </c>
      <c r="CL64" s="106" t="s">
        <v>64</v>
      </c>
      <c r="CM64" s="106" t="s">
        <v>65</v>
      </c>
      <c r="CN64" s="106" t="s">
        <v>66</v>
      </c>
      <c r="CO64" s="106" t="s">
        <v>67</v>
      </c>
      <c r="CP64" s="106" t="s">
        <v>68</v>
      </c>
      <c r="CQ64" s="106" t="s">
        <v>69</v>
      </c>
      <c r="CR64" s="106" t="s">
        <v>82</v>
      </c>
      <c r="CS64" s="106" t="s">
        <v>82</v>
      </c>
      <c r="CT64" s="106" t="s">
        <v>38</v>
      </c>
      <c r="CU64" s="106" t="s">
        <v>70</v>
      </c>
      <c r="CV64" s="106" t="s">
        <v>82</v>
      </c>
      <c r="CW64" s="106" t="s">
        <v>82</v>
      </c>
      <c r="CX64" s="106" t="s">
        <v>82</v>
      </c>
      <c r="CY64" s="104" t="b">
        <v>0</v>
      </c>
      <c r="CZ64" s="107" t="b">
        <v>1</v>
      </c>
      <c r="DA64" s="107" t="b">
        <v>1</v>
      </c>
      <c r="DB64" s="108" t="b">
        <v>1</v>
      </c>
      <c r="DC64" s="108" t="b">
        <v>1</v>
      </c>
      <c r="DD64" s="7" t="s">
        <v>30</v>
      </c>
      <c r="DE64" s="8">
        <v>4</v>
      </c>
      <c r="DF64" s="9">
        <v>25</v>
      </c>
      <c r="DG64" s="113">
        <v>24</v>
      </c>
      <c r="DH64" s="113">
        <v>1</v>
      </c>
      <c r="DI64" s="113">
        <v>17</v>
      </c>
      <c r="DJ64" s="113">
        <v>8</v>
      </c>
      <c r="DK64" s="9">
        <v>25</v>
      </c>
      <c r="DL64" s="113">
        <v>25</v>
      </c>
      <c r="DM64" s="113">
        <v>0</v>
      </c>
      <c r="DN64" s="113">
        <v>0</v>
      </c>
      <c r="DO64" s="113">
        <v>25</v>
      </c>
      <c r="DQ64" s="7" t="s">
        <v>30</v>
      </c>
      <c r="DR64" s="8">
        <v>4</v>
      </c>
      <c r="DS64" s="9">
        <v>25</v>
      </c>
      <c r="DT64" s="113">
        <v>25</v>
      </c>
      <c r="DU64" s="113">
        <v>0</v>
      </c>
      <c r="DV64" s="113">
        <v>17</v>
      </c>
      <c r="DW64" s="113">
        <v>8</v>
      </c>
      <c r="DX64" s="9">
        <v>25</v>
      </c>
      <c r="DY64" s="113">
        <v>25</v>
      </c>
      <c r="DZ64" s="113">
        <v>0</v>
      </c>
      <c r="EA64" s="113">
        <v>0</v>
      </c>
      <c r="EB64" s="113">
        <v>25</v>
      </c>
      <c r="ED64" s="7" t="s">
        <v>30</v>
      </c>
      <c r="EE64" s="8">
        <v>4</v>
      </c>
      <c r="EF64" s="9">
        <v>25</v>
      </c>
      <c r="EG64" s="113">
        <v>24</v>
      </c>
      <c r="EH64" s="113">
        <v>1</v>
      </c>
      <c r="EI64" s="113">
        <v>24</v>
      </c>
      <c r="EJ64" s="113">
        <v>1</v>
      </c>
      <c r="EK64" s="9">
        <v>25</v>
      </c>
      <c r="EL64" s="113">
        <v>25</v>
      </c>
      <c r="EM64" s="113">
        <v>0</v>
      </c>
      <c r="EN64" s="113">
        <v>0</v>
      </c>
      <c r="EO64" s="113">
        <v>25</v>
      </c>
      <c r="EQ64" s="7" t="s">
        <v>30</v>
      </c>
      <c r="ER64" s="8">
        <v>4</v>
      </c>
      <c r="ES64" s="9">
        <v>25</v>
      </c>
      <c r="ET64" s="113">
        <v>25</v>
      </c>
      <c r="EU64" s="113">
        <v>0</v>
      </c>
      <c r="EV64" s="113">
        <v>25</v>
      </c>
      <c r="EW64" s="113">
        <v>0</v>
      </c>
      <c r="EX64" s="9">
        <v>25</v>
      </c>
      <c r="EY64" s="113">
        <v>25</v>
      </c>
      <c r="EZ64" s="113">
        <v>0</v>
      </c>
      <c r="FA64" s="113">
        <v>25</v>
      </c>
      <c r="FB64" s="113">
        <v>0</v>
      </c>
      <c r="FX64" s="3"/>
    </row>
    <row r="65" spans="1:158" s="4" customFormat="1" ht="15" customHeight="1" x14ac:dyDescent="0.3">
      <c r="A65" s="92">
        <v>129</v>
      </c>
      <c r="B65" s="92">
        <v>2</v>
      </c>
      <c r="C65" s="92">
        <v>329</v>
      </c>
      <c r="D65" s="92">
        <v>2</v>
      </c>
      <c r="E65" s="93" t="s">
        <v>259</v>
      </c>
      <c r="F65" s="94">
        <v>29</v>
      </c>
      <c r="G65" s="95">
        <v>63</v>
      </c>
      <c r="H65" s="96">
        <v>92</v>
      </c>
      <c r="I65" s="97" t="s">
        <v>86</v>
      </c>
      <c r="J65" s="95">
        <v>30</v>
      </c>
      <c r="K65" s="95">
        <v>54</v>
      </c>
      <c r="L65" s="95">
        <v>84</v>
      </c>
      <c r="M65" s="97" t="s">
        <v>87</v>
      </c>
      <c r="N65" s="95">
        <v>27</v>
      </c>
      <c r="O65" s="95">
        <v>57</v>
      </c>
      <c r="P65" s="95">
        <v>84</v>
      </c>
      <c r="Q65" s="97" t="s">
        <v>87</v>
      </c>
      <c r="R65" s="95">
        <v>30</v>
      </c>
      <c r="S65" s="95">
        <v>31</v>
      </c>
      <c r="T65" s="95">
        <v>26</v>
      </c>
      <c r="U65" s="95">
        <v>57</v>
      </c>
      <c r="V65" s="95">
        <v>87</v>
      </c>
      <c r="W65" s="97" t="s">
        <v>86</v>
      </c>
      <c r="X65" s="95">
        <v>30</v>
      </c>
      <c r="Y65" s="95">
        <v>14</v>
      </c>
      <c r="Z65" s="95">
        <v>54</v>
      </c>
      <c r="AA65" s="95">
        <v>68</v>
      </c>
      <c r="AB65" s="95">
        <v>98</v>
      </c>
      <c r="AC65" s="97" t="s">
        <v>86</v>
      </c>
      <c r="AD65" s="95">
        <v>100</v>
      </c>
      <c r="AE65" s="97" t="s">
        <v>86</v>
      </c>
      <c r="AF65" s="95">
        <v>100</v>
      </c>
      <c r="AG65" s="97" t="s">
        <v>86</v>
      </c>
      <c r="AH65" s="95">
        <v>645</v>
      </c>
      <c r="AI65" s="97" t="s">
        <v>86</v>
      </c>
      <c r="AJ65" s="95">
        <v>27</v>
      </c>
      <c r="AK65" s="95">
        <v>53</v>
      </c>
      <c r="AL65" s="95">
        <v>80</v>
      </c>
      <c r="AM65" s="97" t="s">
        <v>87</v>
      </c>
      <c r="AN65" s="95">
        <v>30</v>
      </c>
      <c r="AO65" s="95">
        <v>13</v>
      </c>
      <c r="AP65" s="95">
        <v>25</v>
      </c>
      <c r="AQ65" s="95">
        <v>38</v>
      </c>
      <c r="AR65" s="95">
        <v>68</v>
      </c>
      <c r="AS65" s="97" t="s">
        <v>88</v>
      </c>
      <c r="AT65" s="95">
        <v>30</v>
      </c>
      <c r="AU65" s="95">
        <v>65</v>
      </c>
      <c r="AV65" s="95">
        <v>95</v>
      </c>
      <c r="AW65" s="97" t="s">
        <v>86</v>
      </c>
      <c r="AX65" s="94">
        <v>0</v>
      </c>
      <c r="AY65" s="94">
        <v>0</v>
      </c>
      <c r="AZ65" s="98">
        <v>0</v>
      </c>
      <c r="BA65" s="97" t="s">
        <v>85</v>
      </c>
      <c r="BB65" s="94">
        <v>0</v>
      </c>
      <c r="BC65" s="95">
        <v>0</v>
      </c>
      <c r="BD65" s="99">
        <v>0</v>
      </c>
      <c r="BE65" s="99">
        <v>0</v>
      </c>
      <c r="BF65" s="99">
        <v>0</v>
      </c>
      <c r="BG65" s="95">
        <v>0</v>
      </c>
      <c r="BH65" s="97" t="s">
        <v>85</v>
      </c>
      <c r="BI65" s="95">
        <v>0</v>
      </c>
      <c r="BJ65" s="95">
        <v>0</v>
      </c>
      <c r="BK65" s="95">
        <v>0</v>
      </c>
      <c r="BL65" s="97" t="s">
        <v>85</v>
      </c>
      <c r="BM65" s="95">
        <v>0</v>
      </c>
      <c r="BN65" s="95">
        <v>0</v>
      </c>
      <c r="BO65" s="95">
        <v>0</v>
      </c>
      <c r="BP65" s="95">
        <v>0</v>
      </c>
      <c r="BQ65" s="95">
        <v>0</v>
      </c>
      <c r="BR65" s="95">
        <v>0</v>
      </c>
      <c r="BS65" s="97" t="s">
        <v>85</v>
      </c>
      <c r="BT65" s="100">
        <v>20</v>
      </c>
      <c r="BU65" s="97" t="s">
        <v>86</v>
      </c>
      <c r="BV65" s="100">
        <v>0</v>
      </c>
      <c r="BW65" s="97" t="s">
        <v>85</v>
      </c>
      <c r="BX65" s="100">
        <v>20</v>
      </c>
      <c r="BY65" s="97" t="s">
        <v>84</v>
      </c>
      <c r="BZ65" s="100" t="s">
        <v>89</v>
      </c>
      <c r="CA65" s="101" t="s">
        <v>90</v>
      </c>
      <c r="CB65" s="102" t="s">
        <v>82</v>
      </c>
      <c r="CC65" s="103">
        <v>369</v>
      </c>
      <c r="CD65" s="99">
        <v>103.60000000000001</v>
      </c>
      <c r="CE65" s="104" t="b">
        <v>0</v>
      </c>
      <c r="CF65" s="104" t="b">
        <v>0</v>
      </c>
      <c r="CG65" s="104" t="b">
        <v>0</v>
      </c>
      <c r="CH65" s="105" t="b">
        <v>0</v>
      </c>
      <c r="CI65" s="105">
        <v>96</v>
      </c>
      <c r="CJ65" s="105">
        <v>96</v>
      </c>
      <c r="CK65" s="106" t="s">
        <v>91</v>
      </c>
      <c r="CL65" s="106" t="s">
        <v>64</v>
      </c>
      <c r="CM65" s="106" t="s">
        <v>65</v>
      </c>
      <c r="CN65" s="106" t="s">
        <v>66</v>
      </c>
      <c r="CO65" s="106" t="s">
        <v>67</v>
      </c>
      <c r="CP65" s="106" t="s">
        <v>68</v>
      </c>
      <c r="CQ65" s="106" t="s">
        <v>69</v>
      </c>
      <c r="CR65" s="106" t="s">
        <v>82</v>
      </c>
      <c r="CS65" s="106" t="s">
        <v>82</v>
      </c>
      <c r="CT65" s="106" t="s">
        <v>38</v>
      </c>
      <c r="CU65" s="106" t="s">
        <v>70</v>
      </c>
      <c r="CV65" s="106" t="s">
        <v>82</v>
      </c>
      <c r="CW65" s="106" t="s">
        <v>82</v>
      </c>
      <c r="CX65" s="106" t="s">
        <v>82</v>
      </c>
      <c r="CY65" s="104" t="b">
        <v>0</v>
      </c>
      <c r="CZ65" s="107" t="b">
        <v>1</v>
      </c>
      <c r="DA65" s="107" t="b">
        <v>1</v>
      </c>
      <c r="DB65" s="108" t="b">
        <v>1</v>
      </c>
      <c r="DC65" s="108" t="b">
        <v>1</v>
      </c>
      <c r="DD65" s="10" t="s">
        <v>36</v>
      </c>
      <c r="DE65" s="11">
        <v>4</v>
      </c>
      <c r="DF65" s="12">
        <v>24</v>
      </c>
      <c r="DG65" s="114">
        <v>23</v>
      </c>
      <c r="DH65" s="114">
        <v>1</v>
      </c>
      <c r="DI65" s="114">
        <v>21</v>
      </c>
      <c r="DJ65" s="114">
        <v>3</v>
      </c>
      <c r="DK65" s="12">
        <v>24</v>
      </c>
      <c r="DL65" s="114">
        <v>24</v>
      </c>
      <c r="DM65" s="114">
        <v>0</v>
      </c>
      <c r="DN65" s="114">
        <v>0</v>
      </c>
      <c r="DO65" s="114">
        <v>24</v>
      </c>
      <c r="DQ65" s="10" t="s">
        <v>36</v>
      </c>
      <c r="DR65" s="11">
        <v>4</v>
      </c>
      <c r="DS65" s="12">
        <v>24</v>
      </c>
      <c r="DT65" s="114">
        <v>23</v>
      </c>
      <c r="DU65" s="114">
        <v>1</v>
      </c>
      <c r="DV65" s="114">
        <v>17</v>
      </c>
      <c r="DW65" s="114">
        <v>7</v>
      </c>
      <c r="DX65" s="12">
        <v>24</v>
      </c>
      <c r="DY65" s="114">
        <v>24</v>
      </c>
      <c r="DZ65" s="114">
        <v>0</v>
      </c>
      <c r="EA65" s="114">
        <v>0</v>
      </c>
      <c r="EB65" s="114">
        <v>24</v>
      </c>
      <c r="ED65" s="10" t="s">
        <v>36</v>
      </c>
      <c r="EE65" s="11">
        <v>4</v>
      </c>
      <c r="EF65" s="12">
        <v>24</v>
      </c>
      <c r="EG65" s="114">
        <v>23</v>
      </c>
      <c r="EH65" s="114">
        <v>1</v>
      </c>
      <c r="EI65" s="114">
        <v>23</v>
      </c>
      <c r="EJ65" s="114">
        <v>1</v>
      </c>
      <c r="EK65" s="12">
        <v>24</v>
      </c>
      <c r="EL65" s="114">
        <v>24</v>
      </c>
      <c r="EM65" s="114">
        <v>0</v>
      </c>
      <c r="EN65" s="114">
        <v>0</v>
      </c>
      <c r="EO65" s="114">
        <v>24</v>
      </c>
      <c r="EQ65" s="10" t="s">
        <v>36</v>
      </c>
      <c r="ER65" s="11">
        <v>4</v>
      </c>
      <c r="ES65" s="12">
        <v>24</v>
      </c>
      <c r="ET65" s="114">
        <v>24</v>
      </c>
      <c r="EU65" s="114">
        <v>0</v>
      </c>
      <c r="EV65" s="114">
        <v>24</v>
      </c>
      <c r="EW65" s="114">
        <v>0</v>
      </c>
      <c r="EX65" s="12">
        <v>24</v>
      </c>
      <c r="EY65" s="114">
        <v>24</v>
      </c>
      <c r="EZ65" s="114">
        <v>0</v>
      </c>
      <c r="FA65" s="114">
        <v>24</v>
      </c>
      <c r="FB65" s="114">
        <v>0</v>
      </c>
    </row>
    <row r="66" spans="1:158" s="4" customFormat="1" ht="15" customHeight="1" x14ac:dyDescent="0.3">
      <c r="A66" s="92">
        <v>131</v>
      </c>
      <c r="B66" s="92">
        <v>2</v>
      </c>
      <c r="C66" s="92">
        <v>331</v>
      </c>
      <c r="D66" s="92">
        <v>2</v>
      </c>
      <c r="E66" s="93" t="s">
        <v>261</v>
      </c>
      <c r="F66" s="94">
        <v>29</v>
      </c>
      <c r="G66" s="95">
        <v>59</v>
      </c>
      <c r="H66" s="96">
        <v>88</v>
      </c>
      <c r="I66" s="97" t="s">
        <v>86</v>
      </c>
      <c r="J66" s="95">
        <v>30</v>
      </c>
      <c r="K66" s="95">
        <v>54</v>
      </c>
      <c r="L66" s="95">
        <v>84</v>
      </c>
      <c r="M66" s="97" t="s">
        <v>87</v>
      </c>
      <c r="N66" s="95">
        <v>28</v>
      </c>
      <c r="O66" s="95">
        <v>69</v>
      </c>
      <c r="P66" s="95">
        <v>97</v>
      </c>
      <c r="Q66" s="97" t="s">
        <v>86</v>
      </c>
      <c r="R66" s="95">
        <v>30</v>
      </c>
      <c r="S66" s="95">
        <v>19</v>
      </c>
      <c r="T66" s="95">
        <v>22</v>
      </c>
      <c r="U66" s="95">
        <v>41</v>
      </c>
      <c r="V66" s="95">
        <v>71</v>
      </c>
      <c r="W66" s="97" t="s">
        <v>88</v>
      </c>
      <c r="X66" s="95">
        <v>30</v>
      </c>
      <c r="Y66" s="95">
        <v>14</v>
      </c>
      <c r="Z66" s="95">
        <v>51</v>
      </c>
      <c r="AA66" s="95">
        <v>65</v>
      </c>
      <c r="AB66" s="95">
        <v>95</v>
      </c>
      <c r="AC66" s="97" t="s">
        <v>86</v>
      </c>
      <c r="AD66" s="95">
        <v>100</v>
      </c>
      <c r="AE66" s="97" t="s">
        <v>86</v>
      </c>
      <c r="AF66" s="95">
        <v>100</v>
      </c>
      <c r="AG66" s="97" t="s">
        <v>86</v>
      </c>
      <c r="AH66" s="95">
        <v>635</v>
      </c>
      <c r="AI66" s="97" t="s">
        <v>86</v>
      </c>
      <c r="AJ66" s="95">
        <v>28</v>
      </c>
      <c r="AK66" s="95">
        <v>55</v>
      </c>
      <c r="AL66" s="95">
        <v>83</v>
      </c>
      <c r="AM66" s="97" t="s">
        <v>87</v>
      </c>
      <c r="AN66" s="95">
        <v>28</v>
      </c>
      <c r="AO66" s="95">
        <v>13</v>
      </c>
      <c r="AP66" s="95">
        <v>31</v>
      </c>
      <c r="AQ66" s="95">
        <v>44</v>
      </c>
      <c r="AR66" s="95">
        <v>72</v>
      </c>
      <c r="AS66" s="97" t="s">
        <v>88</v>
      </c>
      <c r="AT66" s="95">
        <v>30</v>
      </c>
      <c r="AU66" s="95">
        <v>56</v>
      </c>
      <c r="AV66" s="95">
        <v>86</v>
      </c>
      <c r="AW66" s="97" t="s">
        <v>86</v>
      </c>
      <c r="AX66" s="94">
        <v>0</v>
      </c>
      <c r="AY66" s="94">
        <v>0</v>
      </c>
      <c r="AZ66" s="98">
        <v>0</v>
      </c>
      <c r="BA66" s="97" t="s">
        <v>85</v>
      </c>
      <c r="BB66" s="94">
        <v>0</v>
      </c>
      <c r="BC66" s="95">
        <v>0</v>
      </c>
      <c r="BD66" s="99">
        <v>0</v>
      </c>
      <c r="BE66" s="99">
        <v>0</v>
      </c>
      <c r="BF66" s="99">
        <v>0</v>
      </c>
      <c r="BG66" s="95">
        <v>0</v>
      </c>
      <c r="BH66" s="97" t="s">
        <v>85</v>
      </c>
      <c r="BI66" s="95">
        <v>0</v>
      </c>
      <c r="BJ66" s="95">
        <v>0</v>
      </c>
      <c r="BK66" s="95">
        <v>0</v>
      </c>
      <c r="BL66" s="97" t="s">
        <v>85</v>
      </c>
      <c r="BM66" s="95">
        <v>0</v>
      </c>
      <c r="BN66" s="95">
        <v>0</v>
      </c>
      <c r="BO66" s="95">
        <v>0</v>
      </c>
      <c r="BP66" s="95">
        <v>0</v>
      </c>
      <c r="BQ66" s="95">
        <v>0</v>
      </c>
      <c r="BR66" s="95">
        <v>0</v>
      </c>
      <c r="BS66" s="97" t="s">
        <v>85</v>
      </c>
      <c r="BT66" s="100">
        <v>20</v>
      </c>
      <c r="BU66" s="97" t="s">
        <v>86</v>
      </c>
      <c r="BV66" s="100">
        <v>0</v>
      </c>
      <c r="BW66" s="97" t="s">
        <v>85</v>
      </c>
      <c r="BX66" s="100">
        <v>20</v>
      </c>
      <c r="BY66" s="97" t="s">
        <v>84</v>
      </c>
      <c r="BZ66" s="100" t="s">
        <v>89</v>
      </c>
      <c r="CA66" s="101" t="s">
        <v>90</v>
      </c>
      <c r="CB66" s="102" t="s">
        <v>82</v>
      </c>
      <c r="CC66" s="103">
        <v>402</v>
      </c>
      <c r="CD66" s="99">
        <v>111.5</v>
      </c>
      <c r="CE66" s="104" t="b">
        <v>0</v>
      </c>
      <c r="CF66" s="104" t="b">
        <v>0</v>
      </c>
      <c r="CG66" s="104" t="b">
        <v>0</v>
      </c>
      <c r="CH66" s="105" t="b">
        <v>0</v>
      </c>
      <c r="CI66" s="105">
        <v>75</v>
      </c>
      <c r="CJ66" s="105">
        <v>74</v>
      </c>
      <c r="CK66" s="106" t="s">
        <v>91</v>
      </c>
      <c r="CL66" s="106" t="s">
        <v>64</v>
      </c>
      <c r="CM66" s="106" t="s">
        <v>65</v>
      </c>
      <c r="CN66" s="106" t="s">
        <v>66</v>
      </c>
      <c r="CO66" s="106" t="s">
        <v>67</v>
      </c>
      <c r="CP66" s="106" t="s">
        <v>68</v>
      </c>
      <c r="CQ66" s="106" t="s">
        <v>69</v>
      </c>
      <c r="CR66" s="106" t="s">
        <v>82</v>
      </c>
      <c r="CS66" s="106" t="s">
        <v>82</v>
      </c>
      <c r="CT66" s="106" t="s">
        <v>38</v>
      </c>
      <c r="CU66" s="106" t="s">
        <v>70</v>
      </c>
      <c r="CV66" s="106" t="s">
        <v>82</v>
      </c>
      <c r="CW66" s="106" t="s">
        <v>82</v>
      </c>
      <c r="CX66" s="106" t="s">
        <v>82</v>
      </c>
      <c r="CY66" s="104" t="b">
        <v>0</v>
      </c>
      <c r="CZ66" s="107" t="b">
        <v>1</v>
      </c>
      <c r="DA66" s="107" t="b">
        <v>1</v>
      </c>
      <c r="DB66" s="108" t="b">
        <v>1</v>
      </c>
      <c r="DC66" s="108" t="b">
        <v>1</v>
      </c>
      <c r="DD66" s="7" t="s">
        <v>30</v>
      </c>
      <c r="DE66" s="8">
        <v>5</v>
      </c>
      <c r="DF66" s="9">
        <v>0</v>
      </c>
      <c r="DG66" s="113">
        <v>0</v>
      </c>
      <c r="DH66" s="113">
        <v>0</v>
      </c>
      <c r="DI66" s="113">
        <v>0</v>
      </c>
      <c r="DJ66" s="113">
        <v>0</v>
      </c>
      <c r="DK66" s="9">
        <v>0</v>
      </c>
      <c r="DL66" s="113">
        <v>0</v>
      </c>
      <c r="DM66" s="113">
        <v>0</v>
      </c>
      <c r="DN66" s="113">
        <v>0</v>
      </c>
      <c r="DO66" s="113">
        <v>0</v>
      </c>
      <c r="DQ66" s="7" t="s">
        <v>30</v>
      </c>
      <c r="DR66" s="8">
        <v>5</v>
      </c>
      <c r="DS66" s="9">
        <v>0</v>
      </c>
      <c r="DT66" s="113">
        <v>0</v>
      </c>
      <c r="DU66" s="113">
        <v>0</v>
      </c>
      <c r="DV66" s="113">
        <v>0</v>
      </c>
      <c r="DW66" s="113">
        <v>0</v>
      </c>
      <c r="DX66" s="9">
        <v>0</v>
      </c>
      <c r="DY66" s="113">
        <v>0</v>
      </c>
      <c r="DZ66" s="113">
        <v>0</v>
      </c>
      <c r="EA66" s="113">
        <v>0</v>
      </c>
      <c r="EB66" s="113">
        <v>0</v>
      </c>
      <c r="ED66" s="7" t="s">
        <v>30</v>
      </c>
      <c r="EE66" s="8">
        <v>5</v>
      </c>
      <c r="EF66" s="9">
        <v>0</v>
      </c>
      <c r="EG66" s="113">
        <v>0</v>
      </c>
      <c r="EH66" s="113">
        <v>0</v>
      </c>
      <c r="EI66" s="113">
        <v>0</v>
      </c>
      <c r="EJ66" s="113">
        <v>0</v>
      </c>
      <c r="EK66" s="9">
        <v>0</v>
      </c>
      <c r="EL66" s="113">
        <v>0</v>
      </c>
      <c r="EM66" s="113">
        <v>0</v>
      </c>
      <c r="EN66" s="113">
        <v>0</v>
      </c>
      <c r="EO66" s="113">
        <v>0</v>
      </c>
      <c r="EQ66" s="7" t="s">
        <v>30</v>
      </c>
      <c r="ER66" s="8">
        <v>5</v>
      </c>
      <c r="ES66" s="9">
        <v>0</v>
      </c>
      <c r="ET66" s="113">
        <v>0</v>
      </c>
      <c r="EU66" s="113">
        <v>0</v>
      </c>
      <c r="EV66" s="113">
        <v>0</v>
      </c>
      <c r="EW66" s="113">
        <v>0</v>
      </c>
      <c r="EX66" s="9">
        <v>0</v>
      </c>
      <c r="EY66" s="113">
        <v>0</v>
      </c>
      <c r="EZ66" s="113">
        <v>0</v>
      </c>
      <c r="FA66" s="113">
        <v>0</v>
      </c>
      <c r="FB66" s="113">
        <v>0</v>
      </c>
    </row>
    <row r="67" spans="1:158" s="4" customFormat="1" ht="15" customHeight="1" x14ac:dyDescent="0.3">
      <c r="A67" s="92">
        <v>136</v>
      </c>
      <c r="B67" s="92">
        <v>2</v>
      </c>
      <c r="C67" s="92">
        <v>336</v>
      </c>
      <c r="D67" s="92">
        <v>2</v>
      </c>
      <c r="E67" s="93" t="s">
        <v>267</v>
      </c>
      <c r="F67" s="94">
        <v>30</v>
      </c>
      <c r="G67" s="95">
        <v>58</v>
      </c>
      <c r="H67" s="96">
        <v>88</v>
      </c>
      <c r="I67" s="97" t="s">
        <v>86</v>
      </c>
      <c r="J67" s="95">
        <v>30</v>
      </c>
      <c r="K67" s="95">
        <v>52</v>
      </c>
      <c r="L67" s="95">
        <v>82</v>
      </c>
      <c r="M67" s="97" t="s">
        <v>87</v>
      </c>
      <c r="N67" s="95">
        <v>28</v>
      </c>
      <c r="O67" s="95">
        <v>65</v>
      </c>
      <c r="P67" s="95">
        <v>93</v>
      </c>
      <c r="Q67" s="97" t="s">
        <v>86</v>
      </c>
      <c r="R67" s="95">
        <v>30</v>
      </c>
      <c r="S67" s="95">
        <v>23</v>
      </c>
      <c r="T67" s="95">
        <v>21</v>
      </c>
      <c r="U67" s="95">
        <v>44</v>
      </c>
      <c r="V67" s="95">
        <v>74</v>
      </c>
      <c r="W67" s="97" t="s">
        <v>88</v>
      </c>
      <c r="X67" s="95">
        <v>30</v>
      </c>
      <c r="Y67" s="95">
        <v>14</v>
      </c>
      <c r="Z67" s="95">
        <v>46</v>
      </c>
      <c r="AA67" s="95">
        <v>60</v>
      </c>
      <c r="AB67" s="95">
        <v>90</v>
      </c>
      <c r="AC67" s="97" t="s">
        <v>86</v>
      </c>
      <c r="AD67" s="95">
        <v>100</v>
      </c>
      <c r="AE67" s="97" t="s">
        <v>86</v>
      </c>
      <c r="AF67" s="95">
        <v>100</v>
      </c>
      <c r="AG67" s="97" t="s">
        <v>86</v>
      </c>
      <c r="AH67" s="95">
        <v>627</v>
      </c>
      <c r="AI67" s="97" t="s">
        <v>86</v>
      </c>
      <c r="AJ67" s="95">
        <v>28</v>
      </c>
      <c r="AK67" s="95">
        <v>49</v>
      </c>
      <c r="AL67" s="95">
        <v>77</v>
      </c>
      <c r="AM67" s="97" t="s">
        <v>87</v>
      </c>
      <c r="AN67" s="95">
        <v>29</v>
      </c>
      <c r="AO67" s="95">
        <v>13</v>
      </c>
      <c r="AP67" s="95">
        <v>23</v>
      </c>
      <c r="AQ67" s="95">
        <v>36</v>
      </c>
      <c r="AR67" s="95">
        <v>65</v>
      </c>
      <c r="AS67" s="97" t="s">
        <v>88</v>
      </c>
      <c r="AT67" s="95">
        <v>30</v>
      </c>
      <c r="AU67" s="95">
        <v>46</v>
      </c>
      <c r="AV67" s="95">
        <v>76</v>
      </c>
      <c r="AW67" s="97" t="s">
        <v>87</v>
      </c>
      <c r="AX67" s="94">
        <v>0</v>
      </c>
      <c r="AY67" s="94">
        <v>0</v>
      </c>
      <c r="AZ67" s="98">
        <v>0</v>
      </c>
      <c r="BA67" s="97" t="s">
        <v>85</v>
      </c>
      <c r="BB67" s="94">
        <v>0</v>
      </c>
      <c r="BC67" s="95">
        <v>0</v>
      </c>
      <c r="BD67" s="99">
        <v>0</v>
      </c>
      <c r="BE67" s="99">
        <v>0</v>
      </c>
      <c r="BF67" s="99">
        <v>0</v>
      </c>
      <c r="BG67" s="95">
        <v>0</v>
      </c>
      <c r="BH67" s="97" t="s">
        <v>85</v>
      </c>
      <c r="BI67" s="95">
        <v>0</v>
      </c>
      <c r="BJ67" s="95">
        <v>0</v>
      </c>
      <c r="BK67" s="95">
        <v>0</v>
      </c>
      <c r="BL67" s="97" t="s">
        <v>85</v>
      </c>
      <c r="BM67" s="95">
        <v>0</v>
      </c>
      <c r="BN67" s="95">
        <v>0</v>
      </c>
      <c r="BO67" s="95">
        <v>0</v>
      </c>
      <c r="BP67" s="95">
        <v>0</v>
      </c>
      <c r="BQ67" s="95">
        <v>0</v>
      </c>
      <c r="BR67" s="95">
        <v>0</v>
      </c>
      <c r="BS67" s="97" t="s">
        <v>85</v>
      </c>
      <c r="BT67" s="100">
        <v>20</v>
      </c>
      <c r="BU67" s="97" t="s">
        <v>86</v>
      </c>
      <c r="BV67" s="100">
        <v>0</v>
      </c>
      <c r="BW67" s="97" t="s">
        <v>85</v>
      </c>
      <c r="BX67" s="100">
        <v>20</v>
      </c>
      <c r="BY67" s="97" t="s">
        <v>84</v>
      </c>
      <c r="BZ67" s="100" t="s">
        <v>89</v>
      </c>
      <c r="CA67" s="101" t="s">
        <v>90</v>
      </c>
      <c r="CB67" s="102" t="s">
        <v>82</v>
      </c>
      <c r="CC67" s="103">
        <v>14</v>
      </c>
      <c r="CD67" s="99">
        <v>2.8000000000000003</v>
      </c>
      <c r="CE67" s="104" t="b">
        <v>0</v>
      </c>
      <c r="CF67" s="104" t="b">
        <v>1</v>
      </c>
      <c r="CG67" s="104" t="b">
        <v>0</v>
      </c>
      <c r="CH67" s="105" t="b">
        <v>0</v>
      </c>
      <c r="CI67" s="105">
        <v>195</v>
      </c>
      <c r="CJ67" s="105">
        <v>195</v>
      </c>
      <c r="CK67" s="106" t="s">
        <v>91</v>
      </c>
      <c r="CL67" s="106" t="s">
        <v>64</v>
      </c>
      <c r="CM67" s="106" t="s">
        <v>65</v>
      </c>
      <c r="CN67" s="106" t="s">
        <v>66</v>
      </c>
      <c r="CO67" s="106" t="s">
        <v>67</v>
      </c>
      <c r="CP67" s="106" t="s">
        <v>68</v>
      </c>
      <c r="CQ67" s="106" t="s">
        <v>69</v>
      </c>
      <c r="CR67" s="106" t="s">
        <v>82</v>
      </c>
      <c r="CS67" s="106" t="s">
        <v>82</v>
      </c>
      <c r="CT67" s="106" t="s">
        <v>38</v>
      </c>
      <c r="CU67" s="106" t="s">
        <v>70</v>
      </c>
      <c r="CV67" s="106" t="s">
        <v>82</v>
      </c>
      <c r="CW67" s="106" t="s">
        <v>82</v>
      </c>
      <c r="CX67" s="106" t="s">
        <v>82</v>
      </c>
      <c r="CY67" s="104" t="b">
        <v>0</v>
      </c>
      <c r="CZ67" s="107" t="b">
        <v>1</v>
      </c>
      <c r="DA67" s="107" t="b">
        <v>1</v>
      </c>
      <c r="DB67" s="108" t="b">
        <v>1</v>
      </c>
      <c r="DC67" s="108" t="b">
        <v>1</v>
      </c>
      <c r="DD67" s="10" t="s">
        <v>36</v>
      </c>
      <c r="DE67" s="11">
        <v>5</v>
      </c>
      <c r="DF67" s="12">
        <v>0</v>
      </c>
      <c r="DG67" s="114">
        <v>0</v>
      </c>
      <c r="DH67" s="114">
        <v>0</v>
      </c>
      <c r="DI67" s="114">
        <v>0</v>
      </c>
      <c r="DJ67" s="114">
        <v>0</v>
      </c>
      <c r="DK67" s="12">
        <v>0</v>
      </c>
      <c r="DL67" s="114">
        <v>0</v>
      </c>
      <c r="DM67" s="114">
        <v>0</v>
      </c>
      <c r="DN67" s="114">
        <v>0</v>
      </c>
      <c r="DO67" s="114">
        <v>0</v>
      </c>
      <c r="DQ67" s="10" t="s">
        <v>36</v>
      </c>
      <c r="DR67" s="11">
        <v>5</v>
      </c>
      <c r="DS67" s="12">
        <v>0</v>
      </c>
      <c r="DT67" s="114">
        <v>0</v>
      </c>
      <c r="DU67" s="114">
        <v>0</v>
      </c>
      <c r="DV67" s="114">
        <v>0</v>
      </c>
      <c r="DW67" s="114">
        <v>0</v>
      </c>
      <c r="DX67" s="12">
        <v>0</v>
      </c>
      <c r="DY67" s="114">
        <v>0</v>
      </c>
      <c r="DZ67" s="114">
        <v>0</v>
      </c>
      <c r="EA67" s="114">
        <v>0</v>
      </c>
      <c r="EB67" s="114">
        <v>0</v>
      </c>
      <c r="ED67" s="10" t="s">
        <v>36</v>
      </c>
      <c r="EE67" s="11">
        <v>5</v>
      </c>
      <c r="EF67" s="12">
        <v>0</v>
      </c>
      <c r="EG67" s="114">
        <v>0</v>
      </c>
      <c r="EH67" s="114">
        <v>0</v>
      </c>
      <c r="EI67" s="114">
        <v>0</v>
      </c>
      <c r="EJ67" s="114">
        <v>0</v>
      </c>
      <c r="EK67" s="12">
        <v>0</v>
      </c>
      <c r="EL67" s="114">
        <v>0</v>
      </c>
      <c r="EM67" s="114">
        <v>0</v>
      </c>
      <c r="EN67" s="114">
        <v>0</v>
      </c>
      <c r="EO67" s="114">
        <v>0</v>
      </c>
      <c r="EQ67" s="10" t="s">
        <v>36</v>
      </c>
      <c r="ER67" s="11">
        <v>5</v>
      </c>
      <c r="ES67" s="12">
        <v>0</v>
      </c>
      <c r="ET67" s="114">
        <v>0</v>
      </c>
      <c r="EU67" s="114">
        <v>0</v>
      </c>
      <c r="EV67" s="114">
        <v>0</v>
      </c>
      <c r="EW67" s="114">
        <v>0</v>
      </c>
      <c r="EX67" s="12">
        <v>0</v>
      </c>
      <c r="EY67" s="114">
        <v>0</v>
      </c>
      <c r="EZ67" s="114">
        <v>0</v>
      </c>
      <c r="FA67" s="114">
        <v>0</v>
      </c>
      <c r="FB67" s="114">
        <v>0</v>
      </c>
    </row>
    <row r="68" spans="1:158" s="4" customFormat="1" ht="15" customHeight="1" x14ac:dyDescent="0.3">
      <c r="A68" s="92">
        <v>36</v>
      </c>
      <c r="B68" s="92">
        <v>1</v>
      </c>
      <c r="C68" s="92">
        <v>236</v>
      </c>
      <c r="D68" s="92">
        <v>2</v>
      </c>
      <c r="E68" s="93" t="s">
        <v>141</v>
      </c>
      <c r="F68" s="94">
        <v>21</v>
      </c>
      <c r="G68" s="95">
        <v>7</v>
      </c>
      <c r="H68" s="96">
        <v>28</v>
      </c>
      <c r="I68" s="97" t="s">
        <v>85</v>
      </c>
      <c r="J68" s="95">
        <v>20</v>
      </c>
      <c r="K68" s="95">
        <v>6</v>
      </c>
      <c r="L68" s="95">
        <v>26</v>
      </c>
      <c r="M68" s="97" t="s">
        <v>85</v>
      </c>
      <c r="N68" s="95">
        <v>23</v>
      </c>
      <c r="O68" s="95">
        <v>0</v>
      </c>
      <c r="P68" s="95">
        <v>23</v>
      </c>
      <c r="Q68" s="97" t="s">
        <v>85</v>
      </c>
      <c r="R68" s="95">
        <v>25</v>
      </c>
      <c r="S68" s="95">
        <v>6</v>
      </c>
      <c r="T68" s="95">
        <v>5</v>
      </c>
      <c r="U68" s="95">
        <v>11</v>
      </c>
      <c r="V68" s="95">
        <v>36</v>
      </c>
      <c r="W68" s="97" t="s">
        <v>85</v>
      </c>
      <c r="X68" s="95">
        <v>23</v>
      </c>
      <c r="Y68" s="95">
        <v>12</v>
      </c>
      <c r="Z68" s="95">
        <v>0</v>
      </c>
      <c r="AA68" s="95">
        <v>12</v>
      </c>
      <c r="AB68" s="95">
        <v>35</v>
      </c>
      <c r="AC68" s="97" t="s">
        <v>85</v>
      </c>
      <c r="AD68" s="95">
        <v>100</v>
      </c>
      <c r="AE68" s="97" t="s">
        <v>86</v>
      </c>
      <c r="AF68" s="95">
        <v>100</v>
      </c>
      <c r="AG68" s="97" t="s">
        <v>86</v>
      </c>
      <c r="AH68" s="95">
        <v>348</v>
      </c>
      <c r="AI68" s="97" t="s">
        <v>85</v>
      </c>
      <c r="AJ68" s="95">
        <v>28</v>
      </c>
      <c r="AK68" s="95">
        <v>39</v>
      </c>
      <c r="AL68" s="95">
        <v>67</v>
      </c>
      <c r="AM68" s="97" t="s">
        <v>88</v>
      </c>
      <c r="AN68" s="95">
        <v>26</v>
      </c>
      <c r="AO68" s="95">
        <v>8</v>
      </c>
      <c r="AP68" s="95">
        <v>8</v>
      </c>
      <c r="AQ68" s="95">
        <v>16</v>
      </c>
      <c r="AR68" s="95">
        <v>42</v>
      </c>
      <c r="AS68" s="97" t="s">
        <v>85</v>
      </c>
      <c r="AT68" s="95">
        <v>20</v>
      </c>
      <c r="AU68" s="95">
        <v>27</v>
      </c>
      <c r="AV68" s="95">
        <v>47</v>
      </c>
      <c r="AW68" s="97" t="s">
        <v>85</v>
      </c>
      <c r="AX68" s="94">
        <v>0</v>
      </c>
      <c r="AY68" s="94">
        <v>0</v>
      </c>
      <c r="AZ68" s="98">
        <v>0</v>
      </c>
      <c r="BA68" s="97" t="s">
        <v>85</v>
      </c>
      <c r="BB68" s="94">
        <v>0</v>
      </c>
      <c r="BC68" s="95">
        <v>0</v>
      </c>
      <c r="BD68" s="99">
        <v>0</v>
      </c>
      <c r="BE68" s="99">
        <v>0</v>
      </c>
      <c r="BF68" s="99">
        <v>0</v>
      </c>
      <c r="BG68" s="95">
        <v>0</v>
      </c>
      <c r="BH68" s="97" t="s">
        <v>85</v>
      </c>
      <c r="BI68" s="95">
        <v>0</v>
      </c>
      <c r="BJ68" s="95">
        <v>0</v>
      </c>
      <c r="BK68" s="95">
        <v>0</v>
      </c>
      <c r="BL68" s="97" t="s">
        <v>85</v>
      </c>
      <c r="BM68" s="95">
        <v>0</v>
      </c>
      <c r="BN68" s="95">
        <v>0</v>
      </c>
      <c r="BO68" s="95">
        <v>0</v>
      </c>
      <c r="BP68" s="95">
        <v>0</v>
      </c>
      <c r="BQ68" s="95">
        <v>0</v>
      </c>
      <c r="BR68" s="95">
        <v>0</v>
      </c>
      <c r="BS68" s="97" t="s">
        <v>85</v>
      </c>
      <c r="BT68" s="100">
        <v>20</v>
      </c>
      <c r="BU68" s="97" t="s">
        <v>86</v>
      </c>
      <c r="BV68" s="100">
        <v>0</v>
      </c>
      <c r="BW68" s="97" t="s">
        <v>85</v>
      </c>
      <c r="BX68" s="100">
        <v>20</v>
      </c>
      <c r="BY68" s="97" t="s">
        <v>84</v>
      </c>
      <c r="BZ68" s="100" t="s">
        <v>89</v>
      </c>
      <c r="CA68" s="101" t="s">
        <v>90</v>
      </c>
      <c r="CB68" s="102" t="s">
        <v>82</v>
      </c>
      <c r="CC68" s="103">
        <v>262</v>
      </c>
      <c r="CD68" s="99">
        <v>70.300000000000011</v>
      </c>
      <c r="CE68" s="104" t="b">
        <v>0</v>
      </c>
      <c r="CF68" s="104" t="b">
        <v>0</v>
      </c>
      <c r="CG68" s="104" t="b">
        <v>0</v>
      </c>
      <c r="CH68" s="105" t="b">
        <v>0</v>
      </c>
      <c r="CI68" s="105">
        <v>159</v>
      </c>
      <c r="CJ68" s="105">
        <v>149</v>
      </c>
      <c r="CK68" s="106" t="s">
        <v>91</v>
      </c>
      <c r="CL68" s="106" t="s">
        <v>64</v>
      </c>
      <c r="CM68" s="106" t="s">
        <v>65</v>
      </c>
      <c r="CN68" s="106" t="s">
        <v>66</v>
      </c>
      <c r="CO68" s="106" t="s">
        <v>67</v>
      </c>
      <c r="CP68" s="106" t="s">
        <v>68</v>
      </c>
      <c r="CQ68" s="106" t="s">
        <v>69</v>
      </c>
      <c r="CR68" s="106" t="s">
        <v>82</v>
      </c>
      <c r="CS68" s="106" t="s">
        <v>82</v>
      </c>
      <c r="CT68" s="106" t="s">
        <v>38</v>
      </c>
      <c r="CU68" s="106" t="s">
        <v>70</v>
      </c>
      <c r="CV68" s="106" t="s">
        <v>82</v>
      </c>
      <c r="CW68" s="106" t="s">
        <v>82</v>
      </c>
      <c r="CX68" s="106" t="s">
        <v>82</v>
      </c>
      <c r="CY68" s="104" t="b">
        <v>0</v>
      </c>
      <c r="CZ68" s="107" t="b">
        <v>1</v>
      </c>
      <c r="DA68" s="107" t="b">
        <v>1</v>
      </c>
      <c r="DB68" s="108" t="b">
        <v>1</v>
      </c>
      <c r="DC68" s="108" t="b">
        <v>1</v>
      </c>
      <c r="DD68" s="7" t="s">
        <v>30</v>
      </c>
      <c r="DE68" s="8">
        <v>6</v>
      </c>
      <c r="DF68" s="9">
        <v>0</v>
      </c>
      <c r="DG68" s="113">
        <v>0</v>
      </c>
      <c r="DH68" s="113">
        <v>0</v>
      </c>
      <c r="DI68" s="113">
        <v>0</v>
      </c>
      <c r="DJ68" s="113">
        <v>0</v>
      </c>
      <c r="DK68" s="9">
        <v>0</v>
      </c>
      <c r="DL68" s="113">
        <v>0</v>
      </c>
      <c r="DM68" s="113">
        <v>0</v>
      </c>
      <c r="DN68" s="113">
        <v>0</v>
      </c>
      <c r="DO68" s="113">
        <v>0</v>
      </c>
      <c r="DQ68" s="7" t="s">
        <v>30</v>
      </c>
      <c r="DR68" s="8">
        <v>6</v>
      </c>
      <c r="DS68" s="9">
        <v>0</v>
      </c>
      <c r="DT68" s="113">
        <v>0</v>
      </c>
      <c r="DU68" s="113">
        <v>0</v>
      </c>
      <c r="DV68" s="113">
        <v>0</v>
      </c>
      <c r="DW68" s="113">
        <v>0</v>
      </c>
      <c r="DX68" s="9">
        <v>0</v>
      </c>
      <c r="DY68" s="113">
        <v>0</v>
      </c>
      <c r="DZ68" s="113">
        <v>0</v>
      </c>
      <c r="EA68" s="113">
        <v>0</v>
      </c>
      <c r="EB68" s="113">
        <v>0</v>
      </c>
      <c r="ED68" s="7" t="s">
        <v>30</v>
      </c>
      <c r="EE68" s="8">
        <v>6</v>
      </c>
      <c r="EF68" s="9">
        <v>0</v>
      </c>
      <c r="EG68" s="113">
        <v>0</v>
      </c>
      <c r="EH68" s="113">
        <v>0</v>
      </c>
      <c r="EI68" s="113">
        <v>0</v>
      </c>
      <c r="EJ68" s="113">
        <v>0</v>
      </c>
      <c r="EK68" s="9">
        <v>0</v>
      </c>
      <c r="EL68" s="113">
        <v>0</v>
      </c>
      <c r="EM68" s="113">
        <v>0</v>
      </c>
      <c r="EN68" s="113">
        <v>0</v>
      </c>
      <c r="EO68" s="113">
        <v>0</v>
      </c>
      <c r="EQ68" s="7" t="s">
        <v>30</v>
      </c>
      <c r="ER68" s="8">
        <v>6</v>
      </c>
      <c r="ES68" s="9">
        <v>0</v>
      </c>
      <c r="ET68" s="113">
        <v>0</v>
      </c>
      <c r="EU68" s="113">
        <v>0</v>
      </c>
      <c r="EV68" s="113">
        <v>0</v>
      </c>
      <c r="EW68" s="113">
        <v>0</v>
      </c>
      <c r="EX68" s="9">
        <v>0</v>
      </c>
      <c r="EY68" s="113">
        <v>0</v>
      </c>
      <c r="EZ68" s="113">
        <v>0</v>
      </c>
      <c r="FA68" s="113">
        <v>0</v>
      </c>
      <c r="FB68" s="113">
        <v>0</v>
      </c>
    </row>
    <row r="69" spans="1:158" s="4" customFormat="1" ht="15" customHeight="1" x14ac:dyDescent="0.3">
      <c r="A69" s="92">
        <v>39</v>
      </c>
      <c r="B69" s="92">
        <v>1</v>
      </c>
      <c r="C69" s="92">
        <v>239</v>
      </c>
      <c r="D69" s="92">
        <v>2</v>
      </c>
      <c r="E69" s="93" t="s">
        <v>145</v>
      </c>
      <c r="F69" s="94">
        <v>21</v>
      </c>
      <c r="G69" s="95">
        <v>17</v>
      </c>
      <c r="H69" s="96">
        <v>38</v>
      </c>
      <c r="I69" s="97" t="s">
        <v>85</v>
      </c>
      <c r="J69" s="95">
        <v>21</v>
      </c>
      <c r="K69" s="95">
        <v>20</v>
      </c>
      <c r="L69" s="95">
        <v>41</v>
      </c>
      <c r="M69" s="97" t="s">
        <v>85</v>
      </c>
      <c r="N69" s="95">
        <v>23</v>
      </c>
      <c r="O69" s="95">
        <v>22</v>
      </c>
      <c r="P69" s="95">
        <v>45</v>
      </c>
      <c r="Q69" s="97" t="s">
        <v>85</v>
      </c>
      <c r="R69" s="95">
        <v>25</v>
      </c>
      <c r="S69" s="95">
        <v>6</v>
      </c>
      <c r="T69" s="95">
        <v>8</v>
      </c>
      <c r="U69" s="95">
        <v>14</v>
      </c>
      <c r="V69" s="95">
        <v>39</v>
      </c>
      <c r="W69" s="97" t="s">
        <v>85</v>
      </c>
      <c r="X69" s="95">
        <v>19</v>
      </c>
      <c r="Y69" s="95">
        <v>8</v>
      </c>
      <c r="Z69" s="95">
        <v>31</v>
      </c>
      <c r="AA69" s="95">
        <v>39</v>
      </c>
      <c r="AB69" s="95">
        <v>58</v>
      </c>
      <c r="AC69" s="97" t="s">
        <v>84</v>
      </c>
      <c r="AD69" s="95">
        <v>100</v>
      </c>
      <c r="AE69" s="97" t="s">
        <v>86</v>
      </c>
      <c r="AF69" s="95">
        <v>100</v>
      </c>
      <c r="AG69" s="97" t="s">
        <v>86</v>
      </c>
      <c r="AH69" s="95">
        <v>421</v>
      </c>
      <c r="AI69" s="97" t="s">
        <v>84</v>
      </c>
      <c r="AJ69" s="95">
        <v>27</v>
      </c>
      <c r="AK69" s="95">
        <v>49</v>
      </c>
      <c r="AL69" s="95">
        <v>76</v>
      </c>
      <c r="AM69" s="97" t="s">
        <v>87</v>
      </c>
      <c r="AN69" s="95">
        <v>29</v>
      </c>
      <c r="AO69" s="95">
        <v>9</v>
      </c>
      <c r="AP69" s="95">
        <v>35</v>
      </c>
      <c r="AQ69" s="95">
        <v>44</v>
      </c>
      <c r="AR69" s="95">
        <v>73</v>
      </c>
      <c r="AS69" s="97" t="s">
        <v>88</v>
      </c>
      <c r="AT69" s="95">
        <v>18</v>
      </c>
      <c r="AU69" s="95">
        <v>32</v>
      </c>
      <c r="AV69" s="95">
        <v>50</v>
      </c>
      <c r="AW69" s="97" t="s">
        <v>84</v>
      </c>
      <c r="AX69" s="94">
        <v>0</v>
      </c>
      <c r="AY69" s="94">
        <v>0</v>
      </c>
      <c r="AZ69" s="98">
        <v>0</v>
      </c>
      <c r="BA69" s="97" t="s">
        <v>85</v>
      </c>
      <c r="BB69" s="94">
        <v>0</v>
      </c>
      <c r="BC69" s="95">
        <v>0</v>
      </c>
      <c r="BD69" s="99">
        <v>0</v>
      </c>
      <c r="BE69" s="99">
        <v>0</v>
      </c>
      <c r="BF69" s="99">
        <v>0</v>
      </c>
      <c r="BG69" s="95">
        <v>0</v>
      </c>
      <c r="BH69" s="97" t="s">
        <v>85</v>
      </c>
      <c r="BI69" s="95">
        <v>0</v>
      </c>
      <c r="BJ69" s="95">
        <v>0</v>
      </c>
      <c r="BK69" s="95">
        <v>0</v>
      </c>
      <c r="BL69" s="97" t="s">
        <v>85</v>
      </c>
      <c r="BM69" s="95">
        <v>0</v>
      </c>
      <c r="BN69" s="95">
        <v>0</v>
      </c>
      <c r="BO69" s="95">
        <v>0</v>
      </c>
      <c r="BP69" s="95">
        <v>0</v>
      </c>
      <c r="BQ69" s="95">
        <v>0</v>
      </c>
      <c r="BR69" s="95">
        <v>0</v>
      </c>
      <c r="BS69" s="97" t="s">
        <v>85</v>
      </c>
      <c r="BT69" s="100">
        <v>20</v>
      </c>
      <c r="BU69" s="97" t="s">
        <v>86</v>
      </c>
      <c r="BV69" s="100">
        <v>0</v>
      </c>
      <c r="BW69" s="97" t="s">
        <v>85</v>
      </c>
      <c r="BX69" s="100">
        <v>20</v>
      </c>
      <c r="BY69" s="97" t="s">
        <v>84</v>
      </c>
      <c r="BZ69" s="100" t="s">
        <v>89</v>
      </c>
      <c r="CA69" s="101" t="s">
        <v>90</v>
      </c>
      <c r="CB69" s="102" t="s">
        <v>82</v>
      </c>
      <c r="CC69" s="103">
        <v>280</v>
      </c>
      <c r="CD69" s="99">
        <v>78.3</v>
      </c>
      <c r="CE69" s="104" t="b">
        <v>0</v>
      </c>
      <c r="CF69" s="104" t="b">
        <v>0</v>
      </c>
      <c r="CG69" s="104" t="b">
        <v>0</v>
      </c>
      <c r="CH69" s="105" t="b">
        <v>0</v>
      </c>
      <c r="CI69" s="105">
        <v>140</v>
      </c>
      <c r="CJ69" s="105">
        <v>139</v>
      </c>
      <c r="CK69" s="106" t="s">
        <v>91</v>
      </c>
      <c r="CL69" s="106" t="s">
        <v>64</v>
      </c>
      <c r="CM69" s="106" t="s">
        <v>65</v>
      </c>
      <c r="CN69" s="106" t="s">
        <v>66</v>
      </c>
      <c r="CO69" s="106" t="s">
        <v>67</v>
      </c>
      <c r="CP69" s="106" t="s">
        <v>68</v>
      </c>
      <c r="CQ69" s="106" t="s">
        <v>69</v>
      </c>
      <c r="CR69" s="106" t="s">
        <v>82</v>
      </c>
      <c r="CS69" s="106" t="s">
        <v>82</v>
      </c>
      <c r="CT69" s="106" t="s">
        <v>38</v>
      </c>
      <c r="CU69" s="106" t="s">
        <v>70</v>
      </c>
      <c r="CV69" s="106" t="s">
        <v>82</v>
      </c>
      <c r="CW69" s="106" t="s">
        <v>82</v>
      </c>
      <c r="CX69" s="106" t="s">
        <v>82</v>
      </c>
      <c r="CY69" s="104" t="b">
        <v>0</v>
      </c>
      <c r="CZ69" s="107" t="b">
        <v>1</v>
      </c>
      <c r="DA69" s="107" t="b">
        <v>1</v>
      </c>
      <c r="DB69" s="108" t="b">
        <v>1</v>
      </c>
      <c r="DC69" s="108" t="b">
        <v>1</v>
      </c>
      <c r="DD69" s="10" t="s">
        <v>36</v>
      </c>
      <c r="DE69" s="11">
        <v>6</v>
      </c>
      <c r="DF69" s="12">
        <v>0</v>
      </c>
      <c r="DG69" s="114">
        <v>0</v>
      </c>
      <c r="DH69" s="114">
        <v>0</v>
      </c>
      <c r="DI69" s="114">
        <v>0</v>
      </c>
      <c r="DJ69" s="114">
        <v>0</v>
      </c>
      <c r="DK69" s="12">
        <v>0</v>
      </c>
      <c r="DL69" s="114">
        <v>0</v>
      </c>
      <c r="DM69" s="114">
        <v>0</v>
      </c>
      <c r="DN69" s="114">
        <v>0</v>
      </c>
      <c r="DO69" s="114">
        <v>0</v>
      </c>
      <c r="DQ69" s="10" t="s">
        <v>36</v>
      </c>
      <c r="DR69" s="11">
        <v>6</v>
      </c>
      <c r="DS69" s="12">
        <v>0</v>
      </c>
      <c r="DT69" s="114">
        <v>0</v>
      </c>
      <c r="DU69" s="114">
        <v>0</v>
      </c>
      <c r="DV69" s="114">
        <v>0</v>
      </c>
      <c r="DW69" s="114">
        <v>0</v>
      </c>
      <c r="DX69" s="12">
        <v>0</v>
      </c>
      <c r="DY69" s="114">
        <v>0</v>
      </c>
      <c r="DZ69" s="114">
        <v>0</v>
      </c>
      <c r="EA69" s="114">
        <v>0</v>
      </c>
      <c r="EB69" s="114">
        <v>0</v>
      </c>
      <c r="ED69" s="10" t="s">
        <v>36</v>
      </c>
      <c r="EE69" s="11">
        <v>6</v>
      </c>
      <c r="EF69" s="12">
        <v>0</v>
      </c>
      <c r="EG69" s="114">
        <v>0</v>
      </c>
      <c r="EH69" s="114">
        <v>0</v>
      </c>
      <c r="EI69" s="114">
        <v>0</v>
      </c>
      <c r="EJ69" s="114">
        <v>0</v>
      </c>
      <c r="EK69" s="12">
        <v>0</v>
      </c>
      <c r="EL69" s="114">
        <v>0</v>
      </c>
      <c r="EM69" s="114">
        <v>0</v>
      </c>
      <c r="EN69" s="114">
        <v>0</v>
      </c>
      <c r="EO69" s="114">
        <v>0</v>
      </c>
      <c r="EQ69" s="10" t="s">
        <v>36</v>
      </c>
      <c r="ER69" s="11">
        <v>6</v>
      </c>
      <c r="ES69" s="12">
        <v>0</v>
      </c>
      <c r="ET69" s="114">
        <v>0</v>
      </c>
      <c r="EU69" s="114">
        <v>0</v>
      </c>
      <c r="EV69" s="114">
        <v>0</v>
      </c>
      <c r="EW69" s="114">
        <v>0</v>
      </c>
      <c r="EX69" s="12">
        <v>0</v>
      </c>
      <c r="EY69" s="114">
        <v>0</v>
      </c>
      <c r="EZ69" s="114">
        <v>0</v>
      </c>
      <c r="FA69" s="114">
        <v>0</v>
      </c>
      <c r="FB69" s="114">
        <v>0</v>
      </c>
    </row>
    <row r="70" spans="1:158" s="4" customFormat="1" ht="15" customHeight="1" x14ac:dyDescent="0.3">
      <c r="A70" s="92">
        <v>42</v>
      </c>
      <c r="B70" s="92">
        <v>1</v>
      </c>
      <c r="C70" s="92">
        <v>242</v>
      </c>
      <c r="D70" s="92">
        <v>2</v>
      </c>
      <c r="E70" s="93" t="s">
        <v>148</v>
      </c>
      <c r="F70" s="94">
        <v>20</v>
      </c>
      <c r="G70" s="95">
        <v>19</v>
      </c>
      <c r="H70" s="96">
        <v>39</v>
      </c>
      <c r="I70" s="97" t="s">
        <v>85</v>
      </c>
      <c r="J70" s="95">
        <v>21</v>
      </c>
      <c r="K70" s="95">
        <v>11</v>
      </c>
      <c r="L70" s="95">
        <v>32</v>
      </c>
      <c r="M70" s="97" t="s">
        <v>85</v>
      </c>
      <c r="N70" s="95">
        <v>20</v>
      </c>
      <c r="O70" s="95">
        <v>25</v>
      </c>
      <c r="P70" s="95">
        <v>45</v>
      </c>
      <c r="Q70" s="97" t="s">
        <v>85</v>
      </c>
      <c r="R70" s="95">
        <v>26</v>
      </c>
      <c r="S70" s="95">
        <v>4</v>
      </c>
      <c r="T70" s="95">
        <v>5</v>
      </c>
      <c r="U70" s="95">
        <v>9</v>
      </c>
      <c r="V70" s="95">
        <v>35</v>
      </c>
      <c r="W70" s="97" t="s">
        <v>85</v>
      </c>
      <c r="X70" s="95">
        <v>21</v>
      </c>
      <c r="Y70" s="95">
        <v>8</v>
      </c>
      <c r="Z70" s="95">
        <v>11</v>
      </c>
      <c r="AA70" s="95">
        <v>19</v>
      </c>
      <c r="AB70" s="95">
        <v>40</v>
      </c>
      <c r="AC70" s="97" t="s">
        <v>85</v>
      </c>
      <c r="AD70" s="95">
        <v>100</v>
      </c>
      <c r="AE70" s="97" t="s">
        <v>86</v>
      </c>
      <c r="AF70" s="95">
        <v>100</v>
      </c>
      <c r="AG70" s="97" t="s">
        <v>86</v>
      </c>
      <c r="AH70" s="95">
        <v>391</v>
      </c>
      <c r="AI70" s="97" t="s">
        <v>84</v>
      </c>
      <c r="AJ70" s="95">
        <v>28</v>
      </c>
      <c r="AK70" s="95">
        <v>46</v>
      </c>
      <c r="AL70" s="95">
        <v>74</v>
      </c>
      <c r="AM70" s="97" t="s">
        <v>88</v>
      </c>
      <c r="AN70" s="95">
        <v>25</v>
      </c>
      <c r="AO70" s="95">
        <v>7</v>
      </c>
      <c r="AP70" s="95">
        <v>21</v>
      </c>
      <c r="AQ70" s="95">
        <v>28</v>
      </c>
      <c r="AR70" s="95">
        <v>53</v>
      </c>
      <c r="AS70" s="97" t="s">
        <v>84</v>
      </c>
      <c r="AT70" s="95">
        <v>18</v>
      </c>
      <c r="AU70" s="95">
        <v>33</v>
      </c>
      <c r="AV70" s="95">
        <v>51</v>
      </c>
      <c r="AW70" s="97" t="s">
        <v>84</v>
      </c>
      <c r="AX70" s="94">
        <v>0</v>
      </c>
      <c r="AY70" s="94">
        <v>0</v>
      </c>
      <c r="AZ70" s="98">
        <v>0</v>
      </c>
      <c r="BA70" s="97" t="s">
        <v>85</v>
      </c>
      <c r="BB70" s="94">
        <v>0</v>
      </c>
      <c r="BC70" s="95">
        <v>0</v>
      </c>
      <c r="BD70" s="99">
        <v>0</v>
      </c>
      <c r="BE70" s="99">
        <v>0</v>
      </c>
      <c r="BF70" s="99">
        <v>0</v>
      </c>
      <c r="BG70" s="95">
        <v>0</v>
      </c>
      <c r="BH70" s="97" t="s">
        <v>85</v>
      </c>
      <c r="BI70" s="95">
        <v>0</v>
      </c>
      <c r="BJ70" s="95">
        <v>0</v>
      </c>
      <c r="BK70" s="95">
        <v>0</v>
      </c>
      <c r="BL70" s="97" t="s">
        <v>85</v>
      </c>
      <c r="BM70" s="95">
        <v>0</v>
      </c>
      <c r="BN70" s="95">
        <v>0</v>
      </c>
      <c r="BO70" s="95">
        <v>0</v>
      </c>
      <c r="BP70" s="95">
        <v>0</v>
      </c>
      <c r="BQ70" s="95">
        <v>0</v>
      </c>
      <c r="BR70" s="95">
        <v>0</v>
      </c>
      <c r="BS70" s="97" t="s">
        <v>85</v>
      </c>
      <c r="BT70" s="100">
        <v>20</v>
      </c>
      <c r="BU70" s="97" t="s">
        <v>86</v>
      </c>
      <c r="BV70" s="100">
        <v>0</v>
      </c>
      <c r="BW70" s="97" t="s">
        <v>85</v>
      </c>
      <c r="BX70" s="100">
        <v>20</v>
      </c>
      <c r="BY70" s="97" t="s">
        <v>84</v>
      </c>
      <c r="BZ70" s="100" t="s">
        <v>89</v>
      </c>
      <c r="CA70" s="101" t="s">
        <v>90</v>
      </c>
      <c r="CB70" s="102" t="s">
        <v>82</v>
      </c>
      <c r="CC70" s="103">
        <v>240</v>
      </c>
      <c r="CD70" s="99">
        <v>64.5</v>
      </c>
      <c r="CE70" s="104" t="b">
        <v>0</v>
      </c>
      <c r="CF70" s="104" t="b">
        <v>0</v>
      </c>
      <c r="CG70" s="104" t="b">
        <v>0</v>
      </c>
      <c r="CH70" s="105" t="b">
        <v>0</v>
      </c>
      <c r="CI70" s="105">
        <v>171</v>
      </c>
      <c r="CJ70" s="105">
        <v>165</v>
      </c>
      <c r="CK70" s="106" t="s">
        <v>91</v>
      </c>
      <c r="CL70" s="106" t="s">
        <v>64</v>
      </c>
      <c r="CM70" s="106" t="s">
        <v>65</v>
      </c>
      <c r="CN70" s="106" t="s">
        <v>66</v>
      </c>
      <c r="CO70" s="106" t="s">
        <v>67</v>
      </c>
      <c r="CP70" s="106" t="s">
        <v>68</v>
      </c>
      <c r="CQ70" s="106" t="s">
        <v>69</v>
      </c>
      <c r="CR70" s="106" t="s">
        <v>82</v>
      </c>
      <c r="CS70" s="106" t="s">
        <v>82</v>
      </c>
      <c r="CT70" s="106" t="s">
        <v>38</v>
      </c>
      <c r="CU70" s="106" t="s">
        <v>70</v>
      </c>
      <c r="CV70" s="106" t="s">
        <v>82</v>
      </c>
      <c r="CW70" s="106" t="s">
        <v>82</v>
      </c>
      <c r="CX70" s="106" t="s">
        <v>82</v>
      </c>
      <c r="CY70" s="104" t="b">
        <v>0</v>
      </c>
      <c r="CZ70" s="107" t="b">
        <v>1</v>
      </c>
      <c r="DA70" s="107" t="b">
        <v>1</v>
      </c>
      <c r="DB70" s="108" t="b">
        <v>1</v>
      </c>
      <c r="DC70" s="108" t="b">
        <v>1</v>
      </c>
      <c r="DD70" s="7" t="s">
        <v>30</v>
      </c>
      <c r="DE70" s="8">
        <v>7</v>
      </c>
      <c r="DF70" s="9">
        <v>0</v>
      </c>
      <c r="DG70" s="113">
        <v>0</v>
      </c>
      <c r="DH70" s="113">
        <v>0</v>
      </c>
      <c r="DI70" s="113">
        <v>0</v>
      </c>
      <c r="DJ70" s="113">
        <v>0</v>
      </c>
      <c r="DK70" s="9">
        <v>0</v>
      </c>
      <c r="DL70" s="113">
        <v>0</v>
      </c>
      <c r="DM70" s="113">
        <v>0</v>
      </c>
      <c r="DN70" s="113">
        <v>0</v>
      </c>
      <c r="DO70" s="113">
        <v>0</v>
      </c>
      <c r="DQ70" s="7" t="s">
        <v>30</v>
      </c>
      <c r="DR70" s="8">
        <v>7</v>
      </c>
      <c r="DS70" s="9">
        <v>0</v>
      </c>
      <c r="DT70" s="113">
        <v>0</v>
      </c>
      <c r="DU70" s="113">
        <v>0</v>
      </c>
      <c r="DV70" s="113">
        <v>0</v>
      </c>
      <c r="DW70" s="113">
        <v>0</v>
      </c>
      <c r="DX70" s="9">
        <v>0</v>
      </c>
      <c r="DY70" s="113">
        <v>0</v>
      </c>
      <c r="DZ70" s="113">
        <v>0</v>
      </c>
      <c r="EA70" s="113">
        <v>0</v>
      </c>
      <c r="EB70" s="113">
        <v>0</v>
      </c>
      <c r="ED70" s="7" t="s">
        <v>30</v>
      </c>
      <c r="EE70" s="8">
        <v>7</v>
      </c>
      <c r="EF70" s="9">
        <v>0</v>
      </c>
      <c r="EG70" s="113">
        <v>0</v>
      </c>
      <c r="EH70" s="113">
        <v>0</v>
      </c>
      <c r="EI70" s="113">
        <v>0</v>
      </c>
      <c r="EJ70" s="113">
        <v>0</v>
      </c>
      <c r="EK70" s="9">
        <v>0</v>
      </c>
      <c r="EL70" s="113">
        <v>0</v>
      </c>
      <c r="EM70" s="113">
        <v>0</v>
      </c>
      <c r="EN70" s="113">
        <v>0</v>
      </c>
      <c r="EO70" s="113">
        <v>0</v>
      </c>
      <c r="EQ70" s="7" t="s">
        <v>30</v>
      </c>
      <c r="ER70" s="8">
        <v>7</v>
      </c>
      <c r="ES70" s="9">
        <v>0</v>
      </c>
      <c r="ET70" s="113">
        <v>0</v>
      </c>
      <c r="EU70" s="113">
        <v>0</v>
      </c>
      <c r="EV70" s="113">
        <v>0</v>
      </c>
      <c r="EW70" s="113">
        <v>0</v>
      </c>
      <c r="EX70" s="9">
        <v>0</v>
      </c>
      <c r="EY70" s="113">
        <v>0</v>
      </c>
      <c r="EZ70" s="113">
        <v>0</v>
      </c>
      <c r="FA70" s="113">
        <v>0</v>
      </c>
      <c r="FB70" s="113">
        <v>0</v>
      </c>
    </row>
    <row r="71" spans="1:158" s="4" customFormat="1" ht="15" customHeight="1" x14ac:dyDescent="0.3">
      <c r="A71" s="92">
        <v>44</v>
      </c>
      <c r="B71" s="92">
        <v>1</v>
      </c>
      <c r="C71" s="92">
        <v>244</v>
      </c>
      <c r="D71" s="92">
        <v>2</v>
      </c>
      <c r="E71" s="93" t="s">
        <v>150</v>
      </c>
      <c r="F71" s="94">
        <v>16</v>
      </c>
      <c r="G71" s="95">
        <v>28</v>
      </c>
      <c r="H71" s="96">
        <v>44</v>
      </c>
      <c r="I71" s="97" t="s">
        <v>85</v>
      </c>
      <c r="J71" s="95">
        <v>17</v>
      </c>
      <c r="K71" s="95">
        <v>15</v>
      </c>
      <c r="L71" s="95">
        <v>32</v>
      </c>
      <c r="M71" s="97" t="s">
        <v>85</v>
      </c>
      <c r="N71" s="95">
        <v>17</v>
      </c>
      <c r="O71" s="95">
        <v>16</v>
      </c>
      <c r="P71" s="95">
        <v>33</v>
      </c>
      <c r="Q71" s="97" t="s">
        <v>85</v>
      </c>
      <c r="R71" s="95">
        <v>25</v>
      </c>
      <c r="S71" s="95">
        <v>3</v>
      </c>
      <c r="T71" s="95">
        <v>5</v>
      </c>
      <c r="U71" s="95">
        <v>8</v>
      </c>
      <c r="V71" s="95">
        <v>33</v>
      </c>
      <c r="W71" s="97" t="s">
        <v>85</v>
      </c>
      <c r="X71" s="95">
        <v>17</v>
      </c>
      <c r="Y71" s="95">
        <v>9</v>
      </c>
      <c r="Z71" s="95">
        <v>1</v>
      </c>
      <c r="AA71" s="95">
        <v>10</v>
      </c>
      <c r="AB71" s="95">
        <v>27</v>
      </c>
      <c r="AC71" s="97" t="s">
        <v>85</v>
      </c>
      <c r="AD71" s="95">
        <v>100</v>
      </c>
      <c r="AE71" s="97" t="s">
        <v>86</v>
      </c>
      <c r="AF71" s="95">
        <v>100</v>
      </c>
      <c r="AG71" s="97" t="s">
        <v>86</v>
      </c>
      <c r="AH71" s="95">
        <v>369</v>
      </c>
      <c r="AI71" s="97" t="s">
        <v>84</v>
      </c>
      <c r="AJ71" s="95">
        <v>28</v>
      </c>
      <c r="AK71" s="95">
        <v>46</v>
      </c>
      <c r="AL71" s="95">
        <v>74</v>
      </c>
      <c r="AM71" s="97" t="s">
        <v>88</v>
      </c>
      <c r="AN71" s="95" t="s">
        <v>101</v>
      </c>
      <c r="AO71" s="95">
        <v>7</v>
      </c>
      <c r="AP71" s="95">
        <v>13</v>
      </c>
      <c r="AQ71" s="95">
        <v>20</v>
      </c>
      <c r="AR71" s="95">
        <v>20</v>
      </c>
      <c r="AS71" s="97" t="s">
        <v>85</v>
      </c>
      <c r="AT71" s="95">
        <v>17</v>
      </c>
      <c r="AU71" s="95">
        <v>37</v>
      </c>
      <c r="AV71" s="95">
        <v>54</v>
      </c>
      <c r="AW71" s="97" t="s">
        <v>84</v>
      </c>
      <c r="AX71" s="94">
        <v>0</v>
      </c>
      <c r="AY71" s="94">
        <v>0</v>
      </c>
      <c r="AZ71" s="98">
        <v>0</v>
      </c>
      <c r="BA71" s="97" t="s">
        <v>85</v>
      </c>
      <c r="BB71" s="94">
        <v>0</v>
      </c>
      <c r="BC71" s="95">
        <v>0</v>
      </c>
      <c r="BD71" s="99">
        <v>0</v>
      </c>
      <c r="BE71" s="99">
        <v>0</v>
      </c>
      <c r="BF71" s="99">
        <v>0</v>
      </c>
      <c r="BG71" s="95">
        <v>0</v>
      </c>
      <c r="BH71" s="97" t="s">
        <v>85</v>
      </c>
      <c r="BI71" s="95">
        <v>0</v>
      </c>
      <c r="BJ71" s="95">
        <v>0</v>
      </c>
      <c r="BK71" s="95">
        <v>0</v>
      </c>
      <c r="BL71" s="97" t="s">
        <v>85</v>
      </c>
      <c r="BM71" s="95">
        <v>0</v>
      </c>
      <c r="BN71" s="95">
        <v>0</v>
      </c>
      <c r="BO71" s="95">
        <v>0</v>
      </c>
      <c r="BP71" s="95">
        <v>0</v>
      </c>
      <c r="BQ71" s="95">
        <v>0</v>
      </c>
      <c r="BR71" s="95">
        <v>0</v>
      </c>
      <c r="BS71" s="97" t="s">
        <v>85</v>
      </c>
      <c r="BT71" s="100">
        <v>20</v>
      </c>
      <c r="BU71" s="97" t="s">
        <v>86</v>
      </c>
      <c r="BV71" s="100">
        <v>0</v>
      </c>
      <c r="BW71" s="97" t="s">
        <v>85</v>
      </c>
      <c r="BX71" s="100">
        <v>20</v>
      </c>
      <c r="BY71" s="97" t="s">
        <v>84</v>
      </c>
      <c r="BZ71" s="100" t="s">
        <v>89</v>
      </c>
      <c r="CA71" s="101" t="s">
        <v>90</v>
      </c>
      <c r="CB71" s="102" t="s">
        <v>82</v>
      </c>
      <c r="CC71" s="103">
        <v>448</v>
      </c>
      <c r="CD71" s="99">
        <v>125.10000000000001</v>
      </c>
      <c r="CE71" s="104" t="b">
        <v>0</v>
      </c>
      <c r="CF71" s="104" t="b">
        <v>0</v>
      </c>
      <c r="CG71" s="104" t="b">
        <v>0</v>
      </c>
      <c r="CH71" s="105" t="b">
        <v>0</v>
      </c>
      <c r="CI71" s="105">
        <v>42</v>
      </c>
      <c r="CJ71" s="105">
        <v>45</v>
      </c>
      <c r="CK71" s="106" t="s">
        <v>91</v>
      </c>
      <c r="CL71" s="106" t="s">
        <v>64</v>
      </c>
      <c r="CM71" s="106" t="s">
        <v>65</v>
      </c>
      <c r="CN71" s="106" t="s">
        <v>66</v>
      </c>
      <c r="CO71" s="106" t="s">
        <v>67</v>
      </c>
      <c r="CP71" s="106" t="s">
        <v>68</v>
      </c>
      <c r="CQ71" s="106" t="s">
        <v>69</v>
      </c>
      <c r="CR71" s="106" t="s">
        <v>82</v>
      </c>
      <c r="CS71" s="106" t="s">
        <v>82</v>
      </c>
      <c r="CT71" s="106" t="s">
        <v>38</v>
      </c>
      <c r="CU71" s="106" t="s">
        <v>70</v>
      </c>
      <c r="CV71" s="106" t="s">
        <v>82</v>
      </c>
      <c r="CW71" s="106" t="s">
        <v>82</v>
      </c>
      <c r="CX71" s="106" t="s">
        <v>82</v>
      </c>
      <c r="CY71" s="104" t="b">
        <v>0</v>
      </c>
      <c r="CZ71" s="107" t="b">
        <v>1</v>
      </c>
      <c r="DA71" s="107" t="b">
        <v>1</v>
      </c>
      <c r="DB71" s="108" t="b">
        <v>1</v>
      </c>
      <c r="DC71" s="108" t="b">
        <v>1</v>
      </c>
      <c r="DD71" s="10" t="s">
        <v>36</v>
      </c>
      <c r="DE71" s="11">
        <v>7</v>
      </c>
      <c r="DF71" s="12">
        <v>0</v>
      </c>
      <c r="DG71" s="114">
        <v>0</v>
      </c>
      <c r="DH71" s="114">
        <v>0</v>
      </c>
      <c r="DI71" s="114">
        <v>0</v>
      </c>
      <c r="DJ71" s="114">
        <v>0</v>
      </c>
      <c r="DK71" s="12">
        <v>0</v>
      </c>
      <c r="DL71" s="114">
        <v>0</v>
      </c>
      <c r="DM71" s="114">
        <v>0</v>
      </c>
      <c r="DN71" s="114">
        <v>0</v>
      </c>
      <c r="DO71" s="114">
        <v>0</v>
      </c>
      <c r="DQ71" s="10" t="s">
        <v>36</v>
      </c>
      <c r="DR71" s="11">
        <v>7</v>
      </c>
      <c r="DS71" s="12">
        <v>0</v>
      </c>
      <c r="DT71" s="114">
        <v>0</v>
      </c>
      <c r="DU71" s="114">
        <v>0</v>
      </c>
      <c r="DV71" s="114">
        <v>0</v>
      </c>
      <c r="DW71" s="114">
        <v>0</v>
      </c>
      <c r="DX71" s="12">
        <v>0</v>
      </c>
      <c r="DY71" s="114">
        <v>0</v>
      </c>
      <c r="DZ71" s="114">
        <v>0</v>
      </c>
      <c r="EA71" s="114">
        <v>0</v>
      </c>
      <c r="EB71" s="114">
        <v>0</v>
      </c>
      <c r="ED71" s="10" t="s">
        <v>36</v>
      </c>
      <c r="EE71" s="11">
        <v>7</v>
      </c>
      <c r="EF71" s="12">
        <v>0</v>
      </c>
      <c r="EG71" s="114">
        <v>0</v>
      </c>
      <c r="EH71" s="114">
        <v>0</v>
      </c>
      <c r="EI71" s="114">
        <v>0</v>
      </c>
      <c r="EJ71" s="114">
        <v>0</v>
      </c>
      <c r="EK71" s="12">
        <v>0</v>
      </c>
      <c r="EL71" s="114">
        <v>0</v>
      </c>
      <c r="EM71" s="114">
        <v>0</v>
      </c>
      <c r="EN71" s="114">
        <v>0</v>
      </c>
      <c r="EO71" s="114">
        <v>0</v>
      </c>
      <c r="EQ71" s="10" t="s">
        <v>36</v>
      </c>
      <c r="ER71" s="11">
        <v>7</v>
      </c>
      <c r="ES71" s="12">
        <v>0</v>
      </c>
      <c r="ET71" s="114">
        <v>0</v>
      </c>
      <c r="EU71" s="114">
        <v>0</v>
      </c>
      <c r="EV71" s="114">
        <v>0</v>
      </c>
      <c r="EW71" s="114">
        <v>0</v>
      </c>
      <c r="EX71" s="12">
        <v>0</v>
      </c>
      <c r="EY71" s="114">
        <v>0</v>
      </c>
      <c r="EZ71" s="114">
        <v>0</v>
      </c>
      <c r="FA71" s="114">
        <v>0</v>
      </c>
      <c r="FB71" s="114">
        <v>0</v>
      </c>
    </row>
    <row r="72" spans="1:158" s="4" customFormat="1" ht="15" customHeight="1" x14ac:dyDescent="0.3">
      <c r="A72" s="92">
        <v>26</v>
      </c>
      <c r="B72" s="92">
        <v>1</v>
      </c>
      <c r="C72" s="92">
        <v>226</v>
      </c>
      <c r="D72" s="92">
        <v>2</v>
      </c>
      <c r="E72" s="93" t="s">
        <v>124</v>
      </c>
      <c r="F72" s="94">
        <v>22</v>
      </c>
      <c r="G72" s="95">
        <v>32</v>
      </c>
      <c r="H72" s="96">
        <v>54</v>
      </c>
      <c r="I72" s="97" t="s">
        <v>84</v>
      </c>
      <c r="J72" s="95">
        <v>26</v>
      </c>
      <c r="K72" s="95">
        <v>7</v>
      </c>
      <c r="L72" s="95">
        <v>33</v>
      </c>
      <c r="M72" s="97" t="s">
        <v>85</v>
      </c>
      <c r="N72" s="95">
        <v>20</v>
      </c>
      <c r="O72" s="95">
        <v>23</v>
      </c>
      <c r="P72" s="95">
        <v>43</v>
      </c>
      <c r="Q72" s="97" t="s">
        <v>85</v>
      </c>
      <c r="R72" s="95">
        <v>25</v>
      </c>
      <c r="S72" s="95">
        <v>5</v>
      </c>
      <c r="T72" s="95">
        <v>4</v>
      </c>
      <c r="U72" s="95">
        <v>9</v>
      </c>
      <c r="V72" s="95">
        <v>34</v>
      </c>
      <c r="W72" s="97" t="s">
        <v>85</v>
      </c>
      <c r="X72" s="95">
        <v>24</v>
      </c>
      <c r="Y72" s="95">
        <v>10</v>
      </c>
      <c r="Z72" s="95">
        <v>6</v>
      </c>
      <c r="AA72" s="95">
        <v>16</v>
      </c>
      <c r="AB72" s="95">
        <v>40</v>
      </c>
      <c r="AC72" s="97" t="s">
        <v>85</v>
      </c>
      <c r="AD72" s="95">
        <v>100</v>
      </c>
      <c r="AE72" s="97" t="s">
        <v>86</v>
      </c>
      <c r="AF72" s="95">
        <v>100</v>
      </c>
      <c r="AG72" s="97" t="s">
        <v>86</v>
      </c>
      <c r="AH72" s="95">
        <v>404</v>
      </c>
      <c r="AI72" s="97" t="s">
        <v>84</v>
      </c>
      <c r="AJ72" s="95">
        <v>27</v>
      </c>
      <c r="AK72" s="95">
        <v>46</v>
      </c>
      <c r="AL72" s="95">
        <v>73</v>
      </c>
      <c r="AM72" s="97" t="s">
        <v>88</v>
      </c>
      <c r="AN72" s="95">
        <v>24</v>
      </c>
      <c r="AO72" s="95">
        <v>12</v>
      </c>
      <c r="AP72" s="95">
        <v>26</v>
      </c>
      <c r="AQ72" s="95">
        <v>38</v>
      </c>
      <c r="AR72" s="95">
        <v>62</v>
      </c>
      <c r="AS72" s="97" t="s">
        <v>84</v>
      </c>
      <c r="AT72" s="95">
        <v>24</v>
      </c>
      <c r="AU72" s="95">
        <v>25</v>
      </c>
      <c r="AV72" s="95">
        <v>49</v>
      </c>
      <c r="AW72" s="97" t="s">
        <v>85</v>
      </c>
      <c r="AX72" s="94">
        <v>0</v>
      </c>
      <c r="AY72" s="94">
        <v>0</v>
      </c>
      <c r="AZ72" s="98">
        <v>0</v>
      </c>
      <c r="BA72" s="97" t="s">
        <v>85</v>
      </c>
      <c r="BB72" s="94">
        <v>0</v>
      </c>
      <c r="BC72" s="95">
        <v>0</v>
      </c>
      <c r="BD72" s="99">
        <v>0</v>
      </c>
      <c r="BE72" s="99">
        <v>0</v>
      </c>
      <c r="BF72" s="99">
        <v>0</v>
      </c>
      <c r="BG72" s="95">
        <v>0</v>
      </c>
      <c r="BH72" s="97" t="s">
        <v>85</v>
      </c>
      <c r="BI72" s="95">
        <v>0</v>
      </c>
      <c r="BJ72" s="95">
        <v>0</v>
      </c>
      <c r="BK72" s="95">
        <v>0</v>
      </c>
      <c r="BL72" s="97" t="s">
        <v>85</v>
      </c>
      <c r="BM72" s="95">
        <v>0</v>
      </c>
      <c r="BN72" s="95">
        <v>0</v>
      </c>
      <c r="BO72" s="95">
        <v>0</v>
      </c>
      <c r="BP72" s="95">
        <v>0</v>
      </c>
      <c r="BQ72" s="95">
        <v>0</v>
      </c>
      <c r="BR72" s="95">
        <v>0</v>
      </c>
      <c r="BS72" s="97" t="s">
        <v>85</v>
      </c>
      <c r="BT72" s="100">
        <v>20</v>
      </c>
      <c r="BU72" s="97" t="s">
        <v>86</v>
      </c>
      <c r="BV72" s="100">
        <v>0</v>
      </c>
      <c r="BW72" s="97" t="s">
        <v>85</v>
      </c>
      <c r="BX72" s="100">
        <v>20</v>
      </c>
      <c r="BY72" s="97" t="s">
        <v>84</v>
      </c>
      <c r="BZ72" s="100" t="s">
        <v>89</v>
      </c>
      <c r="CA72" s="101" t="s">
        <v>90</v>
      </c>
      <c r="CB72" s="102" t="s">
        <v>82</v>
      </c>
      <c r="CC72" s="103">
        <v>447</v>
      </c>
      <c r="CD72" s="99">
        <v>124.3</v>
      </c>
      <c r="CE72" s="104" t="b">
        <v>0</v>
      </c>
      <c r="CF72" s="104" t="b">
        <v>0</v>
      </c>
      <c r="CG72" s="104" t="b">
        <v>0</v>
      </c>
      <c r="CH72" s="105" t="b">
        <v>0</v>
      </c>
      <c r="CI72" s="105">
        <v>48</v>
      </c>
      <c r="CJ72" s="105">
        <v>46</v>
      </c>
      <c r="CK72" s="106" t="s">
        <v>91</v>
      </c>
      <c r="CL72" s="106" t="s">
        <v>64</v>
      </c>
      <c r="CM72" s="106" t="s">
        <v>65</v>
      </c>
      <c r="CN72" s="106" t="s">
        <v>66</v>
      </c>
      <c r="CO72" s="106" t="s">
        <v>67</v>
      </c>
      <c r="CP72" s="106" t="s">
        <v>68</v>
      </c>
      <c r="CQ72" s="106" t="s">
        <v>69</v>
      </c>
      <c r="CR72" s="106" t="s">
        <v>82</v>
      </c>
      <c r="CS72" s="106" t="s">
        <v>82</v>
      </c>
      <c r="CT72" s="106" t="s">
        <v>38</v>
      </c>
      <c r="CU72" s="106" t="s">
        <v>70</v>
      </c>
      <c r="CV72" s="106" t="s">
        <v>82</v>
      </c>
      <c r="CW72" s="106" t="s">
        <v>82</v>
      </c>
      <c r="CX72" s="106" t="s">
        <v>82</v>
      </c>
      <c r="CY72" s="104" t="b">
        <v>0</v>
      </c>
      <c r="CZ72" s="107" t="b">
        <v>1</v>
      </c>
      <c r="DA72" s="107" t="b">
        <v>1</v>
      </c>
      <c r="DB72" s="108" t="b">
        <v>1</v>
      </c>
      <c r="DC72" s="108" t="b">
        <v>1</v>
      </c>
      <c r="DD72" s="7" t="s">
        <v>30</v>
      </c>
      <c r="DE72" s="8">
        <v>8</v>
      </c>
      <c r="DF72" s="9">
        <v>0</v>
      </c>
      <c r="DG72" s="113">
        <v>0</v>
      </c>
      <c r="DH72" s="113">
        <v>0</v>
      </c>
      <c r="DI72" s="113">
        <v>0</v>
      </c>
      <c r="DJ72" s="113">
        <v>0</v>
      </c>
      <c r="DK72" s="9">
        <v>0</v>
      </c>
      <c r="DL72" s="113">
        <v>0</v>
      </c>
      <c r="DM72" s="113">
        <v>0</v>
      </c>
      <c r="DN72" s="113">
        <v>0</v>
      </c>
      <c r="DO72" s="113">
        <v>0</v>
      </c>
      <c r="DQ72" s="7" t="s">
        <v>30</v>
      </c>
      <c r="DR72" s="8">
        <v>8</v>
      </c>
      <c r="DS72" s="9">
        <v>0</v>
      </c>
      <c r="DT72" s="113">
        <v>0</v>
      </c>
      <c r="DU72" s="113">
        <v>0</v>
      </c>
      <c r="DV72" s="113">
        <v>0</v>
      </c>
      <c r="DW72" s="113">
        <v>0</v>
      </c>
      <c r="DX72" s="9">
        <v>0</v>
      </c>
      <c r="DY72" s="113">
        <v>0</v>
      </c>
      <c r="DZ72" s="113">
        <v>0</v>
      </c>
      <c r="EA72" s="113">
        <v>0</v>
      </c>
      <c r="EB72" s="113">
        <v>0</v>
      </c>
      <c r="ED72" s="7" t="s">
        <v>30</v>
      </c>
      <c r="EE72" s="8">
        <v>8</v>
      </c>
      <c r="EF72" s="9">
        <v>0</v>
      </c>
      <c r="EG72" s="113">
        <v>0</v>
      </c>
      <c r="EH72" s="113">
        <v>0</v>
      </c>
      <c r="EI72" s="113">
        <v>0</v>
      </c>
      <c r="EJ72" s="113">
        <v>0</v>
      </c>
      <c r="EK72" s="9">
        <v>0</v>
      </c>
      <c r="EL72" s="113">
        <v>0</v>
      </c>
      <c r="EM72" s="113">
        <v>0</v>
      </c>
      <c r="EN72" s="113">
        <v>0</v>
      </c>
      <c r="EO72" s="113">
        <v>0</v>
      </c>
      <c r="EQ72" s="7" t="s">
        <v>30</v>
      </c>
      <c r="ER72" s="8">
        <v>8</v>
      </c>
      <c r="ES72" s="9">
        <v>0</v>
      </c>
      <c r="ET72" s="113">
        <v>0</v>
      </c>
      <c r="EU72" s="113">
        <v>0</v>
      </c>
      <c r="EV72" s="113">
        <v>0</v>
      </c>
      <c r="EW72" s="113">
        <v>0</v>
      </c>
      <c r="EX72" s="9">
        <v>0</v>
      </c>
      <c r="EY72" s="113">
        <v>0</v>
      </c>
      <c r="EZ72" s="113">
        <v>0</v>
      </c>
      <c r="FA72" s="113">
        <v>0</v>
      </c>
      <c r="FB72" s="113">
        <v>0</v>
      </c>
    </row>
    <row r="73" spans="1:158" s="4" customFormat="1" ht="15" customHeight="1" x14ac:dyDescent="0.3">
      <c r="A73" s="92">
        <v>31</v>
      </c>
      <c r="B73" s="92">
        <v>1</v>
      </c>
      <c r="C73" s="92">
        <v>231</v>
      </c>
      <c r="D73" s="92">
        <v>2</v>
      </c>
      <c r="E73" s="93" t="s">
        <v>134</v>
      </c>
      <c r="F73" s="94">
        <v>20</v>
      </c>
      <c r="G73" s="95">
        <v>44</v>
      </c>
      <c r="H73" s="96">
        <v>64</v>
      </c>
      <c r="I73" s="97" t="s">
        <v>84</v>
      </c>
      <c r="J73" s="95">
        <v>21</v>
      </c>
      <c r="K73" s="95">
        <v>27</v>
      </c>
      <c r="L73" s="95">
        <v>48</v>
      </c>
      <c r="M73" s="97" t="s">
        <v>85</v>
      </c>
      <c r="N73" s="95">
        <v>19</v>
      </c>
      <c r="O73" s="95">
        <v>26</v>
      </c>
      <c r="P73" s="95">
        <v>45</v>
      </c>
      <c r="Q73" s="97" t="s">
        <v>85</v>
      </c>
      <c r="R73" s="95">
        <v>29</v>
      </c>
      <c r="S73" s="95">
        <v>7</v>
      </c>
      <c r="T73" s="95">
        <v>5</v>
      </c>
      <c r="U73" s="95">
        <v>12</v>
      </c>
      <c r="V73" s="95">
        <v>41</v>
      </c>
      <c r="W73" s="97" t="s">
        <v>85</v>
      </c>
      <c r="X73" s="95">
        <v>18</v>
      </c>
      <c r="Y73" s="95">
        <v>14</v>
      </c>
      <c r="Z73" s="95">
        <v>28</v>
      </c>
      <c r="AA73" s="95">
        <v>42</v>
      </c>
      <c r="AB73" s="95">
        <v>60</v>
      </c>
      <c r="AC73" s="97" t="s">
        <v>84</v>
      </c>
      <c r="AD73" s="95">
        <v>100</v>
      </c>
      <c r="AE73" s="97" t="s">
        <v>86</v>
      </c>
      <c r="AF73" s="95">
        <v>100</v>
      </c>
      <c r="AG73" s="97" t="s">
        <v>86</v>
      </c>
      <c r="AH73" s="95">
        <v>458</v>
      </c>
      <c r="AI73" s="97" t="s">
        <v>88</v>
      </c>
      <c r="AJ73" s="95">
        <v>27</v>
      </c>
      <c r="AK73" s="95">
        <v>50</v>
      </c>
      <c r="AL73" s="95">
        <v>77</v>
      </c>
      <c r="AM73" s="97" t="s">
        <v>87</v>
      </c>
      <c r="AN73" s="95">
        <v>27</v>
      </c>
      <c r="AO73" s="95">
        <v>12</v>
      </c>
      <c r="AP73" s="95">
        <v>29</v>
      </c>
      <c r="AQ73" s="95">
        <v>41</v>
      </c>
      <c r="AR73" s="95">
        <v>68</v>
      </c>
      <c r="AS73" s="97" t="s">
        <v>88</v>
      </c>
      <c r="AT73" s="95">
        <v>18</v>
      </c>
      <c r="AU73" s="95">
        <v>29</v>
      </c>
      <c r="AV73" s="95">
        <v>47</v>
      </c>
      <c r="AW73" s="97" t="s">
        <v>85</v>
      </c>
      <c r="AX73" s="94">
        <v>0</v>
      </c>
      <c r="AY73" s="94">
        <v>0</v>
      </c>
      <c r="AZ73" s="98">
        <v>0</v>
      </c>
      <c r="BA73" s="97" t="s">
        <v>85</v>
      </c>
      <c r="BB73" s="94">
        <v>0</v>
      </c>
      <c r="BC73" s="95">
        <v>0</v>
      </c>
      <c r="BD73" s="99">
        <v>0</v>
      </c>
      <c r="BE73" s="99">
        <v>0</v>
      </c>
      <c r="BF73" s="99">
        <v>0</v>
      </c>
      <c r="BG73" s="95">
        <v>0</v>
      </c>
      <c r="BH73" s="97" t="s">
        <v>85</v>
      </c>
      <c r="BI73" s="95">
        <v>0</v>
      </c>
      <c r="BJ73" s="95">
        <v>0</v>
      </c>
      <c r="BK73" s="95">
        <v>0</v>
      </c>
      <c r="BL73" s="97" t="s">
        <v>85</v>
      </c>
      <c r="BM73" s="95">
        <v>0</v>
      </c>
      <c r="BN73" s="95">
        <v>0</v>
      </c>
      <c r="BO73" s="95">
        <v>0</v>
      </c>
      <c r="BP73" s="95">
        <v>0</v>
      </c>
      <c r="BQ73" s="95">
        <v>0</v>
      </c>
      <c r="BR73" s="95">
        <v>0</v>
      </c>
      <c r="BS73" s="97" t="s">
        <v>85</v>
      </c>
      <c r="BT73" s="100">
        <v>20</v>
      </c>
      <c r="BU73" s="97" t="s">
        <v>86</v>
      </c>
      <c r="BV73" s="100">
        <v>0</v>
      </c>
      <c r="BW73" s="97" t="s">
        <v>85</v>
      </c>
      <c r="BX73" s="100">
        <v>20</v>
      </c>
      <c r="BY73" s="97" t="s">
        <v>84</v>
      </c>
      <c r="BZ73" s="100" t="s">
        <v>89</v>
      </c>
      <c r="CA73" s="101" t="s">
        <v>90</v>
      </c>
      <c r="CB73" s="102" t="s">
        <v>82</v>
      </c>
      <c r="CC73" s="103">
        <v>21</v>
      </c>
      <c r="CD73" s="99">
        <v>4.2</v>
      </c>
      <c r="CE73" s="104" t="b">
        <v>0</v>
      </c>
      <c r="CF73" s="104" t="b">
        <v>1</v>
      </c>
      <c r="CG73" s="104" t="b">
        <v>0</v>
      </c>
      <c r="CH73" s="105" t="b">
        <v>0</v>
      </c>
      <c r="CI73" s="105">
        <v>194</v>
      </c>
      <c r="CJ73" s="105">
        <v>194</v>
      </c>
      <c r="CK73" s="106" t="s">
        <v>91</v>
      </c>
      <c r="CL73" s="106" t="s">
        <v>64</v>
      </c>
      <c r="CM73" s="106" t="s">
        <v>65</v>
      </c>
      <c r="CN73" s="106" t="s">
        <v>66</v>
      </c>
      <c r="CO73" s="106" t="s">
        <v>67</v>
      </c>
      <c r="CP73" s="106" t="s">
        <v>68</v>
      </c>
      <c r="CQ73" s="106" t="s">
        <v>69</v>
      </c>
      <c r="CR73" s="106" t="s">
        <v>82</v>
      </c>
      <c r="CS73" s="106" t="s">
        <v>82</v>
      </c>
      <c r="CT73" s="106" t="s">
        <v>38</v>
      </c>
      <c r="CU73" s="106" t="s">
        <v>70</v>
      </c>
      <c r="CV73" s="106" t="s">
        <v>82</v>
      </c>
      <c r="CW73" s="106" t="s">
        <v>82</v>
      </c>
      <c r="CX73" s="106" t="s">
        <v>82</v>
      </c>
      <c r="CY73" s="104" t="b">
        <v>0</v>
      </c>
      <c r="CZ73" s="107" t="b">
        <v>1</v>
      </c>
      <c r="DA73" s="107" t="b">
        <v>1</v>
      </c>
      <c r="DB73" s="108" t="b">
        <v>1</v>
      </c>
      <c r="DC73" s="108" t="b">
        <v>1</v>
      </c>
      <c r="DD73" s="10" t="s">
        <v>36</v>
      </c>
      <c r="DE73" s="11">
        <v>8</v>
      </c>
      <c r="DF73" s="12">
        <v>0</v>
      </c>
      <c r="DG73" s="114">
        <v>0</v>
      </c>
      <c r="DH73" s="114">
        <v>0</v>
      </c>
      <c r="DI73" s="114">
        <v>0</v>
      </c>
      <c r="DJ73" s="114">
        <v>0</v>
      </c>
      <c r="DK73" s="12">
        <v>0</v>
      </c>
      <c r="DL73" s="114">
        <v>0</v>
      </c>
      <c r="DM73" s="114">
        <v>0</v>
      </c>
      <c r="DN73" s="114">
        <v>0</v>
      </c>
      <c r="DO73" s="114">
        <v>0</v>
      </c>
      <c r="DQ73" s="10" t="s">
        <v>36</v>
      </c>
      <c r="DR73" s="11">
        <v>8</v>
      </c>
      <c r="DS73" s="12">
        <v>0</v>
      </c>
      <c r="DT73" s="114">
        <v>0</v>
      </c>
      <c r="DU73" s="114">
        <v>0</v>
      </c>
      <c r="DV73" s="114">
        <v>0</v>
      </c>
      <c r="DW73" s="114">
        <v>0</v>
      </c>
      <c r="DX73" s="12">
        <v>0</v>
      </c>
      <c r="DY73" s="114">
        <v>0</v>
      </c>
      <c r="DZ73" s="114">
        <v>0</v>
      </c>
      <c r="EA73" s="114">
        <v>0</v>
      </c>
      <c r="EB73" s="114">
        <v>0</v>
      </c>
      <c r="ED73" s="10" t="s">
        <v>36</v>
      </c>
      <c r="EE73" s="11">
        <v>8</v>
      </c>
      <c r="EF73" s="12">
        <v>0</v>
      </c>
      <c r="EG73" s="114">
        <v>0</v>
      </c>
      <c r="EH73" s="114">
        <v>0</v>
      </c>
      <c r="EI73" s="114">
        <v>0</v>
      </c>
      <c r="EJ73" s="114">
        <v>0</v>
      </c>
      <c r="EK73" s="12">
        <v>0</v>
      </c>
      <c r="EL73" s="114">
        <v>0</v>
      </c>
      <c r="EM73" s="114">
        <v>0</v>
      </c>
      <c r="EN73" s="114">
        <v>0</v>
      </c>
      <c r="EO73" s="114">
        <v>0</v>
      </c>
      <c r="EQ73" s="10" t="s">
        <v>36</v>
      </c>
      <c r="ER73" s="11">
        <v>8</v>
      </c>
      <c r="ES73" s="12">
        <v>0</v>
      </c>
      <c r="ET73" s="114">
        <v>0</v>
      </c>
      <c r="EU73" s="114">
        <v>0</v>
      </c>
      <c r="EV73" s="114">
        <v>0</v>
      </c>
      <c r="EW73" s="114">
        <v>0</v>
      </c>
      <c r="EX73" s="12">
        <v>0</v>
      </c>
      <c r="EY73" s="114">
        <v>0</v>
      </c>
      <c r="EZ73" s="114">
        <v>0</v>
      </c>
      <c r="FA73" s="114">
        <v>0</v>
      </c>
      <c r="FB73" s="114">
        <v>0</v>
      </c>
    </row>
    <row r="74" spans="1:158" s="4" customFormat="1" ht="15" customHeight="1" x14ac:dyDescent="0.3">
      <c r="A74" s="92">
        <v>33</v>
      </c>
      <c r="B74" s="92">
        <v>1</v>
      </c>
      <c r="C74" s="92">
        <v>233</v>
      </c>
      <c r="D74" s="92">
        <v>2</v>
      </c>
      <c r="E74" s="93" t="s">
        <v>137</v>
      </c>
      <c r="F74" s="94">
        <v>25</v>
      </c>
      <c r="G74" s="95">
        <v>37</v>
      </c>
      <c r="H74" s="96">
        <v>62</v>
      </c>
      <c r="I74" s="97" t="s">
        <v>84</v>
      </c>
      <c r="J74" s="95">
        <v>26</v>
      </c>
      <c r="K74" s="95">
        <v>19</v>
      </c>
      <c r="L74" s="95">
        <v>45</v>
      </c>
      <c r="M74" s="97" t="s">
        <v>85</v>
      </c>
      <c r="N74" s="95">
        <v>26</v>
      </c>
      <c r="O74" s="95">
        <v>45</v>
      </c>
      <c r="P74" s="95">
        <v>71</v>
      </c>
      <c r="Q74" s="97" t="s">
        <v>88</v>
      </c>
      <c r="R74" s="95">
        <v>26</v>
      </c>
      <c r="S74" s="95">
        <v>16</v>
      </c>
      <c r="T74" s="95">
        <v>22</v>
      </c>
      <c r="U74" s="95">
        <v>38</v>
      </c>
      <c r="V74" s="95">
        <v>64</v>
      </c>
      <c r="W74" s="97" t="s">
        <v>84</v>
      </c>
      <c r="X74" s="95">
        <v>24</v>
      </c>
      <c r="Y74" s="95">
        <v>14</v>
      </c>
      <c r="Z74" s="95">
        <v>15</v>
      </c>
      <c r="AA74" s="95">
        <v>29</v>
      </c>
      <c r="AB74" s="95">
        <v>53</v>
      </c>
      <c r="AC74" s="97" t="s">
        <v>84</v>
      </c>
      <c r="AD74" s="95">
        <v>100</v>
      </c>
      <c r="AE74" s="97" t="s">
        <v>86</v>
      </c>
      <c r="AF74" s="95">
        <v>100</v>
      </c>
      <c r="AG74" s="97" t="s">
        <v>86</v>
      </c>
      <c r="AH74" s="95">
        <v>495</v>
      </c>
      <c r="AI74" s="97" t="s">
        <v>88</v>
      </c>
      <c r="AJ74" s="95">
        <v>29</v>
      </c>
      <c r="AK74" s="95">
        <v>56</v>
      </c>
      <c r="AL74" s="95">
        <v>85</v>
      </c>
      <c r="AM74" s="97" t="s">
        <v>86</v>
      </c>
      <c r="AN74" s="95">
        <v>29</v>
      </c>
      <c r="AO74" s="95">
        <v>11</v>
      </c>
      <c r="AP74" s="95">
        <v>19</v>
      </c>
      <c r="AQ74" s="95">
        <v>30</v>
      </c>
      <c r="AR74" s="95">
        <v>59</v>
      </c>
      <c r="AS74" s="97" t="s">
        <v>84</v>
      </c>
      <c r="AT74" s="95">
        <v>24</v>
      </c>
      <c r="AU74" s="95">
        <v>45</v>
      </c>
      <c r="AV74" s="95">
        <v>69</v>
      </c>
      <c r="AW74" s="97" t="s">
        <v>88</v>
      </c>
      <c r="AX74" s="94">
        <v>0</v>
      </c>
      <c r="AY74" s="94">
        <v>0</v>
      </c>
      <c r="AZ74" s="98">
        <v>0</v>
      </c>
      <c r="BA74" s="97" t="s">
        <v>85</v>
      </c>
      <c r="BB74" s="94">
        <v>0</v>
      </c>
      <c r="BC74" s="95">
        <v>0</v>
      </c>
      <c r="BD74" s="99">
        <v>0</v>
      </c>
      <c r="BE74" s="99">
        <v>0</v>
      </c>
      <c r="BF74" s="99">
        <v>0</v>
      </c>
      <c r="BG74" s="95">
        <v>0</v>
      </c>
      <c r="BH74" s="97" t="s">
        <v>85</v>
      </c>
      <c r="BI74" s="95">
        <v>0</v>
      </c>
      <c r="BJ74" s="95">
        <v>0</v>
      </c>
      <c r="BK74" s="95">
        <v>0</v>
      </c>
      <c r="BL74" s="97" t="s">
        <v>85</v>
      </c>
      <c r="BM74" s="95">
        <v>0</v>
      </c>
      <c r="BN74" s="95">
        <v>0</v>
      </c>
      <c r="BO74" s="95">
        <v>0</v>
      </c>
      <c r="BP74" s="95">
        <v>0</v>
      </c>
      <c r="BQ74" s="95">
        <v>0</v>
      </c>
      <c r="BR74" s="95">
        <v>0</v>
      </c>
      <c r="BS74" s="97" t="s">
        <v>85</v>
      </c>
      <c r="BT74" s="100">
        <v>20</v>
      </c>
      <c r="BU74" s="97" t="s">
        <v>86</v>
      </c>
      <c r="BV74" s="100">
        <v>0</v>
      </c>
      <c r="BW74" s="97" t="s">
        <v>85</v>
      </c>
      <c r="BX74" s="100">
        <v>20</v>
      </c>
      <c r="BY74" s="97" t="s">
        <v>84</v>
      </c>
      <c r="BZ74" s="100" t="s">
        <v>89</v>
      </c>
      <c r="CA74" s="101" t="s">
        <v>90</v>
      </c>
      <c r="CB74" s="102" t="s">
        <v>82</v>
      </c>
      <c r="CC74" s="103">
        <v>340</v>
      </c>
      <c r="CD74" s="99">
        <v>95.1</v>
      </c>
      <c r="CE74" s="104" t="b">
        <v>0</v>
      </c>
      <c r="CF74" s="104" t="b">
        <v>0</v>
      </c>
      <c r="CG74" s="104" t="b">
        <v>0</v>
      </c>
      <c r="CH74" s="105" t="b">
        <v>0</v>
      </c>
      <c r="CI74" s="105">
        <v>107</v>
      </c>
      <c r="CJ74" s="105">
        <v>107</v>
      </c>
      <c r="CK74" s="106" t="s">
        <v>91</v>
      </c>
      <c r="CL74" s="106" t="s">
        <v>64</v>
      </c>
      <c r="CM74" s="106" t="s">
        <v>65</v>
      </c>
      <c r="CN74" s="106" t="s">
        <v>66</v>
      </c>
      <c r="CO74" s="106" t="s">
        <v>67</v>
      </c>
      <c r="CP74" s="106" t="s">
        <v>68</v>
      </c>
      <c r="CQ74" s="106" t="s">
        <v>69</v>
      </c>
      <c r="CR74" s="106" t="s">
        <v>82</v>
      </c>
      <c r="CS74" s="106" t="s">
        <v>82</v>
      </c>
      <c r="CT74" s="106" t="s">
        <v>38</v>
      </c>
      <c r="CU74" s="106" t="s">
        <v>70</v>
      </c>
      <c r="CV74" s="106" t="s">
        <v>82</v>
      </c>
      <c r="CW74" s="106" t="s">
        <v>82</v>
      </c>
      <c r="CX74" s="106" t="s">
        <v>82</v>
      </c>
      <c r="CY74" s="104" t="b">
        <v>0</v>
      </c>
      <c r="CZ74" s="107" t="b">
        <v>1</v>
      </c>
      <c r="DA74" s="107" t="b">
        <v>1</v>
      </c>
      <c r="DB74" s="108" t="b">
        <v>1</v>
      </c>
      <c r="DC74" s="108" t="b">
        <v>1</v>
      </c>
      <c r="DD74" s="7" t="s">
        <v>30</v>
      </c>
      <c r="DE74" s="8">
        <v>9</v>
      </c>
      <c r="DF74" s="9">
        <v>0</v>
      </c>
      <c r="DG74" s="113">
        <v>0</v>
      </c>
      <c r="DH74" s="113">
        <v>0</v>
      </c>
      <c r="DI74" s="113">
        <v>0</v>
      </c>
      <c r="DJ74" s="113">
        <v>0</v>
      </c>
      <c r="DK74" s="9">
        <v>0</v>
      </c>
      <c r="DL74" s="113">
        <v>0</v>
      </c>
      <c r="DM74" s="113">
        <v>0</v>
      </c>
      <c r="DN74" s="113">
        <v>0</v>
      </c>
      <c r="DO74" s="113">
        <v>0</v>
      </c>
      <c r="DQ74" s="7" t="s">
        <v>30</v>
      </c>
      <c r="DR74" s="8">
        <v>9</v>
      </c>
      <c r="DS74" s="9">
        <v>0</v>
      </c>
      <c r="DT74" s="113">
        <v>0</v>
      </c>
      <c r="DU74" s="113">
        <v>0</v>
      </c>
      <c r="DV74" s="113">
        <v>0</v>
      </c>
      <c r="DW74" s="113">
        <v>0</v>
      </c>
      <c r="DX74" s="9">
        <v>0</v>
      </c>
      <c r="DY74" s="113">
        <v>0</v>
      </c>
      <c r="DZ74" s="113">
        <v>0</v>
      </c>
      <c r="EA74" s="113">
        <v>0</v>
      </c>
      <c r="EB74" s="113">
        <v>0</v>
      </c>
      <c r="ED74" s="7" t="s">
        <v>30</v>
      </c>
      <c r="EE74" s="8">
        <v>9</v>
      </c>
      <c r="EF74" s="9">
        <v>0</v>
      </c>
      <c r="EG74" s="113">
        <v>0</v>
      </c>
      <c r="EH74" s="113">
        <v>0</v>
      </c>
      <c r="EI74" s="113">
        <v>0</v>
      </c>
      <c r="EJ74" s="113">
        <v>0</v>
      </c>
      <c r="EK74" s="9">
        <v>0</v>
      </c>
      <c r="EL74" s="113">
        <v>0</v>
      </c>
      <c r="EM74" s="113">
        <v>0</v>
      </c>
      <c r="EN74" s="113">
        <v>0</v>
      </c>
      <c r="EO74" s="113">
        <v>0</v>
      </c>
      <c r="EQ74" s="7" t="s">
        <v>30</v>
      </c>
      <c r="ER74" s="8">
        <v>9</v>
      </c>
      <c r="ES74" s="9">
        <v>0</v>
      </c>
      <c r="ET74" s="113">
        <v>0</v>
      </c>
      <c r="EU74" s="113">
        <v>0</v>
      </c>
      <c r="EV74" s="113">
        <v>0</v>
      </c>
      <c r="EW74" s="113">
        <v>0</v>
      </c>
      <c r="EX74" s="9">
        <v>0</v>
      </c>
      <c r="EY74" s="113">
        <v>0</v>
      </c>
      <c r="EZ74" s="113">
        <v>0</v>
      </c>
      <c r="FA74" s="113">
        <v>0</v>
      </c>
      <c r="FB74" s="113">
        <v>0</v>
      </c>
    </row>
    <row r="75" spans="1:158" s="4" customFormat="1" ht="15" customHeight="1" x14ac:dyDescent="0.3">
      <c r="A75" s="92">
        <v>35</v>
      </c>
      <c r="B75" s="92">
        <v>1</v>
      </c>
      <c r="C75" s="92">
        <v>235</v>
      </c>
      <c r="D75" s="92">
        <v>2</v>
      </c>
      <c r="E75" s="93" t="s">
        <v>140</v>
      </c>
      <c r="F75" s="94">
        <v>28</v>
      </c>
      <c r="G75" s="95">
        <v>36</v>
      </c>
      <c r="H75" s="96">
        <v>64</v>
      </c>
      <c r="I75" s="97" t="s">
        <v>84</v>
      </c>
      <c r="J75" s="95">
        <v>26</v>
      </c>
      <c r="K75" s="95">
        <v>10</v>
      </c>
      <c r="L75" s="95">
        <v>36</v>
      </c>
      <c r="M75" s="97" t="s">
        <v>85</v>
      </c>
      <c r="N75" s="95">
        <v>24</v>
      </c>
      <c r="O75" s="95">
        <v>37</v>
      </c>
      <c r="P75" s="95">
        <v>61</v>
      </c>
      <c r="Q75" s="97" t="s">
        <v>84</v>
      </c>
      <c r="R75" s="95">
        <v>26</v>
      </c>
      <c r="S75" s="95">
        <v>10</v>
      </c>
      <c r="T75" s="95">
        <v>14</v>
      </c>
      <c r="U75" s="95">
        <v>24</v>
      </c>
      <c r="V75" s="95">
        <v>50</v>
      </c>
      <c r="W75" s="97" t="s">
        <v>84</v>
      </c>
      <c r="X75" s="95">
        <v>25</v>
      </c>
      <c r="Y75" s="95">
        <v>14</v>
      </c>
      <c r="Z75" s="95">
        <v>19</v>
      </c>
      <c r="AA75" s="95">
        <v>33</v>
      </c>
      <c r="AB75" s="95">
        <v>58</v>
      </c>
      <c r="AC75" s="97" t="s">
        <v>84</v>
      </c>
      <c r="AD75" s="95">
        <v>100</v>
      </c>
      <c r="AE75" s="97" t="s">
        <v>86</v>
      </c>
      <c r="AF75" s="95">
        <v>100</v>
      </c>
      <c r="AG75" s="97" t="s">
        <v>86</v>
      </c>
      <c r="AH75" s="95">
        <v>469</v>
      </c>
      <c r="AI75" s="97" t="s">
        <v>88</v>
      </c>
      <c r="AJ75" s="95">
        <v>29</v>
      </c>
      <c r="AK75" s="95">
        <v>57</v>
      </c>
      <c r="AL75" s="95">
        <v>86</v>
      </c>
      <c r="AM75" s="97" t="s">
        <v>86</v>
      </c>
      <c r="AN75" s="95">
        <v>25</v>
      </c>
      <c r="AO75" s="95">
        <v>11</v>
      </c>
      <c r="AP75" s="95">
        <v>24</v>
      </c>
      <c r="AQ75" s="95">
        <v>35</v>
      </c>
      <c r="AR75" s="95">
        <v>60</v>
      </c>
      <c r="AS75" s="97" t="s">
        <v>84</v>
      </c>
      <c r="AT75" s="95">
        <v>26</v>
      </c>
      <c r="AU75" s="95">
        <v>47</v>
      </c>
      <c r="AV75" s="95">
        <v>73</v>
      </c>
      <c r="AW75" s="97" t="s">
        <v>88</v>
      </c>
      <c r="AX75" s="94">
        <v>0</v>
      </c>
      <c r="AY75" s="94">
        <v>0</v>
      </c>
      <c r="AZ75" s="98">
        <v>0</v>
      </c>
      <c r="BA75" s="97" t="s">
        <v>85</v>
      </c>
      <c r="BB75" s="94">
        <v>0</v>
      </c>
      <c r="BC75" s="95">
        <v>0</v>
      </c>
      <c r="BD75" s="99">
        <v>0</v>
      </c>
      <c r="BE75" s="99">
        <v>0</v>
      </c>
      <c r="BF75" s="99">
        <v>0</v>
      </c>
      <c r="BG75" s="95">
        <v>0</v>
      </c>
      <c r="BH75" s="97" t="s">
        <v>85</v>
      </c>
      <c r="BI75" s="95">
        <v>0</v>
      </c>
      <c r="BJ75" s="95">
        <v>0</v>
      </c>
      <c r="BK75" s="95">
        <v>0</v>
      </c>
      <c r="BL75" s="97" t="s">
        <v>85</v>
      </c>
      <c r="BM75" s="95">
        <v>0</v>
      </c>
      <c r="BN75" s="95">
        <v>0</v>
      </c>
      <c r="BO75" s="95">
        <v>0</v>
      </c>
      <c r="BP75" s="95">
        <v>0</v>
      </c>
      <c r="BQ75" s="95">
        <v>0</v>
      </c>
      <c r="BR75" s="95">
        <v>0</v>
      </c>
      <c r="BS75" s="97" t="s">
        <v>85</v>
      </c>
      <c r="BT75" s="100">
        <v>20</v>
      </c>
      <c r="BU75" s="97" t="s">
        <v>86</v>
      </c>
      <c r="BV75" s="100">
        <v>0</v>
      </c>
      <c r="BW75" s="97" t="s">
        <v>85</v>
      </c>
      <c r="BX75" s="100">
        <v>20</v>
      </c>
      <c r="BY75" s="97" t="s">
        <v>84</v>
      </c>
      <c r="BZ75" s="100" t="s">
        <v>89</v>
      </c>
      <c r="CA75" s="101" t="s">
        <v>90</v>
      </c>
      <c r="CB75" s="102" t="s">
        <v>82</v>
      </c>
      <c r="CC75" s="103">
        <v>291</v>
      </c>
      <c r="CD75" s="99">
        <v>81.7</v>
      </c>
      <c r="CE75" s="104" t="b">
        <v>0</v>
      </c>
      <c r="CF75" s="104" t="b">
        <v>0</v>
      </c>
      <c r="CG75" s="104" t="b">
        <v>0</v>
      </c>
      <c r="CH75" s="105" t="b">
        <v>0</v>
      </c>
      <c r="CI75" s="105">
        <v>136</v>
      </c>
      <c r="CJ75" s="105">
        <v>132</v>
      </c>
      <c r="CK75" s="106" t="s">
        <v>91</v>
      </c>
      <c r="CL75" s="106" t="s">
        <v>64</v>
      </c>
      <c r="CM75" s="106" t="s">
        <v>65</v>
      </c>
      <c r="CN75" s="106" t="s">
        <v>66</v>
      </c>
      <c r="CO75" s="106" t="s">
        <v>67</v>
      </c>
      <c r="CP75" s="106" t="s">
        <v>68</v>
      </c>
      <c r="CQ75" s="106" t="s">
        <v>69</v>
      </c>
      <c r="CR75" s="106" t="s">
        <v>82</v>
      </c>
      <c r="CS75" s="106" t="s">
        <v>82</v>
      </c>
      <c r="CT75" s="106" t="s">
        <v>38</v>
      </c>
      <c r="CU75" s="106" t="s">
        <v>70</v>
      </c>
      <c r="CV75" s="106" t="s">
        <v>82</v>
      </c>
      <c r="CW75" s="106" t="s">
        <v>82</v>
      </c>
      <c r="CX75" s="106" t="s">
        <v>82</v>
      </c>
      <c r="CY75" s="104" t="b">
        <v>0</v>
      </c>
      <c r="CZ75" s="107" t="b">
        <v>1</v>
      </c>
      <c r="DA75" s="107" t="b">
        <v>1</v>
      </c>
      <c r="DB75" s="108" t="b">
        <v>1</v>
      </c>
      <c r="DC75" s="108" t="b">
        <v>1</v>
      </c>
      <c r="DD75" s="10" t="s">
        <v>36</v>
      </c>
      <c r="DE75" s="11">
        <v>9</v>
      </c>
      <c r="DF75" s="12">
        <v>0</v>
      </c>
      <c r="DG75" s="114">
        <v>0</v>
      </c>
      <c r="DH75" s="114">
        <v>0</v>
      </c>
      <c r="DI75" s="114">
        <v>0</v>
      </c>
      <c r="DJ75" s="114">
        <v>0</v>
      </c>
      <c r="DK75" s="12">
        <v>0</v>
      </c>
      <c r="DL75" s="114">
        <v>0</v>
      </c>
      <c r="DM75" s="114">
        <v>0</v>
      </c>
      <c r="DN75" s="114">
        <v>0</v>
      </c>
      <c r="DO75" s="114">
        <v>0</v>
      </c>
      <c r="DQ75" s="10" t="s">
        <v>36</v>
      </c>
      <c r="DR75" s="11">
        <v>9</v>
      </c>
      <c r="DS75" s="12">
        <v>0</v>
      </c>
      <c r="DT75" s="114">
        <v>0</v>
      </c>
      <c r="DU75" s="114">
        <v>0</v>
      </c>
      <c r="DV75" s="114">
        <v>0</v>
      </c>
      <c r="DW75" s="114">
        <v>0</v>
      </c>
      <c r="DX75" s="12">
        <v>0</v>
      </c>
      <c r="DY75" s="114">
        <v>0</v>
      </c>
      <c r="DZ75" s="114">
        <v>0</v>
      </c>
      <c r="EA75" s="114">
        <v>0</v>
      </c>
      <c r="EB75" s="114">
        <v>0</v>
      </c>
      <c r="ED75" s="10" t="s">
        <v>36</v>
      </c>
      <c r="EE75" s="11">
        <v>9</v>
      </c>
      <c r="EF75" s="12">
        <v>0</v>
      </c>
      <c r="EG75" s="114">
        <v>0</v>
      </c>
      <c r="EH75" s="114">
        <v>0</v>
      </c>
      <c r="EI75" s="114">
        <v>0</v>
      </c>
      <c r="EJ75" s="114">
        <v>0</v>
      </c>
      <c r="EK75" s="12">
        <v>0</v>
      </c>
      <c r="EL75" s="114">
        <v>0</v>
      </c>
      <c r="EM75" s="114">
        <v>0</v>
      </c>
      <c r="EN75" s="114">
        <v>0</v>
      </c>
      <c r="EO75" s="114">
        <v>0</v>
      </c>
      <c r="EQ75" s="10" t="s">
        <v>36</v>
      </c>
      <c r="ER75" s="11">
        <v>9</v>
      </c>
      <c r="ES75" s="12">
        <v>0</v>
      </c>
      <c r="ET75" s="114">
        <v>0</v>
      </c>
      <c r="EU75" s="114">
        <v>0</v>
      </c>
      <c r="EV75" s="114">
        <v>0</v>
      </c>
      <c r="EW75" s="114">
        <v>0</v>
      </c>
      <c r="EX75" s="12">
        <v>0</v>
      </c>
      <c r="EY75" s="114">
        <v>0</v>
      </c>
      <c r="EZ75" s="114">
        <v>0</v>
      </c>
      <c r="FA75" s="114">
        <v>0</v>
      </c>
      <c r="FB75" s="114">
        <v>0</v>
      </c>
    </row>
    <row r="76" spans="1:158" s="4" customFormat="1" ht="15" customHeight="1" x14ac:dyDescent="0.3">
      <c r="A76" s="92">
        <v>40</v>
      </c>
      <c r="B76" s="92">
        <v>1</v>
      </c>
      <c r="C76" s="92">
        <v>240</v>
      </c>
      <c r="D76" s="92">
        <v>2</v>
      </c>
      <c r="E76" s="93" t="s">
        <v>146</v>
      </c>
      <c r="F76" s="94">
        <v>20</v>
      </c>
      <c r="G76" s="95">
        <v>42</v>
      </c>
      <c r="H76" s="96">
        <v>62</v>
      </c>
      <c r="I76" s="97" t="s">
        <v>84</v>
      </c>
      <c r="J76" s="95">
        <v>21</v>
      </c>
      <c r="K76" s="95">
        <v>28</v>
      </c>
      <c r="L76" s="95">
        <v>49</v>
      </c>
      <c r="M76" s="97" t="s">
        <v>85</v>
      </c>
      <c r="N76" s="95">
        <v>20</v>
      </c>
      <c r="O76" s="95">
        <v>34</v>
      </c>
      <c r="P76" s="95">
        <v>54</v>
      </c>
      <c r="Q76" s="97" t="s">
        <v>84</v>
      </c>
      <c r="R76" s="95">
        <v>25</v>
      </c>
      <c r="S76" s="95">
        <v>18</v>
      </c>
      <c r="T76" s="95">
        <v>15</v>
      </c>
      <c r="U76" s="95">
        <v>33</v>
      </c>
      <c r="V76" s="95">
        <v>58</v>
      </c>
      <c r="W76" s="97" t="s">
        <v>84</v>
      </c>
      <c r="X76" s="95">
        <v>22</v>
      </c>
      <c r="Y76" s="95">
        <v>8</v>
      </c>
      <c r="Z76" s="95">
        <v>20</v>
      </c>
      <c r="AA76" s="95">
        <v>28</v>
      </c>
      <c r="AB76" s="95">
        <v>50</v>
      </c>
      <c r="AC76" s="97" t="s">
        <v>84</v>
      </c>
      <c r="AD76" s="95">
        <v>100</v>
      </c>
      <c r="AE76" s="97" t="s">
        <v>86</v>
      </c>
      <c r="AF76" s="95">
        <v>100</v>
      </c>
      <c r="AG76" s="97" t="s">
        <v>86</v>
      </c>
      <c r="AH76" s="95">
        <v>473</v>
      </c>
      <c r="AI76" s="97" t="s">
        <v>88</v>
      </c>
      <c r="AJ76" s="95">
        <v>29</v>
      </c>
      <c r="AK76" s="95">
        <v>53</v>
      </c>
      <c r="AL76" s="95">
        <v>82</v>
      </c>
      <c r="AM76" s="97" t="s">
        <v>87</v>
      </c>
      <c r="AN76" s="95">
        <v>26</v>
      </c>
      <c r="AO76" s="95">
        <v>7</v>
      </c>
      <c r="AP76" s="95">
        <v>28</v>
      </c>
      <c r="AQ76" s="95">
        <v>35</v>
      </c>
      <c r="AR76" s="95">
        <v>61</v>
      </c>
      <c r="AS76" s="97" t="s">
        <v>84</v>
      </c>
      <c r="AT76" s="95">
        <v>18</v>
      </c>
      <c r="AU76" s="95">
        <v>42</v>
      </c>
      <c r="AV76" s="95">
        <v>60</v>
      </c>
      <c r="AW76" s="97" t="s">
        <v>84</v>
      </c>
      <c r="AX76" s="94">
        <v>0</v>
      </c>
      <c r="AY76" s="94">
        <v>0</v>
      </c>
      <c r="AZ76" s="98">
        <v>0</v>
      </c>
      <c r="BA76" s="97" t="s">
        <v>85</v>
      </c>
      <c r="BB76" s="94">
        <v>0</v>
      </c>
      <c r="BC76" s="95">
        <v>0</v>
      </c>
      <c r="BD76" s="99">
        <v>0</v>
      </c>
      <c r="BE76" s="99">
        <v>0</v>
      </c>
      <c r="BF76" s="99">
        <v>0</v>
      </c>
      <c r="BG76" s="95">
        <v>0</v>
      </c>
      <c r="BH76" s="97" t="s">
        <v>85</v>
      </c>
      <c r="BI76" s="95">
        <v>0</v>
      </c>
      <c r="BJ76" s="95">
        <v>0</v>
      </c>
      <c r="BK76" s="95">
        <v>0</v>
      </c>
      <c r="BL76" s="97" t="s">
        <v>85</v>
      </c>
      <c r="BM76" s="95">
        <v>0</v>
      </c>
      <c r="BN76" s="95">
        <v>0</v>
      </c>
      <c r="BO76" s="95">
        <v>0</v>
      </c>
      <c r="BP76" s="95">
        <v>0</v>
      </c>
      <c r="BQ76" s="95">
        <v>0</v>
      </c>
      <c r="BR76" s="95">
        <v>0</v>
      </c>
      <c r="BS76" s="97" t="s">
        <v>85</v>
      </c>
      <c r="BT76" s="100">
        <v>20</v>
      </c>
      <c r="BU76" s="97" t="s">
        <v>86</v>
      </c>
      <c r="BV76" s="100">
        <v>0</v>
      </c>
      <c r="BW76" s="97" t="s">
        <v>85</v>
      </c>
      <c r="BX76" s="100">
        <v>20</v>
      </c>
      <c r="BY76" s="97" t="s">
        <v>84</v>
      </c>
      <c r="BZ76" s="100" t="s">
        <v>89</v>
      </c>
      <c r="CA76" s="101" t="s">
        <v>90</v>
      </c>
      <c r="CB76" s="102" t="s">
        <v>82</v>
      </c>
      <c r="CC76" s="103">
        <v>292</v>
      </c>
      <c r="CD76" s="99">
        <v>85</v>
      </c>
      <c r="CE76" s="104" t="b">
        <v>0</v>
      </c>
      <c r="CF76" s="104" t="b">
        <v>0</v>
      </c>
      <c r="CG76" s="104" t="b">
        <v>0</v>
      </c>
      <c r="CH76" s="105" t="b">
        <v>0</v>
      </c>
      <c r="CI76" s="105">
        <v>122</v>
      </c>
      <c r="CJ76" s="105">
        <v>130</v>
      </c>
      <c r="CK76" s="106" t="s">
        <v>91</v>
      </c>
      <c r="CL76" s="106" t="s">
        <v>64</v>
      </c>
      <c r="CM76" s="106" t="s">
        <v>65</v>
      </c>
      <c r="CN76" s="106" t="s">
        <v>66</v>
      </c>
      <c r="CO76" s="106" t="s">
        <v>67</v>
      </c>
      <c r="CP76" s="106" t="s">
        <v>68</v>
      </c>
      <c r="CQ76" s="106" t="s">
        <v>69</v>
      </c>
      <c r="CR76" s="106" t="s">
        <v>82</v>
      </c>
      <c r="CS76" s="106" t="s">
        <v>82</v>
      </c>
      <c r="CT76" s="106" t="s">
        <v>38</v>
      </c>
      <c r="CU76" s="106" t="s">
        <v>70</v>
      </c>
      <c r="CV76" s="106" t="s">
        <v>82</v>
      </c>
      <c r="CW76" s="106" t="s">
        <v>82</v>
      </c>
      <c r="CX76" s="106" t="s">
        <v>82</v>
      </c>
      <c r="CY76" s="104" t="b">
        <v>0</v>
      </c>
      <c r="CZ76" s="107" t="b">
        <v>1</v>
      </c>
      <c r="DA76" s="107" t="b">
        <v>1</v>
      </c>
      <c r="DB76" s="108" t="b">
        <v>1</v>
      </c>
      <c r="DC76" s="108" t="b">
        <v>1</v>
      </c>
      <c r="DD76" s="7" t="s">
        <v>30</v>
      </c>
      <c r="DE76" s="8">
        <v>10</v>
      </c>
      <c r="DF76" s="9">
        <v>0</v>
      </c>
      <c r="DG76" s="113">
        <v>0</v>
      </c>
      <c r="DH76" s="113">
        <v>0</v>
      </c>
      <c r="DI76" s="113">
        <v>0</v>
      </c>
      <c r="DJ76" s="113">
        <v>0</v>
      </c>
      <c r="DK76" s="9">
        <v>0</v>
      </c>
      <c r="DL76" s="113">
        <v>0</v>
      </c>
      <c r="DM76" s="113">
        <v>0</v>
      </c>
      <c r="DN76" s="113">
        <v>0</v>
      </c>
      <c r="DO76" s="113">
        <v>0</v>
      </c>
      <c r="DQ76" s="7" t="s">
        <v>30</v>
      </c>
      <c r="DR76" s="8">
        <v>10</v>
      </c>
      <c r="DS76" s="9">
        <v>0</v>
      </c>
      <c r="DT76" s="113">
        <v>0</v>
      </c>
      <c r="DU76" s="113">
        <v>0</v>
      </c>
      <c r="DV76" s="113">
        <v>0</v>
      </c>
      <c r="DW76" s="113">
        <v>0</v>
      </c>
      <c r="DX76" s="9">
        <v>0</v>
      </c>
      <c r="DY76" s="113">
        <v>0</v>
      </c>
      <c r="DZ76" s="113">
        <v>0</v>
      </c>
      <c r="EA76" s="113">
        <v>0</v>
      </c>
      <c r="EB76" s="113">
        <v>0</v>
      </c>
      <c r="ED76" s="7" t="s">
        <v>30</v>
      </c>
      <c r="EE76" s="8">
        <v>10</v>
      </c>
      <c r="EF76" s="9">
        <v>0</v>
      </c>
      <c r="EG76" s="113">
        <v>0</v>
      </c>
      <c r="EH76" s="113">
        <v>0</v>
      </c>
      <c r="EI76" s="113">
        <v>0</v>
      </c>
      <c r="EJ76" s="113">
        <v>0</v>
      </c>
      <c r="EK76" s="9">
        <v>0</v>
      </c>
      <c r="EL76" s="113">
        <v>0</v>
      </c>
      <c r="EM76" s="113">
        <v>0</v>
      </c>
      <c r="EN76" s="113">
        <v>0</v>
      </c>
      <c r="EO76" s="113">
        <v>0</v>
      </c>
      <c r="EQ76" s="7" t="s">
        <v>30</v>
      </c>
      <c r="ER76" s="8">
        <v>10</v>
      </c>
      <c r="ES76" s="9">
        <v>0</v>
      </c>
      <c r="ET76" s="113">
        <v>0</v>
      </c>
      <c r="EU76" s="113">
        <v>0</v>
      </c>
      <c r="EV76" s="113">
        <v>0</v>
      </c>
      <c r="EW76" s="113">
        <v>0</v>
      </c>
      <c r="EX76" s="9">
        <v>0</v>
      </c>
      <c r="EY76" s="113">
        <v>0</v>
      </c>
      <c r="EZ76" s="113">
        <v>0</v>
      </c>
      <c r="FA76" s="113">
        <v>0</v>
      </c>
      <c r="FB76" s="113">
        <v>0</v>
      </c>
    </row>
    <row r="77" spans="1:158" s="4" customFormat="1" ht="15" customHeight="1" x14ac:dyDescent="0.3">
      <c r="A77" s="92">
        <v>41</v>
      </c>
      <c r="B77" s="92">
        <v>1</v>
      </c>
      <c r="C77" s="92">
        <v>241</v>
      </c>
      <c r="D77" s="92">
        <v>2</v>
      </c>
      <c r="E77" s="93" t="s">
        <v>147</v>
      </c>
      <c r="F77" s="94">
        <v>21</v>
      </c>
      <c r="G77" s="95">
        <v>36</v>
      </c>
      <c r="H77" s="96">
        <v>57</v>
      </c>
      <c r="I77" s="97" t="s">
        <v>84</v>
      </c>
      <c r="J77" s="95">
        <v>25</v>
      </c>
      <c r="K77" s="95">
        <v>14</v>
      </c>
      <c r="L77" s="95">
        <v>39</v>
      </c>
      <c r="M77" s="97" t="s">
        <v>85</v>
      </c>
      <c r="N77" s="95">
        <v>20</v>
      </c>
      <c r="O77" s="95">
        <v>39</v>
      </c>
      <c r="P77" s="95">
        <v>59</v>
      </c>
      <c r="Q77" s="97" t="s">
        <v>84</v>
      </c>
      <c r="R77" s="95">
        <v>25</v>
      </c>
      <c r="S77" s="95">
        <v>12</v>
      </c>
      <c r="T77" s="95">
        <v>10</v>
      </c>
      <c r="U77" s="95">
        <v>22</v>
      </c>
      <c r="V77" s="95">
        <v>47</v>
      </c>
      <c r="W77" s="97" t="s">
        <v>85</v>
      </c>
      <c r="X77" s="95">
        <v>21</v>
      </c>
      <c r="Y77" s="95">
        <v>14</v>
      </c>
      <c r="Z77" s="95">
        <v>28</v>
      </c>
      <c r="AA77" s="95">
        <v>42</v>
      </c>
      <c r="AB77" s="95">
        <v>63</v>
      </c>
      <c r="AC77" s="97" t="s">
        <v>84</v>
      </c>
      <c r="AD77" s="95">
        <v>100</v>
      </c>
      <c r="AE77" s="97" t="s">
        <v>86</v>
      </c>
      <c r="AF77" s="95">
        <v>100</v>
      </c>
      <c r="AG77" s="97" t="s">
        <v>86</v>
      </c>
      <c r="AH77" s="95">
        <v>465</v>
      </c>
      <c r="AI77" s="97" t="s">
        <v>88</v>
      </c>
      <c r="AJ77" s="95">
        <v>28</v>
      </c>
      <c r="AK77" s="95">
        <v>52</v>
      </c>
      <c r="AL77" s="95">
        <v>80</v>
      </c>
      <c r="AM77" s="97" t="s">
        <v>87</v>
      </c>
      <c r="AN77" s="95">
        <v>25</v>
      </c>
      <c r="AO77" s="95">
        <v>11</v>
      </c>
      <c r="AP77" s="95">
        <v>17</v>
      </c>
      <c r="AQ77" s="95">
        <v>28</v>
      </c>
      <c r="AR77" s="95">
        <v>53</v>
      </c>
      <c r="AS77" s="97" t="s">
        <v>84</v>
      </c>
      <c r="AT77" s="95">
        <v>19</v>
      </c>
      <c r="AU77" s="95">
        <v>42</v>
      </c>
      <c r="AV77" s="95">
        <v>61</v>
      </c>
      <c r="AW77" s="97" t="s">
        <v>84</v>
      </c>
      <c r="AX77" s="94">
        <v>0</v>
      </c>
      <c r="AY77" s="94">
        <v>0</v>
      </c>
      <c r="AZ77" s="98">
        <v>0</v>
      </c>
      <c r="BA77" s="97" t="s">
        <v>85</v>
      </c>
      <c r="BB77" s="94">
        <v>0</v>
      </c>
      <c r="BC77" s="95">
        <v>0</v>
      </c>
      <c r="BD77" s="99">
        <v>0</v>
      </c>
      <c r="BE77" s="99">
        <v>0</v>
      </c>
      <c r="BF77" s="99">
        <v>0</v>
      </c>
      <c r="BG77" s="95">
        <v>0</v>
      </c>
      <c r="BH77" s="97" t="s">
        <v>85</v>
      </c>
      <c r="BI77" s="95">
        <v>0</v>
      </c>
      <c r="BJ77" s="95">
        <v>0</v>
      </c>
      <c r="BK77" s="95">
        <v>0</v>
      </c>
      <c r="BL77" s="97" t="s">
        <v>85</v>
      </c>
      <c r="BM77" s="95">
        <v>0</v>
      </c>
      <c r="BN77" s="95">
        <v>0</v>
      </c>
      <c r="BO77" s="95">
        <v>0</v>
      </c>
      <c r="BP77" s="95">
        <v>0</v>
      </c>
      <c r="BQ77" s="95">
        <v>0</v>
      </c>
      <c r="BR77" s="95">
        <v>0</v>
      </c>
      <c r="BS77" s="97" t="s">
        <v>85</v>
      </c>
      <c r="BT77" s="100">
        <v>20</v>
      </c>
      <c r="BU77" s="97" t="s">
        <v>86</v>
      </c>
      <c r="BV77" s="100">
        <v>0</v>
      </c>
      <c r="BW77" s="97" t="s">
        <v>85</v>
      </c>
      <c r="BX77" s="100">
        <v>20</v>
      </c>
      <c r="BY77" s="97" t="s">
        <v>84</v>
      </c>
      <c r="BZ77" s="100" t="s">
        <v>89</v>
      </c>
      <c r="CA77" s="101" t="s">
        <v>90</v>
      </c>
      <c r="CB77" s="102" t="s">
        <v>82</v>
      </c>
      <c r="CC77" s="103">
        <v>359</v>
      </c>
      <c r="CD77" s="99">
        <v>102.10000000000001</v>
      </c>
      <c r="CE77" s="104" t="b">
        <v>0</v>
      </c>
      <c r="CF77" s="104" t="b">
        <v>0</v>
      </c>
      <c r="CG77" s="104" t="b">
        <v>0</v>
      </c>
      <c r="CH77" s="105" t="b">
        <v>0</v>
      </c>
      <c r="CI77" s="105">
        <v>98</v>
      </c>
      <c r="CJ77" s="105">
        <v>99</v>
      </c>
      <c r="CK77" s="106" t="s">
        <v>91</v>
      </c>
      <c r="CL77" s="106" t="s">
        <v>64</v>
      </c>
      <c r="CM77" s="106" t="s">
        <v>65</v>
      </c>
      <c r="CN77" s="106" t="s">
        <v>66</v>
      </c>
      <c r="CO77" s="106" t="s">
        <v>67</v>
      </c>
      <c r="CP77" s="106" t="s">
        <v>68</v>
      </c>
      <c r="CQ77" s="106" t="s">
        <v>69</v>
      </c>
      <c r="CR77" s="106" t="s">
        <v>82</v>
      </c>
      <c r="CS77" s="106" t="s">
        <v>82</v>
      </c>
      <c r="CT77" s="106" t="s">
        <v>38</v>
      </c>
      <c r="CU77" s="106" t="s">
        <v>70</v>
      </c>
      <c r="CV77" s="106" t="s">
        <v>82</v>
      </c>
      <c r="CW77" s="106" t="s">
        <v>82</v>
      </c>
      <c r="CX77" s="106" t="s">
        <v>82</v>
      </c>
      <c r="CY77" s="104" t="b">
        <v>0</v>
      </c>
      <c r="CZ77" s="107" t="b">
        <v>1</v>
      </c>
      <c r="DA77" s="107" t="b">
        <v>1</v>
      </c>
      <c r="DB77" s="108" t="b">
        <v>1</v>
      </c>
      <c r="DC77" s="108" t="b">
        <v>1</v>
      </c>
      <c r="DD77" s="10" t="s">
        <v>36</v>
      </c>
      <c r="DE77" s="11">
        <v>10</v>
      </c>
      <c r="DF77" s="12">
        <v>0</v>
      </c>
      <c r="DG77" s="114">
        <v>0</v>
      </c>
      <c r="DH77" s="114">
        <v>0</v>
      </c>
      <c r="DI77" s="114">
        <v>0</v>
      </c>
      <c r="DJ77" s="114">
        <v>0</v>
      </c>
      <c r="DK77" s="12">
        <v>0</v>
      </c>
      <c r="DL77" s="114">
        <v>0</v>
      </c>
      <c r="DM77" s="114">
        <v>0</v>
      </c>
      <c r="DN77" s="114">
        <v>0</v>
      </c>
      <c r="DO77" s="114">
        <v>0</v>
      </c>
      <c r="DQ77" s="10" t="s">
        <v>36</v>
      </c>
      <c r="DR77" s="11">
        <v>10</v>
      </c>
      <c r="DS77" s="12">
        <v>0</v>
      </c>
      <c r="DT77" s="114">
        <v>0</v>
      </c>
      <c r="DU77" s="114">
        <v>0</v>
      </c>
      <c r="DV77" s="114">
        <v>0</v>
      </c>
      <c r="DW77" s="114">
        <v>0</v>
      </c>
      <c r="DX77" s="12">
        <v>0</v>
      </c>
      <c r="DY77" s="114">
        <v>0</v>
      </c>
      <c r="DZ77" s="114">
        <v>0</v>
      </c>
      <c r="EA77" s="114">
        <v>0</v>
      </c>
      <c r="EB77" s="114">
        <v>0</v>
      </c>
      <c r="ED77" s="10" t="s">
        <v>36</v>
      </c>
      <c r="EE77" s="11">
        <v>10</v>
      </c>
      <c r="EF77" s="12">
        <v>0</v>
      </c>
      <c r="EG77" s="114">
        <v>0</v>
      </c>
      <c r="EH77" s="114">
        <v>0</v>
      </c>
      <c r="EI77" s="114">
        <v>0</v>
      </c>
      <c r="EJ77" s="114">
        <v>0</v>
      </c>
      <c r="EK77" s="12">
        <v>0</v>
      </c>
      <c r="EL77" s="114">
        <v>0</v>
      </c>
      <c r="EM77" s="114">
        <v>0</v>
      </c>
      <c r="EN77" s="114">
        <v>0</v>
      </c>
      <c r="EO77" s="114">
        <v>0</v>
      </c>
      <c r="EQ77" s="10" t="s">
        <v>36</v>
      </c>
      <c r="ER77" s="11">
        <v>10</v>
      </c>
      <c r="ES77" s="12">
        <v>0</v>
      </c>
      <c r="ET77" s="114">
        <v>0</v>
      </c>
      <c r="EU77" s="114">
        <v>0</v>
      </c>
      <c r="EV77" s="114">
        <v>0</v>
      </c>
      <c r="EW77" s="114">
        <v>0</v>
      </c>
      <c r="EX77" s="12">
        <v>0</v>
      </c>
      <c r="EY77" s="114">
        <v>0</v>
      </c>
      <c r="EZ77" s="114">
        <v>0</v>
      </c>
      <c r="FA77" s="114">
        <v>0</v>
      </c>
      <c r="FB77" s="114">
        <v>0</v>
      </c>
    </row>
    <row r="78" spans="1:158" s="4" customFormat="1" ht="15" customHeight="1" x14ac:dyDescent="0.3">
      <c r="A78" s="92">
        <v>43</v>
      </c>
      <c r="B78" s="92">
        <v>1</v>
      </c>
      <c r="C78" s="92">
        <v>243</v>
      </c>
      <c r="D78" s="92">
        <v>2</v>
      </c>
      <c r="E78" s="93" t="s">
        <v>149</v>
      </c>
      <c r="F78" s="94">
        <v>25</v>
      </c>
      <c r="G78" s="95">
        <v>32</v>
      </c>
      <c r="H78" s="96">
        <v>57</v>
      </c>
      <c r="I78" s="97" t="s">
        <v>84</v>
      </c>
      <c r="J78" s="95">
        <v>26</v>
      </c>
      <c r="K78" s="95">
        <v>21</v>
      </c>
      <c r="L78" s="95">
        <v>47</v>
      </c>
      <c r="M78" s="97" t="s">
        <v>85</v>
      </c>
      <c r="N78" s="95">
        <v>26</v>
      </c>
      <c r="O78" s="95">
        <v>38</v>
      </c>
      <c r="P78" s="95">
        <v>64</v>
      </c>
      <c r="Q78" s="97" t="s">
        <v>84</v>
      </c>
      <c r="R78" s="95">
        <v>25</v>
      </c>
      <c r="S78" s="95">
        <v>8</v>
      </c>
      <c r="T78" s="95">
        <v>9</v>
      </c>
      <c r="U78" s="95">
        <v>17</v>
      </c>
      <c r="V78" s="95">
        <v>42</v>
      </c>
      <c r="W78" s="97" t="s">
        <v>85</v>
      </c>
      <c r="X78" s="95">
        <v>27</v>
      </c>
      <c r="Y78" s="95">
        <v>14</v>
      </c>
      <c r="Z78" s="95">
        <v>19</v>
      </c>
      <c r="AA78" s="95">
        <v>33</v>
      </c>
      <c r="AB78" s="95">
        <v>60</v>
      </c>
      <c r="AC78" s="97" t="s">
        <v>84</v>
      </c>
      <c r="AD78" s="95">
        <v>100</v>
      </c>
      <c r="AE78" s="97" t="s">
        <v>86</v>
      </c>
      <c r="AF78" s="95">
        <v>100</v>
      </c>
      <c r="AG78" s="97" t="s">
        <v>86</v>
      </c>
      <c r="AH78" s="95">
        <v>470</v>
      </c>
      <c r="AI78" s="97" t="s">
        <v>88</v>
      </c>
      <c r="AJ78" s="95">
        <v>27</v>
      </c>
      <c r="AK78" s="95">
        <v>60</v>
      </c>
      <c r="AL78" s="95">
        <v>87</v>
      </c>
      <c r="AM78" s="97" t="s">
        <v>86</v>
      </c>
      <c r="AN78" s="95">
        <v>26</v>
      </c>
      <c r="AO78" s="95">
        <v>12</v>
      </c>
      <c r="AP78" s="95">
        <v>13</v>
      </c>
      <c r="AQ78" s="95">
        <v>25</v>
      </c>
      <c r="AR78" s="95">
        <v>51</v>
      </c>
      <c r="AS78" s="97" t="s">
        <v>84</v>
      </c>
      <c r="AT78" s="95">
        <v>26</v>
      </c>
      <c r="AU78" s="95">
        <v>26</v>
      </c>
      <c r="AV78" s="95">
        <v>52</v>
      </c>
      <c r="AW78" s="97" t="s">
        <v>84</v>
      </c>
      <c r="AX78" s="94">
        <v>0</v>
      </c>
      <c r="AY78" s="94">
        <v>0</v>
      </c>
      <c r="AZ78" s="98">
        <v>0</v>
      </c>
      <c r="BA78" s="97" t="s">
        <v>85</v>
      </c>
      <c r="BB78" s="94">
        <v>0</v>
      </c>
      <c r="BC78" s="95">
        <v>0</v>
      </c>
      <c r="BD78" s="99">
        <v>0</v>
      </c>
      <c r="BE78" s="99">
        <v>0</v>
      </c>
      <c r="BF78" s="99">
        <v>0</v>
      </c>
      <c r="BG78" s="95">
        <v>0</v>
      </c>
      <c r="BH78" s="97" t="s">
        <v>85</v>
      </c>
      <c r="BI78" s="95">
        <v>0</v>
      </c>
      <c r="BJ78" s="95">
        <v>0</v>
      </c>
      <c r="BK78" s="95">
        <v>0</v>
      </c>
      <c r="BL78" s="97" t="s">
        <v>85</v>
      </c>
      <c r="BM78" s="95">
        <v>0</v>
      </c>
      <c r="BN78" s="95">
        <v>0</v>
      </c>
      <c r="BO78" s="95">
        <v>0</v>
      </c>
      <c r="BP78" s="95">
        <v>0</v>
      </c>
      <c r="BQ78" s="95">
        <v>0</v>
      </c>
      <c r="BR78" s="95">
        <v>0</v>
      </c>
      <c r="BS78" s="97" t="s">
        <v>85</v>
      </c>
      <c r="BT78" s="100">
        <v>20</v>
      </c>
      <c r="BU78" s="97" t="s">
        <v>86</v>
      </c>
      <c r="BV78" s="100">
        <v>0</v>
      </c>
      <c r="BW78" s="97" t="s">
        <v>85</v>
      </c>
      <c r="BX78" s="100">
        <v>20</v>
      </c>
      <c r="BY78" s="97" t="s">
        <v>84</v>
      </c>
      <c r="BZ78" s="100" t="s">
        <v>89</v>
      </c>
      <c r="CA78" s="101" t="s">
        <v>90</v>
      </c>
      <c r="CB78" s="102" t="s">
        <v>82</v>
      </c>
      <c r="CC78" s="103">
        <v>296</v>
      </c>
      <c r="CD78" s="99">
        <v>84</v>
      </c>
      <c r="CE78" s="104" t="b">
        <v>0</v>
      </c>
      <c r="CF78" s="104" t="b">
        <v>0</v>
      </c>
      <c r="CG78" s="104" t="b">
        <v>0</v>
      </c>
      <c r="CH78" s="105" t="b">
        <v>0</v>
      </c>
      <c r="CI78" s="105">
        <v>126</v>
      </c>
      <c r="CJ78" s="105">
        <v>126</v>
      </c>
      <c r="CK78" s="106" t="s">
        <v>91</v>
      </c>
      <c r="CL78" s="106" t="s">
        <v>64</v>
      </c>
      <c r="CM78" s="106" t="s">
        <v>65</v>
      </c>
      <c r="CN78" s="106" t="s">
        <v>66</v>
      </c>
      <c r="CO78" s="106" t="s">
        <v>67</v>
      </c>
      <c r="CP78" s="106" t="s">
        <v>68</v>
      </c>
      <c r="CQ78" s="106" t="s">
        <v>69</v>
      </c>
      <c r="CR78" s="106" t="s">
        <v>82</v>
      </c>
      <c r="CS78" s="106" t="s">
        <v>82</v>
      </c>
      <c r="CT78" s="106" t="s">
        <v>38</v>
      </c>
      <c r="CU78" s="106" t="s">
        <v>70</v>
      </c>
      <c r="CV78" s="106" t="s">
        <v>82</v>
      </c>
      <c r="CW78" s="106" t="s">
        <v>82</v>
      </c>
      <c r="CX78" s="106" t="s">
        <v>82</v>
      </c>
      <c r="CY78" s="104" t="b">
        <v>0</v>
      </c>
      <c r="CZ78" s="107" t="b">
        <v>1</v>
      </c>
      <c r="DA78" s="107" t="b">
        <v>1</v>
      </c>
      <c r="DB78" s="108" t="b">
        <v>1</v>
      </c>
      <c r="DC78" s="108" t="b">
        <v>1</v>
      </c>
      <c r="DD78" s="7" t="s">
        <v>30</v>
      </c>
      <c r="DE78" s="8">
        <v>11</v>
      </c>
      <c r="DF78" s="9">
        <v>0</v>
      </c>
      <c r="DG78" s="113">
        <v>0</v>
      </c>
      <c r="DH78" s="113">
        <v>0</v>
      </c>
      <c r="DI78" s="113">
        <v>0</v>
      </c>
      <c r="DJ78" s="113">
        <v>0</v>
      </c>
      <c r="DK78" s="9">
        <v>0</v>
      </c>
      <c r="DL78" s="113">
        <v>0</v>
      </c>
      <c r="DM78" s="113">
        <v>0</v>
      </c>
      <c r="DN78" s="113">
        <v>0</v>
      </c>
      <c r="DO78" s="113">
        <v>0</v>
      </c>
      <c r="DQ78" s="7" t="s">
        <v>30</v>
      </c>
      <c r="DR78" s="8">
        <v>11</v>
      </c>
      <c r="DS78" s="9">
        <v>0</v>
      </c>
      <c r="DT78" s="113">
        <v>0</v>
      </c>
      <c r="DU78" s="113">
        <v>0</v>
      </c>
      <c r="DV78" s="113">
        <v>0</v>
      </c>
      <c r="DW78" s="113">
        <v>0</v>
      </c>
      <c r="DX78" s="9">
        <v>0</v>
      </c>
      <c r="DY78" s="113">
        <v>0</v>
      </c>
      <c r="DZ78" s="113">
        <v>0</v>
      </c>
      <c r="EA78" s="113">
        <v>0</v>
      </c>
      <c r="EB78" s="113">
        <v>0</v>
      </c>
      <c r="ED78" s="7" t="s">
        <v>30</v>
      </c>
      <c r="EE78" s="8">
        <v>11</v>
      </c>
      <c r="EF78" s="9">
        <v>0</v>
      </c>
      <c r="EG78" s="113">
        <v>0</v>
      </c>
      <c r="EH78" s="113">
        <v>0</v>
      </c>
      <c r="EI78" s="113">
        <v>0</v>
      </c>
      <c r="EJ78" s="113">
        <v>0</v>
      </c>
      <c r="EK78" s="9">
        <v>0</v>
      </c>
      <c r="EL78" s="113">
        <v>0</v>
      </c>
      <c r="EM78" s="113">
        <v>0</v>
      </c>
      <c r="EN78" s="113">
        <v>0</v>
      </c>
      <c r="EO78" s="113">
        <v>0</v>
      </c>
      <c r="EQ78" s="7" t="s">
        <v>30</v>
      </c>
      <c r="ER78" s="8">
        <v>11</v>
      </c>
      <c r="ES78" s="9">
        <v>0</v>
      </c>
      <c r="ET78" s="113">
        <v>0</v>
      </c>
      <c r="EU78" s="113">
        <v>0</v>
      </c>
      <c r="EV78" s="113">
        <v>0</v>
      </c>
      <c r="EW78" s="113">
        <v>0</v>
      </c>
      <c r="EX78" s="9">
        <v>0</v>
      </c>
      <c r="EY78" s="113">
        <v>0</v>
      </c>
      <c r="EZ78" s="113">
        <v>0</v>
      </c>
      <c r="FA78" s="113">
        <v>0</v>
      </c>
      <c r="FB78" s="113">
        <v>0</v>
      </c>
    </row>
    <row r="79" spans="1:158" s="4" customFormat="1" ht="15" customHeight="1" x14ac:dyDescent="0.3">
      <c r="A79" s="92">
        <v>45</v>
      </c>
      <c r="B79" s="92">
        <v>1</v>
      </c>
      <c r="C79" s="92">
        <v>245</v>
      </c>
      <c r="D79" s="92">
        <v>2</v>
      </c>
      <c r="E79" s="93" t="s">
        <v>151</v>
      </c>
      <c r="F79" s="94">
        <v>25</v>
      </c>
      <c r="G79" s="95">
        <v>37</v>
      </c>
      <c r="H79" s="96">
        <v>62</v>
      </c>
      <c r="I79" s="97" t="s">
        <v>84</v>
      </c>
      <c r="J79" s="95">
        <v>21</v>
      </c>
      <c r="K79" s="95">
        <v>23</v>
      </c>
      <c r="L79" s="95">
        <v>44</v>
      </c>
      <c r="M79" s="97" t="s">
        <v>85</v>
      </c>
      <c r="N79" s="95">
        <v>27</v>
      </c>
      <c r="O79" s="95">
        <v>37</v>
      </c>
      <c r="P79" s="95">
        <v>64</v>
      </c>
      <c r="Q79" s="97" t="s">
        <v>84</v>
      </c>
      <c r="R79" s="95">
        <v>25</v>
      </c>
      <c r="S79" s="95">
        <v>20</v>
      </c>
      <c r="T79" s="95">
        <v>18</v>
      </c>
      <c r="U79" s="95">
        <v>38</v>
      </c>
      <c r="V79" s="95">
        <v>63</v>
      </c>
      <c r="W79" s="97" t="s">
        <v>84</v>
      </c>
      <c r="X79" s="95">
        <v>27</v>
      </c>
      <c r="Y79" s="95">
        <v>12</v>
      </c>
      <c r="Z79" s="95">
        <v>30</v>
      </c>
      <c r="AA79" s="95">
        <v>42</v>
      </c>
      <c r="AB79" s="95">
        <v>69</v>
      </c>
      <c r="AC79" s="97" t="s">
        <v>88</v>
      </c>
      <c r="AD79" s="95">
        <v>100</v>
      </c>
      <c r="AE79" s="97" t="s">
        <v>86</v>
      </c>
      <c r="AF79" s="95">
        <v>100</v>
      </c>
      <c r="AG79" s="97" t="s">
        <v>86</v>
      </c>
      <c r="AH79" s="95">
        <v>502</v>
      </c>
      <c r="AI79" s="97" t="s">
        <v>88</v>
      </c>
      <c r="AJ79" s="95">
        <v>28</v>
      </c>
      <c r="AK79" s="95">
        <v>49</v>
      </c>
      <c r="AL79" s="95">
        <v>77</v>
      </c>
      <c r="AM79" s="97" t="s">
        <v>87</v>
      </c>
      <c r="AN79" s="95">
        <v>24</v>
      </c>
      <c r="AO79" s="95">
        <v>11</v>
      </c>
      <c r="AP79" s="95">
        <v>20</v>
      </c>
      <c r="AQ79" s="95">
        <v>31</v>
      </c>
      <c r="AR79" s="95">
        <v>55</v>
      </c>
      <c r="AS79" s="97" t="s">
        <v>84</v>
      </c>
      <c r="AT79" s="95">
        <v>24</v>
      </c>
      <c r="AU79" s="95">
        <v>47</v>
      </c>
      <c r="AV79" s="95">
        <v>71</v>
      </c>
      <c r="AW79" s="97" t="s">
        <v>88</v>
      </c>
      <c r="AX79" s="94">
        <v>0</v>
      </c>
      <c r="AY79" s="94">
        <v>0</v>
      </c>
      <c r="AZ79" s="98">
        <v>0</v>
      </c>
      <c r="BA79" s="97" t="s">
        <v>85</v>
      </c>
      <c r="BB79" s="94">
        <v>0</v>
      </c>
      <c r="BC79" s="95">
        <v>0</v>
      </c>
      <c r="BD79" s="99">
        <v>0</v>
      </c>
      <c r="BE79" s="99">
        <v>0</v>
      </c>
      <c r="BF79" s="99">
        <v>0</v>
      </c>
      <c r="BG79" s="95">
        <v>0</v>
      </c>
      <c r="BH79" s="97" t="s">
        <v>85</v>
      </c>
      <c r="BI79" s="95">
        <v>0</v>
      </c>
      <c r="BJ79" s="95">
        <v>0</v>
      </c>
      <c r="BK79" s="95">
        <v>0</v>
      </c>
      <c r="BL79" s="97" t="s">
        <v>85</v>
      </c>
      <c r="BM79" s="95">
        <v>0</v>
      </c>
      <c r="BN79" s="95">
        <v>0</v>
      </c>
      <c r="BO79" s="95">
        <v>0</v>
      </c>
      <c r="BP79" s="95">
        <v>0</v>
      </c>
      <c r="BQ79" s="95">
        <v>0</v>
      </c>
      <c r="BR79" s="95">
        <v>0</v>
      </c>
      <c r="BS79" s="97" t="s">
        <v>85</v>
      </c>
      <c r="BT79" s="100">
        <v>20</v>
      </c>
      <c r="BU79" s="97" t="s">
        <v>86</v>
      </c>
      <c r="BV79" s="100">
        <v>0</v>
      </c>
      <c r="BW79" s="97" t="s">
        <v>85</v>
      </c>
      <c r="BX79" s="100">
        <v>20</v>
      </c>
      <c r="BY79" s="97" t="s">
        <v>84</v>
      </c>
      <c r="BZ79" s="100" t="s">
        <v>89</v>
      </c>
      <c r="CA79" s="101" t="s">
        <v>90</v>
      </c>
      <c r="CB79" s="102" t="s">
        <v>82</v>
      </c>
      <c r="CC79" s="103">
        <v>233</v>
      </c>
      <c r="CD79" s="99">
        <v>67.400000000000006</v>
      </c>
      <c r="CE79" s="104" t="b">
        <v>0</v>
      </c>
      <c r="CF79" s="104" t="b">
        <v>0</v>
      </c>
      <c r="CG79" s="104" t="b">
        <v>0</v>
      </c>
      <c r="CH79" s="105" t="b">
        <v>0</v>
      </c>
      <c r="CI79" s="105">
        <v>166</v>
      </c>
      <c r="CJ79" s="105">
        <v>169</v>
      </c>
      <c r="CK79" s="106" t="s">
        <v>91</v>
      </c>
      <c r="CL79" s="106" t="s">
        <v>64</v>
      </c>
      <c r="CM79" s="106" t="s">
        <v>65</v>
      </c>
      <c r="CN79" s="106" t="s">
        <v>66</v>
      </c>
      <c r="CO79" s="106" t="s">
        <v>67</v>
      </c>
      <c r="CP79" s="106" t="s">
        <v>68</v>
      </c>
      <c r="CQ79" s="106" t="s">
        <v>69</v>
      </c>
      <c r="CR79" s="106" t="s">
        <v>82</v>
      </c>
      <c r="CS79" s="106" t="s">
        <v>82</v>
      </c>
      <c r="CT79" s="106" t="s">
        <v>38</v>
      </c>
      <c r="CU79" s="106" t="s">
        <v>70</v>
      </c>
      <c r="CV79" s="106" t="s">
        <v>82</v>
      </c>
      <c r="CW79" s="106" t="s">
        <v>82</v>
      </c>
      <c r="CX79" s="106" t="s">
        <v>82</v>
      </c>
      <c r="CY79" s="104" t="b">
        <v>0</v>
      </c>
      <c r="CZ79" s="107" t="b">
        <v>1</v>
      </c>
      <c r="DA79" s="107" t="b">
        <v>1</v>
      </c>
      <c r="DB79" s="108" t="b">
        <v>1</v>
      </c>
      <c r="DC79" s="108" t="b">
        <v>1</v>
      </c>
      <c r="DD79" s="10" t="s">
        <v>36</v>
      </c>
      <c r="DE79" s="11">
        <v>11</v>
      </c>
      <c r="DF79" s="12">
        <v>0</v>
      </c>
      <c r="DG79" s="114">
        <v>0</v>
      </c>
      <c r="DH79" s="114">
        <v>0</v>
      </c>
      <c r="DI79" s="114">
        <v>0</v>
      </c>
      <c r="DJ79" s="114">
        <v>0</v>
      </c>
      <c r="DK79" s="12">
        <v>0</v>
      </c>
      <c r="DL79" s="114">
        <v>0</v>
      </c>
      <c r="DM79" s="114">
        <v>0</v>
      </c>
      <c r="DN79" s="114">
        <v>0</v>
      </c>
      <c r="DO79" s="114">
        <v>0</v>
      </c>
      <c r="DQ79" s="10" t="s">
        <v>36</v>
      </c>
      <c r="DR79" s="11">
        <v>11</v>
      </c>
      <c r="DS79" s="12">
        <v>0</v>
      </c>
      <c r="DT79" s="114">
        <v>0</v>
      </c>
      <c r="DU79" s="114">
        <v>0</v>
      </c>
      <c r="DV79" s="114">
        <v>0</v>
      </c>
      <c r="DW79" s="114">
        <v>0</v>
      </c>
      <c r="DX79" s="12">
        <v>0</v>
      </c>
      <c r="DY79" s="114">
        <v>0</v>
      </c>
      <c r="DZ79" s="114">
        <v>0</v>
      </c>
      <c r="EA79" s="114">
        <v>0</v>
      </c>
      <c r="EB79" s="114">
        <v>0</v>
      </c>
      <c r="ED79" s="10" t="s">
        <v>36</v>
      </c>
      <c r="EE79" s="11">
        <v>11</v>
      </c>
      <c r="EF79" s="12">
        <v>0</v>
      </c>
      <c r="EG79" s="114">
        <v>0</v>
      </c>
      <c r="EH79" s="114">
        <v>0</v>
      </c>
      <c r="EI79" s="114">
        <v>0</v>
      </c>
      <c r="EJ79" s="114">
        <v>0</v>
      </c>
      <c r="EK79" s="12">
        <v>0</v>
      </c>
      <c r="EL79" s="114">
        <v>0</v>
      </c>
      <c r="EM79" s="114">
        <v>0</v>
      </c>
      <c r="EN79" s="114">
        <v>0</v>
      </c>
      <c r="EO79" s="114">
        <v>0</v>
      </c>
      <c r="EQ79" s="10" t="s">
        <v>36</v>
      </c>
      <c r="ER79" s="11">
        <v>11</v>
      </c>
      <c r="ES79" s="12">
        <v>0</v>
      </c>
      <c r="ET79" s="114">
        <v>0</v>
      </c>
      <c r="EU79" s="114">
        <v>0</v>
      </c>
      <c r="EV79" s="114">
        <v>0</v>
      </c>
      <c r="EW79" s="114">
        <v>0</v>
      </c>
      <c r="EX79" s="12">
        <v>0</v>
      </c>
      <c r="EY79" s="114">
        <v>0</v>
      </c>
      <c r="EZ79" s="114">
        <v>0</v>
      </c>
      <c r="FA79" s="114">
        <v>0</v>
      </c>
      <c r="FB79" s="114">
        <v>0</v>
      </c>
    </row>
    <row r="80" spans="1:158" s="4" customFormat="1" ht="15" customHeight="1" x14ac:dyDescent="0.3">
      <c r="A80" s="92">
        <v>32</v>
      </c>
      <c r="B80" s="92">
        <v>1</v>
      </c>
      <c r="C80" s="92">
        <v>232</v>
      </c>
      <c r="D80" s="92">
        <v>2</v>
      </c>
      <c r="E80" s="93" t="s">
        <v>135</v>
      </c>
      <c r="F80" s="94">
        <v>22</v>
      </c>
      <c r="G80" s="95">
        <v>48</v>
      </c>
      <c r="H80" s="96">
        <v>70</v>
      </c>
      <c r="I80" s="97" t="s">
        <v>88</v>
      </c>
      <c r="J80" s="95">
        <v>27</v>
      </c>
      <c r="K80" s="95">
        <v>26</v>
      </c>
      <c r="L80" s="95">
        <v>53</v>
      </c>
      <c r="M80" s="97" t="s">
        <v>84</v>
      </c>
      <c r="N80" s="95">
        <v>26</v>
      </c>
      <c r="O80" s="95">
        <v>61</v>
      </c>
      <c r="P80" s="95">
        <v>87</v>
      </c>
      <c r="Q80" s="97" t="s">
        <v>86</v>
      </c>
      <c r="R80" s="95">
        <v>25</v>
      </c>
      <c r="S80" s="95">
        <v>11</v>
      </c>
      <c r="T80" s="95">
        <v>10</v>
      </c>
      <c r="U80" s="95">
        <v>21</v>
      </c>
      <c r="V80" s="95">
        <v>46</v>
      </c>
      <c r="W80" s="97" t="s">
        <v>85</v>
      </c>
      <c r="X80" s="95">
        <v>24</v>
      </c>
      <c r="Y80" s="95">
        <v>12</v>
      </c>
      <c r="Z80" s="95">
        <v>21</v>
      </c>
      <c r="AA80" s="95">
        <v>33</v>
      </c>
      <c r="AB80" s="95">
        <v>57</v>
      </c>
      <c r="AC80" s="97" t="s">
        <v>84</v>
      </c>
      <c r="AD80" s="95">
        <v>100</v>
      </c>
      <c r="AE80" s="97" t="s">
        <v>86</v>
      </c>
      <c r="AF80" s="95">
        <v>100</v>
      </c>
      <c r="AG80" s="97" t="s">
        <v>86</v>
      </c>
      <c r="AH80" s="95">
        <v>513</v>
      </c>
      <c r="AI80" s="97" t="s">
        <v>88</v>
      </c>
      <c r="AJ80" s="95">
        <v>29</v>
      </c>
      <c r="AK80" s="95">
        <v>40</v>
      </c>
      <c r="AL80" s="95">
        <v>69</v>
      </c>
      <c r="AM80" s="97" t="s">
        <v>88</v>
      </c>
      <c r="AN80" s="95">
        <v>26</v>
      </c>
      <c r="AO80" s="95">
        <v>12</v>
      </c>
      <c r="AP80" s="95">
        <v>29</v>
      </c>
      <c r="AQ80" s="95">
        <v>41</v>
      </c>
      <c r="AR80" s="95">
        <v>67</v>
      </c>
      <c r="AS80" s="97" t="s">
        <v>88</v>
      </c>
      <c r="AT80" s="95">
        <v>24</v>
      </c>
      <c r="AU80" s="95">
        <v>41</v>
      </c>
      <c r="AV80" s="95">
        <v>65</v>
      </c>
      <c r="AW80" s="97" t="s">
        <v>88</v>
      </c>
      <c r="AX80" s="94">
        <v>0</v>
      </c>
      <c r="AY80" s="94">
        <v>0</v>
      </c>
      <c r="AZ80" s="98">
        <v>0</v>
      </c>
      <c r="BA80" s="97" t="s">
        <v>85</v>
      </c>
      <c r="BB80" s="94">
        <v>0</v>
      </c>
      <c r="BC80" s="95">
        <v>0</v>
      </c>
      <c r="BD80" s="99">
        <v>0</v>
      </c>
      <c r="BE80" s="99">
        <v>0</v>
      </c>
      <c r="BF80" s="99">
        <v>0</v>
      </c>
      <c r="BG80" s="95">
        <v>0</v>
      </c>
      <c r="BH80" s="97" t="s">
        <v>85</v>
      </c>
      <c r="BI80" s="95">
        <v>0</v>
      </c>
      <c r="BJ80" s="95">
        <v>0</v>
      </c>
      <c r="BK80" s="95">
        <v>0</v>
      </c>
      <c r="BL80" s="97" t="s">
        <v>85</v>
      </c>
      <c r="BM80" s="95">
        <v>0</v>
      </c>
      <c r="BN80" s="95">
        <v>0</v>
      </c>
      <c r="BO80" s="95">
        <v>0</v>
      </c>
      <c r="BP80" s="95">
        <v>0</v>
      </c>
      <c r="BQ80" s="95">
        <v>0</v>
      </c>
      <c r="BR80" s="95">
        <v>0</v>
      </c>
      <c r="BS80" s="97" t="s">
        <v>85</v>
      </c>
      <c r="BT80" s="100">
        <v>20</v>
      </c>
      <c r="BU80" s="97" t="s">
        <v>86</v>
      </c>
      <c r="BV80" s="100">
        <v>0</v>
      </c>
      <c r="BW80" s="97" t="s">
        <v>85</v>
      </c>
      <c r="BX80" s="100">
        <v>20</v>
      </c>
      <c r="BY80" s="97" t="s">
        <v>84</v>
      </c>
      <c r="BZ80" s="100" t="s">
        <v>89</v>
      </c>
      <c r="CA80" s="101" t="s">
        <v>90</v>
      </c>
      <c r="CB80" s="102" t="s">
        <v>82</v>
      </c>
      <c r="CC80" s="103">
        <v>435</v>
      </c>
      <c r="CD80" s="99">
        <v>122.30000000000001</v>
      </c>
      <c r="CE80" s="104" t="b">
        <v>0</v>
      </c>
      <c r="CF80" s="104" t="b">
        <v>0</v>
      </c>
      <c r="CG80" s="104" t="b">
        <v>0</v>
      </c>
      <c r="CH80" s="105" t="b">
        <v>0</v>
      </c>
      <c r="CI80" s="105">
        <v>52</v>
      </c>
      <c r="CJ80" s="105">
        <v>52</v>
      </c>
      <c r="CK80" s="106" t="s">
        <v>91</v>
      </c>
      <c r="CL80" s="106" t="s">
        <v>64</v>
      </c>
      <c r="CM80" s="106" t="s">
        <v>65</v>
      </c>
      <c r="CN80" s="106" t="s">
        <v>66</v>
      </c>
      <c r="CO80" s="106" t="s">
        <v>67</v>
      </c>
      <c r="CP80" s="106" t="s">
        <v>68</v>
      </c>
      <c r="CQ80" s="106" t="s">
        <v>69</v>
      </c>
      <c r="CR80" s="106" t="s">
        <v>82</v>
      </c>
      <c r="CS80" s="106" t="s">
        <v>82</v>
      </c>
      <c r="CT80" s="106" t="s">
        <v>38</v>
      </c>
      <c r="CU80" s="106" t="s">
        <v>70</v>
      </c>
      <c r="CV80" s="106" t="s">
        <v>82</v>
      </c>
      <c r="CW80" s="106" t="s">
        <v>82</v>
      </c>
      <c r="CX80" s="106" t="s">
        <v>82</v>
      </c>
      <c r="CY80" s="104" t="b">
        <v>0</v>
      </c>
      <c r="CZ80" s="107" t="b">
        <v>1</v>
      </c>
      <c r="DA80" s="107" t="b">
        <v>1</v>
      </c>
      <c r="DB80" s="108" t="b">
        <v>1</v>
      </c>
      <c r="DC80" s="108" t="b">
        <v>1</v>
      </c>
      <c r="DD80" s="7" t="s">
        <v>30</v>
      </c>
      <c r="DE80" s="8">
        <v>12</v>
      </c>
      <c r="DF80" s="9">
        <v>0</v>
      </c>
      <c r="DG80" s="113">
        <v>0</v>
      </c>
      <c r="DH80" s="113">
        <v>0</v>
      </c>
      <c r="DI80" s="113">
        <v>0</v>
      </c>
      <c r="DJ80" s="113">
        <v>0</v>
      </c>
      <c r="DK80" s="9">
        <v>0</v>
      </c>
      <c r="DL80" s="113">
        <v>0</v>
      </c>
      <c r="DM80" s="113">
        <v>0</v>
      </c>
      <c r="DN80" s="113">
        <v>0</v>
      </c>
      <c r="DO80" s="113">
        <v>0</v>
      </c>
      <c r="DQ80" s="7" t="s">
        <v>30</v>
      </c>
      <c r="DR80" s="8">
        <v>12</v>
      </c>
      <c r="DS80" s="9">
        <v>0</v>
      </c>
      <c r="DT80" s="113">
        <v>0</v>
      </c>
      <c r="DU80" s="113">
        <v>0</v>
      </c>
      <c r="DV80" s="113">
        <v>0</v>
      </c>
      <c r="DW80" s="113">
        <v>0</v>
      </c>
      <c r="DX80" s="9">
        <v>0</v>
      </c>
      <c r="DY80" s="113">
        <v>0</v>
      </c>
      <c r="DZ80" s="113">
        <v>0</v>
      </c>
      <c r="EA80" s="113">
        <v>0</v>
      </c>
      <c r="EB80" s="113">
        <v>0</v>
      </c>
      <c r="ED80" s="7" t="s">
        <v>30</v>
      </c>
      <c r="EE80" s="8">
        <v>12</v>
      </c>
      <c r="EF80" s="9">
        <v>0</v>
      </c>
      <c r="EG80" s="113">
        <v>0</v>
      </c>
      <c r="EH80" s="113">
        <v>0</v>
      </c>
      <c r="EI80" s="113">
        <v>0</v>
      </c>
      <c r="EJ80" s="113">
        <v>0</v>
      </c>
      <c r="EK80" s="9">
        <v>0</v>
      </c>
      <c r="EL80" s="113">
        <v>0</v>
      </c>
      <c r="EM80" s="113">
        <v>0</v>
      </c>
      <c r="EN80" s="113">
        <v>0</v>
      </c>
      <c r="EO80" s="113">
        <v>0</v>
      </c>
      <c r="EQ80" s="7" t="s">
        <v>30</v>
      </c>
      <c r="ER80" s="8">
        <v>12</v>
      </c>
      <c r="ES80" s="9">
        <v>0</v>
      </c>
      <c r="ET80" s="113">
        <v>0</v>
      </c>
      <c r="EU80" s="113">
        <v>0</v>
      </c>
      <c r="EV80" s="113">
        <v>0</v>
      </c>
      <c r="EW80" s="113">
        <v>0</v>
      </c>
      <c r="EX80" s="9">
        <v>0</v>
      </c>
      <c r="EY80" s="113">
        <v>0</v>
      </c>
      <c r="EZ80" s="113">
        <v>0</v>
      </c>
      <c r="FA80" s="113">
        <v>0</v>
      </c>
      <c r="FB80" s="113">
        <v>0</v>
      </c>
    </row>
    <row r="81" spans="1:158" s="4" customFormat="1" ht="15" customHeight="1" x14ac:dyDescent="0.3">
      <c r="A81" s="92">
        <v>48</v>
      </c>
      <c r="B81" s="92">
        <v>1</v>
      </c>
      <c r="C81" s="92">
        <v>248</v>
      </c>
      <c r="D81" s="92">
        <v>2</v>
      </c>
      <c r="E81" s="93" t="s">
        <v>157</v>
      </c>
      <c r="F81" s="94">
        <v>19</v>
      </c>
      <c r="G81" s="95">
        <v>17</v>
      </c>
      <c r="H81" s="96">
        <v>36</v>
      </c>
      <c r="I81" s="97" t="s">
        <v>85</v>
      </c>
      <c r="J81" s="95">
        <v>21</v>
      </c>
      <c r="K81" s="95">
        <v>36</v>
      </c>
      <c r="L81" s="95">
        <v>57</v>
      </c>
      <c r="M81" s="97" t="s">
        <v>84</v>
      </c>
      <c r="N81" s="95">
        <v>18</v>
      </c>
      <c r="O81" s="95">
        <v>26</v>
      </c>
      <c r="P81" s="95">
        <v>44</v>
      </c>
      <c r="Q81" s="97" t="s">
        <v>85</v>
      </c>
      <c r="R81" s="95">
        <v>25</v>
      </c>
      <c r="S81" s="95">
        <v>21</v>
      </c>
      <c r="T81" s="95">
        <v>7</v>
      </c>
      <c r="U81" s="95">
        <v>28</v>
      </c>
      <c r="V81" s="95">
        <v>53</v>
      </c>
      <c r="W81" s="97" t="s">
        <v>84</v>
      </c>
      <c r="X81" s="95">
        <v>17</v>
      </c>
      <c r="Y81" s="95">
        <v>12</v>
      </c>
      <c r="Z81" s="95">
        <v>6</v>
      </c>
      <c r="AA81" s="95">
        <v>18</v>
      </c>
      <c r="AB81" s="95">
        <v>35</v>
      </c>
      <c r="AC81" s="97" t="s">
        <v>85</v>
      </c>
      <c r="AD81" s="95">
        <v>100</v>
      </c>
      <c r="AE81" s="97" t="s">
        <v>86</v>
      </c>
      <c r="AF81" s="95">
        <v>100</v>
      </c>
      <c r="AG81" s="97" t="s">
        <v>86</v>
      </c>
      <c r="AH81" s="95">
        <v>425</v>
      </c>
      <c r="AI81" s="97" t="s">
        <v>84</v>
      </c>
      <c r="AJ81" s="95">
        <v>27</v>
      </c>
      <c r="AK81" s="95">
        <v>52</v>
      </c>
      <c r="AL81" s="95">
        <v>79</v>
      </c>
      <c r="AM81" s="97" t="s">
        <v>87</v>
      </c>
      <c r="AN81" s="95" t="s">
        <v>101</v>
      </c>
      <c r="AO81" s="95" t="s">
        <v>101</v>
      </c>
      <c r="AP81" s="95">
        <v>9</v>
      </c>
      <c r="AQ81" s="95">
        <v>9</v>
      </c>
      <c r="AR81" s="95">
        <v>9</v>
      </c>
      <c r="AS81" s="97" t="s">
        <v>85</v>
      </c>
      <c r="AT81" s="95">
        <v>17</v>
      </c>
      <c r="AU81" s="95">
        <v>28</v>
      </c>
      <c r="AV81" s="95">
        <v>45</v>
      </c>
      <c r="AW81" s="97" t="s">
        <v>85</v>
      </c>
      <c r="AX81" s="94">
        <v>0</v>
      </c>
      <c r="AY81" s="94">
        <v>0</v>
      </c>
      <c r="AZ81" s="98">
        <v>0</v>
      </c>
      <c r="BA81" s="97" t="s">
        <v>85</v>
      </c>
      <c r="BB81" s="94">
        <v>0</v>
      </c>
      <c r="BC81" s="95">
        <v>0</v>
      </c>
      <c r="BD81" s="99">
        <v>0</v>
      </c>
      <c r="BE81" s="99">
        <v>0</v>
      </c>
      <c r="BF81" s="99">
        <v>0</v>
      </c>
      <c r="BG81" s="95">
        <v>0</v>
      </c>
      <c r="BH81" s="97" t="s">
        <v>85</v>
      </c>
      <c r="BI81" s="95">
        <v>0</v>
      </c>
      <c r="BJ81" s="95">
        <v>0</v>
      </c>
      <c r="BK81" s="95">
        <v>0</v>
      </c>
      <c r="BL81" s="97" t="s">
        <v>85</v>
      </c>
      <c r="BM81" s="95">
        <v>0</v>
      </c>
      <c r="BN81" s="95">
        <v>0</v>
      </c>
      <c r="BO81" s="95">
        <v>0</v>
      </c>
      <c r="BP81" s="95">
        <v>0</v>
      </c>
      <c r="BQ81" s="95">
        <v>0</v>
      </c>
      <c r="BR81" s="95">
        <v>0</v>
      </c>
      <c r="BS81" s="97" t="s">
        <v>85</v>
      </c>
      <c r="BT81" s="100">
        <v>20</v>
      </c>
      <c r="BU81" s="97" t="s">
        <v>86</v>
      </c>
      <c r="BV81" s="100">
        <v>0</v>
      </c>
      <c r="BW81" s="97" t="s">
        <v>85</v>
      </c>
      <c r="BX81" s="100">
        <v>20</v>
      </c>
      <c r="BY81" s="97" t="s">
        <v>84</v>
      </c>
      <c r="BZ81" s="100" t="s">
        <v>89</v>
      </c>
      <c r="CA81" s="101" t="s">
        <v>90</v>
      </c>
      <c r="CB81" s="102" t="s">
        <v>82</v>
      </c>
      <c r="CC81" s="103">
        <v>298</v>
      </c>
      <c r="CD81" s="99">
        <v>84.7</v>
      </c>
      <c r="CE81" s="104" t="b">
        <v>0</v>
      </c>
      <c r="CF81" s="104" t="b">
        <v>0</v>
      </c>
      <c r="CG81" s="104" t="b">
        <v>0</v>
      </c>
      <c r="CH81" s="105" t="b">
        <v>0</v>
      </c>
      <c r="CI81" s="105">
        <v>123</v>
      </c>
      <c r="CJ81" s="105">
        <v>125</v>
      </c>
      <c r="CK81" s="106" t="s">
        <v>91</v>
      </c>
      <c r="CL81" s="106" t="s">
        <v>64</v>
      </c>
      <c r="CM81" s="106" t="s">
        <v>65</v>
      </c>
      <c r="CN81" s="106" t="s">
        <v>66</v>
      </c>
      <c r="CO81" s="106" t="s">
        <v>67</v>
      </c>
      <c r="CP81" s="106" t="s">
        <v>68</v>
      </c>
      <c r="CQ81" s="106" t="s">
        <v>69</v>
      </c>
      <c r="CR81" s="106" t="s">
        <v>82</v>
      </c>
      <c r="CS81" s="106" t="s">
        <v>82</v>
      </c>
      <c r="CT81" s="106" t="s">
        <v>38</v>
      </c>
      <c r="CU81" s="106" t="s">
        <v>70</v>
      </c>
      <c r="CV81" s="106" t="s">
        <v>82</v>
      </c>
      <c r="CW81" s="106" t="s">
        <v>82</v>
      </c>
      <c r="CX81" s="106" t="s">
        <v>82</v>
      </c>
      <c r="CY81" s="104" t="b">
        <v>0</v>
      </c>
      <c r="CZ81" s="107" t="b">
        <v>1</v>
      </c>
      <c r="DA81" s="107" t="b">
        <v>1</v>
      </c>
      <c r="DB81" s="108" t="b">
        <v>1</v>
      </c>
      <c r="DC81" s="108" t="b">
        <v>1</v>
      </c>
      <c r="DD81" s="10" t="s">
        <v>36</v>
      </c>
      <c r="DE81" s="11">
        <v>12</v>
      </c>
      <c r="DF81" s="12">
        <v>0</v>
      </c>
      <c r="DG81" s="114">
        <v>0</v>
      </c>
      <c r="DH81" s="114">
        <v>0</v>
      </c>
      <c r="DI81" s="114">
        <v>0</v>
      </c>
      <c r="DJ81" s="114">
        <v>0</v>
      </c>
      <c r="DK81" s="12">
        <v>0</v>
      </c>
      <c r="DL81" s="114">
        <v>0</v>
      </c>
      <c r="DM81" s="114">
        <v>0</v>
      </c>
      <c r="DN81" s="114">
        <v>0</v>
      </c>
      <c r="DO81" s="114">
        <v>0</v>
      </c>
      <c r="DQ81" s="10" t="s">
        <v>36</v>
      </c>
      <c r="DR81" s="11">
        <v>12</v>
      </c>
      <c r="DS81" s="12">
        <v>0</v>
      </c>
      <c r="DT81" s="114">
        <v>0</v>
      </c>
      <c r="DU81" s="114">
        <v>0</v>
      </c>
      <c r="DV81" s="114">
        <v>0</v>
      </c>
      <c r="DW81" s="114">
        <v>0</v>
      </c>
      <c r="DX81" s="12">
        <v>0</v>
      </c>
      <c r="DY81" s="114">
        <v>0</v>
      </c>
      <c r="DZ81" s="114">
        <v>0</v>
      </c>
      <c r="EA81" s="114">
        <v>0</v>
      </c>
      <c r="EB81" s="114">
        <v>0</v>
      </c>
      <c r="ED81" s="10" t="s">
        <v>36</v>
      </c>
      <c r="EE81" s="11">
        <v>12</v>
      </c>
      <c r="EF81" s="12">
        <v>0</v>
      </c>
      <c r="EG81" s="114">
        <v>0</v>
      </c>
      <c r="EH81" s="114">
        <v>0</v>
      </c>
      <c r="EI81" s="114">
        <v>0</v>
      </c>
      <c r="EJ81" s="114">
        <v>0</v>
      </c>
      <c r="EK81" s="12">
        <v>0</v>
      </c>
      <c r="EL81" s="114">
        <v>0</v>
      </c>
      <c r="EM81" s="114">
        <v>0</v>
      </c>
      <c r="EN81" s="114">
        <v>0</v>
      </c>
      <c r="EO81" s="114">
        <v>0</v>
      </c>
      <c r="EQ81" s="10" t="s">
        <v>36</v>
      </c>
      <c r="ER81" s="11">
        <v>12</v>
      </c>
      <c r="ES81" s="12">
        <v>0</v>
      </c>
      <c r="ET81" s="114">
        <v>0</v>
      </c>
      <c r="EU81" s="114">
        <v>0</v>
      </c>
      <c r="EV81" s="114">
        <v>0</v>
      </c>
      <c r="EW81" s="114">
        <v>0</v>
      </c>
      <c r="EX81" s="12">
        <v>0</v>
      </c>
      <c r="EY81" s="114">
        <v>0</v>
      </c>
      <c r="EZ81" s="114">
        <v>0</v>
      </c>
      <c r="FA81" s="114">
        <v>0</v>
      </c>
      <c r="FB81" s="114">
        <v>0</v>
      </c>
    </row>
    <row r="82" spans="1:158" s="4" customFormat="1" ht="15" customHeight="1" x14ac:dyDescent="0.3">
      <c r="A82" s="92">
        <v>25</v>
      </c>
      <c r="B82" s="92">
        <v>1</v>
      </c>
      <c r="C82" s="92">
        <v>225</v>
      </c>
      <c r="D82" s="92">
        <v>2</v>
      </c>
      <c r="E82" s="93" t="s">
        <v>123</v>
      </c>
      <c r="F82" s="94">
        <v>22</v>
      </c>
      <c r="G82" s="95">
        <v>36</v>
      </c>
      <c r="H82" s="96">
        <v>58</v>
      </c>
      <c r="I82" s="97" t="s">
        <v>84</v>
      </c>
      <c r="J82" s="95">
        <v>26</v>
      </c>
      <c r="K82" s="95">
        <v>24</v>
      </c>
      <c r="L82" s="95">
        <v>50</v>
      </c>
      <c r="M82" s="97" t="s">
        <v>84</v>
      </c>
      <c r="N82" s="95">
        <v>23</v>
      </c>
      <c r="O82" s="95">
        <v>17</v>
      </c>
      <c r="P82" s="95">
        <v>40</v>
      </c>
      <c r="Q82" s="97" t="s">
        <v>85</v>
      </c>
      <c r="R82" s="95">
        <v>25</v>
      </c>
      <c r="S82" s="95">
        <v>10</v>
      </c>
      <c r="T82" s="95">
        <v>12</v>
      </c>
      <c r="U82" s="95">
        <v>22</v>
      </c>
      <c r="V82" s="95">
        <v>47</v>
      </c>
      <c r="W82" s="97" t="s">
        <v>85</v>
      </c>
      <c r="X82" s="95">
        <v>20</v>
      </c>
      <c r="Y82" s="95">
        <v>14</v>
      </c>
      <c r="Z82" s="95">
        <v>17</v>
      </c>
      <c r="AA82" s="95">
        <v>31</v>
      </c>
      <c r="AB82" s="95">
        <v>51</v>
      </c>
      <c r="AC82" s="97" t="s">
        <v>84</v>
      </c>
      <c r="AD82" s="95">
        <v>100</v>
      </c>
      <c r="AE82" s="97" t="s">
        <v>86</v>
      </c>
      <c r="AF82" s="95">
        <v>100</v>
      </c>
      <c r="AG82" s="97" t="s">
        <v>86</v>
      </c>
      <c r="AH82" s="95">
        <v>446</v>
      </c>
      <c r="AI82" s="97" t="s">
        <v>84</v>
      </c>
      <c r="AJ82" s="95">
        <v>27</v>
      </c>
      <c r="AK82" s="95">
        <v>52</v>
      </c>
      <c r="AL82" s="95">
        <v>79</v>
      </c>
      <c r="AM82" s="97" t="s">
        <v>87</v>
      </c>
      <c r="AN82" s="95">
        <v>25</v>
      </c>
      <c r="AO82" s="95">
        <v>11</v>
      </c>
      <c r="AP82" s="95">
        <v>31</v>
      </c>
      <c r="AQ82" s="95">
        <v>42</v>
      </c>
      <c r="AR82" s="95">
        <v>67</v>
      </c>
      <c r="AS82" s="97" t="s">
        <v>88</v>
      </c>
      <c r="AT82" s="95">
        <v>17</v>
      </c>
      <c r="AU82" s="95">
        <v>47</v>
      </c>
      <c r="AV82" s="95">
        <v>64</v>
      </c>
      <c r="AW82" s="97" t="s">
        <v>84</v>
      </c>
      <c r="AX82" s="94">
        <v>0</v>
      </c>
      <c r="AY82" s="94">
        <v>0</v>
      </c>
      <c r="AZ82" s="98">
        <v>0</v>
      </c>
      <c r="BA82" s="97" t="s">
        <v>85</v>
      </c>
      <c r="BB82" s="94">
        <v>0</v>
      </c>
      <c r="BC82" s="95">
        <v>0</v>
      </c>
      <c r="BD82" s="99">
        <v>0</v>
      </c>
      <c r="BE82" s="99">
        <v>0</v>
      </c>
      <c r="BF82" s="99">
        <v>0</v>
      </c>
      <c r="BG82" s="95">
        <v>0</v>
      </c>
      <c r="BH82" s="97" t="s">
        <v>85</v>
      </c>
      <c r="BI82" s="95">
        <v>0</v>
      </c>
      <c r="BJ82" s="95">
        <v>0</v>
      </c>
      <c r="BK82" s="95">
        <v>0</v>
      </c>
      <c r="BL82" s="97" t="s">
        <v>85</v>
      </c>
      <c r="BM82" s="95">
        <v>0</v>
      </c>
      <c r="BN82" s="95">
        <v>0</v>
      </c>
      <c r="BO82" s="95">
        <v>0</v>
      </c>
      <c r="BP82" s="95">
        <v>0</v>
      </c>
      <c r="BQ82" s="95">
        <v>0</v>
      </c>
      <c r="BR82" s="95">
        <v>0</v>
      </c>
      <c r="BS82" s="97" t="s">
        <v>85</v>
      </c>
      <c r="BT82" s="100">
        <v>20</v>
      </c>
      <c r="BU82" s="97" t="s">
        <v>86</v>
      </c>
      <c r="BV82" s="100">
        <v>0</v>
      </c>
      <c r="BW82" s="97" t="s">
        <v>85</v>
      </c>
      <c r="BX82" s="100">
        <v>20</v>
      </c>
      <c r="BY82" s="97" t="s">
        <v>84</v>
      </c>
      <c r="BZ82" s="100" t="s">
        <v>89</v>
      </c>
      <c r="CA82" s="101" t="s">
        <v>90</v>
      </c>
      <c r="CB82" s="102" t="s">
        <v>82</v>
      </c>
      <c r="CC82" s="103">
        <v>461</v>
      </c>
      <c r="CD82" s="99">
        <v>128.5</v>
      </c>
      <c r="CE82" s="104" t="b">
        <v>0</v>
      </c>
      <c r="CF82" s="104" t="b">
        <v>0</v>
      </c>
      <c r="CG82" s="104" t="b">
        <v>0</v>
      </c>
      <c r="CH82" s="105" t="b">
        <v>0</v>
      </c>
      <c r="CI82" s="105">
        <v>31</v>
      </c>
      <c r="CJ82" s="105">
        <v>31</v>
      </c>
      <c r="CK82" s="106" t="s">
        <v>91</v>
      </c>
      <c r="CL82" s="106" t="s">
        <v>64</v>
      </c>
      <c r="CM82" s="106" t="s">
        <v>65</v>
      </c>
      <c r="CN82" s="106" t="s">
        <v>66</v>
      </c>
      <c r="CO82" s="106" t="s">
        <v>67</v>
      </c>
      <c r="CP82" s="106" t="s">
        <v>68</v>
      </c>
      <c r="CQ82" s="106" t="s">
        <v>69</v>
      </c>
      <c r="CR82" s="106" t="s">
        <v>82</v>
      </c>
      <c r="CS82" s="106" t="s">
        <v>82</v>
      </c>
      <c r="CT82" s="106" t="s">
        <v>38</v>
      </c>
      <c r="CU82" s="106" t="s">
        <v>70</v>
      </c>
      <c r="CV82" s="106" t="s">
        <v>82</v>
      </c>
      <c r="CW82" s="106" t="s">
        <v>82</v>
      </c>
      <c r="CX82" s="106" t="s">
        <v>82</v>
      </c>
      <c r="CY82" s="104" t="b">
        <v>0</v>
      </c>
      <c r="CZ82" s="107" t="b">
        <v>1</v>
      </c>
      <c r="DA82" s="107" t="b">
        <v>1</v>
      </c>
      <c r="DB82" s="108" t="b">
        <v>1</v>
      </c>
      <c r="DC82" s="108" t="b">
        <v>1</v>
      </c>
      <c r="DD82" s="7" t="s">
        <v>30</v>
      </c>
      <c r="DE82" s="8">
        <v>13</v>
      </c>
      <c r="DF82" s="9">
        <v>0</v>
      </c>
      <c r="DG82" s="113">
        <v>0</v>
      </c>
      <c r="DH82" s="113">
        <v>0</v>
      </c>
      <c r="DI82" s="113">
        <v>0</v>
      </c>
      <c r="DJ82" s="113">
        <v>0</v>
      </c>
      <c r="DK82" s="9">
        <v>0</v>
      </c>
      <c r="DL82" s="113">
        <v>0</v>
      </c>
      <c r="DM82" s="113">
        <v>0</v>
      </c>
      <c r="DN82" s="113">
        <v>0</v>
      </c>
      <c r="DO82" s="113">
        <v>0</v>
      </c>
      <c r="DQ82" s="7" t="s">
        <v>30</v>
      </c>
      <c r="DR82" s="8">
        <v>13</v>
      </c>
      <c r="DS82" s="9">
        <v>0</v>
      </c>
      <c r="DT82" s="113">
        <v>0</v>
      </c>
      <c r="DU82" s="113">
        <v>0</v>
      </c>
      <c r="DV82" s="113">
        <v>0</v>
      </c>
      <c r="DW82" s="113">
        <v>0</v>
      </c>
      <c r="DX82" s="9">
        <v>0</v>
      </c>
      <c r="DY82" s="113">
        <v>0</v>
      </c>
      <c r="DZ82" s="113">
        <v>0</v>
      </c>
      <c r="EA82" s="113">
        <v>0</v>
      </c>
      <c r="EB82" s="113">
        <v>0</v>
      </c>
      <c r="ED82" s="7" t="s">
        <v>30</v>
      </c>
      <c r="EE82" s="8">
        <v>13</v>
      </c>
      <c r="EF82" s="9">
        <v>0</v>
      </c>
      <c r="EG82" s="113">
        <v>0</v>
      </c>
      <c r="EH82" s="113">
        <v>0</v>
      </c>
      <c r="EI82" s="113">
        <v>0</v>
      </c>
      <c r="EJ82" s="113">
        <v>0</v>
      </c>
      <c r="EK82" s="9">
        <v>0</v>
      </c>
      <c r="EL82" s="113">
        <v>0</v>
      </c>
      <c r="EM82" s="113">
        <v>0</v>
      </c>
      <c r="EN82" s="113">
        <v>0</v>
      </c>
      <c r="EO82" s="113">
        <v>0</v>
      </c>
      <c r="EQ82" s="7" t="s">
        <v>30</v>
      </c>
      <c r="ER82" s="8">
        <v>13</v>
      </c>
      <c r="ES82" s="9">
        <v>0</v>
      </c>
      <c r="ET82" s="113">
        <v>0</v>
      </c>
      <c r="EU82" s="113">
        <v>0</v>
      </c>
      <c r="EV82" s="113">
        <v>0</v>
      </c>
      <c r="EW82" s="113">
        <v>0</v>
      </c>
      <c r="EX82" s="9">
        <v>0</v>
      </c>
      <c r="EY82" s="113">
        <v>0</v>
      </c>
      <c r="EZ82" s="113">
        <v>0</v>
      </c>
      <c r="FA82" s="113">
        <v>0</v>
      </c>
      <c r="FB82" s="113">
        <v>0</v>
      </c>
    </row>
    <row r="83" spans="1:158" s="4" customFormat="1" ht="15" customHeight="1" x14ac:dyDescent="0.3">
      <c r="A83" s="92">
        <v>142</v>
      </c>
      <c r="B83" s="92">
        <v>2</v>
      </c>
      <c r="C83" s="92">
        <v>342</v>
      </c>
      <c r="D83" s="92">
        <v>2</v>
      </c>
      <c r="E83" s="93" t="s">
        <v>273</v>
      </c>
      <c r="F83" s="94">
        <v>29</v>
      </c>
      <c r="G83" s="95">
        <v>44</v>
      </c>
      <c r="H83" s="96">
        <v>73</v>
      </c>
      <c r="I83" s="97" t="s">
        <v>88</v>
      </c>
      <c r="J83" s="95">
        <v>29</v>
      </c>
      <c r="K83" s="95">
        <v>35</v>
      </c>
      <c r="L83" s="95">
        <v>64</v>
      </c>
      <c r="M83" s="97" t="s">
        <v>84</v>
      </c>
      <c r="N83" s="95">
        <v>25</v>
      </c>
      <c r="O83" s="95">
        <v>58</v>
      </c>
      <c r="P83" s="95">
        <v>83</v>
      </c>
      <c r="Q83" s="97" t="s">
        <v>87</v>
      </c>
      <c r="R83" s="95">
        <v>30</v>
      </c>
      <c r="S83" s="95">
        <v>18</v>
      </c>
      <c r="T83" s="95">
        <v>22</v>
      </c>
      <c r="U83" s="95">
        <v>40</v>
      </c>
      <c r="V83" s="95">
        <v>70</v>
      </c>
      <c r="W83" s="97" t="s">
        <v>88</v>
      </c>
      <c r="X83" s="95">
        <v>29</v>
      </c>
      <c r="Y83" s="95">
        <v>14</v>
      </c>
      <c r="Z83" s="95">
        <v>32</v>
      </c>
      <c r="AA83" s="95">
        <v>46</v>
      </c>
      <c r="AB83" s="95">
        <v>75</v>
      </c>
      <c r="AC83" s="97" t="s">
        <v>87</v>
      </c>
      <c r="AD83" s="95">
        <v>100</v>
      </c>
      <c r="AE83" s="97" t="s">
        <v>86</v>
      </c>
      <c r="AF83" s="95">
        <v>100</v>
      </c>
      <c r="AG83" s="97" t="s">
        <v>86</v>
      </c>
      <c r="AH83" s="95">
        <v>565</v>
      </c>
      <c r="AI83" s="97" t="s">
        <v>87</v>
      </c>
      <c r="AJ83" s="95">
        <v>27</v>
      </c>
      <c r="AK83" s="95">
        <v>53</v>
      </c>
      <c r="AL83" s="95">
        <v>80</v>
      </c>
      <c r="AM83" s="97" t="s">
        <v>87</v>
      </c>
      <c r="AN83" s="95">
        <v>26</v>
      </c>
      <c r="AO83" s="95">
        <v>13</v>
      </c>
      <c r="AP83" s="95">
        <v>31</v>
      </c>
      <c r="AQ83" s="95">
        <v>44</v>
      </c>
      <c r="AR83" s="95">
        <v>70</v>
      </c>
      <c r="AS83" s="97" t="s">
        <v>88</v>
      </c>
      <c r="AT83" s="95">
        <v>30</v>
      </c>
      <c r="AU83" s="95">
        <v>46</v>
      </c>
      <c r="AV83" s="95">
        <v>76</v>
      </c>
      <c r="AW83" s="97" t="s">
        <v>87</v>
      </c>
      <c r="AX83" s="94">
        <v>0</v>
      </c>
      <c r="AY83" s="94">
        <v>0</v>
      </c>
      <c r="AZ83" s="98">
        <v>0</v>
      </c>
      <c r="BA83" s="97" t="s">
        <v>85</v>
      </c>
      <c r="BB83" s="94">
        <v>0</v>
      </c>
      <c r="BC83" s="95">
        <v>0</v>
      </c>
      <c r="BD83" s="99">
        <v>0</v>
      </c>
      <c r="BE83" s="99">
        <v>0</v>
      </c>
      <c r="BF83" s="99">
        <v>0</v>
      </c>
      <c r="BG83" s="95">
        <v>0</v>
      </c>
      <c r="BH83" s="97" t="s">
        <v>85</v>
      </c>
      <c r="BI83" s="95">
        <v>0</v>
      </c>
      <c r="BJ83" s="95">
        <v>0</v>
      </c>
      <c r="BK83" s="95">
        <v>0</v>
      </c>
      <c r="BL83" s="97" t="s">
        <v>85</v>
      </c>
      <c r="BM83" s="95">
        <v>0</v>
      </c>
      <c r="BN83" s="95">
        <v>0</v>
      </c>
      <c r="BO83" s="95">
        <v>0</v>
      </c>
      <c r="BP83" s="95">
        <v>0</v>
      </c>
      <c r="BQ83" s="95">
        <v>0</v>
      </c>
      <c r="BR83" s="95">
        <v>0</v>
      </c>
      <c r="BS83" s="97" t="s">
        <v>85</v>
      </c>
      <c r="BT83" s="100">
        <v>20</v>
      </c>
      <c r="BU83" s="97" t="s">
        <v>86</v>
      </c>
      <c r="BV83" s="100">
        <v>0</v>
      </c>
      <c r="BW83" s="97" t="s">
        <v>85</v>
      </c>
      <c r="BX83" s="100">
        <v>20</v>
      </c>
      <c r="BY83" s="97" t="s">
        <v>84</v>
      </c>
      <c r="BZ83" s="100" t="s">
        <v>89</v>
      </c>
      <c r="CA83" s="101" t="s">
        <v>90</v>
      </c>
      <c r="CB83" s="102" t="s">
        <v>82</v>
      </c>
      <c r="CC83" s="103">
        <v>428</v>
      </c>
      <c r="CD83" s="99">
        <v>119.19999999999999</v>
      </c>
      <c r="CE83" s="104" t="b">
        <v>0</v>
      </c>
      <c r="CF83" s="104" t="b">
        <v>0</v>
      </c>
      <c r="CG83" s="104" t="b">
        <v>0</v>
      </c>
      <c r="CH83" s="105" t="b">
        <v>0</v>
      </c>
      <c r="CI83" s="105">
        <v>56</v>
      </c>
      <c r="CJ83" s="105">
        <v>58</v>
      </c>
      <c r="CK83" s="106" t="s">
        <v>91</v>
      </c>
      <c r="CL83" s="106" t="s">
        <v>64</v>
      </c>
      <c r="CM83" s="106" t="s">
        <v>65</v>
      </c>
      <c r="CN83" s="106" t="s">
        <v>66</v>
      </c>
      <c r="CO83" s="106" t="s">
        <v>67</v>
      </c>
      <c r="CP83" s="106" t="s">
        <v>68</v>
      </c>
      <c r="CQ83" s="106" t="s">
        <v>69</v>
      </c>
      <c r="CR83" s="106" t="s">
        <v>82</v>
      </c>
      <c r="CS83" s="106" t="s">
        <v>82</v>
      </c>
      <c r="CT83" s="106" t="s">
        <v>38</v>
      </c>
      <c r="CU83" s="106" t="s">
        <v>70</v>
      </c>
      <c r="CV83" s="106" t="s">
        <v>82</v>
      </c>
      <c r="CW83" s="106" t="s">
        <v>82</v>
      </c>
      <c r="CX83" s="106" t="s">
        <v>82</v>
      </c>
      <c r="CY83" s="104" t="b">
        <v>0</v>
      </c>
      <c r="CZ83" s="107" t="b">
        <v>1</v>
      </c>
      <c r="DA83" s="107" t="b">
        <v>1</v>
      </c>
      <c r="DB83" s="108" t="b">
        <v>1</v>
      </c>
      <c r="DC83" s="108" t="b">
        <v>1</v>
      </c>
      <c r="DD83" s="10" t="s">
        <v>36</v>
      </c>
      <c r="DE83" s="11">
        <v>13</v>
      </c>
      <c r="DF83" s="12">
        <v>0</v>
      </c>
      <c r="DG83" s="114">
        <v>0</v>
      </c>
      <c r="DH83" s="114">
        <v>0</v>
      </c>
      <c r="DI83" s="114">
        <v>0</v>
      </c>
      <c r="DJ83" s="114">
        <v>0</v>
      </c>
      <c r="DK83" s="12">
        <v>0</v>
      </c>
      <c r="DL83" s="114">
        <v>0</v>
      </c>
      <c r="DM83" s="114">
        <v>0</v>
      </c>
      <c r="DN83" s="114">
        <v>0</v>
      </c>
      <c r="DO83" s="114">
        <v>0</v>
      </c>
      <c r="DQ83" s="10" t="s">
        <v>36</v>
      </c>
      <c r="DR83" s="11">
        <v>13</v>
      </c>
      <c r="DS83" s="12">
        <v>0</v>
      </c>
      <c r="DT83" s="114">
        <v>0</v>
      </c>
      <c r="DU83" s="114">
        <v>0</v>
      </c>
      <c r="DV83" s="114">
        <v>0</v>
      </c>
      <c r="DW83" s="114">
        <v>0</v>
      </c>
      <c r="DX83" s="12">
        <v>0</v>
      </c>
      <c r="DY83" s="114">
        <v>0</v>
      </c>
      <c r="DZ83" s="114">
        <v>0</v>
      </c>
      <c r="EA83" s="114">
        <v>0</v>
      </c>
      <c r="EB83" s="114">
        <v>0</v>
      </c>
      <c r="ED83" s="10" t="s">
        <v>36</v>
      </c>
      <c r="EE83" s="11">
        <v>13</v>
      </c>
      <c r="EF83" s="12">
        <v>0</v>
      </c>
      <c r="EG83" s="114">
        <v>0</v>
      </c>
      <c r="EH83" s="114">
        <v>0</v>
      </c>
      <c r="EI83" s="114">
        <v>0</v>
      </c>
      <c r="EJ83" s="114">
        <v>0</v>
      </c>
      <c r="EK83" s="12">
        <v>0</v>
      </c>
      <c r="EL83" s="114">
        <v>0</v>
      </c>
      <c r="EM83" s="114">
        <v>0</v>
      </c>
      <c r="EN83" s="114">
        <v>0</v>
      </c>
      <c r="EO83" s="114">
        <v>0</v>
      </c>
      <c r="EQ83" s="10" t="s">
        <v>36</v>
      </c>
      <c r="ER83" s="11">
        <v>13</v>
      </c>
      <c r="ES83" s="12">
        <v>0</v>
      </c>
      <c r="ET83" s="114">
        <v>0</v>
      </c>
      <c r="EU83" s="114">
        <v>0</v>
      </c>
      <c r="EV83" s="114">
        <v>0</v>
      </c>
      <c r="EW83" s="114">
        <v>0</v>
      </c>
      <c r="EX83" s="12">
        <v>0</v>
      </c>
      <c r="EY83" s="114">
        <v>0</v>
      </c>
      <c r="EZ83" s="114">
        <v>0</v>
      </c>
      <c r="FA83" s="114">
        <v>0</v>
      </c>
      <c r="FB83" s="114">
        <v>0</v>
      </c>
    </row>
    <row r="84" spans="1:158" s="4" customFormat="1" ht="15" customHeight="1" x14ac:dyDescent="0.3">
      <c r="A84" s="92">
        <v>140</v>
      </c>
      <c r="B84" s="92">
        <v>2</v>
      </c>
      <c r="C84" s="92">
        <v>340</v>
      </c>
      <c r="D84" s="92">
        <v>2</v>
      </c>
      <c r="E84" s="93" t="s">
        <v>271</v>
      </c>
      <c r="F84" s="94">
        <v>25</v>
      </c>
      <c r="G84" s="95">
        <v>10</v>
      </c>
      <c r="H84" s="96">
        <v>35</v>
      </c>
      <c r="I84" s="97" t="s">
        <v>85</v>
      </c>
      <c r="J84" s="95">
        <v>27</v>
      </c>
      <c r="K84" s="95">
        <v>27</v>
      </c>
      <c r="L84" s="95">
        <v>54</v>
      </c>
      <c r="M84" s="97" t="s">
        <v>84</v>
      </c>
      <c r="N84" s="95">
        <v>25</v>
      </c>
      <c r="O84" s="95">
        <v>46</v>
      </c>
      <c r="P84" s="95">
        <v>71</v>
      </c>
      <c r="Q84" s="97" t="s">
        <v>88</v>
      </c>
      <c r="R84" s="95">
        <v>28</v>
      </c>
      <c r="S84" s="95">
        <v>7</v>
      </c>
      <c r="T84" s="95">
        <v>12</v>
      </c>
      <c r="U84" s="95">
        <v>19</v>
      </c>
      <c r="V84" s="95">
        <v>47</v>
      </c>
      <c r="W84" s="97" t="s">
        <v>85</v>
      </c>
      <c r="X84" s="95">
        <v>24</v>
      </c>
      <c r="Y84" s="95">
        <v>11</v>
      </c>
      <c r="Z84" s="95">
        <v>16</v>
      </c>
      <c r="AA84" s="95">
        <v>27</v>
      </c>
      <c r="AB84" s="95">
        <v>51</v>
      </c>
      <c r="AC84" s="97" t="s">
        <v>84</v>
      </c>
      <c r="AD84" s="95">
        <v>100</v>
      </c>
      <c r="AE84" s="97" t="s">
        <v>86</v>
      </c>
      <c r="AF84" s="95">
        <v>100</v>
      </c>
      <c r="AG84" s="97" t="s">
        <v>86</v>
      </c>
      <c r="AH84" s="95">
        <v>458</v>
      </c>
      <c r="AI84" s="97" t="s">
        <v>88</v>
      </c>
      <c r="AJ84" s="95">
        <v>29</v>
      </c>
      <c r="AK84" s="95">
        <v>49</v>
      </c>
      <c r="AL84" s="95">
        <v>78</v>
      </c>
      <c r="AM84" s="97" t="s">
        <v>87</v>
      </c>
      <c r="AN84" s="95">
        <v>25</v>
      </c>
      <c r="AO84" s="95">
        <v>13</v>
      </c>
      <c r="AP84" s="95">
        <v>27</v>
      </c>
      <c r="AQ84" s="95">
        <v>40</v>
      </c>
      <c r="AR84" s="95">
        <v>65</v>
      </c>
      <c r="AS84" s="97" t="s">
        <v>88</v>
      </c>
      <c r="AT84" s="95">
        <v>24</v>
      </c>
      <c r="AU84" s="95">
        <v>33</v>
      </c>
      <c r="AV84" s="95">
        <v>57</v>
      </c>
      <c r="AW84" s="97" t="s">
        <v>84</v>
      </c>
      <c r="AX84" s="94">
        <v>0</v>
      </c>
      <c r="AY84" s="94">
        <v>0</v>
      </c>
      <c r="AZ84" s="98">
        <v>0</v>
      </c>
      <c r="BA84" s="97" t="s">
        <v>85</v>
      </c>
      <c r="BB84" s="94">
        <v>0</v>
      </c>
      <c r="BC84" s="95">
        <v>0</v>
      </c>
      <c r="BD84" s="99">
        <v>0</v>
      </c>
      <c r="BE84" s="99">
        <v>0</v>
      </c>
      <c r="BF84" s="99">
        <v>0</v>
      </c>
      <c r="BG84" s="95">
        <v>0</v>
      </c>
      <c r="BH84" s="97" t="s">
        <v>85</v>
      </c>
      <c r="BI84" s="95">
        <v>0</v>
      </c>
      <c r="BJ84" s="95">
        <v>0</v>
      </c>
      <c r="BK84" s="95">
        <v>0</v>
      </c>
      <c r="BL84" s="97" t="s">
        <v>85</v>
      </c>
      <c r="BM84" s="95">
        <v>0</v>
      </c>
      <c r="BN84" s="95">
        <v>0</v>
      </c>
      <c r="BO84" s="95">
        <v>0</v>
      </c>
      <c r="BP84" s="95">
        <v>0</v>
      </c>
      <c r="BQ84" s="95">
        <v>0</v>
      </c>
      <c r="BR84" s="95">
        <v>0</v>
      </c>
      <c r="BS84" s="97" t="s">
        <v>85</v>
      </c>
      <c r="BT84" s="100">
        <v>20</v>
      </c>
      <c r="BU84" s="97" t="s">
        <v>86</v>
      </c>
      <c r="BV84" s="100">
        <v>0</v>
      </c>
      <c r="BW84" s="97" t="s">
        <v>85</v>
      </c>
      <c r="BX84" s="100">
        <v>20</v>
      </c>
      <c r="BY84" s="97" t="s">
        <v>84</v>
      </c>
      <c r="BZ84" s="100" t="s">
        <v>89</v>
      </c>
      <c r="CA84" s="101" t="s">
        <v>90</v>
      </c>
      <c r="CB84" s="102" t="s">
        <v>82</v>
      </c>
      <c r="CC84" s="103">
        <v>208</v>
      </c>
      <c r="CD84" s="99">
        <v>58.8</v>
      </c>
      <c r="CE84" s="104" t="b">
        <v>0</v>
      </c>
      <c r="CF84" s="104" t="b">
        <v>0</v>
      </c>
      <c r="CG84" s="104" t="b">
        <v>0</v>
      </c>
      <c r="CH84" s="105" t="b">
        <v>0</v>
      </c>
      <c r="CI84" s="105">
        <v>177</v>
      </c>
      <c r="CJ84" s="105">
        <v>178</v>
      </c>
      <c r="CK84" s="106" t="s">
        <v>91</v>
      </c>
      <c r="CL84" s="106" t="s">
        <v>64</v>
      </c>
      <c r="CM84" s="106" t="s">
        <v>65</v>
      </c>
      <c r="CN84" s="106" t="s">
        <v>66</v>
      </c>
      <c r="CO84" s="106" t="s">
        <v>67</v>
      </c>
      <c r="CP84" s="106" t="s">
        <v>68</v>
      </c>
      <c r="CQ84" s="106" t="s">
        <v>69</v>
      </c>
      <c r="CR84" s="106" t="s">
        <v>82</v>
      </c>
      <c r="CS84" s="106" t="s">
        <v>82</v>
      </c>
      <c r="CT84" s="106" t="s">
        <v>38</v>
      </c>
      <c r="CU84" s="106" t="s">
        <v>70</v>
      </c>
      <c r="CV84" s="106" t="s">
        <v>82</v>
      </c>
      <c r="CW84" s="106" t="s">
        <v>82</v>
      </c>
      <c r="CX84" s="106" t="s">
        <v>82</v>
      </c>
      <c r="CY84" s="104" t="b">
        <v>0</v>
      </c>
      <c r="CZ84" s="107" t="b">
        <v>1</v>
      </c>
      <c r="DA84" s="107" t="b">
        <v>1</v>
      </c>
      <c r="DB84" s="108" t="b">
        <v>1</v>
      </c>
      <c r="DC84" s="108" t="b">
        <v>1</v>
      </c>
      <c r="DD84" s="7" t="s">
        <v>30</v>
      </c>
      <c r="DE84" s="8">
        <v>14</v>
      </c>
      <c r="DF84" s="9">
        <v>0</v>
      </c>
      <c r="DG84" s="113">
        <v>0</v>
      </c>
      <c r="DH84" s="113">
        <v>0</v>
      </c>
      <c r="DI84" s="113">
        <v>0</v>
      </c>
      <c r="DJ84" s="113">
        <v>0</v>
      </c>
      <c r="DK84" s="9">
        <v>0</v>
      </c>
      <c r="DL84" s="113">
        <v>0</v>
      </c>
      <c r="DM84" s="113">
        <v>0</v>
      </c>
      <c r="DN84" s="113">
        <v>0</v>
      </c>
      <c r="DO84" s="113">
        <v>0</v>
      </c>
      <c r="DQ84" s="7" t="s">
        <v>30</v>
      </c>
      <c r="DR84" s="8">
        <v>14</v>
      </c>
      <c r="DS84" s="9">
        <v>0</v>
      </c>
      <c r="DT84" s="113">
        <v>0</v>
      </c>
      <c r="DU84" s="113">
        <v>0</v>
      </c>
      <c r="DV84" s="113">
        <v>0</v>
      </c>
      <c r="DW84" s="113">
        <v>0</v>
      </c>
      <c r="DX84" s="9">
        <v>0</v>
      </c>
      <c r="DY84" s="113">
        <v>0</v>
      </c>
      <c r="DZ84" s="113">
        <v>0</v>
      </c>
      <c r="EA84" s="113">
        <v>0</v>
      </c>
      <c r="EB84" s="113">
        <v>0</v>
      </c>
      <c r="ED84" s="7" t="s">
        <v>30</v>
      </c>
      <c r="EE84" s="8">
        <v>14</v>
      </c>
      <c r="EF84" s="9">
        <v>0</v>
      </c>
      <c r="EG84" s="113">
        <v>0</v>
      </c>
      <c r="EH84" s="113">
        <v>0</v>
      </c>
      <c r="EI84" s="113">
        <v>0</v>
      </c>
      <c r="EJ84" s="113">
        <v>0</v>
      </c>
      <c r="EK84" s="9">
        <v>0</v>
      </c>
      <c r="EL84" s="113">
        <v>0</v>
      </c>
      <c r="EM84" s="113">
        <v>0</v>
      </c>
      <c r="EN84" s="113">
        <v>0</v>
      </c>
      <c r="EO84" s="113">
        <v>0</v>
      </c>
      <c r="EQ84" s="7" t="s">
        <v>30</v>
      </c>
      <c r="ER84" s="8">
        <v>14</v>
      </c>
      <c r="ES84" s="9">
        <v>0</v>
      </c>
      <c r="ET84" s="113">
        <v>0</v>
      </c>
      <c r="EU84" s="113">
        <v>0</v>
      </c>
      <c r="EV84" s="113">
        <v>0</v>
      </c>
      <c r="EW84" s="113">
        <v>0</v>
      </c>
      <c r="EX84" s="9">
        <v>0</v>
      </c>
      <c r="EY84" s="113">
        <v>0</v>
      </c>
      <c r="EZ84" s="113">
        <v>0</v>
      </c>
      <c r="FA84" s="113">
        <v>0</v>
      </c>
      <c r="FB84" s="113">
        <v>0</v>
      </c>
    </row>
    <row r="85" spans="1:158" s="4" customFormat="1" ht="15" customHeight="1" x14ac:dyDescent="0.3">
      <c r="A85" s="92">
        <v>141</v>
      </c>
      <c r="B85" s="92">
        <v>2</v>
      </c>
      <c r="C85" s="92">
        <v>341</v>
      </c>
      <c r="D85" s="92">
        <v>2</v>
      </c>
      <c r="E85" s="93" t="s">
        <v>272</v>
      </c>
      <c r="F85" s="94">
        <v>27</v>
      </c>
      <c r="G85" s="95">
        <v>31</v>
      </c>
      <c r="H85" s="96">
        <v>58</v>
      </c>
      <c r="I85" s="97" t="s">
        <v>84</v>
      </c>
      <c r="J85" s="95">
        <v>27</v>
      </c>
      <c r="K85" s="95">
        <v>33</v>
      </c>
      <c r="L85" s="95">
        <v>60</v>
      </c>
      <c r="M85" s="97" t="s">
        <v>84</v>
      </c>
      <c r="N85" s="95">
        <v>22</v>
      </c>
      <c r="O85" s="95">
        <v>30</v>
      </c>
      <c r="P85" s="95">
        <v>52</v>
      </c>
      <c r="Q85" s="97" t="s">
        <v>84</v>
      </c>
      <c r="R85" s="95">
        <v>28</v>
      </c>
      <c r="S85" s="95">
        <v>14</v>
      </c>
      <c r="T85" s="95">
        <v>15</v>
      </c>
      <c r="U85" s="95">
        <v>29</v>
      </c>
      <c r="V85" s="95">
        <v>57</v>
      </c>
      <c r="W85" s="97" t="s">
        <v>84</v>
      </c>
      <c r="X85" s="95">
        <v>30</v>
      </c>
      <c r="Y85" s="95">
        <v>12</v>
      </c>
      <c r="Z85" s="95">
        <v>11</v>
      </c>
      <c r="AA85" s="95">
        <v>23</v>
      </c>
      <c r="AB85" s="95">
        <v>53</v>
      </c>
      <c r="AC85" s="97" t="s">
        <v>84</v>
      </c>
      <c r="AD85" s="95">
        <v>100</v>
      </c>
      <c r="AE85" s="97" t="s">
        <v>86</v>
      </c>
      <c r="AF85" s="95">
        <v>100</v>
      </c>
      <c r="AG85" s="97" t="s">
        <v>86</v>
      </c>
      <c r="AH85" s="95">
        <v>480</v>
      </c>
      <c r="AI85" s="97" t="s">
        <v>88</v>
      </c>
      <c r="AJ85" s="95">
        <v>28</v>
      </c>
      <c r="AK85" s="95">
        <v>54</v>
      </c>
      <c r="AL85" s="95">
        <v>82</v>
      </c>
      <c r="AM85" s="97" t="s">
        <v>87</v>
      </c>
      <c r="AN85" s="95">
        <v>28</v>
      </c>
      <c r="AO85" s="95">
        <v>13</v>
      </c>
      <c r="AP85" s="95">
        <v>24</v>
      </c>
      <c r="AQ85" s="95">
        <v>37</v>
      </c>
      <c r="AR85" s="95">
        <v>65</v>
      </c>
      <c r="AS85" s="97" t="s">
        <v>88</v>
      </c>
      <c r="AT85" s="95">
        <v>28</v>
      </c>
      <c r="AU85" s="95">
        <v>21</v>
      </c>
      <c r="AV85" s="95">
        <v>49</v>
      </c>
      <c r="AW85" s="97" t="s">
        <v>85</v>
      </c>
      <c r="AX85" s="94">
        <v>0</v>
      </c>
      <c r="AY85" s="94">
        <v>0</v>
      </c>
      <c r="AZ85" s="98">
        <v>0</v>
      </c>
      <c r="BA85" s="97" t="s">
        <v>85</v>
      </c>
      <c r="BB85" s="94">
        <v>0</v>
      </c>
      <c r="BC85" s="95">
        <v>0</v>
      </c>
      <c r="BD85" s="99">
        <v>0</v>
      </c>
      <c r="BE85" s="99">
        <v>0</v>
      </c>
      <c r="BF85" s="99">
        <v>0</v>
      </c>
      <c r="BG85" s="95">
        <v>0</v>
      </c>
      <c r="BH85" s="97" t="s">
        <v>85</v>
      </c>
      <c r="BI85" s="95">
        <v>0</v>
      </c>
      <c r="BJ85" s="95">
        <v>0</v>
      </c>
      <c r="BK85" s="95">
        <v>0</v>
      </c>
      <c r="BL85" s="97" t="s">
        <v>85</v>
      </c>
      <c r="BM85" s="95">
        <v>0</v>
      </c>
      <c r="BN85" s="95">
        <v>0</v>
      </c>
      <c r="BO85" s="95">
        <v>0</v>
      </c>
      <c r="BP85" s="95">
        <v>0</v>
      </c>
      <c r="BQ85" s="95">
        <v>0</v>
      </c>
      <c r="BR85" s="95">
        <v>0</v>
      </c>
      <c r="BS85" s="97" t="s">
        <v>85</v>
      </c>
      <c r="BT85" s="100">
        <v>20</v>
      </c>
      <c r="BU85" s="97" t="s">
        <v>86</v>
      </c>
      <c r="BV85" s="100">
        <v>0</v>
      </c>
      <c r="BW85" s="97" t="s">
        <v>85</v>
      </c>
      <c r="BX85" s="100">
        <v>20</v>
      </c>
      <c r="BY85" s="97" t="s">
        <v>84</v>
      </c>
      <c r="BZ85" s="100" t="s">
        <v>89</v>
      </c>
      <c r="CA85" s="101" t="s">
        <v>90</v>
      </c>
      <c r="CB85" s="102" t="s">
        <v>82</v>
      </c>
      <c r="CC85" s="103">
        <v>456</v>
      </c>
      <c r="CD85" s="99">
        <v>127.9</v>
      </c>
      <c r="CE85" s="104" t="b">
        <v>0</v>
      </c>
      <c r="CF85" s="104" t="b">
        <v>0</v>
      </c>
      <c r="CG85" s="104" t="b">
        <v>0</v>
      </c>
      <c r="CH85" s="105" t="b">
        <v>0</v>
      </c>
      <c r="CI85" s="105">
        <v>34</v>
      </c>
      <c r="CJ85" s="105">
        <v>34</v>
      </c>
      <c r="CK85" s="106" t="s">
        <v>91</v>
      </c>
      <c r="CL85" s="106" t="s">
        <v>64</v>
      </c>
      <c r="CM85" s="106" t="s">
        <v>65</v>
      </c>
      <c r="CN85" s="106" t="s">
        <v>66</v>
      </c>
      <c r="CO85" s="106" t="s">
        <v>67</v>
      </c>
      <c r="CP85" s="106" t="s">
        <v>68</v>
      </c>
      <c r="CQ85" s="106" t="s">
        <v>69</v>
      </c>
      <c r="CR85" s="106" t="s">
        <v>82</v>
      </c>
      <c r="CS85" s="106" t="s">
        <v>82</v>
      </c>
      <c r="CT85" s="106" t="s">
        <v>38</v>
      </c>
      <c r="CU85" s="106" t="s">
        <v>70</v>
      </c>
      <c r="CV85" s="106" t="s">
        <v>82</v>
      </c>
      <c r="CW85" s="106" t="s">
        <v>82</v>
      </c>
      <c r="CX85" s="106" t="s">
        <v>82</v>
      </c>
      <c r="CY85" s="104" t="b">
        <v>0</v>
      </c>
      <c r="CZ85" s="107" t="b">
        <v>1</v>
      </c>
      <c r="DA85" s="107" t="b">
        <v>1</v>
      </c>
      <c r="DB85" s="108" t="b">
        <v>1</v>
      </c>
      <c r="DC85" s="108" t="b">
        <v>1</v>
      </c>
      <c r="DD85" s="10" t="s">
        <v>36</v>
      </c>
      <c r="DE85" s="11">
        <v>14</v>
      </c>
      <c r="DF85" s="12">
        <v>0</v>
      </c>
      <c r="DG85" s="114">
        <v>0</v>
      </c>
      <c r="DH85" s="114">
        <v>0</v>
      </c>
      <c r="DI85" s="114">
        <v>0</v>
      </c>
      <c r="DJ85" s="114">
        <v>0</v>
      </c>
      <c r="DK85" s="12">
        <v>0</v>
      </c>
      <c r="DL85" s="114">
        <v>0</v>
      </c>
      <c r="DM85" s="114">
        <v>0</v>
      </c>
      <c r="DN85" s="114">
        <v>0</v>
      </c>
      <c r="DO85" s="114">
        <v>0</v>
      </c>
      <c r="DQ85" s="10" t="s">
        <v>36</v>
      </c>
      <c r="DR85" s="11">
        <v>14</v>
      </c>
      <c r="DS85" s="12">
        <v>0</v>
      </c>
      <c r="DT85" s="114">
        <v>0</v>
      </c>
      <c r="DU85" s="114">
        <v>0</v>
      </c>
      <c r="DV85" s="114">
        <v>0</v>
      </c>
      <c r="DW85" s="114">
        <v>0</v>
      </c>
      <c r="DX85" s="12">
        <v>0</v>
      </c>
      <c r="DY85" s="114">
        <v>0</v>
      </c>
      <c r="DZ85" s="114">
        <v>0</v>
      </c>
      <c r="EA85" s="114">
        <v>0</v>
      </c>
      <c r="EB85" s="114">
        <v>0</v>
      </c>
      <c r="ED85" s="10" t="s">
        <v>36</v>
      </c>
      <c r="EE85" s="11">
        <v>14</v>
      </c>
      <c r="EF85" s="12">
        <v>0</v>
      </c>
      <c r="EG85" s="114">
        <v>0</v>
      </c>
      <c r="EH85" s="114">
        <v>0</v>
      </c>
      <c r="EI85" s="114">
        <v>0</v>
      </c>
      <c r="EJ85" s="114">
        <v>0</v>
      </c>
      <c r="EK85" s="12">
        <v>0</v>
      </c>
      <c r="EL85" s="114">
        <v>0</v>
      </c>
      <c r="EM85" s="114">
        <v>0</v>
      </c>
      <c r="EN85" s="114">
        <v>0</v>
      </c>
      <c r="EO85" s="114">
        <v>0</v>
      </c>
      <c r="EQ85" s="10" t="s">
        <v>36</v>
      </c>
      <c r="ER85" s="11">
        <v>14</v>
      </c>
      <c r="ES85" s="12">
        <v>0</v>
      </c>
      <c r="ET85" s="114">
        <v>0</v>
      </c>
      <c r="EU85" s="114">
        <v>0</v>
      </c>
      <c r="EV85" s="114">
        <v>0</v>
      </c>
      <c r="EW85" s="114">
        <v>0</v>
      </c>
      <c r="EX85" s="12">
        <v>0</v>
      </c>
      <c r="EY85" s="114">
        <v>0</v>
      </c>
      <c r="EZ85" s="114">
        <v>0</v>
      </c>
      <c r="FA85" s="114">
        <v>0</v>
      </c>
      <c r="FB85" s="114">
        <v>0</v>
      </c>
    </row>
    <row r="86" spans="1:158" s="4" customFormat="1" ht="15" customHeight="1" x14ac:dyDescent="0.3">
      <c r="A86" s="92">
        <v>27</v>
      </c>
      <c r="B86" s="92">
        <v>1</v>
      </c>
      <c r="C86" s="92">
        <v>227</v>
      </c>
      <c r="D86" s="92">
        <v>2</v>
      </c>
      <c r="E86" s="93" t="s">
        <v>125</v>
      </c>
      <c r="F86" s="94">
        <v>30</v>
      </c>
      <c r="G86" s="95">
        <v>70</v>
      </c>
      <c r="H86" s="96">
        <v>100</v>
      </c>
      <c r="I86" s="97" t="s">
        <v>86</v>
      </c>
      <c r="J86" s="95">
        <v>30</v>
      </c>
      <c r="K86" s="95">
        <v>70</v>
      </c>
      <c r="L86" s="95">
        <v>100</v>
      </c>
      <c r="M86" s="97" t="s">
        <v>86</v>
      </c>
      <c r="N86" s="95">
        <v>30</v>
      </c>
      <c r="O86" s="95">
        <v>70</v>
      </c>
      <c r="P86" s="95">
        <v>100</v>
      </c>
      <c r="Q86" s="97" t="s">
        <v>86</v>
      </c>
      <c r="R86" s="95">
        <v>30</v>
      </c>
      <c r="S86" s="95">
        <v>23</v>
      </c>
      <c r="T86" s="95">
        <v>34</v>
      </c>
      <c r="U86" s="95">
        <v>57</v>
      </c>
      <c r="V86" s="95">
        <v>87</v>
      </c>
      <c r="W86" s="97" t="s">
        <v>86</v>
      </c>
      <c r="X86" s="95">
        <v>30</v>
      </c>
      <c r="Y86" s="95">
        <v>14</v>
      </c>
      <c r="Z86" s="95">
        <v>56</v>
      </c>
      <c r="AA86" s="95">
        <v>70</v>
      </c>
      <c r="AB86" s="95">
        <v>100</v>
      </c>
      <c r="AC86" s="97" t="s">
        <v>86</v>
      </c>
      <c r="AD86" s="95">
        <v>100</v>
      </c>
      <c r="AE86" s="97" t="s">
        <v>86</v>
      </c>
      <c r="AF86" s="95">
        <v>100</v>
      </c>
      <c r="AG86" s="97" t="s">
        <v>86</v>
      </c>
      <c r="AH86" s="95">
        <v>687</v>
      </c>
      <c r="AI86" s="97" t="s">
        <v>86</v>
      </c>
      <c r="AJ86" s="95">
        <v>27</v>
      </c>
      <c r="AK86" s="95">
        <v>52</v>
      </c>
      <c r="AL86" s="95">
        <v>79</v>
      </c>
      <c r="AM86" s="97" t="s">
        <v>87</v>
      </c>
      <c r="AN86" s="95">
        <v>30</v>
      </c>
      <c r="AO86" s="95">
        <v>13</v>
      </c>
      <c r="AP86" s="95">
        <v>42</v>
      </c>
      <c r="AQ86" s="95">
        <v>55</v>
      </c>
      <c r="AR86" s="95">
        <v>85</v>
      </c>
      <c r="AS86" s="97" t="s">
        <v>86</v>
      </c>
      <c r="AT86" s="95">
        <v>30</v>
      </c>
      <c r="AU86" s="95">
        <v>66</v>
      </c>
      <c r="AV86" s="95">
        <v>96</v>
      </c>
      <c r="AW86" s="97" t="s">
        <v>86</v>
      </c>
      <c r="AX86" s="94">
        <v>0</v>
      </c>
      <c r="AY86" s="94">
        <v>0</v>
      </c>
      <c r="AZ86" s="98">
        <v>0</v>
      </c>
      <c r="BA86" s="97" t="s">
        <v>85</v>
      </c>
      <c r="BB86" s="94">
        <v>0</v>
      </c>
      <c r="BC86" s="95">
        <v>0</v>
      </c>
      <c r="BD86" s="99">
        <v>0</v>
      </c>
      <c r="BE86" s="99">
        <v>0</v>
      </c>
      <c r="BF86" s="99">
        <v>0</v>
      </c>
      <c r="BG86" s="95">
        <v>0</v>
      </c>
      <c r="BH86" s="97" t="s">
        <v>85</v>
      </c>
      <c r="BI86" s="95">
        <v>0</v>
      </c>
      <c r="BJ86" s="95">
        <v>0</v>
      </c>
      <c r="BK86" s="95">
        <v>0</v>
      </c>
      <c r="BL86" s="97" t="s">
        <v>85</v>
      </c>
      <c r="BM86" s="95">
        <v>0</v>
      </c>
      <c r="BN86" s="95">
        <v>0</v>
      </c>
      <c r="BO86" s="95">
        <v>0</v>
      </c>
      <c r="BP86" s="95">
        <v>0</v>
      </c>
      <c r="BQ86" s="95">
        <v>0</v>
      </c>
      <c r="BR86" s="95">
        <v>0</v>
      </c>
      <c r="BS86" s="97" t="s">
        <v>85</v>
      </c>
      <c r="BT86" s="100">
        <v>20</v>
      </c>
      <c r="BU86" s="97" t="s">
        <v>86</v>
      </c>
      <c r="BV86" s="100">
        <v>0</v>
      </c>
      <c r="BW86" s="97" t="s">
        <v>85</v>
      </c>
      <c r="BX86" s="100">
        <v>20</v>
      </c>
      <c r="BY86" s="97" t="s">
        <v>84</v>
      </c>
      <c r="BZ86" s="100" t="s">
        <v>89</v>
      </c>
      <c r="CA86" s="101" t="s">
        <v>126</v>
      </c>
      <c r="CB86" s="102" t="s">
        <v>82</v>
      </c>
      <c r="CC86" s="103">
        <v>108</v>
      </c>
      <c r="CD86" s="99">
        <v>29.200000000000003</v>
      </c>
      <c r="CE86" s="104" t="b">
        <v>0</v>
      </c>
      <c r="CF86" s="104" t="b">
        <v>0</v>
      </c>
      <c r="CG86" s="104" t="b">
        <v>0</v>
      </c>
      <c r="CH86" s="105" t="b">
        <v>0</v>
      </c>
      <c r="CI86" s="105">
        <v>192</v>
      </c>
      <c r="CJ86" s="105">
        <v>192</v>
      </c>
      <c r="CK86" s="106" t="s">
        <v>91</v>
      </c>
      <c r="CL86" s="106" t="s">
        <v>64</v>
      </c>
      <c r="CM86" s="106" t="s">
        <v>65</v>
      </c>
      <c r="CN86" s="106" t="s">
        <v>66</v>
      </c>
      <c r="CO86" s="106" t="s">
        <v>67</v>
      </c>
      <c r="CP86" s="106" t="s">
        <v>68</v>
      </c>
      <c r="CQ86" s="106" t="s">
        <v>69</v>
      </c>
      <c r="CR86" s="106" t="s">
        <v>82</v>
      </c>
      <c r="CS86" s="106" t="s">
        <v>82</v>
      </c>
      <c r="CT86" s="106" t="s">
        <v>38</v>
      </c>
      <c r="CU86" s="106" t="s">
        <v>70</v>
      </c>
      <c r="CV86" s="106" t="s">
        <v>82</v>
      </c>
      <c r="CW86" s="106" t="s">
        <v>82</v>
      </c>
      <c r="CX86" s="106" t="s">
        <v>82</v>
      </c>
      <c r="CY86" s="104" t="b">
        <v>0</v>
      </c>
      <c r="CZ86" s="107" t="b">
        <v>1</v>
      </c>
      <c r="DA86" s="107" t="b">
        <v>1</v>
      </c>
      <c r="DB86" s="108" t="b">
        <v>1</v>
      </c>
      <c r="DC86" s="108" t="b">
        <v>1</v>
      </c>
      <c r="DD86" s="7" t="s">
        <v>30</v>
      </c>
      <c r="DE86" s="8">
        <v>15</v>
      </c>
      <c r="DF86" s="9">
        <v>0</v>
      </c>
      <c r="DG86" s="113">
        <v>0</v>
      </c>
      <c r="DH86" s="113">
        <v>0</v>
      </c>
      <c r="DI86" s="113">
        <v>0</v>
      </c>
      <c r="DJ86" s="113">
        <v>0</v>
      </c>
      <c r="DK86" s="9">
        <v>0</v>
      </c>
      <c r="DL86" s="113">
        <v>0</v>
      </c>
      <c r="DM86" s="113">
        <v>0</v>
      </c>
      <c r="DN86" s="113">
        <v>0</v>
      </c>
      <c r="DO86" s="113">
        <v>0</v>
      </c>
      <c r="DQ86" s="7" t="s">
        <v>30</v>
      </c>
      <c r="DR86" s="8">
        <v>15</v>
      </c>
      <c r="DS86" s="9">
        <v>0</v>
      </c>
      <c r="DT86" s="113">
        <v>0</v>
      </c>
      <c r="DU86" s="113">
        <v>0</v>
      </c>
      <c r="DV86" s="113">
        <v>0</v>
      </c>
      <c r="DW86" s="113">
        <v>0</v>
      </c>
      <c r="DX86" s="9">
        <v>0</v>
      </c>
      <c r="DY86" s="113">
        <v>0</v>
      </c>
      <c r="DZ86" s="113">
        <v>0</v>
      </c>
      <c r="EA86" s="113">
        <v>0</v>
      </c>
      <c r="EB86" s="113">
        <v>0</v>
      </c>
      <c r="ED86" s="7" t="s">
        <v>30</v>
      </c>
      <c r="EE86" s="8">
        <v>15</v>
      </c>
      <c r="EF86" s="9">
        <v>0</v>
      </c>
      <c r="EG86" s="113">
        <v>0</v>
      </c>
      <c r="EH86" s="113">
        <v>0</v>
      </c>
      <c r="EI86" s="113">
        <v>0</v>
      </c>
      <c r="EJ86" s="113">
        <v>0</v>
      </c>
      <c r="EK86" s="9">
        <v>0</v>
      </c>
      <c r="EL86" s="113">
        <v>0</v>
      </c>
      <c r="EM86" s="113">
        <v>0</v>
      </c>
      <c r="EN86" s="113">
        <v>0</v>
      </c>
      <c r="EO86" s="113">
        <v>0</v>
      </c>
      <c r="EQ86" s="7" t="s">
        <v>30</v>
      </c>
      <c r="ER86" s="8">
        <v>15</v>
      </c>
      <c r="ES86" s="9">
        <v>0</v>
      </c>
      <c r="ET86" s="113">
        <v>0</v>
      </c>
      <c r="EU86" s="113">
        <v>0</v>
      </c>
      <c r="EV86" s="113">
        <v>0</v>
      </c>
      <c r="EW86" s="113">
        <v>0</v>
      </c>
      <c r="EX86" s="9">
        <v>0</v>
      </c>
      <c r="EY86" s="113">
        <v>0</v>
      </c>
      <c r="EZ86" s="113">
        <v>0</v>
      </c>
      <c r="FA86" s="113">
        <v>0</v>
      </c>
      <c r="FB86" s="113">
        <v>0</v>
      </c>
    </row>
    <row r="87" spans="1:158" s="4" customFormat="1" ht="15" customHeight="1" x14ac:dyDescent="0.3">
      <c r="A87" s="92">
        <v>28</v>
      </c>
      <c r="B87" s="92">
        <v>1</v>
      </c>
      <c r="C87" s="92">
        <v>228</v>
      </c>
      <c r="D87" s="92">
        <v>2</v>
      </c>
      <c r="E87" s="93" t="s">
        <v>130</v>
      </c>
      <c r="F87" s="94">
        <v>29</v>
      </c>
      <c r="G87" s="95">
        <v>68</v>
      </c>
      <c r="H87" s="96">
        <v>97</v>
      </c>
      <c r="I87" s="97" t="s">
        <v>86</v>
      </c>
      <c r="J87" s="95">
        <v>26</v>
      </c>
      <c r="K87" s="95">
        <v>60</v>
      </c>
      <c r="L87" s="95">
        <v>86</v>
      </c>
      <c r="M87" s="97" t="s">
        <v>86</v>
      </c>
      <c r="N87" s="95">
        <v>27</v>
      </c>
      <c r="O87" s="95">
        <v>62</v>
      </c>
      <c r="P87" s="95">
        <v>89</v>
      </c>
      <c r="Q87" s="97" t="s">
        <v>86</v>
      </c>
      <c r="R87" s="95">
        <v>29</v>
      </c>
      <c r="S87" s="95">
        <v>24</v>
      </c>
      <c r="T87" s="95">
        <v>31</v>
      </c>
      <c r="U87" s="95">
        <v>55</v>
      </c>
      <c r="V87" s="95">
        <v>84</v>
      </c>
      <c r="W87" s="97" t="s">
        <v>87</v>
      </c>
      <c r="X87" s="95">
        <v>29</v>
      </c>
      <c r="Y87" s="95">
        <v>14</v>
      </c>
      <c r="Z87" s="95">
        <v>55</v>
      </c>
      <c r="AA87" s="95">
        <v>69</v>
      </c>
      <c r="AB87" s="95">
        <v>98</v>
      </c>
      <c r="AC87" s="97" t="s">
        <v>86</v>
      </c>
      <c r="AD87" s="95">
        <v>100</v>
      </c>
      <c r="AE87" s="97" t="s">
        <v>86</v>
      </c>
      <c r="AF87" s="95">
        <v>100</v>
      </c>
      <c r="AG87" s="97" t="s">
        <v>86</v>
      </c>
      <c r="AH87" s="95">
        <v>654</v>
      </c>
      <c r="AI87" s="97" t="s">
        <v>86</v>
      </c>
      <c r="AJ87" s="95">
        <v>27</v>
      </c>
      <c r="AK87" s="95">
        <v>52</v>
      </c>
      <c r="AL87" s="95">
        <v>79</v>
      </c>
      <c r="AM87" s="97" t="s">
        <v>87</v>
      </c>
      <c r="AN87" s="95">
        <v>27</v>
      </c>
      <c r="AO87" s="95">
        <v>11</v>
      </c>
      <c r="AP87" s="95">
        <v>38</v>
      </c>
      <c r="AQ87" s="95">
        <v>49</v>
      </c>
      <c r="AR87" s="95">
        <v>76</v>
      </c>
      <c r="AS87" s="97" t="s">
        <v>87</v>
      </c>
      <c r="AT87" s="95">
        <v>29</v>
      </c>
      <c r="AU87" s="95">
        <v>65</v>
      </c>
      <c r="AV87" s="95">
        <v>94</v>
      </c>
      <c r="AW87" s="97" t="s">
        <v>86</v>
      </c>
      <c r="AX87" s="94">
        <v>0</v>
      </c>
      <c r="AY87" s="94">
        <v>0</v>
      </c>
      <c r="AZ87" s="98">
        <v>0</v>
      </c>
      <c r="BA87" s="97" t="s">
        <v>85</v>
      </c>
      <c r="BB87" s="94">
        <v>0</v>
      </c>
      <c r="BC87" s="95">
        <v>0</v>
      </c>
      <c r="BD87" s="99">
        <v>0</v>
      </c>
      <c r="BE87" s="99">
        <v>0</v>
      </c>
      <c r="BF87" s="99">
        <v>0</v>
      </c>
      <c r="BG87" s="95">
        <v>0</v>
      </c>
      <c r="BH87" s="97" t="s">
        <v>85</v>
      </c>
      <c r="BI87" s="95">
        <v>0</v>
      </c>
      <c r="BJ87" s="95">
        <v>0</v>
      </c>
      <c r="BK87" s="95">
        <v>0</v>
      </c>
      <c r="BL87" s="97" t="s">
        <v>85</v>
      </c>
      <c r="BM87" s="95">
        <v>0</v>
      </c>
      <c r="BN87" s="95">
        <v>0</v>
      </c>
      <c r="BO87" s="95">
        <v>0</v>
      </c>
      <c r="BP87" s="95">
        <v>0</v>
      </c>
      <c r="BQ87" s="95">
        <v>0</v>
      </c>
      <c r="BR87" s="95">
        <v>0</v>
      </c>
      <c r="BS87" s="97" t="s">
        <v>85</v>
      </c>
      <c r="BT87" s="100">
        <v>20</v>
      </c>
      <c r="BU87" s="97" t="s">
        <v>86</v>
      </c>
      <c r="BV87" s="100">
        <v>0</v>
      </c>
      <c r="BW87" s="97" t="s">
        <v>85</v>
      </c>
      <c r="BX87" s="100">
        <v>20</v>
      </c>
      <c r="BY87" s="97" t="s">
        <v>84</v>
      </c>
      <c r="BZ87" s="100" t="s">
        <v>89</v>
      </c>
      <c r="CA87" s="101" t="s">
        <v>90</v>
      </c>
      <c r="CB87" s="102" t="s">
        <v>82</v>
      </c>
      <c r="CC87" s="103">
        <v>338</v>
      </c>
      <c r="CD87" s="99">
        <v>96.499999999999986</v>
      </c>
      <c r="CE87" s="104" t="b">
        <v>0</v>
      </c>
      <c r="CF87" s="104" t="b">
        <v>0</v>
      </c>
      <c r="CG87" s="104" t="b">
        <v>0</v>
      </c>
      <c r="CH87" s="105" t="b">
        <v>0</v>
      </c>
      <c r="CI87" s="105">
        <v>105</v>
      </c>
      <c r="CJ87" s="105">
        <v>108</v>
      </c>
      <c r="CK87" s="106" t="s">
        <v>91</v>
      </c>
      <c r="CL87" s="106" t="s">
        <v>64</v>
      </c>
      <c r="CM87" s="106" t="s">
        <v>65</v>
      </c>
      <c r="CN87" s="106" t="s">
        <v>66</v>
      </c>
      <c r="CO87" s="106" t="s">
        <v>67</v>
      </c>
      <c r="CP87" s="106" t="s">
        <v>68</v>
      </c>
      <c r="CQ87" s="106" t="s">
        <v>69</v>
      </c>
      <c r="CR87" s="106" t="s">
        <v>82</v>
      </c>
      <c r="CS87" s="106" t="s">
        <v>82</v>
      </c>
      <c r="CT87" s="106" t="s">
        <v>38</v>
      </c>
      <c r="CU87" s="106" t="s">
        <v>70</v>
      </c>
      <c r="CV87" s="106" t="s">
        <v>82</v>
      </c>
      <c r="CW87" s="106" t="s">
        <v>82</v>
      </c>
      <c r="CX87" s="106" t="s">
        <v>82</v>
      </c>
      <c r="CY87" s="104" t="b">
        <v>0</v>
      </c>
      <c r="CZ87" s="107" t="b">
        <v>1</v>
      </c>
      <c r="DA87" s="107" t="b">
        <v>1</v>
      </c>
      <c r="DB87" s="108" t="b">
        <v>1</v>
      </c>
      <c r="DC87" s="108" t="b">
        <v>1</v>
      </c>
      <c r="DD87" s="10" t="s">
        <v>36</v>
      </c>
      <c r="DE87" s="11">
        <v>15</v>
      </c>
      <c r="DF87" s="12">
        <v>0</v>
      </c>
      <c r="DG87" s="114">
        <v>0</v>
      </c>
      <c r="DH87" s="114">
        <v>0</v>
      </c>
      <c r="DI87" s="114">
        <v>0</v>
      </c>
      <c r="DJ87" s="114">
        <v>0</v>
      </c>
      <c r="DK87" s="12">
        <v>0</v>
      </c>
      <c r="DL87" s="114">
        <v>0</v>
      </c>
      <c r="DM87" s="114">
        <v>0</v>
      </c>
      <c r="DN87" s="114">
        <v>0</v>
      </c>
      <c r="DO87" s="114">
        <v>0</v>
      </c>
      <c r="DQ87" s="10" t="s">
        <v>36</v>
      </c>
      <c r="DR87" s="11">
        <v>15</v>
      </c>
      <c r="DS87" s="12">
        <v>0</v>
      </c>
      <c r="DT87" s="114">
        <v>0</v>
      </c>
      <c r="DU87" s="114">
        <v>0</v>
      </c>
      <c r="DV87" s="114">
        <v>0</v>
      </c>
      <c r="DW87" s="114">
        <v>0</v>
      </c>
      <c r="DX87" s="12">
        <v>0</v>
      </c>
      <c r="DY87" s="114">
        <v>0</v>
      </c>
      <c r="DZ87" s="114">
        <v>0</v>
      </c>
      <c r="EA87" s="114">
        <v>0</v>
      </c>
      <c r="EB87" s="114">
        <v>0</v>
      </c>
      <c r="ED87" s="10" t="s">
        <v>36</v>
      </c>
      <c r="EE87" s="11">
        <v>15</v>
      </c>
      <c r="EF87" s="12">
        <v>0</v>
      </c>
      <c r="EG87" s="114">
        <v>0</v>
      </c>
      <c r="EH87" s="114">
        <v>0</v>
      </c>
      <c r="EI87" s="114">
        <v>0</v>
      </c>
      <c r="EJ87" s="114">
        <v>0</v>
      </c>
      <c r="EK87" s="12">
        <v>0</v>
      </c>
      <c r="EL87" s="114">
        <v>0</v>
      </c>
      <c r="EM87" s="114">
        <v>0</v>
      </c>
      <c r="EN87" s="114">
        <v>0</v>
      </c>
      <c r="EO87" s="114">
        <v>0</v>
      </c>
      <c r="EQ87" s="10" t="s">
        <v>36</v>
      </c>
      <c r="ER87" s="11">
        <v>15</v>
      </c>
      <c r="ES87" s="12">
        <v>0</v>
      </c>
      <c r="ET87" s="114">
        <v>0</v>
      </c>
      <c r="EU87" s="114">
        <v>0</v>
      </c>
      <c r="EV87" s="114">
        <v>0</v>
      </c>
      <c r="EW87" s="114">
        <v>0</v>
      </c>
      <c r="EX87" s="12">
        <v>0</v>
      </c>
      <c r="EY87" s="114">
        <v>0</v>
      </c>
      <c r="EZ87" s="114">
        <v>0</v>
      </c>
      <c r="FA87" s="114">
        <v>0</v>
      </c>
      <c r="FB87" s="114">
        <v>0</v>
      </c>
    </row>
    <row r="88" spans="1:158" s="4" customFormat="1" ht="15" customHeight="1" x14ac:dyDescent="0.3">
      <c r="A88" s="92">
        <v>30</v>
      </c>
      <c r="B88" s="92">
        <v>1</v>
      </c>
      <c r="C88" s="92">
        <v>230</v>
      </c>
      <c r="D88" s="92">
        <v>2</v>
      </c>
      <c r="E88" s="93" t="s">
        <v>132</v>
      </c>
      <c r="F88" s="94">
        <v>30</v>
      </c>
      <c r="G88" s="95">
        <v>70</v>
      </c>
      <c r="H88" s="96">
        <v>100</v>
      </c>
      <c r="I88" s="97" t="s">
        <v>86</v>
      </c>
      <c r="J88" s="95">
        <v>29</v>
      </c>
      <c r="K88" s="95">
        <v>70</v>
      </c>
      <c r="L88" s="95">
        <v>99</v>
      </c>
      <c r="M88" s="97" t="s">
        <v>86</v>
      </c>
      <c r="N88" s="95">
        <v>30</v>
      </c>
      <c r="O88" s="95">
        <v>55</v>
      </c>
      <c r="P88" s="95">
        <v>85</v>
      </c>
      <c r="Q88" s="97" t="s">
        <v>86</v>
      </c>
      <c r="R88" s="95">
        <v>30</v>
      </c>
      <c r="S88" s="95">
        <v>29</v>
      </c>
      <c r="T88" s="95">
        <v>32</v>
      </c>
      <c r="U88" s="95">
        <v>61</v>
      </c>
      <c r="V88" s="95">
        <v>91</v>
      </c>
      <c r="W88" s="97" t="s">
        <v>86</v>
      </c>
      <c r="X88" s="95">
        <v>30</v>
      </c>
      <c r="Y88" s="95">
        <v>14</v>
      </c>
      <c r="Z88" s="95">
        <v>55</v>
      </c>
      <c r="AA88" s="95">
        <v>69</v>
      </c>
      <c r="AB88" s="95">
        <v>99</v>
      </c>
      <c r="AC88" s="97" t="s">
        <v>86</v>
      </c>
      <c r="AD88" s="95">
        <v>100</v>
      </c>
      <c r="AE88" s="97" t="s">
        <v>86</v>
      </c>
      <c r="AF88" s="95">
        <v>100</v>
      </c>
      <c r="AG88" s="97" t="s">
        <v>86</v>
      </c>
      <c r="AH88" s="95">
        <v>674</v>
      </c>
      <c r="AI88" s="97" t="s">
        <v>86</v>
      </c>
      <c r="AJ88" s="95">
        <v>28</v>
      </c>
      <c r="AK88" s="95">
        <v>56</v>
      </c>
      <c r="AL88" s="95">
        <v>84</v>
      </c>
      <c r="AM88" s="97" t="s">
        <v>87</v>
      </c>
      <c r="AN88" s="95">
        <v>30</v>
      </c>
      <c r="AO88" s="95">
        <v>12</v>
      </c>
      <c r="AP88" s="95">
        <v>29</v>
      </c>
      <c r="AQ88" s="95">
        <v>41</v>
      </c>
      <c r="AR88" s="95">
        <v>71</v>
      </c>
      <c r="AS88" s="97" t="s">
        <v>88</v>
      </c>
      <c r="AT88" s="95">
        <v>30</v>
      </c>
      <c r="AU88" s="95">
        <v>60</v>
      </c>
      <c r="AV88" s="95">
        <v>90</v>
      </c>
      <c r="AW88" s="97" t="s">
        <v>86</v>
      </c>
      <c r="AX88" s="94">
        <v>0</v>
      </c>
      <c r="AY88" s="94">
        <v>0</v>
      </c>
      <c r="AZ88" s="98">
        <v>0</v>
      </c>
      <c r="BA88" s="97" t="s">
        <v>85</v>
      </c>
      <c r="BB88" s="94">
        <v>0</v>
      </c>
      <c r="BC88" s="95">
        <v>0</v>
      </c>
      <c r="BD88" s="99">
        <v>0</v>
      </c>
      <c r="BE88" s="99">
        <v>0</v>
      </c>
      <c r="BF88" s="99">
        <v>0</v>
      </c>
      <c r="BG88" s="95">
        <v>0</v>
      </c>
      <c r="BH88" s="97" t="s">
        <v>85</v>
      </c>
      <c r="BI88" s="95">
        <v>0</v>
      </c>
      <c r="BJ88" s="95">
        <v>0</v>
      </c>
      <c r="BK88" s="95">
        <v>0</v>
      </c>
      <c r="BL88" s="97" t="s">
        <v>85</v>
      </c>
      <c r="BM88" s="95">
        <v>0</v>
      </c>
      <c r="BN88" s="95">
        <v>0</v>
      </c>
      <c r="BO88" s="95">
        <v>0</v>
      </c>
      <c r="BP88" s="95">
        <v>0</v>
      </c>
      <c r="BQ88" s="95">
        <v>0</v>
      </c>
      <c r="BR88" s="95">
        <v>0</v>
      </c>
      <c r="BS88" s="97" t="s">
        <v>85</v>
      </c>
      <c r="BT88" s="100">
        <v>20</v>
      </c>
      <c r="BU88" s="97" t="s">
        <v>86</v>
      </c>
      <c r="BV88" s="100">
        <v>0</v>
      </c>
      <c r="BW88" s="97" t="s">
        <v>85</v>
      </c>
      <c r="BX88" s="100">
        <v>20</v>
      </c>
      <c r="BY88" s="97" t="s">
        <v>84</v>
      </c>
      <c r="BZ88" s="100" t="s">
        <v>89</v>
      </c>
      <c r="CA88" s="101" t="s">
        <v>133</v>
      </c>
      <c r="CB88" s="102" t="s">
        <v>82</v>
      </c>
      <c r="CC88" s="103">
        <v>208</v>
      </c>
      <c r="CD88" s="99">
        <v>57.4</v>
      </c>
      <c r="CE88" s="104" t="b">
        <v>0</v>
      </c>
      <c r="CF88" s="104" t="b">
        <v>0</v>
      </c>
      <c r="CG88" s="104" t="b">
        <v>0</v>
      </c>
      <c r="CH88" s="105" t="b">
        <v>0</v>
      </c>
      <c r="CI88" s="105">
        <v>180</v>
      </c>
      <c r="CJ88" s="105">
        <v>178</v>
      </c>
      <c r="CK88" s="106" t="s">
        <v>91</v>
      </c>
      <c r="CL88" s="106" t="s">
        <v>64</v>
      </c>
      <c r="CM88" s="106" t="s">
        <v>65</v>
      </c>
      <c r="CN88" s="106" t="s">
        <v>66</v>
      </c>
      <c r="CO88" s="106" t="s">
        <v>67</v>
      </c>
      <c r="CP88" s="106" t="s">
        <v>68</v>
      </c>
      <c r="CQ88" s="106" t="s">
        <v>69</v>
      </c>
      <c r="CR88" s="106" t="s">
        <v>82</v>
      </c>
      <c r="CS88" s="106" t="s">
        <v>82</v>
      </c>
      <c r="CT88" s="106" t="s">
        <v>38</v>
      </c>
      <c r="CU88" s="106" t="s">
        <v>70</v>
      </c>
      <c r="CV88" s="106" t="s">
        <v>82</v>
      </c>
      <c r="CW88" s="106" t="s">
        <v>82</v>
      </c>
      <c r="CX88" s="106" t="s">
        <v>82</v>
      </c>
      <c r="CY88" s="104" t="b">
        <v>0</v>
      </c>
      <c r="CZ88" s="107" t="b">
        <v>1</v>
      </c>
      <c r="DA88" s="107" t="b">
        <v>1</v>
      </c>
      <c r="DB88" s="108" t="b">
        <v>1</v>
      </c>
      <c r="DC88" s="108" t="b">
        <v>1</v>
      </c>
      <c r="DD88" s="7" t="s">
        <v>30</v>
      </c>
      <c r="DE88" s="8">
        <v>16</v>
      </c>
      <c r="DF88" s="9">
        <v>0</v>
      </c>
      <c r="DG88" s="113">
        <v>0</v>
      </c>
      <c r="DH88" s="113">
        <v>0</v>
      </c>
      <c r="DI88" s="113">
        <v>0</v>
      </c>
      <c r="DJ88" s="113">
        <v>0</v>
      </c>
      <c r="DK88" s="9">
        <v>0</v>
      </c>
      <c r="DL88" s="113">
        <v>0</v>
      </c>
      <c r="DM88" s="113">
        <v>0</v>
      </c>
      <c r="DN88" s="113">
        <v>0</v>
      </c>
      <c r="DO88" s="113">
        <v>0</v>
      </c>
      <c r="DQ88" s="7" t="s">
        <v>30</v>
      </c>
      <c r="DR88" s="8">
        <v>16</v>
      </c>
      <c r="DS88" s="9">
        <v>0</v>
      </c>
      <c r="DT88" s="113">
        <v>0</v>
      </c>
      <c r="DU88" s="113">
        <v>0</v>
      </c>
      <c r="DV88" s="113">
        <v>0</v>
      </c>
      <c r="DW88" s="113">
        <v>0</v>
      </c>
      <c r="DX88" s="9">
        <v>0</v>
      </c>
      <c r="DY88" s="113">
        <v>0</v>
      </c>
      <c r="DZ88" s="113">
        <v>0</v>
      </c>
      <c r="EA88" s="113">
        <v>0</v>
      </c>
      <c r="EB88" s="113">
        <v>0</v>
      </c>
      <c r="ED88" s="7" t="s">
        <v>30</v>
      </c>
      <c r="EE88" s="8">
        <v>16</v>
      </c>
      <c r="EF88" s="9">
        <v>0</v>
      </c>
      <c r="EG88" s="113">
        <v>0</v>
      </c>
      <c r="EH88" s="113">
        <v>0</v>
      </c>
      <c r="EI88" s="113">
        <v>0</v>
      </c>
      <c r="EJ88" s="113">
        <v>0</v>
      </c>
      <c r="EK88" s="9">
        <v>0</v>
      </c>
      <c r="EL88" s="113">
        <v>0</v>
      </c>
      <c r="EM88" s="113">
        <v>0</v>
      </c>
      <c r="EN88" s="113">
        <v>0</v>
      </c>
      <c r="EO88" s="113">
        <v>0</v>
      </c>
      <c r="EQ88" s="7" t="s">
        <v>30</v>
      </c>
      <c r="ER88" s="8">
        <v>16</v>
      </c>
      <c r="ES88" s="9">
        <v>0</v>
      </c>
      <c r="ET88" s="113">
        <v>0</v>
      </c>
      <c r="EU88" s="113">
        <v>0</v>
      </c>
      <c r="EV88" s="113">
        <v>0</v>
      </c>
      <c r="EW88" s="113">
        <v>0</v>
      </c>
      <c r="EX88" s="9">
        <v>0</v>
      </c>
      <c r="EY88" s="113">
        <v>0</v>
      </c>
      <c r="EZ88" s="113">
        <v>0</v>
      </c>
      <c r="FA88" s="113">
        <v>0</v>
      </c>
      <c r="FB88" s="113">
        <v>0</v>
      </c>
    </row>
    <row r="89" spans="1:158" s="4" customFormat="1" ht="15" customHeight="1" x14ac:dyDescent="0.3">
      <c r="A89" s="92">
        <v>34</v>
      </c>
      <c r="B89" s="92">
        <v>1</v>
      </c>
      <c r="C89" s="92">
        <v>234</v>
      </c>
      <c r="D89" s="92">
        <v>2</v>
      </c>
      <c r="E89" s="93" t="s">
        <v>139</v>
      </c>
      <c r="F89" s="94">
        <v>30</v>
      </c>
      <c r="G89" s="95">
        <v>61</v>
      </c>
      <c r="H89" s="96">
        <v>91</v>
      </c>
      <c r="I89" s="97" t="s">
        <v>86</v>
      </c>
      <c r="J89" s="95">
        <v>29</v>
      </c>
      <c r="K89" s="95">
        <v>58</v>
      </c>
      <c r="L89" s="95">
        <v>87</v>
      </c>
      <c r="M89" s="97" t="s">
        <v>86</v>
      </c>
      <c r="N89" s="95">
        <v>24</v>
      </c>
      <c r="O89" s="95">
        <v>65</v>
      </c>
      <c r="P89" s="95">
        <v>89</v>
      </c>
      <c r="Q89" s="97" t="s">
        <v>86</v>
      </c>
      <c r="R89" s="95">
        <v>29</v>
      </c>
      <c r="S89" s="95">
        <v>32</v>
      </c>
      <c r="T89" s="95">
        <v>26</v>
      </c>
      <c r="U89" s="95">
        <v>58</v>
      </c>
      <c r="V89" s="95">
        <v>87</v>
      </c>
      <c r="W89" s="97" t="s">
        <v>86</v>
      </c>
      <c r="X89" s="95">
        <v>30</v>
      </c>
      <c r="Y89" s="95">
        <v>14</v>
      </c>
      <c r="Z89" s="95">
        <v>48</v>
      </c>
      <c r="AA89" s="95">
        <v>62</v>
      </c>
      <c r="AB89" s="95">
        <v>92</v>
      </c>
      <c r="AC89" s="97" t="s">
        <v>86</v>
      </c>
      <c r="AD89" s="95">
        <v>100</v>
      </c>
      <c r="AE89" s="97" t="s">
        <v>86</v>
      </c>
      <c r="AF89" s="95">
        <v>100</v>
      </c>
      <c r="AG89" s="97" t="s">
        <v>86</v>
      </c>
      <c r="AH89" s="95">
        <v>646</v>
      </c>
      <c r="AI89" s="97" t="s">
        <v>86</v>
      </c>
      <c r="AJ89" s="95">
        <v>29</v>
      </c>
      <c r="AK89" s="95">
        <v>58</v>
      </c>
      <c r="AL89" s="95">
        <v>87</v>
      </c>
      <c r="AM89" s="97" t="s">
        <v>86</v>
      </c>
      <c r="AN89" s="95">
        <v>28</v>
      </c>
      <c r="AO89" s="95">
        <v>13</v>
      </c>
      <c r="AP89" s="95">
        <v>30</v>
      </c>
      <c r="AQ89" s="95">
        <v>43</v>
      </c>
      <c r="AR89" s="95">
        <v>71</v>
      </c>
      <c r="AS89" s="97" t="s">
        <v>88</v>
      </c>
      <c r="AT89" s="95">
        <v>30</v>
      </c>
      <c r="AU89" s="95">
        <v>61</v>
      </c>
      <c r="AV89" s="95">
        <v>91</v>
      </c>
      <c r="AW89" s="97" t="s">
        <v>86</v>
      </c>
      <c r="AX89" s="94">
        <v>0</v>
      </c>
      <c r="AY89" s="94">
        <v>0</v>
      </c>
      <c r="AZ89" s="98">
        <v>0</v>
      </c>
      <c r="BA89" s="97" t="s">
        <v>85</v>
      </c>
      <c r="BB89" s="94">
        <v>0</v>
      </c>
      <c r="BC89" s="95">
        <v>0</v>
      </c>
      <c r="BD89" s="99">
        <v>0</v>
      </c>
      <c r="BE89" s="99">
        <v>0</v>
      </c>
      <c r="BF89" s="99">
        <v>0</v>
      </c>
      <c r="BG89" s="95">
        <v>0</v>
      </c>
      <c r="BH89" s="97" t="s">
        <v>85</v>
      </c>
      <c r="BI89" s="95">
        <v>0</v>
      </c>
      <c r="BJ89" s="95">
        <v>0</v>
      </c>
      <c r="BK89" s="95">
        <v>0</v>
      </c>
      <c r="BL89" s="97" t="s">
        <v>85</v>
      </c>
      <c r="BM89" s="95">
        <v>0</v>
      </c>
      <c r="BN89" s="95">
        <v>0</v>
      </c>
      <c r="BO89" s="95">
        <v>0</v>
      </c>
      <c r="BP89" s="95">
        <v>0</v>
      </c>
      <c r="BQ89" s="95">
        <v>0</v>
      </c>
      <c r="BR89" s="95">
        <v>0</v>
      </c>
      <c r="BS89" s="97" t="s">
        <v>85</v>
      </c>
      <c r="BT89" s="100">
        <v>20</v>
      </c>
      <c r="BU89" s="97" t="s">
        <v>86</v>
      </c>
      <c r="BV89" s="100">
        <v>0</v>
      </c>
      <c r="BW89" s="97" t="s">
        <v>85</v>
      </c>
      <c r="BX89" s="100">
        <v>20</v>
      </c>
      <c r="BY89" s="97" t="s">
        <v>84</v>
      </c>
      <c r="BZ89" s="100" t="s">
        <v>89</v>
      </c>
      <c r="CA89" s="101" t="s">
        <v>90</v>
      </c>
      <c r="CB89" s="102" t="s">
        <v>82</v>
      </c>
      <c r="CC89" s="103">
        <v>243</v>
      </c>
      <c r="CD89" s="99">
        <v>68.300000000000011</v>
      </c>
      <c r="CE89" s="104" t="b">
        <v>0</v>
      </c>
      <c r="CF89" s="104" t="b">
        <v>0</v>
      </c>
      <c r="CG89" s="104" t="b">
        <v>0</v>
      </c>
      <c r="CH89" s="105" t="b">
        <v>0</v>
      </c>
      <c r="CI89" s="105">
        <v>164</v>
      </c>
      <c r="CJ89" s="105">
        <v>164</v>
      </c>
      <c r="CK89" s="106" t="s">
        <v>91</v>
      </c>
      <c r="CL89" s="106" t="s">
        <v>64</v>
      </c>
      <c r="CM89" s="106" t="s">
        <v>65</v>
      </c>
      <c r="CN89" s="106" t="s">
        <v>66</v>
      </c>
      <c r="CO89" s="106" t="s">
        <v>67</v>
      </c>
      <c r="CP89" s="106" t="s">
        <v>68</v>
      </c>
      <c r="CQ89" s="106" t="s">
        <v>69</v>
      </c>
      <c r="CR89" s="106" t="s">
        <v>82</v>
      </c>
      <c r="CS89" s="106" t="s">
        <v>82</v>
      </c>
      <c r="CT89" s="106" t="s">
        <v>38</v>
      </c>
      <c r="CU89" s="106" t="s">
        <v>70</v>
      </c>
      <c r="CV89" s="106" t="s">
        <v>82</v>
      </c>
      <c r="CW89" s="106" t="s">
        <v>82</v>
      </c>
      <c r="CX89" s="106" t="s">
        <v>82</v>
      </c>
      <c r="CY89" s="104" t="b">
        <v>0</v>
      </c>
      <c r="CZ89" s="107" t="b">
        <v>1</v>
      </c>
      <c r="DA89" s="107" t="b">
        <v>1</v>
      </c>
      <c r="DB89" s="108" t="b">
        <v>1</v>
      </c>
      <c r="DC89" s="108" t="b">
        <v>1</v>
      </c>
      <c r="DD89" s="10" t="s">
        <v>36</v>
      </c>
      <c r="DE89" s="11">
        <v>16</v>
      </c>
      <c r="DF89" s="12">
        <v>0</v>
      </c>
      <c r="DG89" s="114">
        <v>0</v>
      </c>
      <c r="DH89" s="114">
        <v>0</v>
      </c>
      <c r="DI89" s="114">
        <v>0</v>
      </c>
      <c r="DJ89" s="114">
        <v>0</v>
      </c>
      <c r="DK89" s="12">
        <v>0</v>
      </c>
      <c r="DL89" s="114">
        <v>0</v>
      </c>
      <c r="DM89" s="114">
        <v>0</v>
      </c>
      <c r="DN89" s="114">
        <v>0</v>
      </c>
      <c r="DO89" s="114">
        <v>0</v>
      </c>
      <c r="DQ89" s="10" t="s">
        <v>36</v>
      </c>
      <c r="DR89" s="11">
        <v>16</v>
      </c>
      <c r="DS89" s="12">
        <v>0</v>
      </c>
      <c r="DT89" s="114">
        <v>0</v>
      </c>
      <c r="DU89" s="114">
        <v>0</v>
      </c>
      <c r="DV89" s="114">
        <v>0</v>
      </c>
      <c r="DW89" s="114">
        <v>0</v>
      </c>
      <c r="DX89" s="12">
        <v>0</v>
      </c>
      <c r="DY89" s="114">
        <v>0</v>
      </c>
      <c r="DZ89" s="114">
        <v>0</v>
      </c>
      <c r="EA89" s="114">
        <v>0</v>
      </c>
      <c r="EB89" s="114">
        <v>0</v>
      </c>
      <c r="ED89" s="10" t="s">
        <v>36</v>
      </c>
      <c r="EE89" s="11">
        <v>16</v>
      </c>
      <c r="EF89" s="12">
        <v>0</v>
      </c>
      <c r="EG89" s="114">
        <v>0</v>
      </c>
      <c r="EH89" s="114">
        <v>0</v>
      </c>
      <c r="EI89" s="114">
        <v>0</v>
      </c>
      <c r="EJ89" s="114">
        <v>0</v>
      </c>
      <c r="EK89" s="12">
        <v>0</v>
      </c>
      <c r="EL89" s="114">
        <v>0</v>
      </c>
      <c r="EM89" s="114">
        <v>0</v>
      </c>
      <c r="EN89" s="114">
        <v>0</v>
      </c>
      <c r="EO89" s="114">
        <v>0</v>
      </c>
      <c r="EQ89" s="10" t="s">
        <v>36</v>
      </c>
      <c r="ER89" s="11">
        <v>16</v>
      </c>
      <c r="ES89" s="12">
        <v>0</v>
      </c>
      <c r="ET89" s="114">
        <v>0</v>
      </c>
      <c r="EU89" s="114">
        <v>0</v>
      </c>
      <c r="EV89" s="114">
        <v>0</v>
      </c>
      <c r="EW89" s="114">
        <v>0</v>
      </c>
      <c r="EX89" s="12">
        <v>0</v>
      </c>
      <c r="EY89" s="114">
        <v>0</v>
      </c>
      <c r="EZ89" s="114">
        <v>0</v>
      </c>
      <c r="FA89" s="114">
        <v>0</v>
      </c>
      <c r="FB89" s="114">
        <v>0</v>
      </c>
    </row>
    <row r="90" spans="1:158" s="4" customFormat="1" ht="15" customHeight="1" x14ac:dyDescent="0.3">
      <c r="A90" s="92">
        <v>37</v>
      </c>
      <c r="B90" s="92">
        <v>1</v>
      </c>
      <c r="C90" s="92">
        <v>237</v>
      </c>
      <c r="D90" s="92">
        <v>2</v>
      </c>
      <c r="E90" s="93" t="s">
        <v>142</v>
      </c>
      <c r="F90" s="94">
        <v>30</v>
      </c>
      <c r="G90" s="95">
        <v>68</v>
      </c>
      <c r="H90" s="96">
        <v>98</v>
      </c>
      <c r="I90" s="97" t="s">
        <v>86</v>
      </c>
      <c r="J90" s="95">
        <v>30</v>
      </c>
      <c r="K90" s="95">
        <v>68</v>
      </c>
      <c r="L90" s="95">
        <v>98</v>
      </c>
      <c r="M90" s="97" t="s">
        <v>86</v>
      </c>
      <c r="N90" s="95">
        <v>30</v>
      </c>
      <c r="O90" s="95">
        <v>64</v>
      </c>
      <c r="P90" s="95">
        <v>94</v>
      </c>
      <c r="Q90" s="97" t="s">
        <v>86</v>
      </c>
      <c r="R90" s="95">
        <v>30</v>
      </c>
      <c r="S90" s="95">
        <v>30</v>
      </c>
      <c r="T90" s="95">
        <v>32</v>
      </c>
      <c r="U90" s="95">
        <v>62</v>
      </c>
      <c r="V90" s="95">
        <v>92</v>
      </c>
      <c r="W90" s="97" t="s">
        <v>86</v>
      </c>
      <c r="X90" s="95">
        <v>30</v>
      </c>
      <c r="Y90" s="95">
        <v>14</v>
      </c>
      <c r="Z90" s="95">
        <v>56</v>
      </c>
      <c r="AA90" s="95">
        <v>70</v>
      </c>
      <c r="AB90" s="95">
        <v>100</v>
      </c>
      <c r="AC90" s="97" t="s">
        <v>86</v>
      </c>
      <c r="AD90" s="95">
        <v>100</v>
      </c>
      <c r="AE90" s="97" t="s">
        <v>86</v>
      </c>
      <c r="AF90" s="95">
        <v>100</v>
      </c>
      <c r="AG90" s="97" t="s">
        <v>86</v>
      </c>
      <c r="AH90" s="95">
        <v>682</v>
      </c>
      <c r="AI90" s="97" t="s">
        <v>86</v>
      </c>
      <c r="AJ90" s="95">
        <v>28</v>
      </c>
      <c r="AK90" s="95">
        <v>52</v>
      </c>
      <c r="AL90" s="95">
        <v>80</v>
      </c>
      <c r="AM90" s="97" t="s">
        <v>87</v>
      </c>
      <c r="AN90" s="95">
        <v>29</v>
      </c>
      <c r="AO90" s="95">
        <v>13</v>
      </c>
      <c r="AP90" s="95">
        <v>31</v>
      </c>
      <c r="AQ90" s="95">
        <v>44</v>
      </c>
      <c r="AR90" s="95">
        <v>73</v>
      </c>
      <c r="AS90" s="97" t="s">
        <v>88</v>
      </c>
      <c r="AT90" s="95">
        <v>30</v>
      </c>
      <c r="AU90" s="95">
        <v>64</v>
      </c>
      <c r="AV90" s="95">
        <v>94</v>
      </c>
      <c r="AW90" s="97" t="s">
        <v>86</v>
      </c>
      <c r="AX90" s="94">
        <v>0</v>
      </c>
      <c r="AY90" s="94">
        <v>0</v>
      </c>
      <c r="AZ90" s="98">
        <v>0</v>
      </c>
      <c r="BA90" s="97" t="s">
        <v>85</v>
      </c>
      <c r="BB90" s="94">
        <v>0</v>
      </c>
      <c r="BC90" s="95">
        <v>0</v>
      </c>
      <c r="BD90" s="99">
        <v>0</v>
      </c>
      <c r="BE90" s="99">
        <v>0</v>
      </c>
      <c r="BF90" s="99">
        <v>0</v>
      </c>
      <c r="BG90" s="95">
        <v>0</v>
      </c>
      <c r="BH90" s="97" t="s">
        <v>85</v>
      </c>
      <c r="BI90" s="95">
        <v>0</v>
      </c>
      <c r="BJ90" s="95">
        <v>0</v>
      </c>
      <c r="BK90" s="95">
        <v>0</v>
      </c>
      <c r="BL90" s="97" t="s">
        <v>85</v>
      </c>
      <c r="BM90" s="95">
        <v>0</v>
      </c>
      <c r="BN90" s="95">
        <v>0</v>
      </c>
      <c r="BO90" s="95">
        <v>0</v>
      </c>
      <c r="BP90" s="95">
        <v>0</v>
      </c>
      <c r="BQ90" s="95">
        <v>0</v>
      </c>
      <c r="BR90" s="95">
        <v>0</v>
      </c>
      <c r="BS90" s="97" t="s">
        <v>85</v>
      </c>
      <c r="BT90" s="100">
        <v>20</v>
      </c>
      <c r="BU90" s="97" t="s">
        <v>86</v>
      </c>
      <c r="BV90" s="100">
        <v>0</v>
      </c>
      <c r="BW90" s="97" t="s">
        <v>85</v>
      </c>
      <c r="BX90" s="100">
        <v>20</v>
      </c>
      <c r="BY90" s="97" t="s">
        <v>84</v>
      </c>
      <c r="BZ90" s="100" t="s">
        <v>89</v>
      </c>
      <c r="CA90" s="101" t="s">
        <v>143</v>
      </c>
      <c r="CB90" s="102" t="s">
        <v>82</v>
      </c>
      <c r="CC90" s="103">
        <v>314</v>
      </c>
      <c r="CD90" s="99">
        <v>90.9</v>
      </c>
      <c r="CE90" s="104" t="b">
        <v>0</v>
      </c>
      <c r="CF90" s="104" t="b">
        <v>0</v>
      </c>
      <c r="CG90" s="104" t="b">
        <v>0</v>
      </c>
      <c r="CH90" s="105" t="b">
        <v>0</v>
      </c>
      <c r="CI90" s="105">
        <v>113</v>
      </c>
      <c r="CJ90" s="105">
        <v>116</v>
      </c>
      <c r="CK90" s="106" t="s">
        <v>91</v>
      </c>
      <c r="CL90" s="106" t="s">
        <v>64</v>
      </c>
      <c r="CM90" s="106" t="s">
        <v>65</v>
      </c>
      <c r="CN90" s="106" t="s">
        <v>66</v>
      </c>
      <c r="CO90" s="106" t="s">
        <v>67</v>
      </c>
      <c r="CP90" s="106" t="s">
        <v>68</v>
      </c>
      <c r="CQ90" s="106" t="s">
        <v>69</v>
      </c>
      <c r="CR90" s="106" t="s">
        <v>82</v>
      </c>
      <c r="CS90" s="106" t="s">
        <v>82</v>
      </c>
      <c r="CT90" s="106" t="s">
        <v>38</v>
      </c>
      <c r="CU90" s="106" t="s">
        <v>70</v>
      </c>
      <c r="CV90" s="106" t="s">
        <v>82</v>
      </c>
      <c r="CW90" s="106" t="s">
        <v>82</v>
      </c>
      <c r="CX90" s="106" t="s">
        <v>82</v>
      </c>
      <c r="CY90" s="104" t="b">
        <v>0</v>
      </c>
      <c r="CZ90" s="107" t="b">
        <v>1</v>
      </c>
      <c r="DA90" s="107" t="b">
        <v>1</v>
      </c>
      <c r="DB90" s="108" t="b">
        <v>1</v>
      </c>
      <c r="DC90" s="108" t="b">
        <v>1</v>
      </c>
      <c r="DD90" s="7" t="s">
        <v>30</v>
      </c>
      <c r="DE90" s="8">
        <v>17</v>
      </c>
      <c r="DF90" s="9">
        <v>0</v>
      </c>
      <c r="DG90" s="113">
        <v>0</v>
      </c>
      <c r="DH90" s="113">
        <v>0</v>
      </c>
      <c r="DI90" s="113">
        <v>0</v>
      </c>
      <c r="DJ90" s="113">
        <v>0</v>
      </c>
      <c r="DK90" s="9">
        <v>0</v>
      </c>
      <c r="DL90" s="113">
        <v>0</v>
      </c>
      <c r="DM90" s="113">
        <v>0</v>
      </c>
      <c r="DN90" s="113">
        <v>0</v>
      </c>
      <c r="DO90" s="113">
        <v>0</v>
      </c>
      <c r="DQ90" s="7" t="s">
        <v>30</v>
      </c>
      <c r="DR90" s="8">
        <v>17</v>
      </c>
      <c r="DS90" s="9">
        <v>0</v>
      </c>
      <c r="DT90" s="113">
        <v>0</v>
      </c>
      <c r="DU90" s="113">
        <v>0</v>
      </c>
      <c r="DV90" s="113">
        <v>0</v>
      </c>
      <c r="DW90" s="113">
        <v>0</v>
      </c>
      <c r="DX90" s="9">
        <v>0</v>
      </c>
      <c r="DY90" s="113">
        <v>0</v>
      </c>
      <c r="DZ90" s="113">
        <v>0</v>
      </c>
      <c r="EA90" s="113">
        <v>0</v>
      </c>
      <c r="EB90" s="113">
        <v>0</v>
      </c>
      <c r="ED90" s="7" t="s">
        <v>30</v>
      </c>
      <c r="EE90" s="8">
        <v>17</v>
      </c>
      <c r="EF90" s="9">
        <v>0</v>
      </c>
      <c r="EG90" s="113">
        <v>0</v>
      </c>
      <c r="EH90" s="113">
        <v>0</v>
      </c>
      <c r="EI90" s="113">
        <v>0</v>
      </c>
      <c r="EJ90" s="113">
        <v>0</v>
      </c>
      <c r="EK90" s="9">
        <v>0</v>
      </c>
      <c r="EL90" s="113">
        <v>0</v>
      </c>
      <c r="EM90" s="113">
        <v>0</v>
      </c>
      <c r="EN90" s="113">
        <v>0</v>
      </c>
      <c r="EO90" s="113">
        <v>0</v>
      </c>
      <c r="EQ90" s="7" t="s">
        <v>30</v>
      </c>
      <c r="ER90" s="8">
        <v>17</v>
      </c>
      <c r="ES90" s="9">
        <v>0</v>
      </c>
      <c r="ET90" s="113">
        <v>0</v>
      </c>
      <c r="EU90" s="113">
        <v>0</v>
      </c>
      <c r="EV90" s="113">
        <v>0</v>
      </c>
      <c r="EW90" s="113">
        <v>0</v>
      </c>
      <c r="EX90" s="9">
        <v>0</v>
      </c>
      <c r="EY90" s="113">
        <v>0</v>
      </c>
      <c r="EZ90" s="113">
        <v>0</v>
      </c>
      <c r="FA90" s="113">
        <v>0</v>
      </c>
      <c r="FB90" s="113">
        <v>0</v>
      </c>
    </row>
    <row r="91" spans="1:158" s="4" customFormat="1" ht="15" customHeight="1" x14ac:dyDescent="0.3">
      <c r="A91" s="92">
        <v>46</v>
      </c>
      <c r="B91" s="92">
        <v>1</v>
      </c>
      <c r="C91" s="92">
        <v>246</v>
      </c>
      <c r="D91" s="92">
        <v>2</v>
      </c>
      <c r="E91" s="93" t="s">
        <v>152</v>
      </c>
      <c r="F91" s="94">
        <v>30</v>
      </c>
      <c r="G91" s="95">
        <v>66</v>
      </c>
      <c r="H91" s="95">
        <v>96</v>
      </c>
      <c r="I91" s="97" t="s">
        <v>86</v>
      </c>
      <c r="J91" s="95">
        <v>30</v>
      </c>
      <c r="K91" s="95">
        <v>67</v>
      </c>
      <c r="L91" s="95">
        <v>97</v>
      </c>
      <c r="M91" s="97" t="s">
        <v>86</v>
      </c>
      <c r="N91" s="95">
        <v>29</v>
      </c>
      <c r="O91" s="95">
        <v>65</v>
      </c>
      <c r="P91" s="95">
        <v>94</v>
      </c>
      <c r="Q91" s="97" t="s">
        <v>86</v>
      </c>
      <c r="R91" s="95">
        <v>30</v>
      </c>
      <c r="S91" s="95">
        <v>31</v>
      </c>
      <c r="T91" s="95">
        <v>24</v>
      </c>
      <c r="U91" s="95">
        <v>55</v>
      </c>
      <c r="V91" s="95">
        <v>85</v>
      </c>
      <c r="W91" s="97" t="s">
        <v>86</v>
      </c>
      <c r="X91" s="95">
        <v>30</v>
      </c>
      <c r="Y91" s="95">
        <v>12</v>
      </c>
      <c r="Z91" s="95">
        <v>52</v>
      </c>
      <c r="AA91" s="95">
        <v>64</v>
      </c>
      <c r="AB91" s="95">
        <v>94</v>
      </c>
      <c r="AC91" s="97" t="s">
        <v>86</v>
      </c>
      <c r="AD91" s="95">
        <v>100</v>
      </c>
      <c r="AE91" s="97" t="s">
        <v>86</v>
      </c>
      <c r="AF91" s="95">
        <v>100</v>
      </c>
      <c r="AG91" s="97" t="s">
        <v>86</v>
      </c>
      <c r="AH91" s="95">
        <v>666</v>
      </c>
      <c r="AI91" s="97" t="s">
        <v>86</v>
      </c>
      <c r="AJ91" s="95">
        <v>28</v>
      </c>
      <c r="AK91" s="95">
        <v>42</v>
      </c>
      <c r="AL91" s="95">
        <v>70</v>
      </c>
      <c r="AM91" s="97" t="s">
        <v>88</v>
      </c>
      <c r="AN91" s="95">
        <v>30</v>
      </c>
      <c r="AO91" s="95">
        <v>9</v>
      </c>
      <c r="AP91" s="95">
        <v>10</v>
      </c>
      <c r="AQ91" s="95">
        <v>19</v>
      </c>
      <c r="AR91" s="95">
        <v>49</v>
      </c>
      <c r="AS91" s="97" t="s">
        <v>85</v>
      </c>
      <c r="AT91" s="95">
        <v>30</v>
      </c>
      <c r="AU91" s="95">
        <v>54</v>
      </c>
      <c r="AV91" s="95">
        <v>84</v>
      </c>
      <c r="AW91" s="97" t="s">
        <v>87</v>
      </c>
      <c r="AX91" s="94">
        <v>0</v>
      </c>
      <c r="AY91" s="94">
        <v>0</v>
      </c>
      <c r="AZ91" s="98">
        <v>0</v>
      </c>
      <c r="BA91" s="97" t="s">
        <v>85</v>
      </c>
      <c r="BB91" s="94">
        <v>0</v>
      </c>
      <c r="BC91" s="95">
        <v>0</v>
      </c>
      <c r="BD91" s="99">
        <v>0</v>
      </c>
      <c r="BE91" s="99">
        <v>0</v>
      </c>
      <c r="BF91" s="99">
        <v>0</v>
      </c>
      <c r="BG91" s="95">
        <v>0</v>
      </c>
      <c r="BH91" s="97" t="s">
        <v>85</v>
      </c>
      <c r="BI91" s="95">
        <v>0</v>
      </c>
      <c r="BJ91" s="95">
        <v>0</v>
      </c>
      <c r="BK91" s="95">
        <v>0</v>
      </c>
      <c r="BL91" s="97" t="s">
        <v>85</v>
      </c>
      <c r="BM91" s="95">
        <v>0</v>
      </c>
      <c r="BN91" s="95">
        <v>0</v>
      </c>
      <c r="BO91" s="95">
        <v>0</v>
      </c>
      <c r="BP91" s="95">
        <v>0</v>
      </c>
      <c r="BQ91" s="95">
        <v>0</v>
      </c>
      <c r="BR91" s="95">
        <v>0</v>
      </c>
      <c r="BS91" s="97" t="s">
        <v>85</v>
      </c>
      <c r="BT91" s="100">
        <v>20</v>
      </c>
      <c r="BU91" s="97" t="s">
        <v>86</v>
      </c>
      <c r="BV91" s="100">
        <v>0</v>
      </c>
      <c r="BW91" s="97" t="s">
        <v>85</v>
      </c>
      <c r="BX91" s="100">
        <v>20</v>
      </c>
      <c r="BY91" s="97" t="s">
        <v>84</v>
      </c>
      <c r="BZ91" s="100" t="s">
        <v>89</v>
      </c>
      <c r="CA91" s="101" t="s">
        <v>90</v>
      </c>
      <c r="CB91" s="102" t="s">
        <v>82</v>
      </c>
      <c r="CC91" s="103">
        <v>286</v>
      </c>
      <c r="CD91" s="99">
        <v>82.5</v>
      </c>
      <c r="CE91" s="104" t="b">
        <v>0</v>
      </c>
      <c r="CF91" s="104" t="b">
        <v>0</v>
      </c>
      <c r="CG91" s="104" t="b">
        <v>0</v>
      </c>
      <c r="CH91" s="105" t="b">
        <v>0</v>
      </c>
      <c r="CI91" s="105">
        <v>133</v>
      </c>
      <c r="CJ91" s="105">
        <v>136</v>
      </c>
      <c r="CK91" s="106" t="s">
        <v>91</v>
      </c>
      <c r="CL91" s="106" t="s">
        <v>64</v>
      </c>
      <c r="CM91" s="106" t="s">
        <v>65</v>
      </c>
      <c r="CN91" s="106" t="s">
        <v>66</v>
      </c>
      <c r="CO91" s="106" t="s">
        <v>67</v>
      </c>
      <c r="CP91" s="106" t="s">
        <v>68</v>
      </c>
      <c r="CQ91" s="106" t="s">
        <v>69</v>
      </c>
      <c r="CR91" s="106" t="s">
        <v>82</v>
      </c>
      <c r="CS91" s="106" t="s">
        <v>82</v>
      </c>
      <c r="CT91" s="106" t="s">
        <v>38</v>
      </c>
      <c r="CU91" s="106" t="s">
        <v>70</v>
      </c>
      <c r="CV91" s="106" t="s">
        <v>82</v>
      </c>
      <c r="CW91" s="106" t="s">
        <v>82</v>
      </c>
      <c r="CX91" s="106" t="s">
        <v>82</v>
      </c>
      <c r="CY91" s="104" t="b">
        <v>0</v>
      </c>
      <c r="CZ91" s="107" t="b">
        <v>1</v>
      </c>
      <c r="DA91" s="107" t="b">
        <v>1</v>
      </c>
      <c r="DB91" s="108" t="b">
        <v>1</v>
      </c>
      <c r="DC91" s="108" t="b">
        <v>1</v>
      </c>
      <c r="DD91" s="10" t="s">
        <v>36</v>
      </c>
      <c r="DE91" s="11">
        <v>17</v>
      </c>
      <c r="DF91" s="12">
        <v>0</v>
      </c>
      <c r="DG91" s="114">
        <v>0</v>
      </c>
      <c r="DH91" s="114">
        <v>0</v>
      </c>
      <c r="DI91" s="114">
        <v>0</v>
      </c>
      <c r="DJ91" s="114">
        <v>0</v>
      </c>
      <c r="DK91" s="12">
        <v>0</v>
      </c>
      <c r="DL91" s="114">
        <v>0</v>
      </c>
      <c r="DM91" s="114">
        <v>0</v>
      </c>
      <c r="DN91" s="114">
        <v>0</v>
      </c>
      <c r="DO91" s="114">
        <v>0</v>
      </c>
      <c r="DQ91" s="10" t="s">
        <v>36</v>
      </c>
      <c r="DR91" s="11">
        <v>17</v>
      </c>
      <c r="DS91" s="12">
        <v>0</v>
      </c>
      <c r="DT91" s="114">
        <v>0</v>
      </c>
      <c r="DU91" s="114">
        <v>0</v>
      </c>
      <c r="DV91" s="114">
        <v>0</v>
      </c>
      <c r="DW91" s="114">
        <v>0</v>
      </c>
      <c r="DX91" s="12">
        <v>0</v>
      </c>
      <c r="DY91" s="114">
        <v>0</v>
      </c>
      <c r="DZ91" s="114">
        <v>0</v>
      </c>
      <c r="EA91" s="114">
        <v>0</v>
      </c>
      <c r="EB91" s="114">
        <v>0</v>
      </c>
      <c r="ED91" s="10" t="s">
        <v>36</v>
      </c>
      <c r="EE91" s="11">
        <v>17</v>
      </c>
      <c r="EF91" s="12">
        <v>0</v>
      </c>
      <c r="EG91" s="114">
        <v>0</v>
      </c>
      <c r="EH91" s="114">
        <v>0</v>
      </c>
      <c r="EI91" s="114">
        <v>0</v>
      </c>
      <c r="EJ91" s="114">
        <v>0</v>
      </c>
      <c r="EK91" s="12">
        <v>0</v>
      </c>
      <c r="EL91" s="114">
        <v>0</v>
      </c>
      <c r="EM91" s="114">
        <v>0</v>
      </c>
      <c r="EN91" s="114">
        <v>0</v>
      </c>
      <c r="EO91" s="114">
        <v>0</v>
      </c>
      <c r="EQ91" s="10" t="s">
        <v>36</v>
      </c>
      <c r="ER91" s="11">
        <v>17</v>
      </c>
      <c r="ES91" s="12">
        <v>0</v>
      </c>
      <c r="ET91" s="114">
        <v>0</v>
      </c>
      <c r="EU91" s="114">
        <v>0</v>
      </c>
      <c r="EV91" s="114">
        <v>0</v>
      </c>
      <c r="EW91" s="114">
        <v>0</v>
      </c>
      <c r="EX91" s="12">
        <v>0</v>
      </c>
      <c r="EY91" s="114">
        <v>0</v>
      </c>
      <c r="EZ91" s="114">
        <v>0</v>
      </c>
      <c r="FA91" s="114">
        <v>0</v>
      </c>
      <c r="FB91" s="114">
        <v>0</v>
      </c>
    </row>
    <row r="92" spans="1:158" s="4" customFormat="1" ht="15" customHeight="1" x14ac:dyDescent="0.3">
      <c r="A92" s="92">
        <v>47</v>
      </c>
      <c r="B92" s="92">
        <v>1</v>
      </c>
      <c r="C92" s="92">
        <v>247</v>
      </c>
      <c r="D92" s="92">
        <v>2</v>
      </c>
      <c r="E92" s="93" t="s">
        <v>156</v>
      </c>
      <c r="F92" s="94">
        <v>29</v>
      </c>
      <c r="G92" s="95">
        <v>57</v>
      </c>
      <c r="H92" s="96">
        <v>86</v>
      </c>
      <c r="I92" s="97" t="s">
        <v>86</v>
      </c>
      <c r="J92" s="95">
        <v>26</v>
      </c>
      <c r="K92" s="95">
        <v>59</v>
      </c>
      <c r="L92" s="95">
        <v>85</v>
      </c>
      <c r="M92" s="97" t="s">
        <v>86</v>
      </c>
      <c r="N92" s="95">
        <v>19</v>
      </c>
      <c r="O92" s="95">
        <v>50</v>
      </c>
      <c r="P92" s="95">
        <v>69</v>
      </c>
      <c r="Q92" s="97" t="s">
        <v>88</v>
      </c>
      <c r="R92" s="95">
        <v>25</v>
      </c>
      <c r="S92" s="95">
        <v>26</v>
      </c>
      <c r="T92" s="95">
        <v>27</v>
      </c>
      <c r="U92" s="95">
        <v>53</v>
      </c>
      <c r="V92" s="95">
        <v>78</v>
      </c>
      <c r="W92" s="97" t="s">
        <v>87</v>
      </c>
      <c r="X92" s="95">
        <v>25</v>
      </c>
      <c r="Y92" s="95">
        <v>14</v>
      </c>
      <c r="Z92" s="95">
        <v>47</v>
      </c>
      <c r="AA92" s="95">
        <v>61</v>
      </c>
      <c r="AB92" s="95">
        <v>86</v>
      </c>
      <c r="AC92" s="97" t="s">
        <v>86</v>
      </c>
      <c r="AD92" s="95">
        <v>100</v>
      </c>
      <c r="AE92" s="97" t="s">
        <v>86</v>
      </c>
      <c r="AF92" s="95">
        <v>100</v>
      </c>
      <c r="AG92" s="97" t="s">
        <v>86</v>
      </c>
      <c r="AH92" s="95">
        <v>604</v>
      </c>
      <c r="AI92" s="97" t="s">
        <v>86</v>
      </c>
      <c r="AJ92" s="95">
        <v>27</v>
      </c>
      <c r="AK92" s="95">
        <v>42</v>
      </c>
      <c r="AL92" s="95">
        <v>69</v>
      </c>
      <c r="AM92" s="97" t="s">
        <v>88</v>
      </c>
      <c r="AN92" s="95">
        <v>25</v>
      </c>
      <c r="AO92" s="95">
        <v>13</v>
      </c>
      <c r="AP92" s="95">
        <v>11</v>
      </c>
      <c r="AQ92" s="95">
        <v>24</v>
      </c>
      <c r="AR92" s="95">
        <v>49</v>
      </c>
      <c r="AS92" s="97" t="s">
        <v>85</v>
      </c>
      <c r="AT92" s="95">
        <v>20</v>
      </c>
      <c r="AU92" s="95">
        <v>58</v>
      </c>
      <c r="AV92" s="95">
        <v>78</v>
      </c>
      <c r="AW92" s="97" t="s">
        <v>87</v>
      </c>
      <c r="AX92" s="94">
        <v>0</v>
      </c>
      <c r="AY92" s="94">
        <v>0</v>
      </c>
      <c r="AZ92" s="98">
        <v>0</v>
      </c>
      <c r="BA92" s="97" t="s">
        <v>85</v>
      </c>
      <c r="BB92" s="94">
        <v>0</v>
      </c>
      <c r="BC92" s="95">
        <v>0</v>
      </c>
      <c r="BD92" s="99">
        <v>0</v>
      </c>
      <c r="BE92" s="99">
        <v>0</v>
      </c>
      <c r="BF92" s="99">
        <v>0</v>
      </c>
      <c r="BG92" s="95">
        <v>0</v>
      </c>
      <c r="BH92" s="97" t="s">
        <v>85</v>
      </c>
      <c r="BI92" s="95">
        <v>0</v>
      </c>
      <c r="BJ92" s="95">
        <v>0</v>
      </c>
      <c r="BK92" s="95">
        <v>0</v>
      </c>
      <c r="BL92" s="97" t="s">
        <v>85</v>
      </c>
      <c r="BM92" s="95">
        <v>0</v>
      </c>
      <c r="BN92" s="95">
        <v>0</v>
      </c>
      <c r="BO92" s="95">
        <v>0</v>
      </c>
      <c r="BP92" s="95">
        <v>0</v>
      </c>
      <c r="BQ92" s="95">
        <v>0</v>
      </c>
      <c r="BR92" s="95">
        <v>0</v>
      </c>
      <c r="BS92" s="97" t="s">
        <v>85</v>
      </c>
      <c r="BT92" s="100">
        <v>20</v>
      </c>
      <c r="BU92" s="97" t="s">
        <v>86</v>
      </c>
      <c r="BV92" s="100">
        <v>0</v>
      </c>
      <c r="BW92" s="97" t="s">
        <v>85</v>
      </c>
      <c r="BX92" s="100">
        <v>20</v>
      </c>
      <c r="BY92" s="97" t="s">
        <v>84</v>
      </c>
      <c r="BZ92" s="100" t="s">
        <v>89</v>
      </c>
      <c r="CA92" s="101" t="s">
        <v>90</v>
      </c>
      <c r="CB92" s="102" t="s">
        <v>82</v>
      </c>
      <c r="CC92" s="103">
        <v>327</v>
      </c>
      <c r="CD92" s="99">
        <v>91.600000000000009</v>
      </c>
      <c r="CE92" s="104" t="b">
        <v>0</v>
      </c>
      <c r="CF92" s="104" t="b">
        <v>0</v>
      </c>
      <c r="CG92" s="104" t="b">
        <v>0</v>
      </c>
      <c r="CH92" s="105" t="b">
        <v>0</v>
      </c>
      <c r="CI92" s="105">
        <v>110</v>
      </c>
      <c r="CJ92" s="105">
        <v>111</v>
      </c>
      <c r="CK92" s="106" t="s">
        <v>91</v>
      </c>
      <c r="CL92" s="106" t="s">
        <v>64</v>
      </c>
      <c r="CM92" s="106" t="s">
        <v>65</v>
      </c>
      <c r="CN92" s="106" t="s">
        <v>66</v>
      </c>
      <c r="CO92" s="106" t="s">
        <v>67</v>
      </c>
      <c r="CP92" s="106" t="s">
        <v>68</v>
      </c>
      <c r="CQ92" s="106" t="s">
        <v>69</v>
      </c>
      <c r="CR92" s="106" t="s">
        <v>82</v>
      </c>
      <c r="CS92" s="106" t="s">
        <v>82</v>
      </c>
      <c r="CT92" s="106" t="s">
        <v>38</v>
      </c>
      <c r="CU92" s="106" t="s">
        <v>70</v>
      </c>
      <c r="CV92" s="106" t="s">
        <v>82</v>
      </c>
      <c r="CW92" s="106" t="s">
        <v>82</v>
      </c>
      <c r="CX92" s="106" t="s">
        <v>82</v>
      </c>
      <c r="CY92" s="104" t="b">
        <v>0</v>
      </c>
      <c r="CZ92" s="107" t="b">
        <v>1</v>
      </c>
      <c r="DA92" s="107" t="b">
        <v>1</v>
      </c>
      <c r="DB92" s="108" t="b">
        <v>1</v>
      </c>
      <c r="DC92" s="108" t="b">
        <v>1</v>
      </c>
      <c r="DD92" s="7" t="s">
        <v>30</v>
      </c>
      <c r="DE92" s="8">
        <v>18</v>
      </c>
      <c r="DF92" s="9">
        <v>0</v>
      </c>
      <c r="DG92" s="113">
        <v>0</v>
      </c>
      <c r="DH92" s="113">
        <v>0</v>
      </c>
      <c r="DI92" s="113">
        <v>0</v>
      </c>
      <c r="DJ92" s="113">
        <v>0</v>
      </c>
      <c r="DK92" s="9">
        <v>0</v>
      </c>
      <c r="DL92" s="113">
        <v>0</v>
      </c>
      <c r="DM92" s="113">
        <v>0</v>
      </c>
      <c r="DN92" s="113">
        <v>0</v>
      </c>
      <c r="DO92" s="113">
        <v>0</v>
      </c>
      <c r="DQ92" s="7" t="s">
        <v>30</v>
      </c>
      <c r="DR92" s="8">
        <v>18</v>
      </c>
      <c r="DS92" s="9">
        <v>0</v>
      </c>
      <c r="DT92" s="113">
        <v>0</v>
      </c>
      <c r="DU92" s="113">
        <v>0</v>
      </c>
      <c r="DV92" s="113">
        <v>0</v>
      </c>
      <c r="DW92" s="113">
        <v>0</v>
      </c>
      <c r="DX92" s="9">
        <v>0</v>
      </c>
      <c r="DY92" s="113">
        <v>0</v>
      </c>
      <c r="DZ92" s="113">
        <v>0</v>
      </c>
      <c r="EA92" s="113">
        <v>0</v>
      </c>
      <c r="EB92" s="113">
        <v>0</v>
      </c>
      <c r="ED92" s="7" t="s">
        <v>30</v>
      </c>
      <c r="EE92" s="8">
        <v>18</v>
      </c>
      <c r="EF92" s="9">
        <v>0</v>
      </c>
      <c r="EG92" s="113">
        <v>0</v>
      </c>
      <c r="EH92" s="113">
        <v>0</v>
      </c>
      <c r="EI92" s="113">
        <v>0</v>
      </c>
      <c r="EJ92" s="113">
        <v>0</v>
      </c>
      <c r="EK92" s="9">
        <v>0</v>
      </c>
      <c r="EL92" s="113">
        <v>0</v>
      </c>
      <c r="EM92" s="113">
        <v>0</v>
      </c>
      <c r="EN92" s="113">
        <v>0</v>
      </c>
      <c r="EO92" s="113">
        <v>0</v>
      </c>
      <c r="EQ92" s="7" t="s">
        <v>30</v>
      </c>
      <c r="ER92" s="8">
        <v>18</v>
      </c>
      <c r="ES92" s="9">
        <v>0</v>
      </c>
      <c r="ET92" s="113">
        <v>0</v>
      </c>
      <c r="EU92" s="113">
        <v>0</v>
      </c>
      <c r="EV92" s="113">
        <v>0</v>
      </c>
      <c r="EW92" s="113">
        <v>0</v>
      </c>
      <c r="EX92" s="9">
        <v>0</v>
      </c>
      <c r="EY92" s="113">
        <v>0</v>
      </c>
      <c r="EZ92" s="113">
        <v>0</v>
      </c>
      <c r="FA92" s="113">
        <v>0</v>
      </c>
      <c r="FB92" s="113">
        <v>0</v>
      </c>
    </row>
    <row r="93" spans="1:158" s="4" customFormat="1" ht="15" customHeight="1" x14ac:dyDescent="0.3">
      <c r="A93" s="92">
        <v>122</v>
      </c>
      <c r="B93" s="92">
        <v>2</v>
      </c>
      <c r="C93" s="92">
        <v>322</v>
      </c>
      <c r="D93" s="92">
        <v>2</v>
      </c>
      <c r="E93" s="93" t="s">
        <v>252</v>
      </c>
      <c r="F93" s="94">
        <v>30</v>
      </c>
      <c r="G93" s="95">
        <v>63</v>
      </c>
      <c r="H93" s="96">
        <v>93</v>
      </c>
      <c r="I93" s="97" t="s">
        <v>86</v>
      </c>
      <c r="J93" s="95">
        <v>30</v>
      </c>
      <c r="K93" s="95">
        <v>63</v>
      </c>
      <c r="L93" s="95">
        <v>93</v>
      </c>
      <c r="M93" s="97" t="s">
        <v>86</v>
      </c>
      <c r="N93" s="95">
        <v>30</v>
      </c>
      <c r="O93" s="95">
        <v>68</v>
      </c>
      <c r="P93" s="95">
        <v>98</v>
      </c>
      <c r="Q93" s="97" t="s">
        <v>86</v>
      </c>
      <c r="R93" s="95">
        <v>30</v>
      </c>
      <c r="S93" s="95">
        <v>33</v>
      </c>
      <c r="T93" s="95">
        <v>31</v>
      </c>
      <c r="U93" s="95">
        <v>64</v>
      </c>
      <c r="V93" s="95">
        <v>94</v>
      </c>
      <c r="W93" s="97" t="s">
        <v>86</v>
      </c>
      <c r="X93" s="95">
        <v>30</v>
      </c>
      <c r="Y93" s="95">
        <v>14</v>
      </c>
      <c r="Z93" s="95">
        <v>56</v>
      </c>
      <c r="AA93" s="95">
        <v>70</v>
      </c>
      <c r="AB93" s="95">
        <v>100</v>
      </c>
      <c r="AC93" s="97" t="s">
        <v>86</v>
      </c>
      <c r="AD93" s="95">
        <v>100</v>
      </c>
      <c r="AE93" s="97" t="s">
        <v>86</v>
      </c>
      <c r="AF93" s="95">
        <v>100</v>
      </c>
      <c r="AG93" s="97" t="s">
        <v>86</v>
      </c>
      <c r="AH93" s="95">
        <v>678</v>
      </c>
      <c r="AI93" s="97" t="s">
        <v>86</v>
      </c>
      <c r="AJ93" s="95">
        <v>29</v>
      </c>
      <c r="AK93" s="95">
        <v>44</v>
      </c>
      <c r="AL93" s="95">
        <v>73</v>
      </c>
      <c r="AM93" s="97" t="s">
        <v>88</v>
      </c>
      <c r="AN93" s="95">
        <v>29</v>
      </c>
      <c r="AO93" s="95">
        <v>13</v>
      </c>
      <c r="AP93" s="95">
        <v>38</v>
      </c>
      <c r="AQ93" s="95">
        <v>51</v>
      </c>
      <c r="AR93" s="95">
        <v>80</v>
      </c>
      <c r="AS93" s="97" t="s">
        <v>87</v>
      </c>
      <c r="AT93" s="95">
        <v>30</v>
      </c>
      <c r="AU93" s="95">
        <v>66</v>
      </c>
      <c r="AV93" s="95">
        <v>96</v>
      </c>
      <c r="AW93" s="97" t="s">
        <v>86</v>
      </c>
      <c r="AX93" s="94">
        <v>0</v>
      </c>
      <c r="AY93" s="94">
        <v>0</v>
      </c>
      <c r="AZ93" s="98">
        <v>0</v>
      </c>
      <c r="BA93" s="97" t="s">
        <v>85</v>
      </c>
      <c r="BB93" s="94">
        <v>0</v>
      </c>
      <c r="BC93" s="95">
        <v>0</v>
      </c>
      <c r="BD93" s="99">
        <v>0</v>
      </c>
      <c r="BE93" s="99">
        <v>0</v>
      </c>
      <c r="BF93" s="99">
        <v>0</v>
      </c>
      <c r="BG93" s="95">
        <v>0</v>
      </c>
      <c r="BH93" s="97" t="s">
        <v>85</v>
      </c>
      <c r="BI93" s="95">
        <v>0</v>
      </c>
      <c r="BJ93" s="95">
        <v>0</v>
      </c>
      <c r="BK93" s="95">
        <v>0</v>
      </c>
      <c r="BL93" s="97" t="s">
        <v>85</v>
      </c>
      <c r="BM93" s="95">
        <v>0</v>
      </c>
      <c r="BN93" s="95">
        <v>0</v>
      </c>
      <c r="BO93" s="95">
        <v>0</v>
      </c>
      <c r="BP93" s="95">
        <v>0</v>
      </c>
      <c r="BQ93" s="95">
        <v>0</v>
      </c>
      <c r="BR93" s="95">
        <v>0</v>
      </c>
      <c r="BS93" s="97" t="s">
        <v>85</v>
      </c>
      <c r="BT93" s="100">
        <v>20</v>
      </c>
      <c r="BU93" s="97" t="s">
        <v>86</v>
      </c>
      <c r="BV93" s="100">
        <v>0</v>
      </c>
      <c r="BW93" s="97" t="s">
        <v>85</v>
      </c>
      <c r="BX93" s="100">
        <v>20</v>
      </c>
      <c r="BY93" s="97" t="s">
        <v>84</v>
      </c>
      <c r="BZ93" s="100" t="s">
        <v>89</v>
      </c>
      <c r="CA93" s="101" t="s">
        <v>143</v>
      </c>
      <c r="CB93" s="102" t="s">
        <v>82</v>
      </c>
      <c r="CC93" s="103">
        <v>299</v>
      </c>
      <c r="CD93" s="99">
        <v>84.5</v>
      </c>
      <c r="CE93" s="104" t="b">
        <v>0</v>
      </c>
      <c r="CF93" s="104" t="b">
        <v>0</v>
      </c>
      <c r="CG93" s="104" t="b">
        <v>0</v>
      </c>
      <c r="CH93" s="105" t="b">
        <v>0</v>
      </c>
      <c r="CI93" s="105">
        <v>124</v>
      </c>
      <c r="CJ93" s="105">
        <v>124</v>
      </c>
      <c r="CK93" s="106" t="s">
        <v>91</v>
      </c>
      <c r="CL93" s="106" t="s">
        <v>64</v>
      </c>
      <c r="CM93" s="106" t="s">
        <v>65</v>
      </c>
      <c r="CN93" s="106" t="s">
        <v>66</v>
      </c>
      <c r="CO93" s="106" t="s">
        <v>67</v>
      </c>
      <c r="CP93" s="106" t="s">
        <v>68</v>
      </c>
      <c r="CQ93" s="106" t="s">
        <v>69</v>
      </c>
      <c r="CR93" s="106" t="s">
        <v>82</v>
      </c>
      <c r="CS93" s="106" t="s">
        <v>82</v>
      </c>
      <c r="CT93" s="106" t="s">
        <v>38</v>
      </c>
      <c r="CU93" s="106" t="s">
        <v>70</v>
      </c>
      <c r="CV93" s="106" t="s">
        <v>82</v>
      </c>
      <c r="CW93" s="106" t="s">
        <v>82</v>
      </c>
      <c r="CX93" s="106" t="s">
        <v>82</v>
      </c>
      <c r="CY93" s="104" t="b">
        <v>0</v>
      </c>
      <c r="CZ93" s="107" t="b">
        <v>1</v>
      </c>
      <c r="DA93" s="107" t="b">
        <v>1</v>
      </c>
      <c r="DB93" s="108" t="b">
        <v>1</v>
      </c>
      <c r="DC93" s="108" t="b">
        <v>1</v>
      </c>
      <c r="DD93" s="10" t="s">
        <v>36</v>
      </c>
      <c r="DE93" s="11">
        <v>18</v>
      </c>
      <c r="DF93" s="12">
        <v>0</v>
      </c>
      <c r="DG93" s="114">
        <v>0</v>
      </c>
      <c r="DH93" s="114">
        <v>0</v>
      </c>
      <c r="DI93" s="114">
        <v>0</v>
      </c>
      <c r="DJ93" s="114">
        <v>0</v>
      </c>
      <c r="DK93" s="12">
        <v>0</v>
      </c>
      <c r="DL93" s="114">
        <v>0</v>
      </c>
      <c r="DM93" s="114">
        <v>0</v>
      </c>
      <c r="DN93" s="114">
        <v>0</v>
      </c>
      <c r="DO93" s="114">
        <v>0</v>
      </c>
      <c r="DQ93" s="10" t="s">
        <v>36</v>
      </c>
      <c r="DR93" s="11">
        <v>18</v>
      </c>
      <c r="DS93" s="12">
        <v>0</v>
      </c>
      <c r="DT93" s="114">
        <v>0</v>
      </c>
      <c r="DU93" s="114">
        <v>0</v>
      </c>
      <c r="DV93" s="114">
        <v>0</v>
      </c>
      <c r="DW93" s="114">
        <v>0</v>
      </c>
      <c r="DX93" s="12">
        <v>0</v>
      </c>
      <c r="DY93" s="114">
        <v>0</v>
      </c>
      <c r="DZ93" s="114">
        <v>0</v>
      </c>
      <c r="EA93" s="114">
        <v>0</v>
      </c>
      <c r="EB93" s="114">
        <v>0</v>
      </c>
      <c r="ED93" s="10" t="s">
        <v>36</v>
      </c>
      <c r="EE93" s="11">
        <v>18</v>
      </c>
      <c r="EF93" s="12">
        <v>0</v>
      </c>
      <c r="EG93" s="114">
        <v>0</v>
      </c>
      <c r="EH93" s="114">
        <v>0</v>
      </c>
      <c r="EI93" s="114">
        <v>0</v>
      </c>
      <c r="EJ93" s="114">
        <v>0</v>
      </c>
      <c r="EK93" s="12">
        <v>0</v>
      </c>
      <c r="EL93" s="114">
        <v>0</v>
      </c>
      <c r="EM93" s="114">
        <v>0</v>
      </c>
      <c r="EN93" s="114">
        <v>0</v>
      </c>
      <c r="EO93" s="114">
        <v>0</v>
      </c>
      <c r="EQ93" s="10" t="s">
        <v>36</v>
      </c>
      <c r="ER93" s="11">
        <v>18</v>
      </c>
      <c r="ES93" s="12">
        <v>0</v>
      </c>
      <c r="ET93" s="114">
        <v>0</v>
      </c>
      <c r="EU93" s="114">
        <v>0</v>
      </c>
      <c r="EV93" s="114">
        <v>0</v>
      </c>
      <c r="EW93" s="114">
        <v>0</v>
      </c>
      <c r="EX93" s="12">
        <v>0</v>
      </c>
      <c r="EY93" s="114">
        <v>0</v>
      </c>
      <c r="EZ93" s="114">
        <v>0</v>
      </c>
      <c r="FA93" s="114">
        <v>0</v>
      </c>
      <c r="FB93" s="114">
        <v>0</v>
      </c>
    </row>
    <row r="94" spans="1:158" s="4" customFormat="1" ht="15" customHeight="1" x14ac:dyDescent="0.3">
      <c r="A94" s="92">
        <v>127</v>
      </c>
      <c r="B94" s="92">
        <v>2</v>
      </c>
      <c r="C94" s="92">
        <v>327</v>
      </c>
      <c r="D94" s="92">
        <v>2</v>
      </c>
      <c r="E94" s="93" t="s">
        <v>257</v>
      </c>
      <c r="F94" s="94">
        <v>30</v>
      </c>
      <c r="G94" s="95">
        <v>56</v>
      </c>
      <c r="H94" s="96">
        <v>86</v>
      </c>
      <c r="I94" s="97" t="s">
        <v>86</v>
      </c>
      <c r="J94" s="95">
        <v>30</v>
      </c>
      <c r="K94" s="95">
        <v>68</v>
      </c>
      <c r="L94" s="95">
        <v>98</v>
      </c>
      <c r="M94" s="97" t="s">
        <v>86</v>
      </c>
      <c r="N94" s="95">
        <v>29</v>
      </c>
      <c r="O94" s="95">
        <v>64</v>
      </c>
      <c r="P94" s="95">
        <v>93</v>
      </c>
      <c r="Q94" s="97" t="s">
        <v>86</v>
      </c>
      <c r="R94" s="95">
        <v>30</v>
      </c>
      <c r="S94" s="95">
        <v>29</v>
      </c>
      <c r="T94" s="95">
        <v>25</v>
      </c>
      <c r="U94" s="95">
        <v>54</v>
      </c>
      <c r="V94" s="95">
        <v>84</v>
      </c>
      <c r="W94" s="97" t="s">
        <v>87</v>
      </c>
      <c r="X94" s="95">
        <v>30</v>
      </c>
      <c r="Y94" s="95">
        <v>14</v>
      </c>
      <c r="Z94" s="95">
        <v>49</v>
      </c>
      <c r="AA94" s="95">
        <v>63</v>
      </c>
      <c r="AB94" s="95">
        <v>93</v>
      </c>
      <c r="AC94" s="97" t="s">
        <v>86</v>
      </c>
      <c r="AD94" s="95">
        <v>100</v>
      </c>
      <c r="AE94" s="97" t="s">
        <v>86</v>
      </c>
      <c r="AF94" s="95">
        <v>100</v>
      </c>
      <c r="AG94" s="97" t="s">
        <v>86</v>
      </c>
      <c r="AH94" s="95">
        <v>654</v>
      </c>
      <c r="AI94" s="97" t="s">
        <v>86</v>
      </c>
      <c r="AJ94" s="95">
        <v>27</v>
      </c>
      <c r="AK94" s="95">
        <v>57</v>
      </c>
      <c r="AL94" s="95">
        <v>84</v>
      </c>
      <c r="AM94" s="97" t="s">
        <v>87</v>
      </c>
      <c r="AN94" s="95">
        <v>28</v>
      </c>
      <c r="AO94" s="95">
        <v>13</v>
      </c>
      <c r="AP94" s="95">
        <v>17</v>
      </c>
      <c r="AQ94" s="95">
        <v>30</v>
      </c>
      <c r="AR94" s="95">
        <v>58</v>
      </c>
      <c r="AS94" s="97" t="s">
        <v>84</v>
      </c>
      <c r="AT94" s="95">
        <v>30</v>
      </c>
      <c r="AU94" s="95">
        <v>61</v>
      </c>
      <c r="AV94" s="95">
        <v>91</v>
      </c>
      <c r="AW94" s="97" t="s">
        <v>86</v>
      </c>
      <c r="AX94" s="94">
        <v>0</v>
      </c>
      <c r="AY94" s="94">
        <v>0</v>
      </c>
      <c r="AZ94" s="98">
        <v>0</v>
      </c>
      <c r="BA94" s="97" t="s">
        <v>85</v>
      </c>
      <c r="BB94" s="94">
        <v>0</v>
      </c>
      <c r="BC94" s="95">
        <v>0</v>
      </c>
      <c r="BD94" s="99">
        <v>0</v>
      </c>
      <c r="BE94" s="99">
        <v>0</v>
      </c>
      <c r="BF94" s="99">
        <v>0</v>
      </c>
      <c r="BG94" s="95">
        <v>0</v>
      </c>
      <c r="BH94" s="97" t="s">
        <v>85</v>
      </c>
      <c r="BI94" s="95">
        <v>0</v>
      </c>
      <c r="BJ94" s="95">
        <v>0</v>
      </c>
      <c r="BK94" s="95">
        <v>0</v>
      </c>
      <c r="BL94" s="97" t="s">
        <v>85</v>
      </c>
      <c r="BM94" s="95">
        <v>0</v>
      </c>
      <c r="BN94" s="95">
        <v>0</v>
      </c>
      <c r="BO94" s="95">
        <v>0</v>
      </c>
      <c r="BP94" s="95">
        <v>0</v>
      </c>
      <c r="BQ94" s="95">
        <v>0</v>
      </c>
      <c r="BR94" s="95">
        <v>0</v>
      </c>
      <c r="BS94" s="97" t="s">
        <v>85</v>
      </c>
      <c r="BT94" s="100">
        <v>20</v>
      </c>
      <c r="BU94" s="97" t="s">
        <v>86</v>
      </c>
      <c r="BV94" s="100">
        <v>0</v>
      </c>
      <c r="BW94" s="97" t="s">
        <v>85</v>
      </c>
      <c r="BX94" s="100">
        <v>20</v>
      </c>
      <c r="BY94" s="97" t="s">
        <v>84</v>
      </c>
      <c r="BZ94" s="100" t="s">
        <v>89</v>
      </c>
      <c r="CA94" s="101" t="s">
        <v>90</v>
      </c>
      <c r="CB94" s="102" t="s">
        <v>82</v>
      </c>
      <c r="CC94" s="103">
        <v>482</v>
      </c>
      <c r="CD94" s="99">
        <v>134.30000000000001</v>
      </c>
      <c r="CE94" s="104" t="b">
        <v>1</v>
      </c>
      <c r="CF94" s="104" t="b">
        <v>0</v>
      </c>
      <c r="CG94" s="104" t="b">
        <v>0</v>
      </c>
      <c r="CH94" s="105" t="b">
        <v>0</v>
      </c>
      <c r="CI94" s="105">
        <v>16</v>
      </c>
      <c r="CJ94" s="105">
        <v>15</v>
      </c>
      <c r="CK94" s="106" t="s">
        <v>91</v>
      </c>
      <c r="CL94" s="106" t="s">
        <v>64</v>
      </c>
      <c r="CM94" s="106" t="s">
        <v>108</v>
      </c>
      <c r="CN94" s="106" t="s">
        <v>66</v>
      </c>
      <c r="CO94" s="106" t="s">
        <v>67</v>
      </c>
      <c r="CP94" s="106" t="s">
        <v>68</v>
      </c>
      <c r="CQ94" s="106" t="s">
        <v>69</v>
      </c>
      <c r="CR94" s="106" t="s">
        <v>82</v>
      </c>
      <c r="CS94" s="106" t="s">
        <v>82</v>
      </c>
      <c r="CT94" s="106" t="s">
        <v>38</v>
      </c>
      <c r="CU94" s="106" t="s">
        <v>70</v>
      </c>
      <c r="CV94" s="106" t="s">
        <v>82</v>
      </c>
      <c r="CW94" s="106" t="s">
        <v>82</v>
      </c>
      <c r="CX94" s="106" t="s">
        <v>82</v>
      </c>
      <c r="CY94" s="104" t="b">
        <v>0</v>
      </c>
      <c r="CZ94" s="107" t="b">
        <v>1</v>
      </c>
      <c r="DA94" s="107" t="b">
        <v>1</v>
      </c>
      <c r="DB94" s="108" t="b">
        <v>1</v>
      </c>
      <c r="DC94" s="108" t="b">
        <v>1</v>
      </c>
      <c r="DD94" s="7" t="s">
        <v>30</v>
      </c>
      <c r="DE94" s="8">
        <v>19</v>
      </c>
      <c r="DF94" s="9">
        <v>0</v>
      </c>
      <c r="DG94" s="113">
        <v>0</v>
      </c>
      <c r="DH94" s="113">
        <v>0</v>
      </c>
      <c r="DI94" s="113">
        <v>0</v>
      </c>
      <c r="DJ94" s="113">
        <v>0</v>
      </c>
      <c r="DK94" s="9">
        <v>0</v>
      </c>
      <c r="DL94" s="113">
        <v>0</v>
      </c>
      <c r="DM94" s="113">
        <v>0</v>
      </c>
      <c r="DN94" s="113">
        <v>0</v>
      </c>
      <c r="DO94" s="113">
        <v>0</v>
      </c>
      <c r="DQ94" s="7" t="s">
        <v>30</v>
      </c>
      <c r="DR94" s="8">
        <v>19</v>
      </c>
      <c r="DS94" s="9">
        <v>0</v>
      </c>
      <c r="DT94" s="113">
        <v>0</v>
      </c>
      <c r="DU94" s="113">
        <v>0</v>
      </c>
      <c r="DV94" s="113">
        <v>0</v>
      </c>
      <c r="DW94" s="113">
        <v>0</v>
      </c>
      <c r="DX94" s="9">
        <v>0</v>
      </c>
      <c r="DY94" s="113">
        <v>0</v>
      </c>
      <c r="DZ94" s="113">
        <v>0</v>
      </c>
      <c r="EA94" s="113">
        <v>0</v>
      </c>
      <c r="EB94" s="113">
        <v>0</v>
      </c>
      <c r="ED94" s="7" t="s">
        <v>30</v>
      </c>
      <c r="EE94" s="8">
        <v>19</v>
      </c>
      <c r="EF94" s="9">
        <v>0</v>
      </c>
      <c r="EG94" s="113">
        <v>0</v>
      </c>
      <c r="EH94" s="113">
        <v>0</v>
      </c>
      <c r="EI94" s="113">
        <v>0</v>
      </c>
      <c r="EJ94" s="113">
        <v>0</v>
      </c>
      <c r="EK94" s="9">
        <v>0</v>
      </c>
      <c r="EL94" s="113">
        <v>0</v>
      </c>
      <c r="EM94" s="113">
        <v>0</v>
      </c>
      <c r="EN94" s="113">
        <v>0</v>
      </c>
      <c r="EO94" s="113">
        <v>0</v>
      </c>
      <c r="EQ94" s="7" t="s">
        <v>30</v>
      </c>
      <c r="ER94" s="8">
        <v>19</v>
      </c>
      <c r="ES94" s="9">
        <v>0</v>
      </c>
      <c r="ET94" s="113">
        <v>0</v>
      </c>
      <c r="EU94" s="113">
        <v>0</v>
      </c>
      <c r="EV94" s="113">
        <v>0</v>
      </c>
      <c r="EW94" s="113">
        <v>0</v>
      </c>
      <c r="EX94" s="9">
        <v>0</v>
      </c>
      <c r="EY94" s="113">
        <v>0</v>
      </c>
      <c r="EZ94" s="113">
        <v>0</v>
      </c>
      <c r="FA94" s="113">
        <v>0</v>
      </c>
      <c r="FB94" s="113">
        <v>0</v>
      </c>
    </row>
    <row r="95" spans="1:158" s="4" customFormat="1" ht="15" customHeight="1" x14ac:dyDescent="0.3">
      <c r="A95" s="92">
        <v>128</v>
      </c>
      <c r="B95" s="92">
        <v>2</v>
      </c>
      <c r="C95" s="92">
        <v>328</v>
      </c>
      <c r="D95" s="92">
        <v>2</v>
      </c>
      <c r="E95" s="93" t="s">
        <v>258</v>
      </c>
      <c r="F95" s="94">
        <v>29</v>
      </c>
      <c r="G95" s="95">
        <v>61</v>
      </c>
      <c r="H95" s="96">
        <v>90</v>
      </c>
      <c r="I95" s="97" t="s">
        <v>86</v>
      </c>
      <c r="J95" s="95">
        <v>30</v>
      </c>
      <c r="K95" s="95">
        <v>64</v>
      </c>
      <c r="L95" s="95">
        <v>94</v>
      </c>
      <c r="M95" s="97" t="s">
        <v>86</v>
      </c>
      <c r="N95" s="95">
        <v>28</v>
      </c>
      <c r="O95" s="95">
        <v>61</v>
      </c>
      <c r="P95" s="95">
        <v>89</v>
      </c>
      <c r="Q95" s="97" t="s">
        <v>86</v>
      </c>
      <c r="R95" s="95">
        <v>30</v>
      </c>
      <c r="S95" s="95">
        <v>27</v>
      </c>
      <c r="T95" s="95">
        <v>20</v>
      </c>
      <c r="U95" s="95">
        <v>47</v>
      </c>
      <c r="V95" s="95">
        <v>77</v>
      </c>
      <c r="W95" s="97" t="s">
        <v>87</v>
      </c>
      <c r="X95" s="95">
        <v>30</v>
      </c>
      <c r="Y95" s="95">
        <v>14</v>
      </c>
      <c r="Z95" s="95">
        <v>49</v>
      </c>
      <c r="AA95" s="95">
        <v>63</v>
      </c>
      <c r="AB95" s="95">
        <v>93</v>
      </c>
      <c r="AC95" s="97" t="s">
        <v>86</v>
      </c>
      <c r="AD95" s="95">
        <v>100</v>
      </c>
      <c r="AE95" s="97" t="s">
        <v>86</v>
      </c>
      <c r="AF95" s="95">
        <v>100</v>
      </c>
      <c r="AG95" s="97" t="s">
        <v>86</v>
      </c>
      <c r="AH95" s="95">
        <v>643</v>
      </c>
      <c r="AI95" s="97" t="s">
        <v>86</v>
      </c>
      <c r="AJ95" s="95">
        <v>27</v>
      </c>
      <c r="AK95" s="95">
        <v>54</v>
      </c>
      <c r="AL95" s="95">
        <v>81</v>
      </c>
      <c r="AM95" s="97" t="s">
        <v>87</v>
      </c>
      <c r="AN95" s="95">
        <v>26</v>
      </c>
      <c r="AO95" s="95">
        <v>13</v>
      </c>
      <c r="AP95" s="95">
        <v>13</v>
      </c>
      <c r="AQ95" s="95">
        <v>26</v>
      </c>
      <c r="AR95" s="95">
        <v>52</v>
      </c>
      <c r="AS95" s="97" t="s">
        <v>84</v>
      </c>
      <c r="AT95" s="95">
        <v>30</v>
      </c>
      <c r="AU95" s="95">
        <v>64</v>
      </c>
      <c r="AV95" s="95">
        <v>94</v>
      </c>
      <c r="AW95" s="97" t="s">
        <v>86</v>
      </c>
      <c r="AX95" s="94">
        <v>0</v>
      </c>
      <c r="AY95" s="94">
        <v>0</v>
      </c>
      <c r="AZ95" s="98">
        <v>0</v>
      </c>
      <c r="BA95" s="97" t="s">
        <v>85</v>
      </c>
      <c r="BB95" s="94">
        <v>0</v>
      </c>
      <c r="BC95" s="95">
        <v>0</v>
      </c>
      <c r="BD95" s="99">
        <v>0</v>
      </c>
      <c r="BE95" s="99">
        <v>0</v>
      </c>
      <c r="BF95" s="99">
        <v>0</v>
      </c>
      <c r="BG95" s="95">
        <v>0</v>
      </c>
      <c r="BH95" s="97" t="s">
        <v>85</v>
      </c>
      <c r="BI95" s="95">
        <v>0</v>
      </c>
      <c r="BJ95" s="95">
        <v>0</v>
      </c>
      <c r="BK95" s="95">
        <v>0</v>
      </c>
      <c r="BL95" s="97" t="s">
        <v>85</v>
      </c>
      <c r="BM95" s="95">
        <v>0</v>
      </c>
      <c r="BN95" s="95">
        <v>0</v>
      </c>
      <c r="BO95" s="95">
        <v>0</v>
      </c>
      <c r="BP95" s="95">
        <v>0</v>
      </c>
      <c r="BQ95" s="95">
        <v>0</v>
      </c>
      <c r="BR95" s="95">
        <v>0</v>
      </c>
      <c r="BS95" s="97" t="s">
        <v>85</v>
      </c>
      <c r="BT95" s="100">
        <v>20</v>
      </c>
      <c r="BU95" s="97" t="s">
        <v>86</v>
      </c>
      <c r="BV95" s="100">
        <v>0</v>
      </c>
      <c r="BW95" s="97" t="s">
        <v>85</v>
      </c>
      <c r="BX95" s="100">
        <v>20</v>
      </c>
      <c r="BY95" s="97" t="s">
        <v>84</v>
      </c>
      <c r="BZ95" s="100" t="s">
        <v>89</v>
      </c>
      <c r="CA95" s="101" t="s">
        <v>90</v>
      </c>
      <c r="CB95" s="102" t="s">
        <v>82</v>
      </c>
      <c r="CC95" s="103">
        <v>211</v>
      </c>
      <c r="CD95" s="99">
        <v>53.9</v>
      </c>
      <c r="CE95" s="104" t="b">
        <v>0</v>
      </c>
      <c r="CF95" s="104" t="b">
        <v>0</v>
      </c>
      <c r="CG95" s="104" t="b">
        <v>0</v>
      </c>
      <c r="CH95" s="105" t="b">
        <v>0</v>
      </c>
      <c r="CI95" s="105">
        <v>182</v>
      </c>
      <c r="CJ95" s="105">
        <v>177</v>
      </c>
      <c r="CK95" s="106" t="s">
        <v>91</v>
      </c>
      <c r="CL95" s="106" t="s">
        <v>64</v>
      </c>
      <c r="CM95" s="106" t="s">
        <v>65</v>
      </c>
      <c r="CN95" s="106" t="s">
        <v>66</v>
      </c>
      <c r="CO95" s="106" t="s">
        <v>67</v>
      </c>
      <c r="CP95" s="106" t="s">
        <v>68</v>
      </c>
      <c r="CQ95" s="106" t="s">
        <v>69</v>
      </c>
      <c r="CR95" s="106" t="s">
        <v>82</v>
      </c>
      <c r="CS95" s="106" t="s">
        <v>82</v>
      </c>
      <c r="CT95" s="106" t="s">
        <v>38</v>
      </c>
      <c r="CU95" s="106" t="s">
        <v>70</v>
      </c>
      <c r="CV95" s="106" t="s">
        <v>82</v>
      </c>
      <c r="CW95" s="106" t="s">
        <v>82</v>
      </c>
      <c r="CX95" s="106" t="s">
        <v>82</v>
      </c>
      <c r="CY95" s="104" t="b">
        <v>0</v>
      </c>
      <c r="CZ95" s="107" t="b">
        <v>1</v>
      </c>
      <c r="DA95" s="107" t="b">
        <v>1</v>
      </c>
      <c r="DB95" s="108" t="b">
        <v>1</v>
      </c>
      <c r="DC95" s="108" t="b">
        <v>1</v>
      </c>
      <c r="DD95" s="10" t="s">
        <v>36</v>
      </c>
      <c r="DE95" s="11">
        <v>19</v>
      </c>
      <c r="DF95" s="12">
        <v>0</v>
      </c>
      <c r="DG95" s="114">
        <v>0</v>
      </c>
      <c r="DH95" s="114">
        <v>0</v>
      </c>
      <c r="DI95" s="114">
        <v>0</v>
      </c>
      <c r="DJ95" s="114">
        <v>0</v>
      </c>
      <c r="DK95" s="12">
        <v>0</v>
      </c>
      <c r="DL95" s="114">
        <v>0</v>
      </c>
      <c r="DM95" s="114">
        <v>0</v>
      </c>
      <c r="DN95" s="114">
        <v>0</v>
      </c>
      <c r="DO95" s="114">
        <v>0</v>
      </c>
      <c r="DQ95" s="10" t="s">
        <v>36</v>
      </c>
      <c r="DR95" s="11">
        <v>19</v>
      </c>
      <c r="DS95" s="12">
        <v>0</v>
      </c>
      <c r="DT95" s="114">
        <v>0</v>
      </c>
      <c r="DU95" s="114">
        <v>0</v>
      </c>
      <c r="DV95" s="114">
        <v>0</v>
      </c>
      <c r="DW95" s="114">
        <v>0</v>
      </c>
      <c r="DX95" s="12">
        <v>0</v>
      </c>
      <c r="DY95" s="114">
        <v>0</v>
      </c>
      <c r="DZ95" s="114">
        <v>0</v>
      </c>
      <c r="EA95" s="114">
        <v>0</v>
      </c>
      <c r="EB95" s="114">
        <v>0</v>
      </c>
      <c r="ED95" s="10" t="s">
        <v>36</v>
      </c>
      <c r="EE95" s="11">
        <v>19</v>
      </c>
      <c r="EF95" s="12">
        <v>0</v>
      </c>
      <c r="EG95" s="114">
        <v>0</v>
      </c>
      <c r="EH95" s="114">
        <v>0</v>
      </c>
      <c r="EI95" s="114">
        <v>0</v>
      </c>
      <c r="EJ95" s="114">
        <v>0</v>
      </c>
      <c r="EK95" s="12">
        <v>0</v>
      </c>
      <c r="EL95" s="114">
        <v>0</v>
      </c>
      <c r="EM95" s="114">
        <v>0</v>
      </c>
      <c r="EN95" s="114">
        <v>0</v>
      </c>
      <c r="EO95" s="114">
        <v>0</v>
      </c>
      <c r="EQ95" s="10" t="s">
        <v>36</v>
      </c>
      <c r="ER95" s="11">
        <v>19</v>
      </c>
      <c r="ES95" s="12">
        <v>0</v>
      </c>
      <c r="ET95" s="114">
        <v>0</v>
      </c>
      <c r="EU95" s="114">
        <v>0</v>
      </c>
      <c r="EV95" s="114">
        <v>0</v>
      </c>
      <c r="EW95" s="114">
        <v>0</v>
      </c>
      <c r="EX95" s="12">
        <v>0</v>
      </c>
      <c r="EY95" s="114">
        <v>0</v>
      </c>
      <c r="EZ95" s="114">
        <v>0</v>
      </c>
      <c r="FA95" s="114">
        <v>0</v>
      </c>
      <c r="FB95" s="114">
        <v>0</v>
      </c>
    </row>
    <row r="96" spans="1:158" s="4" customFormat="1" ht="15" customHeight="1" x14ac:dyDescent="0.3">
      <c r="A96" s="92">
        <v>130</v>
      </c>
      <c r="B96" s="92">
        <v>2</v>
      </c>
      <c r="C96" s="92">
        <v>330</v>
      </c>
      <c r="D96" s="92">
        <v>2</v>
      </c>
      <c r="E96" s="93" t="s">
        <v>260</v>
      </c>
      <c r="F96" s="94">
        <v>30</v>
      </c>
      <c r="G96" s="95">
        <v>63</v>
      </c>
      <c r="H96" s="96">
        <v>93</v>
      </c>
      <c r="I96" s="97" t="s">
        <v>86</v>
      </c>
      <c r="J96" s="95">
        <v>30</v>
      </c>
      <c r="K96" s="95">
        <v>58</v>
      </c>
      <c r="L96" s="95">
        <v>88</v>
      </c>
      <c r="M96" s="97" t="s">
        <v>86</v>
      </c>
      <c r="N96" s="95">
        <v>30</v>
      </c>
      <c r="O96" s="95">
        <v>70</v>
      </c>
      <c r="P96" s="95">
        <v>100</v>
      </c>
      <c r="Q96" s="97" t="s">
        <v>86</v>
      </c>
      <c r="R96" s="95">
        <v>30</v>
      </c>
      <c r="S96" s="95">
        <v>32</v>
      </c>
      <c r="T96" s="95">
        <v>28</v>
      </c>
      <c r="U96" s="95">
        <v>60</v>
      </c>
      <c r="V96" s="95">
        <v>90</v>
      </c>
      <c r="W96" s="97" t="s">
        <v>86</v>
      </c>
      <c r="X96" s="95">
        <v>29</v>
      </c>
      <c r="Y96" s="95">
        <v>14</v>
      </c>
      <c r="Z96" s="95">
        <v>54</v>
      </c>
      <c r="AA96" s="95">
        <v>68</v>
      </c>
      <c r="AB96" s="95">
        <v>97</v>
      </c>
      <c r="AC96" s="97" t="s">
        <v>86</v>
      </c>
      <c r="AD96" s="95">
        <v>100</v>
      </c>
      <c r="AE96" s="97" t="s">
        <v>86</v>
      </c>
      <c r="AF96" s="95">
        <v>100</v>
      </c>
      <c r="AG96" s="97" t="s">
        <v>86</v>
      </c>
      <c r="AH96" s="95">
        <v>668</v>
      </c>
      <c r="AI96" s="97" t="s">
        <v>86</v>
      </c>
      <c r="AJ96" s="95">
        <v>28</v>
      </c>
      <c r="AK96" s="95">
        <v>52</v>
      </c>
      <c r="AL96" s="95">
        <v>80</v>
      </c>
      <c r="AM96" s="97" t="s">
        <v>87</v>
      </c>
      <c r="AN96" s="95">
        <v>28</v>
      </c>
      <c r="AO96" s="95">
        <v>13</v>
      </c>
      <c r="AP96" s="95">
        <v>22</v>
      </c>
      <c r="AQ96" s="95">
        <v>35</v>
      </c>
      <c r="AR96" s="95">
        <v>63</v>
      </c>
      <c r="AS96" s="97" t="s">
        <v>84</v>
      </c>
      <c r="AT96" s="95">
        <v>30</v>
      </c>
      <c r="AU96" s="95">
        <v>58</v>
      </c>
      <c r="AV96" s="95">
        <v>88</v>
      </c>
      <c r="AW96" s="97" t="s">
        <v>86</v>
      </c>
      <c r="AX96" s="94">
        <v>0</v>
      </c>
      <c r="AY96" s="94">
        <v>0</v>
      </c>
      <c r="AZ96" s="98">
        <v>0</v>
      </c>
      <c r="BA96" s="97" t="s">
        <v>85</v>
      </c>
      <c r="BB96" s="94">
        <v>0</v>
      </c>
      <c r="BC96" s="95">
        <v>0</v>
      </c>
      <c r="BD96" s="99">
        <v>0</v>
      </c>
      <c r="BE96" s="99">
        <v>0</v>
      </c>
      <c r="BF96" s="99">
        <v>0</v>
      </c>
      <c r="BG96" s="95">
        <v>0</v>
      </c>
      <c r="BH96" s="97" t="s">
        <v>85</v>
      </c>
      <c r="BI96" s="95">
        <v>0</v>
      </c>
      <c r="BJ96" s="95">
        <v>0</v>
      </c>
      <c r="BK96" s="95">
        <v>0</v>
      </c>
      <c r="BL96" s="97" t="s">
        <v>85</v>
      </c>
      <c r="BM96" s="95">
        <v>0</v>
      </c>
      <c r="BN96" s="95">
        <v>0</v>
      </c>
      <c r="BO96" s="95">
        <v>0</v>
      </c>
      <c r="BP96" s="95">
        <v>0</v>
      </c>
      <c r="BQ96" s="95">
        <v>0</v>
      </c>
      <c r="BR96" s="95">
        <v>0</v>
      </c>
      <c r="BS96" s="97" t="s">
        <v>85</v>
      </c>
      <c r="BT96" s="100">
        <v>20</v>
      </c>
      <c r="BU96" s="97" t="s">
        <v>86</v>
      </c>
      <c r="BV96" s="100">
        <v>0</v>
      </c>
      <c r="BW96" s="97" t="s">
        <v>85</v>
      </c>
      <c r="BX96" s="100">
        <v>20</v>
      </c>
      <c r="BY96" s="97" t="s">
        <v>84</v>
      </c>
      <c r="BZ96" s="100" t="s">
        <v>89</v>
      </c>
      <c r="CA96" s="101" t="s">
        <v>107</v>
      </c>
      <c r="CB96" s="102" t="s">
        <v>82</v>
      </c>
      <c r="CC96" s="103">
        <v>64</v>
      </c>
      <c r="CD96" s="99">
        <v>19.700000000000003</v>
      </c>
      <c r="CE96" s="104" t="b">
        <v>0</v>
      </c>
      <c r="CF96" s="104" t="b">
        <v>1</v>
      </c>
      <c r="CG96" s="104" t="b">
        <v>0</v>
      </c>
      <c r="CH96" s="105" t="b">
        <v>0</v>
      </c>
      <c r="CI96" s="105">
        <v>193</v>
      </c>
      <c r="CJ96" s="105">
        <v>193</v>
      </c>
      <c r="CK96" s="106" t="s">
        <v>91</v>
      </c>
      <c r="CL96" s="106" t="s">
        <v>64</v>
      </c>
      <c r="CM96" s="106" t="s">
        <v>65</v>
      </c>
      <c r="CN96" s="106" t="s">
        <v>66</v>
      </c>
      <c r="CO96" s="106" t="s">
        <v>67</v>
      </c>
      <c r="CP96" s="106" t="s">
        <v>68</v>
      </c>
      <c r="CQ96" s="106" t="s">
        <v>69</v>
      </c>
      <c r="CR96" s="106" t="s">
        <v>82</v>
      </c>
      <c r="CS96" s="106" t="s">
        <v>82</v>
      </c>
      <c r="CT96" s="106" t="s">
        <v>38</v>
      </c>
      <c r="CU96" s="106" t="s">
        <v>70</v>
      </c>
      <c r="CV96" s="106" t="s">
        <v>82</v>
      </c>
      <c r="CW96" s="106" t="s">
        <v>82</v>
      </c>
      <c r="CX96" s="106" t="s">
        <v>82</v>
      </c>
      <c r="CY96" s="104" t="b">
        <v>0</v>
      </c>
      <c r="CZ96" s="107" t="b">
        <v>1</v>
      </c>
      <c r="DA96" s="107" t="b">
        <v>1</v>
      </c>
      <c r="DB96" s="108" t="b">
        <v>1</v>
      </c>
      <c r="DC96" s="108" t="b">
        <v>1</v>
      </c>
      <c r="DD96" s="7" t="s">
        <v>30</v>
      </c>
      <c r="DE96" s="8">
        <v>20</v>
      </c>
      <c r="DF96" s="9">
        <v>0</v>
      </c>
      <c r="DG96" s="113">
        <v>0</v>
      </c>
      <c r="DH96" s="113">
        <v>0</v>
      </c>
      <c r="DI96" s="113">
        <v>0</v>
      </c>
      <c r="DJ96" s="113">
        <v>0</v>
      </c>
      <c r="DK96" s="9">
        <v>0</v>
      </c>
      <c r="DL96" s="113">
        <v>0</v>
      </c>
      <c r="DM96" s="113">
        <v>0</v>
      </c>
      <c r="DN96" s="113">
        <v>0</v>
      </c>
      <c r="DO96" s="113">
        <v>0</v>
      </c>
      <c r="DQ96" s="7" t="s">
        <v>30</v>
      </c>
      <c r="DR96" s="8">
        <v>20</v>
      </c>
      <c r="DS96" s="9">
        <v>0</v>
      </c>
      <c r="DT96" s="113">
        <v>0</v>
      </c>
      <c r="DU96" s="113">
        <v>0</v>
      </c>
      <c r="DV96" s="113">
        <v>0</v>
      </c>
      <c r="DW96" s="113">
        <v>0</v>
      </c>
      <c r="DX96" s="9">
        <v>0</v>
      </c>
      <c r="DY96" s="113">
        <v>0</v>
      </c>
      <c r="DZ96" s="113">
        <v>0</v>
      </c>
      <c r="EA96" s="113">
        <v>0</v>
      </c>
      <c r="EB96" s="113">
        <v>0</v>
      </c>
      <c r="ED96" s="7" t="s">
        <v>30</v>
      </c>
      <c r="EE96" s="8">
        <v>20</v>
      </c>
      <c r="EF96" s="9">
        <v>0</v>
      </c>
      <c r="EG96" s="113">
        <v>0</v>
      </c>
      <c r="EH96" s="113">
        <v>0</v>
      </c>
      <c r="EI96" s="113">
        <v>0</v>
      </c>
      <c r="EJ96" s="113">
        <v>0</v>
      </c>
      <c r="EK96" s="9">
        <v>0</v>
      </c>
      <c r="EL96" s="113">
        <v>0</v>
      </c>
      <c r="EM96" s="113">
        <v>0</v>
      </c>
      <c r="EN96" s="113">
        <v>0</v>
      </c>
      <c r="EO96" s="113">
        <v>0</v>
      </c>
      <c r="EQ96" s="7" t="s">
        <v>30</v>
      </c>
      <c r="ER96" s="8">
        <v>20</v>
      </c>
      <c r="ES96" s="9">
        <v>0</v>
      </c>
      <c r="ET96" s="113">
        <v>0</v>
      </c>
      <c r="EU96" s="113">
        <v>0</v>
      </c>
      <c r="EV96" s="113">
        <v>0</v>
      </c>
      <c r="EW96" s="113">
        <v>0</v>
      </c>
      <c r="EX96" s="9">
        <v>0</v>
      </c>
      <c r="EY96" s="113">
        <v>0</v>
      </c>
      <c r="EZ96" s="113">
        <v>0</v>
      </c>
      <c r="FA96" s="113">
        <v>0</v>
      </c>
      <c r="FB96" s="113">
        <v>0</v>
      </c>
    </row>
    <row r="97" spans="1:158" s="4" customFormat="1" ht="15" customHeight="1" x14ac:dyDescent="0.3">
      <c r="A97" s="92">
        <v>132</v>
      </c>
      <c r="B97" s="92">
        <v>2</v>
      </c>
      <c r="C97" s="92">
        <v>332</v>
      </c>
      <c r="D97" s="92">
        <v>2</v>
      </c>
      <c r="E97" s="93" t="s">
        <v>262</v>
      </c>
      <c r="F97" s="94">
        <v>29</v>
      </c>
      <c r="G97" s="95">
        <v>61</v>
      </c>
      <c r="H97" s="96">
        <v>90</v>
      </c>
      <c r="I97" s="97" t="s">
        <v>86</v>
      </c>
      <c r="J97" s="95">
        <v>30</v>
      </c>
      <c r="K97" s="95">
        <v>59</v>
      </c>
      <c r="L97" s="95">
        <v>89</v>
      </c>
      <c r="M97" s="97" t="s">
        <v>86</v>
      </c>
      <c r="N97" s="95">
        <v>30</v>
      </c>
      <c r="O97" s="95">
        <v>65</v>
      </c>
      <c r="P97" s="95">
        <v>95</v>
      </c>
      <c r="Q97" s="97" t="s">
        <v>86</v>
      </c>
      <c r="R97" s="95">
        <v>30</v>
      </c>
      <c r="S97" s="95">
        <v>27</v>
      </c>
      <c r="T97" s="95">
        <v>26</v>
      </c>
      <c r="U97" s="95">
        <v>53</v>
      </c>
      <c r="V97" s="95">
        <v>83</v>
      </c>
      <c r="W97" s="97" t="s">
        <v>87</v>
      </c>
      <c r="X97" s="95">
        <v>30</v>
      </c>
      <c r="Y97" s="95">
        <v>14</v>
      </c>
      <c r="Z97" s="95">
        <v>55</v>
      </c>
      <c r="AA97" s="95">
        <v>69</v>
      </c>
      <c r="AB97" s="95">
        <v>99</v>
      </c>
      <c r="AC97" s="97" t="s">
        <v>86</v>
      </c>
      <c r="AD97" s="95">
        <v>100</v>
      </c>
      <c r="AE97" s="97" t="s">
        <v>86</v>
      </c>
      <c r="AF97" s="95">
        <v>100</v>
      </c>
      <c r="AG97" s="97" t="s">
        <v>86</v>
      </c>
      <c r="AH97" s="95">
        <v>656</v>
      </c>
      <c r="AI97" s="97" t="s">
        <v>86</v>
      </c>
      <c r="AJ97" s="95">
        <v>27</v>
      </c>
      <c r="AK97" s="95">
        <v>54</v>
      </c>
      <c r="AL97" s="95">
        <v>81</v>
      </c>
      <c r="AM97" s="97" t="s">
        <v>87</v>
      </c>
      <c r="AN97" s="95">
        <v>30</v>
      </c>
      <c r="AO97" s="95">
        <v>13</v>
      </c>
      <c r="AP97" s="95">
        <v>47</v>
      </c>
      <c r="AQ97" s="95">
        <v>60</v>
      </c>
      <c r="AR97" s="95">
        <v>90</v>
      </c>
      <c r="AS97" s="97" t="s">
        <v>86</v>
      </c>
      <c r="AT97" s="95">
        <v>30</v>
      </c>
      <c r="AU97" s="95">
        <v>59</v>
      </c>
      <c r="AV97" s="95">
        <v>89</v>
      </c>
      <c r="AW97" s="97" t="s">
        <v>86</v>
      </c>
      <c r="AX97" s="94">
        <v>0</v>
      </c>
      <c r="AY97" s="94">
        <v>0</v>
      </c>
      <c r="AZ97" s="98">
        <v>0</v>
      </c>
      <c r="BA97" s="97" t="s">
        <v>85</v>
      </c>
      <c r="BB97" s="94">
        <v>0</v>
      </c>
      <c r="BC97" s="95">
        <v>0</v>
      </c>
      <c r="BD97" s="99">
        <v>0</v>
      </c>
      <c r="BE97" s="99">
        <v>0</v>
      </c>
      <c r="BF97" s="99">
        <v>0</v>
      </c>
      <c r="BG97" s="95">
        <v>0</v>
      </c>
      <c r="BH97" s="97" t="s">
        <v>85</v>
      </c>
      <c r="BI97" s="95">
        <v>0</v>
      </c>
      <c r="BJ97" s="95">
        <v>0</v>
      </c>
      <c r="BK97" s="95">
        <v>0</v>
      </c>
      <c r="BL97" s="97" t="s">
        <v>85</v>
      </c>
      <c r="BM97" s="95">
        <v>0</v>
      </c>
      <c r="BN97" s="95">
        <v>0</v>
      </c>
      <c r="BO97" s="95">
        <v>0</v>
      </c>
      <c r="BP97" s="95">
        <v>0</v>
      </c>
      <c r="BQ97" s="95">
        <v>0</v>
      </c>
      <c r="BR97" s="95">
        <v>0</v>
      </c>
      <c r="BS97" s="97" t="s">
        <v>85</v>
      </c>
      <c r="BT97" s="100">
        <v>20</v>
      </c>
      <c r="BU97" s="97" t="s">
        <v>86</v>
      </c>
      <c r="BV97" s="100">
        <v>0</v>
      </c>
      <c r="BW97" s="97" t="s">
        <v>85</v>
      </c>
      <c r="BX97" s="100">
        <v>20</v>
      </c>
      <c r="BY97" s="97" t="s">
        <v>84</v>
      </c>
      <c r="BZ97" s="100" t="s">
        <v>89</v>
      </c>
      <c r="CA97" s="101" t="s">
        <v>90</v>
      </c>
      <c r="CB97" s="102" t="s">
        <v>82</v>
      </c>
      <c r="CC97" s="103">
        <v>288</v>
      </c>
      <c r="CD97" s="99">
        <v>82.4</v>
      </c>
      <c r="CE97" s="104" t="b">
        <v>0</v>
      </c>
      <c r="CF97" s="104" t="b">
        <v>0</v>
      </c>
      <c r="CG97" s="104" t="b">
        <v>0</v>
      </c>
      <c r="CH97" s="105" t="b">
        <v>0</v>
      </c>
      <c r="CI97" s="105">
        <v>134</v>
      </c>
      <c r="CJ97" s="105">
        <v>134</v>
      </c>
      <c r="CK97" s="106" t="s">
        <v>91</v>
      </c>
      <c r="CL97" s="106" t="s">
        <v>64</v>
      </c>
      <c r="CM97" s="106" t="s">
        <v>65</v>
      </c>
      <c r="CN97" s="106" t="s">
        <v>66</v>
      </c>
      <c r="CO97" s="106" t="s">
        <v>67</v>
      </c>
      <c r="CP97" s="106" t="s">
        <v>68</v>
      </c>
      <c r="CQ97" s="106" t="s">
        <v>69</v>
      </c>
      <c r="CR97" s="106" t="s">
        <v>82</v>
      </c>
      <c r="CS97" s="106" t="s">
        <v>82</v>
      </c>
      <c r="CT97" s="106" t="s">
        <v>38</v>
      </c>
      <c r="CU97" s="106" t="s">
        <v>70</v>
      </c>
      <c r="CV97" s="106" t="s">
        <v>82</v>
      </c>
      <c r="CW97" s="106" t="s">
        <v>82</v>
      </c>
      <c r="CX97" s="106" t="s">
        <v>82</v>
      </c>
      <c r="CY97" s="104" t="b">
        <v>0</v>
      </c>
      <c r="CZ97" s="107" t="b">
        <v>1</v>
      </c>
      <c r="DA97" s="107" t="b">
        <v>1</v>
      </c>
      <c r="DB97" s="108" t="b">
        <v>1</v>
      </c>
      <c r="DC97" s="108" t="b">
        <v>1</v>
      </c>
      <c r="DD97" s="10" t="s">
        <v>36</v>
      </c>
      <c r="DE97" s="11">
        <v>20</v>
      </c>
      <c r="DF97" s="12">
        <v>0</v>
      </c>
      <c r="DG97" s="114">
        <v>0</v>
      </c>
      <c r="DH97" s="114">
        <v>0</v>
      </c>
      <c r="DI97" s="114">
        <v>0</v>
      </c>
      <c r="DJ97" s="114">
        <v>0</v>
      </c>
      <c r="DK97" s="12">
        <v>0</v>
      </c>
      <c r="DL97" s="114">
        <v>0</v>
      </c>
      <c r="DM97" s="114">
        <v>0</v>
      </c>
      <c r="DN97" s="114">
        <v>0</v>
      </c>
      <c r="DO97" s="114">
        <v>0</v>
      </c>
      <c r="DQ97" s="10" t="s">
        <v>36</v>
      </c>
      <c r="DR97" s="11">
        <v>20</v>
      </c>
      <c r="DS97" s="12">
        <v>0</v>
      </c>
      <c r="DT97" s="114">
        <v>0</v>
      </c>
      <c r="DU97" s="114">
        <v>0</v>
      </c>
      <c r="DV97" s="114">
        <v>0</v>
      </c>
      <c r="DW97" s="114">
        <v>0</v>
      </c>
      <c r="DX97" s="12">
        <v>0</v>
      </c>
      <c r="DY97" s="114">
        <v>0</v>
      </c>
      <c r="DZ97" s="114">
        <v>0</v>
      </c>
      <c r="EA97" s="114">
        <v>0</v>
      </c>
      <c r="EB97" s="114">
        <v>0</v>
      </c>
      <c r="ED97" s="10" t="s">
        <v>36</v>
      </c>
      <c r="EE97" s="11">
        <v>20</v>
      </c>
      <c r="EF97" s="12">
        <v>0</v>
      </c>
      <c r="EG97" s="114">
        <v>0</v>
      </c>
      <c r="EH97" s="114">
        <v>0</v>
      </c>
      <c r="EI97" s="114">
        <v>0</v>
      </c>
      <c r="EJ97" s="114">
        <v>0</v>
      </c>
      <c r="EK97" s="12">
        <v>0</v>
      </c>
      <c r="EL97" s="114">
        <v>0</v>
      </c>
      <c r="EM97" s="114">
        <v>0</v>
      </c>
      <c r="EN97" s="114">
        <v>0</v>
      </c>
      <c r="EO97" s="114">
        <v>0</v>
      </c>
      <c r="EQ97" s="10" t="s">
        <v>36</v>
      </c>
      <c r="ER97" s="11">
        <v>20</v>
      </c>
      <c r="ES97" s="12">
        <v>0</v>
      </c>
      <c r="ET97" s="114">
        <v>0</v>
      </c>
      <c r="EU97" s="114">
        <v>0</v>
      </c>
      <c r="EV97" s="114">
        <v>0</v>
      </c>
      <c r="EW97" s="114">
        <v>0</v>
      </c>
      <c r="EX97" s="12">
        <v>0</v>
      </c>
      <c r="EY97" s="114">
        <v>0</v>
      </c>
      <c r="EZ97" s="114">
        <v>0</v>
      </c>
      <c r="FA97" s="114">
        <v>0</v>
      </c>
      <c r="FB97" s="114">
        <v>0</v>
      </c>
    </row>
    <row r="98" spans="1:158" s="4" customFormat="1" ht="15" customHeight="1" x14ac:dyDescent="0.2">
      <c r="A98" s="92">
        <v>133</v>
      </c>
      <c r="B98" s="92">
        <v>2</v>
      </c>
      <c r="C98" s="92">
        <v>333</v>
      </c>
      <c r="D98" s="92">
        <v>2</v>
      </c>
      <c r="E98" s="93" t="s">
        <v>263</v>
      </c>
      <c r="F98" s="94">
        <v>29</v>
      </c>
      <c r="G98" s="95">
        <v>65</v>
      </c>
      <c r="H98" s="96">
        <v>94</v>
      </c>
      <c r="I98" s="97" t="s">
        <v>86</v>
      </c>
      <c r="J98" s="95">
        <v>30</v>
      </c>
      <c r="K98" s="95">
        <v>70</v>
      </c>
      <c r="L98" s="95">
        <v>100</v>
      </c>
      <c r="M98" s="97" t="s">
        <v>86</v>
      </c>
      <c r="N98" s="95">
        <v>30</v>
      </c>
      <c r="O98" s="95">
        <v>70</v>
      </c>
      <c r="P98" s="95">
        <v>100</v>
      </c>
      <c r="Q98" s="97" t="s">
        <v>86</v>
      </c>
      <c r="R98" s="95">
        <v>30</v>
      </c>
      <c r="S98" s="95">
        <v>34</v>
      </c>
      <c r="T98" s="95">
        <v>34</v>
      </c>
      <c r="U98" s="95">
        <v>68</v>
      </c>
      <c r="V98" s="95">
        <v>98</v>
      </c>
      <c r="W98" s="97" t="s">
        <v>86</v>
      </c>
      <c r="X98" s="95">
        <v>30</v>
      </c>
      <c r="Y98" s="95">
        <v>14</v>
      </c>
      <c r="Z98" s="95">
        <v>56</v>
      </c>
      <c r="AA98" s="95">
        <v>70</v>
      </c>
      <c r="AB98" s="95">
        <v>100</v>
      </c>
      <c r="AC98" s="97" t="s">
        <v>86</v>
      </c>
      <c r="AD98" s="95">
        <v>100</v>
      </c>
      <c r="AE98" s="97" t="s">
        <v>86</v>
      </c>
      <c r="AF98" s="95">
        <v>100</v>
      </c>
      <c r="AG98" s="97" t="s">
        <v>86</v>
      </c>
      <c r="AH98" s="95">
        <v>692</v>
      </c>
      <c r="AI98" s="97" t="s">
        <v>86</v>
      </c>
      <c r="AJ98" s="95">
        <v>28</v>
      </c>
      <c r="AK98" s="95">
        <v>53</v>
      </c>
      <c r="AL98" s="95">
        <v>81</v>
      </c>
      <c r="AM98" s="97" t="s">
        <v>87</v>
      </c>
      <c r="AN98" s="95">
        <v>28</v>
      </c>
      <c r="AO98" s="95">
        <v>13</v>
      </c>
      <c r="AP98" s="95">
        <v>33</v>
      </c>
      <c r="AQ98" s="95">
        <v>46</v>
      </c>
      <c r="AR98" s="95">
        <v>74</v>
      </c>
      <c r="AS98" s="97" t="s">
        <v>88</v>
      </c>
      <c r="AT98" s="95">
        <v>30</v>
      </c>
      <c r="AU98" s="95">
        <v>59</v>
      </c>
      <c r="AV98" s="95">
        <v>89</v>
      </c>
      <c r="AW98" s="97" t="s">
        <v>86</v>
      </c>
      <c r="AX98" s="94">
        <v>0</v>
      </c>
      <c r="AY98" s="94">
        <v>0</v>
      </c>
      <c r="AZ98" s="98">
        <v>0</v>
      </c>
      <c r="BA98" s="97" t="s">
        <v>85</v>
      </c>
      <c r="BB98" s="94">
        <v>0</v>
      </c>
      <c r="BC98" s="95">
        <v>0</v>
      </c>
      <c r="BD98" s="99">
        <v>0</v>
      </c>
      <c r="BE98" s="99">
        <v>0</v>
      </c>
      <c r="BF98" s="99">
        <v>0</v>
      </c>
      <c r="BG98" s="95">
        <v>0</v>
      </c>
      <c r="BH98" s="97" t="s">
        <v>85</v>
      </c>
      <c r="BI98" s="95">
        <v>0</v>
      </c>
      <c r="BJ98" s="95">
        <v>0</v>
      </c>
      <c r="BK98" s="95">
        <v>0</v>
      </c>
      <c r="BL98" s="97" t="s">
        <v>85</v>
      </c>
      <c r="BM98" s="95">
        <v>0</v>
      </c>
      <c r="BN98" s="95">
        <v>0</v>
      </c>
      <c r="BO98" s="95">
        <v>0</v>
      </c>
      <c r="BP98" s="95">
        <v>0</v>
      </c>
      <c r="BQ98" s="95">
        <v>0</v>
      </c>
      <c r="BR98" s="95">
        <v>0</v>
      </c>
      <c r="BS98" s="97" t="s">
        <v>85</v>
      </c>
      <c r="BT98" s="100">
        <v>20</v>
      </c>
      <c r="BU98" s="97" t="s">
        <v>86</v>
      </c>
      <c r="BV98" s="100">
        <v>0</v>
      </c>
      <c r="BW98" s="97" t="s">
        <v>85</v>
      </c>
      <c r="BX98" s="100">
        <v>20</v>
      </c>
      <c r="BY98" s="97" t="s">
        <v>84</v>
      </c>
      <c r="BZ98" s="100" t="s">
        <v>89</v>
      </c>
      <c r="CA98" s="101" t="s">
        <v>264</v>
      </c>
      <c r="CB98" s="102" t="s">
        <v>82</v>
      </c>
      <c r="CC98" s="103">
        <v>244</v>
      </c>
      <c r="CD98" s="99">
        <v>71.400000000000006</v>
      </c>
      <c r="CE98" s="104" t="b">
        <v>0</v>
      </c>
      <c r="CF98" s="104" t="b">
        <v>0</v>
      </c>
      <c r="CG98" s="104" t="b">
        <v>0</v>
      </c>
      <c r="CH98" s="105" t="b">
        <v>0</v>
      </c>
      <c r="CI98" s="105">
        <v>155</v>
      </c>
      <c r="CJ98" s="105">
        <v>161</v>
      </c>
      <c r="CK98" s="106" t="s">
        <v>91</v>
      </c>
      <c r="CL98" s="106" t="s">
        <v>64</v>
      </c>
      <c r="CM98" s="106" t="s">
        <v>65</v>
      </c>
      <c r="CN98" s="106" t="s">
        <v>66</v>
      </c>
      <c r="CO98" s="106" t="s">
        <v>67</v>
      </c>
      <c r="CP98" s="106" t="s">
        <v>68</v>
      </c>
      <c r="CQ98" s="106" t="s">
        <v>69</v>
      </c>
      <c r="CR98" s="106" t="s">
        <v>82</v>
      </c>
      <c r="CS98" s="106" t="s">
        <v>82</v>
      </c>
      <c r="CT98" s="106" t="s">
        <v>38</v>
      </c>
      <c r="CU98" s="106" t="s">
        <v>70</v>
      </c>
      <c r="CV98" s="106" t="s">
        <v>82</v>
      </c>
      <c r="CW98" s="106" t="s">
        <v>82</v>
      </c>
      <c r="CX98" s="106" t="s">
        <v>82</v>
      </c>
      <c r="CY98" s="104" t="b">
        <v>0</v>
      </c>
      <c r="CZ98" s="107" t="b">
        <v>1</v>
      </c>
      <c r="DA98" s="107" t="b">
        <v>1</v>
      </c>
      <c r="DB98" s="108" t="b">
        <v>1</v>
      </c>
      <c r="DC98" s="108" t="b">
        <v>1</v>
      </c>
      <c r="DD98" s="174" t="s">
        <v>136</v>
      </c>
      <c r="DE98" s="174"/>
      <c r="DF98" s="9">
        <v>96</v>
      </c>
      <c r="DG98" s="119">
        <v>93</v>
      </c>
      <c r="DH98" s="119">
        <v>3</v>
      </c>
      <c r="DI98" s="119">
        <v>69</v>
      </c>
      <c r="DJ98" s="119">
        <v>27</v>
      </c>
      <c r="DK98" s="9">
        <v>96</v>
      </c>
      <c r="DL98" s="119">
        <v>96</v>
      </c>
      <c r="DM98" s="119">
        <v>0</v>
      </c>
      <c r="DN98" s="119">
        <v>0</v>
      </c>
      <c r="DO98" s="119">
        <v>96</v>
      </c>
      <c r="DQ98" s="174" t="s">
        <v>136</v>
      </c>
      <c r="DR98" s="174"/>
      <c r="DS98" s="9">
        <v>96</v>
      </c>
      <c r="DT98" s="119">
        <v>95</v>
      </c>
      <c r="DU98" s="119">
        <v>1</v>
      </c>
      <c r="DV98" s="119">
        <v>68</v>
      </c>
      <c r="DW98" s="119">
        <v>28</v>
      </c>
      <c r="DX98" s="9">
        <v>96</v>
      </c>
      <c r="DY98" s="119">
        <v>96</v>
      </c>
      <c r="DZ98" s="119">
        <v>0</v>
      </c>
      <c r="EA98" s="119">
        <v>0</v>
      </c>
      <c r="EB98" s="119">
        <v>96</v>
      </c>
      <c r="ED98" s="174" t="s">
        <v>136</v>
      </c>
      <c r="EE98" s="174"/>
      <c r="EF98" s="9">
        <v>96</v>
      </c>
      <c r="EG98" s="119">
        <v>93</v>
      </c>
      <c r="EH98" s="119">
        <v>3</v>
      </c>
      <c r="EI98" s="119">
        <v>92</v>
      </c>
      <c r="EJ98" s="119">
        <v>4</v>
      </c>
      <c r="EK98" s="9">
        <v>96</v>
      </c>
      <c r="EL98" s="119">
        <v>96</v>
      </c>
      <c r="EM98" s="119">
        <v>0</v>
      </c>
      <c r="EN98" s="119">
        <v>0</v>
      </c>
      <c r="EO98" s="119">
        <v>96</v>
      </c>
      <c r="EQ98" s="174" t="s">
        <v>136</v>
      </c>
      <c r="ER98" s="174"/>
      <c r="ES98" s="9">
        <v>96</v>
      </c>
      <c r="ET98" s="119">
        <v>96</v>
      </c>
      <c r="EU98" s="119">
        <v>0</v>
      </c>
      <c r="EV98" s="119">
        <v>96</v>
      </c>
      <c r="EW98" s="119">
        <v>0</v>
      </c>
      <c r="EX98" s="9">
        <v>96</v>
      </c>
      <c r="EY98" s="119">
        <v>96</v>
      </c>
      <c r="EZ98" s="119">
        <v>0</v>
      </c>
      <c r="FA98" s="119">
        <v>96</v>
      </c>
      <c r="FB98" s="119">
        <v>0</v>
      </c>
    </row>
    <row r="99" spans="1:158" s="4" customFormat="1" ht="15" customHeight="1" x14ac:dyDescent="0.2">
      <c r="A99" s="92">
        <v>134</v>
      </c>
      <c r="B99" s="92">
        <v>2</v>
      </c>
      <c r="C99" s="92">
        <v>334</v>
      </c>
      <c r="D99" s="92">
        <v>2</v>
      </c>
      <c r="E99" s="93" t="s">
        <v>265</v>
      </c>
      <c r="F99" s="94">
        <v>30</v>
      </c>
      <c r="G99" s="95">
        <v>59</v>
      </c>
      <c r="H99" s="96">
        <v>89</v>
      </c>
      <c r="I99" s="97" t="s">
        <v>86</v>
      </c>
      <c r="J99" s="95">
        <v>29</v>
      </c>
      <c r="K99" s="95">
        <v>60</v>
      </c>
      <c r="L99" s="95">
        <v>89</v>
      </c>
      <c r="M99" s="97" t="s">
        <v>86</v>
      </c>
      <c r="N99" s="95">
        <v>28</v>
      </c>
      <c r="O99" s="95">
        <v>61</v>
      </c>
      <c r="P99" s="95">
        <v>89</v>
      </c>
      <c r="Q99" s="97" t="s">
        <v>86</v>
      </c>
      <c r="R99" s="95">
        <v>30</v>
      </c>
      <c r="S99" s="95">
        <v>24</v>
      </c>
      <c r="T99" s="95">
        <v>22</v>
      </c>
      <c r="U99" s="95">
        <v>46</v>
      </c>
      <c r="V99" s="95">
        <v>76</v>
      </c>
      <c r="W99" s="97" t="s">
        <v>87</v>
      </c>
      <c r="X99" s="95">
        <v>30</v>
      </c>
      <c r="Y99" s="95">
        <v>14</v>
      </c>
      <c r="Z99" s="95">
        <v>52</v>
      </c>
      <c r="AA99" s="95">
        <v>66</v>
      </c>
      <c r="AB99" s="95">
        <v>96</v>
      </c>
      <c r="AC99" s="97" t="s">
        <v>86</v>
      </c>
      <c r="AD99" s="95">
        <v>100</v>
      </c>
      <c r="AE99" s="97" t="s">
        <v>86</v>
      </c>
      <c r="AF99" s="95">
        <v>100</v>
      </c>
      <c r="AG99" s="97" t="s">
        <v>86</v>
      </c>
      <c r="AH99" s="95">
        <v>639</v>
      </c>
      <c r="AI99" s="97" t="s">
        <v>86</v>
      </c>
      <c r="AJ99" s="95">
        <v>29</v>
      </c>
      <c r="AK99" s="95">
        <v>52</v>
      </c>
      <c r="AL99" s="95">
        <v>81</v>
      </c>
      <c r="AM99" s="97" t="s">
        <v>87</v>
      </c>
      <c r="AN99" s="95">
        <v>30</v>
      </c>
      <c r="AO99" s="95">
        <v>13</v>
      </c>
      <c r="AP99" s="95">
        <v>27</v>
      </c>
      <c r="AQ99" s="95">
        <v>40</v>
      </c>
      <c r="AR99" s="95">
        <v>70</v>
      </c>
      <c r="AS99" s="97" t="s">
        <v>88</v>
      </c>
      <c r="AT99" s="95">
        <v>30</v>
      </c>
      <c r="AU99" s="95">
        <v>55</v>
      </c>
      <c r="AV99" s="95">
        <v>85</v>
      </c>
      <c r="AW99" s="97" t="s">
        <v>86</v>
      </c>
      <c r="AX99" s="94">
        <v>0</v>
      </c>
      <c r="AY99" s="94">
        <v>0</v>
      </c>
      <c r="AZ99" s="98">
        <v>0</v>
      </c>
      <c r="BA99" s="97" t="s">
        <v>85</v>
      </c>
      <c r="BB99" s="94">
        <v>0</v>
      </c>
      <c r="BC99" s="95">
        <v>0</v>
      </c>
      <c r="BD99" s="99">
        <v>0</v>
      </c>
      <c r="BE99" s="99">
        <v>0</v>
      </c>
      <c r="BF99" s="99">
        <v>0</v>
      </c>
      <c r="BG99" s="95">
        <v>0</v>
      </c>
      <c r="BH99" s="97" t="s">
        <v>85</v>
      </c>
      <c r="BI99" s="95">
        <v>0</v>
      </c>
      <c r="BJ99" s="95">
        <v>0</v>
      </c>
      <c r="BK99" s="95">
        <v>0</v>
      </c>
      <c r="BL99" s="97" t="s">
        <v>85</v>
      </c>
      <c r="BM99" s="95">
        <v>0</v>
      </c>
      <c r="BN99" s="95">
        <v>0</v>
      </c>
      <c r="BO99" s="95">
        <v>0</v>
      </c>
      <c r="BP99" s="95">
        <v>0</v>
      </c>
      <c r="BQ99" s="95">
        <v>0</v>
      </c>
      <c r="BR99" s="95">
        <v>0</v>
      </c>
      <c r="BS99" s="97" t="s">
        <v>85</v>
      </c>
      <c r="BT99" s="100">
        <v>20</v>
      </c>
      <c r="BU99" s="97" t="s">
        <v>86</v>
      </c>
      <c r="BV99" s="100">
        <v>0</v>
      </c>
      <c r="BW99" s="97" t="s">
        <v>85</v>
      </c>
      <c r="BX99" s="100">
        <v>20</v>
      </c>
      <c r="BY99" s="97" t="s">
        <v>84</v>
      </c>
      <c r="BZ99" s="100" t="s">
        <v>89</v>
      </c>
      <c r="CA99" s="101" t="s">
        <v>90</v>
      </c>
      <c r="CB99" s="102" t="s">
        <v>82</v>
      </c>
      <c r="CC99" s="103">
        <v>391</v>
      </c>
      <c r="CD99" s="99">
        <v>108.19999999999999</v>
      </c>
      <c r="CE99" s="104" t="b">
        <v>0</v>
      </c>
      <c r="CF99" s="104" t="b">
        <v>0</v>
      </c>
      <c r="CG99" s="104" t="b">
        <v>0</v>
      </c>
      <c r="CH99" s="105" t="b">
        <v>0</v>
      </c>
      <c r="CI99" s="105">
        <v>83</v>
      </c>
      <c r="CJ99" s="105">
        <v>79</v>
      </c>
      <c r="CK99" s="106" t="s">
        <v>91</v>
      </c>
      <c r="CL99" s="106" t="s">
        <v>64</v>
      </c>
      <c r="CM99" s="106" t="s">
        <v>65</v>
      </c>
      <c r="CN99" s="106" t="s">
        <v>66</v>
      </c>
      <c r="CO99" s="106" t="s">
        <v>67</v>
      </c>
      <c r="CP99" s="106" t="s">
        <v>68</v>
      </c>
      <c r="CQ99" s="106" t="s">
        <v>69</v>
      </c>
      <c r="CR99" s="106" t="s">
        <v>82</v>
      </c>
      <c r="CS99" s="106" t="s">
        <v>82</v>
      </c>
      <c r="CT99" s="106" t="s">
        <v>38</v>
      </c>
      <c r="CU99" s="106" t="s">
        <v>70</v>
      </c>
      <c r="CV99" s="106" t="s">
        <v>82</v>
      </c>
      <c r="CW99" s="106" t="s">
        <v>82</v>
      </c>
      <c r="CX99" s="106" t="s">
        <v>82</v>
      </c>
      <c r="CY99" s="104" t="b">
        <v>0</v>
      </c>
      <c r="CZ99" s="107" t="b">
        <v>1</v>
      </c>
      <c r="DA99" s="107" t="b">
        <v>1</v>
      </c>
      <c r="DB99" s="108" t="b">
        <v>1</v>
      </c>
      <c r="DC99" s="108" t="b">
        <v>1</v>
      </c>
      <c r="DD99" s="175" t="s">
        <v>138</v>
      </c>
      <c r="DE99" s="175"/>
      <c r="DF99" s="12">
        <v>99</v>
      </c>
      <c r="DG99" s="120">
        <v>98</v>
      </c>
      <c r="DH99" s="120">
        <v>1</v>
      </c>
      <c r="DI99" s="120">
        <v>91</v>
      </c>
      <c r="DJ99" s="120">
        <v>8</v>
      </c>
      <c r="DK99" s="12">
        <v>99</v>
      </c>
      <c r="DL99" s="120">
        <v>99</v>
      </c>
      <c r="DM99" s="120">
        <v>0</v>
      </c>
      <c r="DN99" s="120">
        <v>0</v>
      </c>
      <c r="DO99" s="120">
        <v>99</v>
      </c>
      <c r="DQ99" s="175" t="s">
        <v>138</v>
      </c>
      <c r="DR99" s="175"/>
      <c r="DS99" s="12">
        <v>99</v>
      </c>
      <c r="DT99" s="120">
        <v>98</v>
      </c>
      <c r="DU99" s="120">
        <v>1</v>
      </c>
      <c r="DV99" s="120">
        <v>88</v>
      </c>
      <c r="DW99" s="120">
        <v>11</v>
      </c>
      <c r="DX99" s="12">
        <v>99</v>
      </c>
      <c r="DY99" s="120">
        <v>99</v>
      </c>
      <c r="DZ99" s="120">
        <v>0</v>
      </c>
      <c r="EA99" s="120">
        <v>0</v>
      </c>
      <c r="EB99" s="120">
        <v>99</v>
      </c>
      <c r="ED99" s="175" t="s">
        <v>138</v>
      </c>
      <c r="EE99" s="175"/>
      <c r="EF99" s="12">
        <v>99</v>
      </c>
      <c r="EG99" s="120">
        <v>98</v>
      </c>
      <c r="EH99" s="120">
        <v>1</v>
      </c>
      <c r="EI99" s="120">
        <v>98</v>
      </c>
      <c r="EJ99" s="120">
        <v>1</v>
      </c>
      <c r="EK99" s="12">
        <v>99</v>
      </c>
      <c r="EL99" s="120">
        <v>99</v>
      </c>
      <c r="EM99" s="120">
        <v>0</v>
      </c>
      <c r="EN99" s="120">
        <v>0</v>
      </c>
      <c r="EO99" s="120">
        <v>99</v>
      </c>
      <c r="EQ99" s="175" t="s">
        <v>138</v>
      </c>
      <c r="ER99" s="175"/>
      <c r="ES99" s="12">
        <v>99</v>
      </c>
      <c r="ET99" s="120">
        <v>99</v>
      </c>
      <c r="EU99" s="120">
        <v>0</v>
      </c>
      <c r="EV99" s="120">
        <v>99</v>
      </c>
      <c r="EW99" s="120">
        <v>0</v>
      </c>
      <c r="EX99" s="12">
        <v>99</v>
      </c>
      <c r="EY99" s="120">
        <v>99</v>
      </c>
      <c r="EZ99" s="120">
        <v>0</v>
      </c>
      <c r="FA99" s="120">
        <v>99</v>
      </c>
      <c r="FB99" s="120">
        <v>0</v>
      </c>
    </row>
    <row r="100" spans="1:158" s="4" customFormat="1" ht="15" customHeight="1" x14ac:dyDescent="0.2">
      <c r="A100" s="92">
        <v>137</v>
      </c>
      <c r="B100" s="92">
        <v>2</v>
      </c>
      <c r="C100" s="92">
        <v>337</v>
      </c>
      <c r="D100" s="92">
        <v>2</v>
      </c>
      <c r="E100" s="93" t="s">
        <v>268</v>
      </c>
      <c r="F100" s="94">
        <v>29</v>
      </c>
      <c r="G100" s="95">
        <v>61</v>
      </c>
      <c r="H100" s="96">
        <v>90</v>
      </c>
      <c r="I100" s="97" t="s">
        <v>86</v>
      </c>
      <c r="J100" s="95">
        <v>30</v>
      </c>
      <c r="K100" s="95">
        <v>63</v>
      </c>
      <c r="L100" s="95">
        <v>93</v>
      </c>
      <c r="M100" s="97" t="s">
        <v>86</v>
      </c>
      <c r="N100" s="95">
        <v>30</v>
      </c>
      <c r="O100" s="95">
        <v>65</v>
      </c>
      <c r="P100" s="95">
        <v>95</v>
      </c>
      <c r="Q100" s="97" t="s">
        <v>86</v>
      </c>
      <c r="R100" s="95">
        <v>30</v>
      </c>
      <c r="S100" s="95">
        <v>23</v>
      </c>
      <c r="T100" s="95">
        <v>22</v>
      </c>
      <c r="U100" s="95">
        <v>45</v>
      </c>
      <c r="V100" s="95">
        <v>75</v>
      </c>
      <c r="W100" s="97" t="s">
        <v>87</v>
      </c>
      <c r="X100" s="95">
        <v>29</v>
      </c>
      <c r="Y100" s="95">
        <v>14</v>
      </c>
      <c r="Z100" s="95">
        <v>55</v>
      </c>
      <c r="AA100" s="95">
        <v>69</v>
      </c>
      <c r="AB100" s="95">
        <v>98</v>
      </c>
      <c r="AC100" s="97" t="s">
        <v>86</v>
      </c>
      <c r="AD100" s="95">
        <v>100</v>
      </c>
      <c r="AE100" s="97" t="s">
        <v>86</v>
      </c>
      <c r="AF100" s="95">
        <v>100</v>
      </c>
      <c r="AG100" s="97" t="s">
        <v>86</v>
      </c>
      <c r="AH100" s="95">
        <v>651</v>
      </c>
      <c r="AI100" s="97" t="s">
        <v>86</v>
      </c>
      <c r="AJ100" s="95">
        <v>28</v>
      </c>
      <c r="AK100" s="95">
        <v>49</v>
      </c>
      <c r="AL100" s="95">
        <v>77</v>
      </c>
      <c r="AM100" s="97" t="s">
        <v>87</v>
      </c>
      <c r="AN100" s="95">
        <v>28</v>
      </c>
      <c r="AO100" s="95">
        <v>13</v>
      </c>
      <c r="AP100" s="95">
        <v>19</v>
      </c>
      <c r="AQ100" s="95">
        <v>32</v>
      </c>
      <c r="AR100" s="95">
        <v>60</v>
      </c>
      <c r="AS100" s="97" t="s">
        <v>84</v>
      </c>
      <c r="AT100" s="95">
        <v>29</v>
      </c>
      <c r="AU100" s="95">
        <v>41</v>
      </c>
      <c r="AV100" s="95">
        <v>70</v>
      </c>
      <c r="AW100" s="97" t="s">
        <v>88</v>
      </c>
      <c r="AX100" s="94">
        <v>0</v>
      </c>
      <c r="AY100" s="94">
        <v>0</v>
      </c>
      <c r="AZ100" s="98">
        <v>0</v>
      </c>
      <c r="BA100" s="97" t="s">
        <v>85</v>
      </c>
      <c r="BB100" s="94">
        <v>0</v>
      </c>
      <c r="BC100" s="95">
        <v>0</v>
      </c>
      <c r="BD100" s="99">
        <v>0</v>
      </c>
      <c r="BE100" s="99">
        <v>0</v>
      </c>
      <c r="BF100" s="99">
        <v>0</v>
      </c>
      <c r="BG100" s="95">
        <v>0</v>
      </c>
      <c r="BH100" s="97" t="s">
        <v>85</v>
      </c>
      <c r="BI100" s="95">
        <v>0</v>
      </c>
      <c r="BJ100" s="95">
        <v>0</v>
      </c>
      <c r="BK100" s="95">
        <v>0</v>
      </c>
      <c r="BL100" s="97" t="s">
        <v>85</v>
      </c>
      <c r="BM100" s="95">
        <v>0</v>
      </c>
      <c r="BN100" s="95">
        <v>0</v>
      </c>
      <c r="BO100" s="95">
        <v>0</v>
      </c>
      <c r="BP100" s="95">
        <v>0</v>
      </c>
      <c r="BQ100" s="95">
        <v>0</v>
      </c>
      <c r="BR100" s="95">
        <v>0</v>
      </c>
      <c r="BS100" s="97" t="s">
        <v>85</v>
      </c>
      <c r="BT100" s="100">
        <v>20</v>
      </c>
      <c r="BU100" s="97" t="s">
        <v>86</v>
      </c>
      <c r="BV100" s="100">
        <v>0</v>
      </c>
      <c r="BW100" s="97" t="s">
        <v>85</v>
      </c>
      <c r="BX100" s="100">
        <v>20</v>
      </c>
      <c r="BY100" s="97" t="s">
        <v>84</v>
      </c>
      <c r="BZ100" s="100" t="s">
        <v>89</v>
      </c>
      <c r="CA100" s="101" t="s">
        <v>90</v>
      </c>
      <c r="CB100" s="102" t="s">
        <v>82</v>
      </c>
      <c r="CC100" s="103">
        <v>235</v>
      </c>
      <c r="CD100" s="99">
        <v>65.7</v>
      </c>
      <c r="CE100" s="104" t="b">
        <v>0</v>
      </c>
      <c r="CF100" s="104" t="b">
        <v>0</v>
      </c>
      <c r="CG100" s="104" t="b">
        <v>0</v>
      </c>
      <c r="CH100" s="105" t="b">
        <v>0</v>
      </c>
      <c r="CI100" s="105">
        <v>170</v>
      </c>
      <c r="CJ100" s="105">
        <v>168</v>
      </c>
      <c r="CK100" s="106" t="s">
        <v>91</v>
      </c>
      <c r="CL100" s="106" t="s">
        <v>64</v>
      </c>
      <c r="CM100" s="106" t="s">
        <v>65</v>
      </c>
      <c r="CN100" s="106" t="s">
        <v>66</v>
      </c>
      <c r="CO100" s="106" t="s">
        <v>67</v>
      </c>
      <c r="CP100" s="106" t="s">
        <v>68</v>
      </c>
      <c r="CQ100" s="106" t="s">
        <v>69</v>
      </c>
      <c r="CR100" s="106" t="s">
        <v>82</v>
      </c>
      <c r="CS100" s="106" t="s">
        <v>82</v>
      </c>
      <c r="CT100" s="106" t="s">
        <v>38</v>
      </c>
      <c r="CU100" s="106" t="s">
        <v>70</v>
      </c>
      <c r="CV100" s="106" t="s">
        <v>82</v>
      </c>
      <c r="CW100" s="106" t="s">
        <v>82</v>
      </c>
      <c r="CX100" s="106" t="s">
        <v>82</v>
      </c>
      <c r="CY100" s="104" t="b">
        <v>0</v>
      </c>
      <c r="CZ100" s="107" t="b">
        <v>1</v>
      </c>
      <c r="DA100" s="107" t="b">
        <v>1</v>
      </c>
      <c r="DB100" s="108" t="b">
        <v>1</v>
      </c>
      <c r="DC100" s="108" t="b">
        <v>1</v>
      </c>
      <c r="DD100" s="162" t="s">
        <v>37</v>
      </c>
      <c r="DE100" s="162"/>
      <c r="DF100" s="9">
        <v>195</v>
      </c>
      <c r="DG100" s="121">
        <v>191</v>
      </c>
      <c r="DH100" s="121">
        <v>4</v>
      </c>
      <c r="DI100" s="121">
        <v>160</v>
      </c>
      <c r="DJ100" s="121">
        <v>35</v>
      </c>
      <c r="DK100" s="9">
        <v>195</v>
      </c>
      <c r="DL100" s="121">
        <v>195</v>
      </c>
      <c r="DM100" s="121">
        <v>0</v>
      </c>
      <c r="DN100" s="121">
        <v>0</v>
      </c>
      <c r="DO100" s="121">
        <v>195</v>
      </c>
      <c r="DQ100" s="162" t="s">
        <v>37</v>
      </c>
      <c r="DR100" s="162"/>
      <c r="DS100" s="9">
        <v>195</v>
      </c>
      <c r="DT100" s="121">
        <v>193</v>
      </c>
      <c r="DU100" s="121">
        <v>2</v>
      </c>
      <c r="DV100" s="121">
        <v>156</v>
      </c>
      <c r="DW100" s="121">
        <v>39</v>
      </c>
      <c r="DX100" s="9">
        <v>195</v>
      </c>
      <c r="DY100" s="121">
        <v>195</v>
      </c>
      <c r="DZ100" s="121">
        <v>0</v>
      </c>
      <c r="EA100" s="121">
        <v>0</v>
      </c>
      <c r="EB100" s="121">
        <v>195</v>
      </c>
      <c r="ED100" s="162" t="s">
        <v>37</v>
      </c>
      <c r="EE100" s="162"/>
      <c r="EF100" s="9">
        <v>195</v>
      </c>
      <c r="EG100" s="121">
        <v>191</v>
      </c>
      <c r="EH100" s="121">
        <v>4</v>
      </c>
      <c r="EI100" s="121">
        <v>190</v>
      </c>
      <c r="EJ100" s="121">
        <v>5</v>
      </c>
      <c r="EK100" s="9">
        <v>195</v>
      </c>
      <c r="EL100" s="121">
        <v>195</v>
      </c>
      <c r="EM100" s="121">
        <v>0</v>
      </c>
      <c r="EN100" s="121">
        <v>0</v>
      </c>
      <c r="EO100" s="121">
        <v>195</v>
      </c>
      <c r="EQ100" s="162" t="s">
        <v>37</v>
      </c>
      <c r="ER100" s="162"/>
      <c r="ES100" s="9">
        <v>195</v>
      </c>
      <c r="ET100" s="121">
        <v>195</v>
      </c>
      <c r="EU100" s="121">
        <v>0</v>
      </c>
      <c r="EV100" s="121">
        <v>195</v>
      </c>
      <c r="EW100" s="121">
        <v>0</v>
      </c>
      <c r="EX100" s="9">
        <v>195</v>
      </c>
      <c r="EY100" s="121">
        <v>195</v>
      </c>
      <c r="EZ100" s="121">
        <v>0</v>
      </c>
      <c r="FA100" s="121">
        <v>195</v>
      </c>
      <c r="FB100" s="121">
        <v>0</v>
      </c>
    </row>
    <row r="101" spans="1:158" s="4" customFormat="1" ht="15" customHeight="1" x14ac:dyDescent="0.2">
      <c r="A101" s="92">
        <v>138</v>
      </c>
      <c r="B101" s="92">
        <v>2</v>
      </c>
      <c r="C101" s="92">
        <v>338</v>
      </c>
      <c r="D101" s="92">
        <v>2</v>
      </c>
      <c r="E101" s="93" t="s">
        <v>269</v>
      </c>
      <c r="F101" s="94">
        <v>29</v>
      </c>
      <c r="G101" s="95">
        <v>56</v>
      </c>
      <c r="H101" s="96">
        <v>85</v>
      </c>
      <c r="I101" s="97" t="s">
        <v>86</v>
      </c>
      <c r="J101" s="95">
        <v>29</v>
      </c>
      <c r="K101" s="95">
        <v>60</v>
      </c>
      <c r="L101" s="95">
        <v>89</v>
      </c>
      <c r="M101" s="97" t="s">
        <v>86</v>
      </c>
      <c r="N101" s="95">
        <v>28</v>
      </c>
      <c r="O101" s="95">
        <v>62</v>
      </c>
      <c r="P101" s="95">
        <v>90</v>
      </c>
      <c r="Q101" s="97" t="s">
        <v>86</v>
      </c>
      <c r="R101" s="95">
        <v>29</v>
      </c>
      <c r="S101" s="95">
        <v>27</v>
      </c>
      <c r="T101" s="95">
        <v>21</v>
      </c>
      <c r="U101" s="95">
        <v>48</v>
      </c>
      <c r="V101" s="95">
        <v>77</v>
      </c>
      <c r="W101" s="97" t="s">
        <v>87</v>
      </c>
      <c r="X101" s="95">
        <v>29</v>
      </c>
      <c r="Y101" s="95">
        <v>14</v>
      </c>
      <c r="Z101" s="95">
        <v>47</v>
      </c>
      <c r="AA101" s="95">
        <v>61</v>
      </c>
      <c r="AB101" s="95">
        <v>90</v>
      </c>
      <c r="AC101" s="97" t="s">
        <v>86</v>
      </c>
      <c r="AD101" s="95">
        <v>100</v>
      </c>
      <c r="AE101" s="97" t="s">
        <v>86</v>
      </c>
      <c r="AF101" s="95">
        <v>100</v>
      </c>
      <c r="AG101" s="97" t="s">
        <v>86</v>
      </c>
      <c r="AH101" s="95">
        <v>631</v>
      </c>
      <c r="AI101" s="97" t="s">
        <v>86</v>
      </c>
      <c r="AJ101" s="95">
        <v>27</v>
      </c>
      <c r="AK101" s="95">
        <v>52</v>
      </c>
      <c r="AL101" s="95">
        <v>79</v>
      </c>
      <c r="AM101" s="97" t="s">
        <v>87</v>
      </c>
      <c r="AN101" s="95">
        <v>28</v>
      </c>
      <c r="AO101" s="95">
        <v>13</v>
      </c>
      <c r="AP101" s="95">
        <v>25</v>
      </c>
      <c r="AQ101" s="95">
        <v>38</v>
      </c>
      <c r="AR101" s="95">
        <v>66</v>
      </c>
      <c r="AS101" s="97" t="s">
        <v>88</v>
      </c>
      <c r="AT101" s="95">
        <v>29</v>
      </c>
      <c r="AU101" s="95">
        <v>50</v>
      </c>
      <c r="AV101" s="95">
        <v>79</v>
      </c>
      <c r="AW101" s="97" t="s">
        <v>87</v>
      </c>
      <c r="AX101" s="94">
        <v>0</v>
      </c>
      <c r="AY101" s="94">
        <v>0</v>
      </c>
      <c r="AZ101" s="98">
        <v>0</v>
      </c>
      <c r="BA101" s="97" t="s">
        <v>85</v>
      </c>
      <c r="BB101" s="94">
        <v>0</v>
      </c>
      <c r="BC101" s="95">
        <v>0</v>
      </c>
      <c r="BD101" s="99">
        <v>0</v>
      </c>
      <c r="BE101" s="99">
        <v>0</v>
      </c>
      <c r="BF101" s="99">
        <v>0</v>
      </c>
      <c r="BG101" s="95">
        <v>0</v>
      </c>
      <c r="BH101" s="97" t="s">
        <v>85</v>
      </c>
      <c r="BI101" s="95">
        <v>0</v>
      </c>
      <c r="BJ101" s="95">
        <v>0</v>
      </c>
      <c r="BK101" s="95">
        <v>0</v>
      </c>
      <c r="BL101" s="97" t="s">
        <v>85</v>
      </c>
      <c r="BM101" s="95">
        <v>0</v>
      </c>
      <c r="BN101" s="95">
        <v>0</v>
      </c>
      <c r="BO101" s="95">
        <v>0</v>
      </c>
      <c r="BP101" s="95">
        <v>0</v>
      </c>
      <c r="BQ101" s="95">
        <v>0</v>
      </c>
      <c r="BR101" s="95">
        <v>0</v>
      </c>
      <c r="BS101" s="97" t="s">
        <v>85</v>
      </c>
      <c r="BT101" s="100">
        <v>20</v>
      </c>
      <c r="BU101" s="97" t="s">
        <v>86</v>
      </c>
      <c r="BV101" s="100">
        <v>0</v>
      </c>
      <c r="BW101" s="97" t="s">
        <v>85</v>
      </c>
      <c r="BX101" s="100">
        <v>20</v>
      </c>
      <c r="BY101" s="97" t="s">
        <v>84</v>
      </c>
      <c r="BZ101" s="100" t="s">
        <v>89</v>
      </c>
      <c r="CA101" s="101" t="s">
        <v>90</v>
      </c>
      <c r="CB101" s="102" t="s">
        <v>82</v>
      </c>
      <c r="CC101" s="103">
        <v>288</v>
      </c>
      <c r="CD101" s="99">
        <v>83.300000000000011</v>
      </c>
      <c r="CE101" s="104" t="b">
        <v>0</v>
      </c>
      <c r="CF101" s="104" t="b">
        <v>0</v>
      </c>
      <c r="CG101" s="104" t="b">
        <v>0</v>
      </c>
      <c r="CH101" s="105" t="b">
        <v>0</v>
      </c>
      <c r="CI101" s="105">
        <v>129</v>
      </c>
      <c r="CJ101" s="105">
        <v>134</v>
      </c>
      <c r="CK101" s="106" t="s">
        <v>91</v>
      </c>
      <c r="CL101" s="106" t="s">
        <v>64</v>
      </c>
      <c r="CM101" s="106" t="s">
        <v>65</v>
      </c>
      <c r="CN101" s="106" t="s">
        <v>66</v>
      </c>
      <c r="CO101" s="106" t="s">
        <v>67</v>
      </c>
      <c r="CP101" s="106" t="s">
        <v>68</v>
      </c>
      <c r="CQ101" s="106" t="s">
        <v>69</v>
      </c>
      <c r="CR101" s="106" t="s">
        <v>82</v>
      </c>
      <c r="CS101" s="106" t="s">
        <v>82</v>
      </c>
      <c r="CT101" s="106" t="s">
        <v>38</v>
      </c>
      <c r="CU101" s="106" t="s">
        <v>70</v>
      </c>
      <c r="CV101" s="106" t="s">
        <v>82</v>
      </c>
      <c r="CW101" s="106" t="s">
        <v>82</v>
      </c>
      <c r="CX101" s="106" t="s">
        <v>82</v>
      </c>
      <c r="CY101" s="104" t="b">
        <v>0</v>
      </c>
      <c r="CZ101" s="107" t="b">
        <v>1</v>
      </c>
      <c r="DA101" s="107" t="b">
        <v>1</v>
      </c>
      <c r="DB101" s="108" t="b">
        <v>1</v>
      </c>
      <c r="DC101" s="108" t="b">
        <v>1</v>
      </c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</row>
    <row r="102" spans="1:158" s="4" customFormat="1" ht="15" customHeight="1" x14ac:dyDescent="0.2">
      <c r="A102" s="92">
        <v>139</v>
      </c>
      <c r="B102" s="92">
        <v>2</v>
      </c>
      <c r="C102" s="92">
        <v>339</v>
      </c>
      <c r="D102" s="92">
        <v>2</v>
      </c>
      <c r="E102" s="93" t="s">
        <v>270</v>
      </c>
      <c r="F102" s="94">
        <v>30</v>
      </c>
      <c r="G102" s="95">
        <v>63</v>
      </c>
      <c r="H102" s="96">
        <v>93</v>
      </c>
      <c r="I102" s="97" t="s">
        <v>86</v>
      </c>
      <c r="J102" s="95">
        <v>30</v>
      </c>
      <c r="K102" s="95">
        <v>69</v>
      </c>
      <c r="L102" s="95">
        <v>99</v>
      </c>
      <c r="M102" s="97" t="s">
        <v>86</v>
      </c>
      <c r="N102" s="95">
        <v>30</v>
      </c>
      <c r="O102" s="95">
        <v>66</v>
      </c>
      <c r="P102" s="95">
        <v>96</v>
      </c>
      <c r="Q102" s="97" t="s">
        <v>86</v>
      </c>
      <c r="R102" s="95">
        <v>30</v>
      </c>
      <c r="S102" s="95">
        <v>26</v>
      </c>
      <c r="T102" s="95">
        <v>25</v>
      </c>
      <c r="U102" s="95">
        <v>51</v>
      </c>
      <c r="V102" s="95">
        <v>81</v>
      </c>
      <c r="W102" s="97" t="s">
        <v>87</v>
      </c>
      <c r="X102" s="95">
        <v>30</v>
      </c>
      <c r="Y102" s="95">
        <v>14</v>
      </c>
      <c r="Z102" s="95">
        <v>55</v>
      </c>
      <c r="AA102" s="95">
        <v>69</v>
      </c>
      <c r="AB102" s="95">
        <v>99</v>
      </c>
      <c r="AC102" s="97" t="s">
        <v>86</v>
      </c>
      <c r="AD102" s="95">
        <v>100</v>
      </c>
      <c r="AE102" s="97" t="s">
        <v>86</v>
      </c>
      <c r="AF102" s="95">
        <v>100</v>
      </c>
      <c r="AG102" s="97" t="s">
        <v>86</v>
      </c>
      <c r="AH102" s="95">
        <v>668</v>
      </c>
      <c r="AI102" s="97" t="s">
        <v>86</v>
      </c>
      <c r="AJ102" s="95">
        <v>28</v>
      </c>
      <c r="AK102" s="95">
        <v>46</v>
      </c>
      <c r="AL102" s="95">
        <v>74</v>
      </c>
      <c r="AM102" s="97" t="s">
        <v>88</v>
      </c>
      <c r="AN102" s="95">
        <v>30</v>
      </c>
      <c r="AO102" s="95">
        <v>13</v>
      </c>
      <c r="AP102" s="95">
        <v>32</v>
      </c>
      <c r="AQ102" s="95">
        <v>45</v>
      </c>
      <c r="AR102" s="95">
        <v>75</v>
      </c>
      <c r="AS102" s="97" t="s">
        <v>87</v>
      </c>
      <c r="AT102" s="95">
        <v>30</v>
      </c>
      <c r="AU102" s="95">
        <v>62</v>
      </c>
      <c r="AV102" s="95">
        <v>92</v>
      </c>
      <c r="AW102" s="97" t="s">
        <v>86</v>
      </c>
      <c r="AX102" s="94">
        <v>0</v>
      </c>
      <c r="AY102" s="94">
        <v>0</v>
      </c>
      <c r="AZ102" s="98">
        <v>0</v>
      </c>
      <c r="BA102" s="97" t="s">
        <v>85</v>
      </c>
      <c r="BB102" s="94">
        <v>0</v>
      </c>
      <c r="BC102" s="95">
        <v>0</v>
      </c>
      <c r="BD102" s="99">
        <v>0</v>
      </c>
      <c r="BE102" s="99">
        <v>0</v>
      </c>
      <c r="BF102" s="99">
        <v>0</v>
      </c>
      <c r="BG102" s="95">
        <v>0</v>
      </c>
      <c r="BH102" s="97" t="s">
        <v>85</v>
      </c>
      <c r="BI102" s="95">
        <v>0</v>
      </c>
      <c r="BJ102" s="95">
        <v>0</v>
      </c>
      <c r="BK102" s="95">
        <v>0</v>
      </c>
      <c r="BL102" s="97" t="s">
        <v>85</v>
      </c>
      <c r="BM102" s="95">
        <v>0</v>
      </c>
      <c r="BN102" s="95">
        <v>0</v>
      </c>
      <c r="BO102" s="95">
        <v>0</v>
      </c>
      <c r="BP102" s="95">
        <v>0</v>
      </c>
      <c r="BQ102" s="95">
        <v>0</v>
      </c>
      <c r="BR102" s="95">
        <v>0</v>
      </c>
      <c r="BS102" s="97" t="s">
        <v>85</v>
      </c>
      <c r="BT102" s="100">
        <v>20</v>
      </c>
      <c r="BU102" s="97" t="s">
        <v>86</v>
      </c>
      <c r="BV102" s="100">
        <v>0</v>
      </c>
      <c r="BW102" s="97" t="s">
        <v>85</v>
      </c>
      <c r="BX102" s="100">
        <v>20</v>
      </c>
      <c r="BY102" s="97" t="s">
        <v>84</v>
      </c>
      <c r="BZ102" s="100" t="s">
        <v>89</v>
      </c>
      <c r="CA102" s="101" t="s">
        <v>90</v>
      </c>
      <c r="CB102" s="102" t="s">
        <v>82</v>
      </c>
      <c r="CC102" s="103">
        <v>423</v>
      </c>
      <c r="CD102" s="99">
        <v>119</v>
      </c>
      <c r="CE102" s="104" t="b">
        <v>0</v>
      </c>
      <c r="CF102" s="104" t="b">
        <v>0</v>
      </c>
      <c r="CG102" s="104" t="b">
        <v>0</v>
      </c>
      <c r="CH102" s="105" t="b">
        <v>0</v>
      </c>
      <c r="CI102" s="105">
        <v>57</v>
      </c>
      <c r="CJ102" s="105">
        <v>61</v>
      </c>
      <c r="CK102" s="106" t="s">
        <v>91</v>
      </c>
      <c r="CL102" s="106" t="s">
        <v>64</v>
      </c>
      <c r="CM102" s="106" t="s">
        <v>65</v>
      </c>
      <c r="CN102" s="106" t="s">
        <v>66</v>
      </c>
      <c r="CO102" s="106" t="s">
        <v>67</v>
      </c>
      <c r="CP102" s="106" t="s">
        <v>68</v>
      </c>
      <c r="CQ102" s="106" t="s">
        <v>69</v>
      </c>
      <c r="CR102" s="106" t="s">
        <v>82</v>
      </c>
      <c r="CS102" s="106" t="s">
        <v>82</v>
      </c>
      <c r="CT102" s="106" t="s">
        <v>38</v>
      </c>
      <c r="CU102" s="106" t="s">
        <v>70</v>
      </c>
      <c r="CV102" s="106" t="s">
        <v>82</v>
      </c>
      <c r="CW102" s="106" t="s">
        <v>82</v>
      </c>
      <c r="CX102" s="106" t="s">
        <v>82</v>
      </c>
      <c r="CY102" s="104" t="b">
        <v>0</v>
      </c>
      <c r="CZ102" s="107" t="b">
        <v>1</v>
      </c>
      <c r="DA102" s="107" t="b">
        <v>1</v>
      </c>
      <c r="DB102" s="108" t="b">
        <v>1</v>
      </c>
      <c r="DC102" s="108" t="b">
        <v>1</v>
      </c>
      <c r="DD102" s="179" t="s">
        <v>213</v>
      </c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3"/>
      <c r="DQ102" s="179" t="s">
        <v>214</v>
      </c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D102" s="179" t="s">
        <v>15</v>
      </c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Q102" s="179" t="s">
        <v>15</v>
      </c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</row>
    <row r="103" spans="1:158" s="4" customFormat="1" ht="15" customHeight="1" x14ac:dyDescent="0.2">
      <c r="A103" s="92">
        <v>143</v>
      </c>
      <c r="B103" s="92">
        <v>2</v>
      </c>
      <c r="C103" s="92">
        <v>343</v>
      </c>
      <c r="D103" s="92">
        <v>2</v>
      </c>
      <c r="E103" s="93" t="s">
        <v>274</v>
      </c>
      <c r="F103" s="94">
        <v>30</v>
      </c>
      <c r="G103" s="95">
        <v>70</v>
      </c>
      <c r="H103" s="96">
        <v>100</v>
      </c>
      <c r="I103" s="97" t="s">
        <v>86</v>
      </c>
      <c r="J103" s="95">
        <v>30</v>
      </c>
      <c r="K103" s="95">
        <v>70</v>
      </c>
      <c r="L103" s="95">
        <v>100</v>
      </c>
      <c r="M103" s="97" t="s">
        <v>86</v>
      </c>
      <c r="N103" s="95">
        <v>30</v>
      </c>
      <c r="O103" s="95">
        <v>68</v>
      </c>
      <c r="P103" s="95">
        <v>98</v>
      </c>
      <c r="Q103" s="97" t="s">
        <v>86</v>
      </c>
      <c r="R103" s="95">
        <v>30</v>
      </c>
      <c r="S103" s="95">
        <v>29</v>
      </c>
      <c r="T103" s="95">
        <v>33</v>
      </c>
      <c r="U103" s="95">
        <v>62</v>
      </c>
      <c r="V103" s="95">
        <v>92</v>
      </c>
      <c r="W103" s="97" t="s">
        <v>86</v>
      </c>
      <c r="X103" s="95">
        <v>30</v>
      </c>
      <c r="Y103" s="95">
        <v>14</v>
      </c>
      <c r="Z103" s="95">
        <v>55</v>
      </c>
      <c r="AA103" s="95">
        <v>69</v>
      </c>
      <c r="AB103" s="95">
        <v>99</v>
      </c>
      <c r="AC103" s="97" t="s">
        <v>86</v>
      </c>
      <c r="AD103" s="95">
        <v>100</v>
      </c>
      <c r="AE103" s="97" t="s">
        <v>86</v>
      </c>
      <c r="AF103" s="95">
        <v>100</v>
      </c>
      <c r="AG103" s="97" t="s">
        <v>86</v>
      </c>
      <c r="AH103" s="95">
        <v>689</v>
      </c>
      <c r="AI103" s="97" t="s">
        <v>86</v>
      </c>
      <c r="AJ103" s="95">
        <v>28</v>
      </c>
      <c r="AK103" s="95">
        <v>56</v>
      </c>
      <c r="AL103" s="95">
        <v>84</v>
      </c>
      <c r="AM103" s="97" t="s">
        <v>87</v>
      </c>
      <c r="AN103" s="95">
        <v>30</v>
      </c>
      <c r="AO103" s="95">
        <v>13</v>
      </c>
      <c r="AP103" s="95">
        <v>53</v>
      </c>
      <c r="AQ103" s="95">
        <v>66</v>
      </c>
      <c r="AR103" s="95">
        <v>96</v>
      </c>
      <c r="AS103" s="97" t="s">
        <v>86</v>
      </c>
      <c r="AT103" s="95">
        <v>30</v>
      </c>
      <c r="AU103" s="95">
        <v>65</v>
      </c>
      <c r="AV103" s="95">
        <v>95</v>
      </c>
      <c r="AW103" s="97" t="s">
        <v>86</v>
      </c>
      <c r="AX103" s="94">
        <v>0</v>
      </c>
      <c r="AY103" s="94">
        <v>0</v>
      </c>
      <c r="AZ103" s="98">
        <v>0</v>
      </c>
      <c r="BA103" s="97" t="s">
        <v>85</v>
      </c>
      <c r="BB103" s="94">
        <v>0</v>
      </c>
      <c r="BC103" s="95">
        <v>0</v>
      </c>
      <c r="BD103" s="99">
        <v>0</v>
      </c>
      <c r="BE103" s="99">
        <v>0</v>
      </c>
      <c r="BF103" s="99">
        <v>0</v>
      </c>
      <c r="BG103" s="95">
        <v>0</v>
      </c>
      <c r="BH103" s="97" t="s">
        <v>85</v>
      </c>
      <c r="BI103" s="95">
        <v>0</v>
      </c>
      <c r="BJ103" s="95">
        <v>0</v>
      </c>
      <c r="BK103" s="95">
        <v>0</v>
      </c>
      <c r="BL103" s="97" t="s">
        <v>85</v>
      </c>
      <c r="BM103" s="95">
        <v>0</v>
      </c>
      <c r="BN103" s="95">
        <v>0</v>
      </c>
      <c r="BO103" s="95">
        <v>0</v>
      </c>
      <c r="BP103" s="95">
        <v>0</v>
      </c>
      <c r="BQ103" s="95">
        <v>0</v>
      </c>
      <c r="BR103" s="95">
        <v>0</v>
      </c>
      <c r="BS103" s="97" t="s">
        <v>85</v>
      </c>
      <c r="BT103" s="100">
        <v>20</v>
      </c>
      <c r="BU103" s="97" t="s">
        <v>86</v>
      </c>
      <c r="BV103" s="100">
        <v>0</v>
      </c>
      <c r="BW103" s="97" t="s">
        <v>85</v>
      </c>
      <c r="BX103" s="100">
        <v>20</v>
      </c>
      <c r="BY103" s="97" t="s">
        <v>84</v>
      </c>
      <c r="BZ103" s="100" t="s">
        <v>89</v>
      </c>
      <c r="CA103" s="101" t="s">
        <v>275</v>
      </c>
      <c r="CB103" s="102" t="s">
        <v>82</v>
      </c>
      <c r="CC103" s="103">
        <v>453</v>
      </c>
      <c r="CD103" s="99">
        <v>126.49999999999999</v>
      </c>
      <c r="CE103" s="104" t="b">
        <v>0</v>
      </c>
      <c r="CF103" s="104" t="b">
        <v>0</v>
      </c>
      <c r="CG103" s="104" t="b">
        <v>0</v>
      </c>
      <c r="CH103" s="105" t="b">
        <v>0</v>
      </c>
      <c r="CI103" s="105">
        <v>38</v>
      </c>
      <c r="CJ103" s="105">
        <v>41</v>
      </c>
      <c r="CK103" s="106" t="s">
        <v>91</v>
      </c>
      <c r="CL103" s="106" t="s">
        <v>64</v>
      </c>
      <c r="CM103" s="106" t="s">
        <v>65</v>
      </c>
      <c r="CN103" s="106" t="s">
        <v>66</v>
      </c>
      <c r="CO103" s="106" t="s">
        <v>67</v>
      </c>
      <c r="CP103" s="106" t="s">
        <v>68</v>
      </c>
      <c r="CQ103" s="106" t="s">
        <v>69</v>
      </c>
      <c r="CR103" s="106" t="s">
        <v>82</v>
      </c>
      <c r="CS103" s="106" t="s">
        <v>82</v>
      </c>
      <c r="CT103" s="106" t="s">
        <v>38</v>
      </c>
      <c r="CU103" s="106" t="s">
        <v>70</v>
      </c>
      <c r="CV103" s="106" t="s">
        <v>82</v>
      </c>
      <c r="CW103" s="106" t="s">
        <v>82</v>
      </c>
      <c r="CX103" s="106" t="s">
        <v>82</v>
      </c>
      <c r="CY103" s="104" t="b">
        <v>0</v>
      </c>
      <c r="CZ103" s="107" t="b">
        <v>1</v>
      </c>
      <c r="DA103" s="107" t="b">
        <v>1</v>
      </c>
      <c r="DB103" s="108" t="b">
        <v>1</v>
      </c>
      <c r="DC103" s="108" t="b">
        <v>1</v>
      </c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3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</row>
    <row r="104" spans="1:158" s="4" customFormat="1" ht="15" customHeight="1" x14ac:dyDescent="0.2">
      <c r="A104" s="92">
        <v>173</v>
      </c>
      <c r="B104" s="92">
        <v>2</v>
      </c>
      <c r="C104" s="92">
        <v>373</v>
      </c>
      <c r="D104" s="92">
        <v>2</v>
      </c>
      <c r="E104" s="93" t="s">
        <v>306</v>
      </c>
      <c r="F104" s="94">
        <v>30</v>
      </c>
      <c r="G104" s="95">
        <v>64</v>
      </c>
      <c r="H104" s="96">
        <v>94</v>
      </c>
      <c r="I104" s="97" t="s">
        <v>86</v>
      </c>
      <c r="J104" s="95">
        <v>30</v>
      </c>
      <c r="K104" s="95">
        <v>68</v>
      </c>
      <c r="L104" s="95">
        <v>98</v>
      </c>
      <c r="M104" s="97" t="s">
        <v>86</v>
      </c>
      <c r="N104" s="95">
        <v>30</v>
      </c>
      <c r="O104" s="95">
        <v>68</v>
      </c>
      <c r="P104" s="95">
        <v>98</v>
      </c>
      <c r="Q104" s="97" t="s">
        <v>86</v>
      </c>
      <c r="R104" s="95">
        <v>30</v>
      </c>
      <c r="S104" s="95">
        <v>31</v>
      </c>
      <c r="T104" s="95">
        <v>29</v>
      </c>
      <c r="U104" s="95">
        <v>60</v>
      </c>
      <c r="V104" s="95">
        <v>90</v>
      </c>
      <c r="W104" s="97" t="s">
        <v>86</v>
      </c>
      <c r="X104" s="95">
        <v>30</v>
      </c>
      <c r="Y104" s="95">
        <v>14</v>
      </c>
      <c r="Z104" s="95">
        <v>55</v>
      </c>
      <c r="AA104" s="95">
        <v>69</v>
      </c>
      <c r="AB104" s="95">
        <v>99</v>
      </c>
      <c r="AC104" s="97" t="s">
        <v>86</v>
      </c>
      <c r="AD104" s="95">
        <v>100</v>
      </c>
      <c r="AE104" s="97" t="s">
        <v>86</v>
      </c>
      <c r="AF104" s="95">
        <v>100</v>
      </c>
      <c r="AG104" s="97" t="s">
        <v>86</v>
      </c>
      <c r="AH104" s="95">
        <v>679</v>
      </c>
      <c r="AI104" s="97" t="s">
        <v>86</v>
      </c>
      <c r="AJ104" s="95">
        <v>29</v>
      </c>
      <c r="AK104" s="95">
        <v>43</v>
      </c>
      <c r="AL104" s="95">
        <v>72</v>
      </c>
      <c r="AM104" s="97" t="s">
        <v>88</v>
      </c>
      <c r="AN104" s="95">
        <v>30</v>
      </c>
      <c r="AO104" s="95">
        <v>13</v>
      </c>
      <c r="AP104" s="95">
        <v>46</v>
      </c>
      <c r="AQ104" s="95">
        <v>59</v>
      </c>
      <c r="AR104" s="95">
        <v>89</v>
      </c>
      <c r="AS104" s="97" t="s">
        <v>86</v>
      </c>
      <c r="AT104" s="95">
        <v>30</v>
      </c>
      <c r="AU104" s="95">
        <v>62</v>
      </c>
      <c r="AV104" s="95">
        <v>92</v>
      </c>
      <c r="AW104" s="97" t="s">
        <v>86</v>
      </c>
      <c r="AX104" s="94">
        <v>0</v>
      </c>
      <c r="AY104" s="94">
        <v>0</v>
      </c>
      <c r="AZ104" s="98">
        <v>0</v>
      </c>
      <c r="BA104" s="97" t="s">
        <v>85</v>
      </c>
      <c r="BB104" s="94">
        <v>0</v>
      </c>
      <c r="BC104" s="95">
        <v>0</v>
      </c>
      <c r="BD104" s="99">
        <v>0</v>
      </c>
      <c r="BE104" s="99">
        <v>0</v>
      </c>
      <c r="BF104" s="99">
        <v>0</v>
      </c>
      <c r="BG104" s="95">
        <v>0</v>
      </c>
      <c r="BH104" s="97" t="s">
        <v>85</v>
      </c>
      <c r="BI104" s="95">
        <v>0</v>
      </c>
      <c r="BJ104" s="95">
        <v>0</v>
      </c>
      <c r="BK104" s="95">
        <v>0</v>
      </c>
      <c r="BL104" s="97" t="s">
        <v>85</v>
      </c>
      <c r="BM104" s="95">
        <v>0</v>
      </c>
      <c r="BN104" s="95">
        <v>0</v>
      </c>
      <c r="BO104" s="95">
        <v>0</v>
      </c>
      <c r="BP104" s="95">
        <v>0</v>
      </c>
      <c r="BQ104" s="95">
        <v>0</v>
      </c>
      <c r="BR104" s="95">
        <v>0</v>
      </c>
      <c r="BS104" s="97" t="s">
        <v>85</v>
      </c>
      <c r="BT104" s="100">
        <v>20</v>
      </c>
      <c r="BU104" s="97" t="s">
        <v>86</v>
      </c>
      <c r="BV104" s="100">
        <v>0</v>
      </c>
      <c r="BW104" s="97" t="s">
        <v>85</v>
      </c>
      <c r="BX104" s="100">
        <v>20</v>
      </c>
      <c r="BY104" s="97" t="s">
        <v>84</v>
      </c>
      <c r="BZ104" s="100" t="s">
        <v>89</v>
      </c>
      <c r="CA104" s="101" t="s">
        <v>90</v>
      </c>
      <c r="CB104" s="102" t="s">
        <v>82</v>
      </c>
      <c r="CC104" s="103">
        <v>397</v>
      </c>
      <c r="CD104" s="99">
        <v>108.69999999999999</v>
      </c>
      <c r="CE104" s="104" t="b">
        <v>0</v>
      </c>
      <c r="CF104" s="104" t="b">
        <v>0</v>
      </c>
      <c r="CG104" s="104" t="b">
        <v>0</v>
      </c>
      <c r="CH104" s="105" t="b">
        <v>0</v>
      </c>
      <c r="CI104" s="105">
        <v>82</v>
      </c>
      <c r="CJ104" s="105">
        <v>76</v>
      </c>
      <c r="CK104" s="106" t="s">
        <v>91</v>
      </c>
      <c r="CL104" s="106" t="s">
        <v>64</v>
      </c>
      <c r="CM104" s="106" t="s">
        <v>65</v>
      </c>
      <c r="CN104" s="106" t="s">
        <v>66</v>
      </c>
      <c r="CO104" s="106" t="s">
        <v>67</v>
      </c>
      <c r="CP104" s="106" t="s">
        <v>68</v>
      </c>
      <c r="CQ104" s="106" t="s">
        <v>69</v>
      </c>
      <c r="CR104" s="106" t="s">
        <v>82</v>
      </c>
      <c r="CS104" s="106" t="s">
        <v>82</v>
      </c>
      <c r="CT104" s="106" t="s">
        <v>38</v>
      </c>
      <c r="CU104" s="106" t="s">
        <v>70</v>
      </c>
      <c r="CV104" s="106" t="s">
        <v>82</v>
      </c>
      <c r="CW104" s="106" t="s">
        <v>82</v>
      </c>
      <c r="CX104" s="106" t="s">
        <v>82</v>
      </c>
      <c r="CY104" s="104" t="b">
        <v>0</v>
      </c>
      <c r="CZ104" s="107" t="b">
        <v>1</v>
      </c>
      <c r="DA104" s="107" t="b">
        <v>1</v>
      </c>
      <c r="DB104" s="108" t="b">
        <v>1</v>
      </c>
      <c r="DC104" s="108" t="b">
        <v>1</v>
      </c>
      <c r="DD104" s="176" t="s">
        <v>71</v>
      </c>
      <c r="DE104" s="176"/>
      <c r="DF104" s="177" t="s">
        <v>217</v>
      </c>
      <c r="DG104" s="177"/>
      <c r="DH104" s="177"/>
      <c r="DI104" s="177"/>
      <c r="DJ104" s="177"/>
      <c r="DK104" s="177" t="s">
        <v>218</v>
      </c>
      <c r="DL104" s="177"/>
      <c r="DM104" s="177"/>
      <c r="DN104" s="177"/>
      <c r="DO104" s="177"/>
      <c r="DP104" s="3"/>
      <c r="DQ104" s="176" t="s">
        <v>71</v>
      </c>
      <c r="DR104" s="176"/>
      <c r="DS104" s="177" t="s">
        <v>219</v>
      </c>
      <c r="DT104" s="177"/>
      <c r="DU104" s="177"/>
      <c r="DV104" s="177"/>
      <c r="DW104" s="177"/>
      <c r="DX104" s="177" t="s">
        <v>220</v>
      </c>
      <c r="DY104" s="177"/>
      <c r="DZ104" s="177"/>
      <c r="EA104" s="177"/>
      <c r="EB104" s="177"/>
      <c r="ED104" s="176" t="s">
        <v>71</v>
      </c>
      <c r="EE104" s="176"/>
      <c r="EF104" s="177" t="s">
        <v>221</v>
      </c>
      <c r="EG104" s="177"/>
      <c r="EH104" s="177"/>
      <c r="EI104" s="177"/>
      <c r="EJ104" s="177"/>
      <c r="EK104" s="177" t="s">
        <v>222</v>
      </c>
      <c r="EL104" s="177"/>
      <c r="EM104" s="177"/>
      <c r="EN104" s="177"/>
      <c r="EO104" s="177"/>
      <c r="EQ104" s="176" t="s">
        <v>71</v>
      </c>
      <c r="ER104" s="176"/>
      <c r="ES104" s="178" t="s">
        <v>223</v>
      </c>
      <c r="ET104" s="178"/>
      <c r="EU104" s="178"/>
      <c r="EV104" s="178"/>
      <c r="EW104" s="178"/>
      <c r="EX104" s="178" t="s">
        <v>224</v>
      </c>
      <c r="EY104" s="178"/>
      <c r="EZ104" s="178"/>
      <c r="FA104" s="178"/>
      <c r="FB104" s="178"/>
    </row>
    <row r="105" spans="1:158" s="4" customFormat="1" ht="15" customHeight="1" x14ac:dyDescent="0.2">
      <c r="A105" s="92">
        <v>52</v>
      </c>
      <c r="B105" s="92">
        <v>1</v>
      </c>
      <c r="C105" s="92">
        <v>252</v>
      </c>
      <c r="D105" s="92">
        <v>3</v>
      </c>
      <c r="E105" s="93" t="s">
        <v>169</v>
      </c>
      <c r="F105" s="94">
        <v>22</v>
      </c>
      <c r="G105" s="95">
        <v>50</v>
      </c>
      <c r="H105" s="96">
        <v>72</v>
      </c>
      <c r="I105" s="97" t="s">
        <v>88</v>
      </c>
      <c r="J105" s="95">
        <v>26</v>
      </c>
      <c r="K105" s="95">
        <v>40</v>
      </c>
      <c r="L105" s="95">
        <v>66</v>
      </c>
      <c r="M105" s="97" t="s">
        <v>88</v>
      </c>
      <c r="N105" s="95">
        <v>25</v>
      </c>
      <c r="O105" s="95">
        <v>35</v>
      </c>
      <c r="P105" s="95">
        <v>60</v>
      </c>
      <c r="Q105" s="97" t="s">
        <v>84</v>
      </c>
      <c r="R105" s="95">
        <v>25</v>
      </c>
      <c r="S105" s="95">
        <v>20</v>
      </c>
      <c r="T105" s="95">
        <v>21</v>
      </c>
      <c r="U105" s="95">
        <v>41</v>
      </c>
      <c r="V105" s="95">
        <v>66</v>
      </c>
      <c r="W105" s="97" t="s">
        <v>88</v>
      </c>
      <c r="X105" s="95">
        <v>19</v>
      </c>
      <c r="Y105" s="95">
        <v>6</v>
      </c>
      <c r="Z105" s="95">
        <v>14</v>
      </c>
      <c r="AA105" s="95">
        <v>20</v>
      </c>
      <c r="AB105" s="95">
        <v>39</v>
      </c>
      <c r="AC105" s="97" t="s">
        <v>85</v>
      </c>
      <c r="AD105" s="95">
        <v>100</v>
      </c>
      <c r="AE105" s="97" t="s">
        <v>86</v>
      </c>
      <c r="AF105" s="95">
        <v>100</v>
      </c>
      <c r="AG105" s="97" t="s">
        <v>86</v>
      </c>
      <c r="AH105" s="95">
        <v>503</v>
      </c>
      <c r="AI105" s="97" t="s">
        <v>88</v>
      </c>
      <c r="AJ105" s="95">
        <v>28</v>
      </c>
      <c r="AK105" s="95">
        <v>40</v>
      </c>
      <c r="AL105" s="95">
        <v>68</v>
      </c>
      <c r="AM105" s="97" t="s">
        <v>88</v>
      </c>
      <c r="AN105" s="95">
        <v>25</v>
      </c>
      <c r="AO105" s="95">
        <v>7</v>
      </c>
      <c r="AP105" s="95">
        <v>28</v>
      </c>
      <c r="AQ105" s="95">
        <v>35</v>
      </c>
      <c r="AR105" s="95">
        <v>60</v>
      </c>
      <c r="AS105" s="97" t="s">
        <v>84</v>
      </c>
      <c r="AT105" s="95">
        <v>24</v>
      </c>
      <c r="AU105" s="95">
        <v>64</v>
      </c>
      <c r="AV105" s="95">
        <v>88</v>
      </c>
      <c r="AW105" s="97" t="s">
        <v>86</v>
      </c>
      <c r="AX105" s="94">
        <v>0</v>
      </c>
      <c r="AY105" s="94">
        <v>0</v>
      </c>
      <c r="AZ105" s="98">
        <v>0</v>
      </c>
      <c r="BA105" s="97" t="s">
        <v>85</v>
      </c>
      <c r="BB105" s="94">
        <v>0</v>
      </c>
      <c r="BC105" s="95">
        <v>0</v>
      </c>
      <c r="BD105" s="99">
        <v>0</v>
      </c>
      <c r="BE105" s="99">
        <v>0</v>
      </c>
      <c r="BF105" s="99">
        <v>0</v>
      </c>
      <c r="BG105" s="95">
        <v>0</v>
      </c>
      <c r="BH105" s="97" t="s">
        <v>85</v>
      </c>
      <c r="BI105" s="95">
        <v>0</v>
      </c>
      <c r="BJ105" s="95">
        <v>0</v>
      </c>
      <c r="BK105" s="95">
        <v>0</v>
      </c>
      <c r="BL105" s="97" t="s">
        <v>85</v>
      </c>
      <c r="BM105" s="95">
        <v>0</v>
      </c>
      <c r="BN105" s="95">
        <v>0</v>
      </c>
      <c r="BO105" s="95">
        <v>0</v>
      </c>
      <c r="BP105" s="95">
        <v>0</v>
      </c>
      <c r="BQ105" s="95">
        <v>0</v>
      </c>
      <c r="BR105" s="95">
        <v>0</v>
      </c>
      <c r="BS105" s="97" t="s">
        <v>85</v>
      </c>
      <c r="BT105" s="100">
        <v>20</v>
      </c>
      <c r="BU105" s="97" t="s">
        <v>86</v>
      </c>
      <c r="BV105" s="100">
        <v>0</v>
      </c>
      <c r="BW105" s="97" t="s">
        <v>85</v>
      </c>
      <c r="BX105" s="100">
        <v>20</v>
      </c>
      <c r="BY105" s="97" t="s">
        <v>84</v>
      </c>
      <c r="BZ105" s="100" t="s">
        <v>89</v>
      </c>
      <c r="CA105" s="101" t="s">
        <v>90</v>
      </c>
      <c r="CB105" s="102" t="s">
        <v>82</v>
      </c>
      <c r="CC105" s="103">
        <v>472</v>
      </c>
      <c r="CD105" s="99">
        <v>131</v>
      </c>
      <c r="CE105" s="104" t="b">
        <v>1</v>
      </c>
      <c r="CF105" s="104" t="b">
        <v>0</v>
      </c>
      <c r="CG105" s="104" t="b">
        <v>0</v>
      </c>
      <c r="CH105" s="105" t="b">
        <v>0</v>
      </c>
      <c r="CI105" s="105">
        <v>23</v>
      </c>
      <c r="CJ105" s="105">
        <v>21</v>
      </c>
      <c r="CK105" s="106" t="s">
        <v>91</v>
      </c>
      <c r="CL105" s="106" t="s">
        <v>64</v>
      </c>
      <c r="CM105" s="106" t="s">
        <v>65</v>
      </c>
      <c r="CN105" s="106" t="s">
        <v>66</v>
      </c>
      <c r="CO105" s="106" t="s">
        <v>67</v>
      </c>
      <c r="CP105" s="106" t="s">
        <v>68</v>
      </c>
      <c r="CQ105" s="106" t="s">
        <v>69</v>
      </c>
      <c r="CR105" s="106" t="s">
        <v>82</v>
      </c>
      <c r="CS105" s="106" t="s">
        <v>82</v>
      </c>
      <c r="CT105" s="106" t="s">
        <v>38</v>
      </c>
      <c r="CU105" s="106" t="s">
        <v>70</v>
      </c>
      <c r="CV105" s="106" t="s">
        <v>82</v>
      </c>
      <c r="CW105" s="106" t="s">
        <v>82</v>
      </c>
      <c r="CX105" s="106" t="s">
        <v>82</v>
      </c>
      <c r="CY105" s="104" t="b">
        <v>0</v>
      </c>
      <c r="CZ105" s="107" t="b">
        <v>1</v>
      </c>
      <c r="DA105" s="107" t="b">
        <v>1</v>
      </c>
      <c r="DB105" s="108" t="b">
        <v>1</v>
      </c>
      <c r="DC105" s="108" t="b">
        <v>1</v>
      </c>
      <c r="DD105" s="176"/>
      <c r="DE105" s="176"/>
      <c r="DF105" s="177"/>
      <c r="DG105" s="177"/>
      <c r="DH105" s="177"/>
      <c r="DI105" s="177"/>
      <c r="DJ105" s="177"/>
      <c r="DK105" s="177"/>
      <c r="DL105" s="177"/>
      <c r="DM105" s="177"/>
      <c r="DN105" s="177"/>
      <c r="DO105" s="177"/>
      <c r="DQ105" s="176"/>
      <c r="DR105" s="176"/>
      <c r="DS105" s="177"/>
      <c r="DT105" s="177"/>
      <c r="DU105" s="177"/>
      <c r="DV105" s="177"/>
      <c r="DW105" s="177"/>
      <c r="DX105" s="177"/>
      <c r="DY105" s="177"/>
      <c r="DZ105" s="177"/>
      <c r="EA105" s="177"/>
      <c r="EB105" s="177"/>
      <c r="ED105" s="176"/>
      <c r="EE105" s="176"/>
      <c r="EF105" s="177"/>
      <c r="EG105" s="177"/>
      <c r="EH105" s="177"/>
      <c r="EI105" s="177"/>
      <c r="EJ105" s="177"/>
      <c r="EK105" s="177"/>
      <c r="EL105" s="177"/>
      <c r="EM105" s="177"/>
      <c r="EN105" s="177"/>
      <c r="EO105" s="177"/>
      <c r="EQ105" s="176"/>
      <c r="ER105" s="176"/>
      <c r="ES105" s="178"/>
      <c r="ET105" s="178"/>
      <c r="EU105" s="178"/>
      <c r="EV105" s="178"/>
      <c r="EW105" s="178"/>
      <c r="EX105" s="178"/>
      <c r="EY105" s="178"/>
      <c r="EZ105" s="178"/>
      <c r="FA105" s="178"/>
      <c r="FB105" s="178"/>
    </row>
    <row r="106" spans="1:158" s="4" customFormat="1" ht="15" customHeight="1" x14ac:dyDescent="0.2">
      <c r="A106" s="92">
        <v>56</v>
      </c>
      <c r="B106" s="92">
        <v>1</v>
      </c>
      <c r="C106" s="92">
        <v>256</v>
      </c>
      <c r="D106" s="92">
        <v>3</v>
      </c>
      <c r="E106" s="93" t="s">
        <v>173</v>
      </c>
      <c r="F106" s="94">
        <v>24</v>
      </c>
      <c r="G106" s="95">
        <v>46</v>
      </c>
      <c r="H106" s="96">
        <v>70</v>
      </c>
      <c r="I106" s="97" t="s">
        <v>88</v>
      </c>
      <c r="J106" s="95">
        <v>26</v>
      </c>
      <c r="K106" s="95">
        <v>44</v>
      </c>
      <c r="L106" s="95">
        <v>70</v>
      </c>
      <c r="M106" s="97" t="s">
        <v>88</v>
      </c>
      <c r="N106" s="95">
        <v>27</v>
      </c>
      <c r="O106" s="95">
        <v>53</v>
      </c>
      <c r="P106" s="95">
        <v>80</v>
      </c>
      <c r="Q106" s="97" t="s">
        <v>87</v>
      </c>
      <c r="R106" s="95">
        <v>25</v>
      </c>
      <c r="S106" s="95">
        <v>27</v>
      </c>
      <c r="T106" s="95">
        <v>20</v>
      </c>
      <c r="U106" s="95">
        <v>47</v>
      </c>
      <c r="V106" s="95">
        <v>72</v>
      </c>
      <c r="W106" s="97" t="s">
        <v>88</v>
      </c>
      <c r="X106" s="95">
        <v>30</v>
      </c>
      <c r="Y106" s="95">
        <v>14</v>
      </c>
      <c r="Z106" s="95">
        <v>41</v>
      </c>
      <c r="AA106" s="95">
        <v>55</v>
      </c>
      <c r="AB106" s="95">
        <v>85</v>
      </c>
      <c r="AC106" s="97" t="s">
        <v>86</v>
      </c>
      <c r="AD106" s="95">
        <v>100</v>
      </c>
      <c r="AE106" s="97" t="s">
        <v>86</v>
      </c>
      <c r="AF106" s="95">
        <v>100</v>
      </c>
      <c r="AG106" s="97" t="s">
        <v>86</v>
      </c>
      <c r="AH106" s="95">
        <v>577</v>
      </c>
      <c r="AI106" s="97" t="s">
        <v>87</v>
      </c>
      <c r="AJ106" s="95">
        <v>27</v>
      </c>
      <c r="AK106" s="95">
        <v>44</v>
      </c>
      <c r="AL106" s="95">
        <v>71</v>
      </c>
      <c r="AM106" s="97" t="s">
        <v>88</v>
      </c>
      <c r="AN106" s="95">
        <v>27</v>
      </c>
      <c r="AO106" s="95">
        <v>10</v>
      </c>
      <c r="AP106" s="95">
        <v>10</v>
      </c>
      <c r="AQ106" s="95">
        <v>20</v>
      </c>
      <c r="AR106" s="95">
        <v>47</v>
      </c>
      <c r="AS106" s="97" t="s">
        <v>85</v>
      </c>
      <c r="AT106" s="95">
        <v>30</v>
      </c>
      <c r="AU106" s="95">
        <v>45</v>
      </c>
      <c r="AV106" s="95">
        <v>75</v>
      </c>
      <c r="AW106" s="97" t="s">
        <v>87</v>
      </c>
      <c r="AX106" s="94">
        <v>0</v>
      </c>
      <c r="AY106" s="94">
        <v>0</v>
      </c>
      <c r="AZ106" s="98">
        <v>0</v>
      </c>
      <c r="BA106" s="97" t="s">
        <v>85</v>
      </c>
      <c r="BB106" s="94">
        <v>0</v>
      </c>
      <c r="BC106" s="95">
        <v>0</v>
      </c>
      <c r="BD106" s="99">
        <v>0</v>
      </c>
      <c r="BE106" s="99">
        <v>0</v>
      </c>
      <c r="BF106" s="99">
        <v>0</v>
      </c>
      <c r="BG106" s="95">
        <v>0</v>
      </c>
      <c r="BH106" s="97" t="s">
        <v>85</v>
      </c>
      <c r="BI106" s="95">
        <v>0</v>
      </c>
      <c r="BJ106" s="95">
        <v>0</v>
      </c>
      <c r="BK106" s="95">
        <v>0</v>
      </c>
      <c r="BL106" s="97" t="s">
        <v>85</v>
      </c>
      <c r="BM106" s="95">
        <v>0</v>
      </c>
      <c r="BN106" s="95">
        <v>0</v>
      </c>
      <c r="BO106" s="95">
        <v>0</v>
      </c>
      <c r="BP106" s="95">
        <v>0</v>
      </c>
      <c r="BQ106" s="95">
        <v>0</v>
      </c>
      <c r="BR106" s="95">
        <v>0</v>
      </c>
      <c r="BS106" s="97" t="s">
        <v>85</v>
      </c>
      <c r="BT106" s="100">
        <v>20</v>
      </c>
      <c r="BU106" s="97" t="s">
        <v>86</v>
      </c>
      <c r="BV106" s="100">
        <v>0</v>
      </c>
      <c r="BW106" s="97" t="s">
        <v>85</v>
      </c>
      <c r="BX106" s="100">
        <v>20</v>
      </c>
      <c r="BY106" s="97" t="s">
        <v>84</v>
      </c>
      <c r="BZ106" s="100" t="s">
        <v>89</v>
      </c>
      <c r="CA106" s="101" t="s">
        <v>90</v>
      </c>
      <c r="CB106" s="102" t="s">
        <v>82</v>
      </c>
      <c r="CC106" s="103">
        <v>302</v>
      </c>
      <c r="CD106" s="99">
        <v>84.1</v>
      </c>
      <c r="CE106" s="104" t="b">
        <v>0</v>
      </c>
      <c r="CF106" s="104" t="b">
        <v>0</v>
      </c>
      <c r="CG106" s="104" t="b">
        <v>0</v>
      </c>
      <c r="CH106" s="105" t="b">
        <v>0</v>
      </c>
      <c r="CI106" s="105">
        <v>125</v>
      </c>
      <c r="CJ106" s="105">
        <v>122</v>
      </c>
      <c r="CK106" s="106" t="s">
        <v>91</v>
      </c>
      <c r="CL106" s="106" t="s">
        <v>64</v>
      </c>
      <c r="CM106" s="106" t="s">
        <v>65</v>
      </c>
      <c r="CN106" s="106" t="s">
        <v>66</v>
      </c>
      <c r="CO106" s="106" t="s">
        <v>67</v>
      </c>
      <c r="CP106" s="106" t="s">
        <v>68</v>
      </c>
      <c r="CQ106" s="106" t="s">
        <v>69</v>
      </c>
      <c r="CR106" s="106" t="s">
        <v>82</v>
      </c>
      <c r="CS106" s="106" t="s">
        <v>82</v>
      </c>
      <c r="CT106" s="106" t="s">
        <v>38</v>
      </c>
      <c r="CU106" s="106" t="s">
        <v>70</v>
      </c>
      <c r="CV106" s="106" t="s">
        <v>82</v>
      </c>
      <c r="CW106" s="106" t="s">
        <v>82</v>
      </c>
      <c r="CX106" s="106" t="s">
        <v>82</v>
      </c>
      <c r="CY106" s="104" t="b">
        <v>0</v>
      </c>
      <c r="CZ106" s="107" t="b">
        <v>1</v>
      </c>
      <c r="DA106" s="107" t="b">
        <v>1</v>
      </c>
      <c r="DB106" s="108" t="b">
        <v>1</v>
      </c>
      <c r="DC106" s="108" t="b">
        <v>1</v>
      </c>
      <c r="DD106" s="109" t="s">
        <v>4</v>
      </c>
      <c r="DE106" s="109" t="s">
        <v>3</v>
      </c>
      <c r="DF106" s="110" t="s">
        <v>29</v>
      </c>
      <c r="DG106" s="110" t="s">
        <v>49</v>
      </c>
      <c r="DH106" s="110" t="s">
        <v>50</v>
      </c>
      <c r="DI106" s="110" t="s">
        <v>92</v>
      </c>
      <c r="DJ106" s="110" t="s">
        <v>93</v>
      </c>
      <c r="DK106" s="110" t="s">
        <v>29</v>
      </c>
      <c r="DL106" s="110" t="s">
        <v>49</v>
      </c>
      <c r="DM106" s="110" t="s">
        <v>50</v>
      </c>
      <c r="DN106" s="110" t="s">
        <v>92</v>
      </c>
      <c r="DO106" s="110" t="s">
        <v>93</v>
      </c>
      <c r="DQ106" s="109" t="s">
        <v>4</v>
      </c>
      <c r="DR106" s="109" t="s">
        <v>3</v>
      </c>
      <c r="DS106" s="110" t="s">
        <v>29</v>
      </c>
      <c r="DT106" s="110" t="s">
        <v>49</v>
      </c>
      <c r="DU106" s="110" t="s">
        <v>50</v>
      </c>
      <c r="DV106" s="110" t="s">
        <v>92</v>
      </c>
      <c r="DW106" s="110" t="s">
        <v>93</v>
      </c>
      <c r="DX106" s="110" t="s">
        <v>29</v>
      </c>
      <c r="DY106" s="110" t="s">
        <v>49</v>
      </c>
      <c r="DZ106" s="110" t="s">
        <v>50</v>
      </c>
      <c r="EA106" s="110" t="s">
        <v>92</v>
      </c>
      <c r="EB106" s="110" t="s">
        <v>93</v>
      </c>
      <c r="ED106" s="109" t="s">
        <v>4</v>
      </c>
      <c r="EE106" s="109" t="s">
        <v>3</v>
      </c>
      <c r="EF106" s="110" t="s">
        <v>29</v>
      </c>
      <c r="EG106" s="110" t="s">
        <v>49</v>
      </c>
      <c r="EH106" s="110" t="s">
        <v>50</v>
      </c>
      <c r="EI106" s="110" t="s">
        <v>92</v>
      </c>
      <c r="EJ106" s="110" t="s">
        <v>93</v>
      </c>
      <c r="EK106" s="110" t="s">
        <v>29</v>
      </c>
      <c r="EL106" s="110" t="s">
        <v>49</v>
      </c>
      <c r="EM106" s="110" t="s">
        <v>50</v>
      </c>
      <c r="EN106" s="110" t="s">
        <v>92</v>
      </c>
      <c r="EO106" s="110" t="s">
        <v>93</v>
      </c>
      <c r="EQ106" s="109" t="s">
        <v>4</v>
      </c>
      <c r="ER106" s="109" t="s">
        <v>3</v>
      </c>
      <c r="ES106" s="110" t="s">
        <v>29</v>
      </c>
      <c r="ET106" s="110" t="s">
        <v>49</v>
      </c>
      <c r="EU106" s="110" t="s">
        <v>50</v>
      </c>
      <c r="EV106" s="110" t="s">
        <v>92</v>
      </c>
      <c r="EW106" s="110" t="s">
        <v>93</v>
      </c>
      <c r="EX106" s="110" t="s">
        <v>29</v>
      </c>
      <c r="EY106" s="110" t="s">
        <v>49</v>
      </c>
      <c r="EZ106" s="110" t="s">
        <v>50</v>
      </c>
      <c r="FA106" s="110" t="s">
        <v>92</v>
      </c>
      <c r="FB106" s="110" t="s">
        <v>93</v>
      </c>
    </row>
    <row r="107" spans="1:158" s="4" customFormat="1" ht="15" customHeight="1" x14ac:dyDescent="0.3">
      <c r="A107" s="92">
        <v>58</v>
      </c>
      <c r="B107" s="92">
        <v>1</v>
      </c>
      <c r="C107" s="92">
        <v>258</v>
      </c>
      <c r="D107" s="92">
        <v>3</v>
      </c>
      <c r="E107" s="93" t="s">
        <v>175</v>
      </c>
      <c r="F107" s="94">
        <v>25</v>
      </c>
      <c r="G107" s="95">
        <v>51</v>
      </c>
      <c r="H107" s="96">
        <v>76</v>
      </c>
      <c r="I107" s="97" t="s">
        <v>87</v>
      </c>
      <c r="J107" s="95">
        <v>28</v>
      </c>
      <c r="K107" s="95">
        <v>40</v>
      </c>
      <c r="L107" s="95">
        <v>68</v>
      </c>
      <c r="M107" s="97" t="s">
        <v>88</v>
      </c>
      <c r="N107" s="95">
        <v>27</v>
      </c>
      <c r="O107" s="95">
        <v>51</v>
      </c>
      <c r="P107" s="95">
        <v>78</v>
      </c>
      <c r="Q107" s="97" t="s">
        <v>87</v>
      </c>
      <c r="R107" s="95">
        <v>30</v>
      </c>
      <c r="S107" s="95">
        <v>28</v>
      </c>
      <c r="T107" s="95">
        <v>20</v>
      </c>
      <c r="U107" s="95">
        <v>48</v>
      </c>
      <c r="V107" s="95">
        <v>78</v>
      </c>
      <c r="W107" s="97" t="s">
        <v>87</v>
      </c>
      <c r="X107" s="95">
        <v>27</v>
      </c>
      <c r="Y107" s="95">
        <v>13</v>
      </c>
      <c r="Z107" s="95">
        <v>29</v>
      </c>
      <c r="AA107" s="95">
        <v>42</v>
      </c>
      <c r="AB107" s="95">
        <v>69</v>
      </c>
      <c r="AC107" s="97" t="s">
        <v>88</v>
      </c>
      <c r="AD107" s="95">
        <v>100</v>
      </c>
      <c r="AE107" s="97" t="s">
        <v>86</v>
      </c>
      <c r="AF107" s="95">
        <v>100</v>
      </c>
      <c r="AG107" s="97" t="s">
        <v>86</v>
      </c>
      <c r="AH107" s="95">
        <v>569</v>
      </c>
      <c r="AI107" s="97" t="s">
        <v>87</v>
      </c>
      <c r="AJ107" s="95">
        <v>28</v>
      </c>
      <c r="AK107" s="95">
        <v>44</v>
      </c>
      <c r="AL107" s="95">
        <v>72</v>
      </c>
      <c r="AM107" s="97" t="s">
        <v>88</v>
      </c>
      <c r="AN107" s="95">
        <v>30</v>
      </c>
      <c r="AO107" s="95">
        <v>10</v>
      </c>
      <c r="AP107" s="95">
        <v>11</v>
      </c>
      <c r="AQ107" s="95">
        <v>21</v>
      </c>
      <c r="AR107" s="95">
        <v>51</v>
      </c>
      <c r="AS107" s="97" t="s">
        <v>84</v>
      </c>
      <c r="AT107" s="95">
        <v>28</v>
      </c>
      <c r="AU107" s="95">
        <v>52</v>
      </c>
      <c r="AV107" s="95">
        <v>80</v>
      </c>
      <c r="AW107" s="97" t="s">
        <v>87</v>
      </c>
      <c r="AX107" s="94">
        <v>0</v>
      </c>
      <c r="AY107" s="94">
        <v>0</v>
      </c>
      <c r="AZ107" s="98">
        <v>0</v>
      </c>
      <c r="BA107" s="97" t="s">
        <v>85</v>
      </c>
      <c r="BB107" s="94">
        <v>0</v>
      </c>
      <c r="BC107" s="95">
        <v>0</v>
      </c>
      <c r="BD107" s="99">
        <v>0</v>
      </c>
      <c r="BE107" s="99">
        <v>0</v>
      </c>
      <c r="BF107" s="99">
        <v>0</v>
      </c>
      <c r="BG107" s="95">
        <v>0</v>
      </c>
      <c r="BH107" s="97" t="s">
        <v>85</v>
      </c>
      <c r="BI107" s="95">
        <v>0</v>
      </c>
      <c r="BJ107" s="95">
        <v>0</v>
      </c>
      <c r="BK107" s="95">
        <v>0</v>
      </c>
      <c r="BL107" s="97" t="s">
        <v>85</v>
      </c>
      <c r="BM107" s="95">
        <v>0</v>
      </c>
      <c r="BN107" s="95">
        <v>0</v>
      </c>
      <c r="BO107" s="95">
        <v>0</v>
      </c>
      <c r="BP107" s="95">
        <v>0</v>
      </c>
      <c r="BQ107" s="95">
        <v>0</v>
      </c>
      <c r="BR107" s="95">
        <v>0</v>
      </c>
      <c r="BS107" s="97" t="s">
        <v>85</v>
      </c>
      <c r="BT107" s="100">
        <v>20</v>
      </c>
      <c r="BU107" s="97" t="s">
        <v>86</v>
      </c>
      <c r="BV107" s="100">
        <v>0</v>
      </c>
      <c r="BW107" s="97" t="s">
        <v>85</v>
      </c>
      <c r="BX107" s="100">
        <v>20</v>
      </c>
      <c r="BY107" s="97" t="s">
        <v>84</v>
      </c>
      <c r="BZ107" s="100" t="s">
        <v>89</v>
      </c>
      <c r="CA107" s="101" t="s">
        <v>90</v>
      </c>
      <c r="CB107" s="102" t="s">
        <v>82</v>
      </c>
      <c r="CC107" s="103">
        <v>166</v>
      </c>
      <c r="CD107" s="99">
        <v>45.6</v>
      </c>
      <c r="CE107" s="104" t="b">
        <v>0</v>
      </c>
      <c r="CF107" s="104" t="b">
        <v>0</v>
      </c>
      <c r="CG107" s="104" t="b">
        <v>0</v>
      </c>
      <c r="CH107" s="105" t="b">
        <v>0</v>
      </c>
      <c r="CI107" s="105">
        <v>188</v>
      </c>
      <c r="CJ107" s="105">
        <v>188</v>
      </c>
      <c r="CK107" s="106" t="s">
        <v>91</v>
      </c>
      <c r="CL107" s="106" t="s">
        <v>64</v>
      </c>
      <c r="CM107" s="106" t="s">
        <v>65</v>
      </c>
      <c r="CN107" s="106" t="s">
        <v>66</v>
      </c>
      <c r="CO107" s="106" t="s">
        <v>67</v>
      </c>
      <c r="CP107" s="106" t="s">
        <v>68</v>
      </c>
      <c r="CQ107" s="106" t="s">
        <v>69</v>
      </c>
      <c r="CR107" s="106" t="s">
        <v>82</v>
      </c>
      <c r="CS107" s="106" t="s">
        <v>82</v>
      </c>
      <c r="CT107" s="106" t="s">
        <v>38</v>
      </c>
      <c r="CU107" s="106" t="s">
        <v>70</v>
      </c>
      <c r="CV107" s="106" t="s">
        <v>82</v>
      </c>
      <c r="CW107" s="106" t="s">
        <v>82</v>
      </c>
      <c r="CX107" s="106" t="s">
        <v>82</v>
      </c>
      <c r="CY107" s="104" t="b">
        <v>0</v>
      </c>
      <c r="CZ107" s="107" t="b">
        <v>1</v>
      </c>
      <c r="DA107" s="107" t="b">
        <v>1</v>
      </c>
      <c r="DB107" s="108" t="b">
        <v>1</v>
      </c>
      <c r="DC107" s="108" t="b">
        <v>1</v>
      </c>
      <c r="DD107" s="7" t="s">
        <v>30</v>
      </c>
      <c r="DE107" s="8">
        <v>1</v>
      </c>
      <c r="DF107" s="9">
        <v>24</v>
      </c>
      <c r="DG107" s="113">
        <v>24</v>
      </c>
      <c r="DH107" s="113">
        <v>0</v>
      </c>
      <c r="DI107" s="113">
        <v>23</v>
      </c>
      <c r="DJ107" s="113">
        <v>1</v>
      </c>
      <c r="DK107" s="9">
        <v>24</v>
      </c>
      <c r="DL107" s="113">
        <v>24</v>
      </c>
      <c r="DM107" s="113">
        <v>0</v>
      </c>
      <c r="DN107" s="113">
        <v>0</v>
      </c>
      <c r="DO107" s="113">
        <v>24</v>
      </c>
      <c r="DQ107" s="7" t="s">
        <v>30</v>
      </c>
      <c r="DR107" s="8">
        <v>1</v>
      </c>
      <c r="DS107" s="9">
        <v>24</v>
      </c>
      <c r="DT107" s="113">
        <v>24</v>
      </c>
      <c r="DU107" s="113">
        <v>0</v>
      </c>
      <c r="DV107" s="113">
        <v>18</v>
      </c>
      <c r="DW107" s="113">
        <v>6</v>
      </c>
      <c r="DX107" s="9">
        <v>24</v>
      </c>
      <c r="DY107" s="113">
        <v>24</v>
      </c>
      <c r="DZ107" s="113">
        <v>0</v>
      </c>
      <c r="EA107" s="113">
        <v>0</v>
      </c>
      <c r="EB107" s="113">
        <v>24</v>
      </c>
      <c r="ED107" s="7" t="s">
        <v>30</v>
      </c>
      <c r="EE107" s="8">
        <v>1</v>
      </c>
      <c r="EF107" s="9">
        <v>24</v>
      </c>
      <c r="EG107" s="113">
        <v>24</v>
      </c>
      <c r="EH107" s="113">
        <v>0</v>
      </c>
      <c r="EI107" s="113">
        <v>0</v>
      </c>
      <c r="EJ107" s="113">
        <v>24</v>
      </c>
      <c r="EK107" s="9">
        <v>24</v>
      </c>
      <c r="EL107" s="113">
        <v>24</v>
      </c>
      <c r="EM107" s="113">
        <v>0</v>
      </c>
      <c r="EN107" s="113">
        <v>0</v>
      </c>
      <c r="EO107" s="113">
        <v>24</v>
      </c>
      <c r="EQ107" s="7" t="s">
        <v>30</v>
      </c>
      <c r="ER107" s="8">
        <v>1</v>
      </c>
      <c r="ES107" s="9">
        <v>24</v>
      </c>
      <c r="ET107" s="113">
        <v>24</v>
      </c>
      <c r="EU107" s="113">
        <v>0</v>
      </c>
      <c r="EV107" s="113">
        <v>0</v>
      </c>
      <c r="EW107" s="113">
        <v>24</v>
      </c>
      <c r="EX107" s="9">
        <v>24</v>
      </c>
      <c r="EY107" s="113">
        <v>24</v>
      </c>
      <c r="EZ107" s="113">
        <v>0</v>
      </c>
      <c r="FA107" s="113">
        <v>0</v>
      </c>
      <c r="FB107" s="113">
        <v>24</v>
      </c>
    </row>
    <row r="108" spans="1:158" s="4" customFormat="1" ht="15" customHeight="1" x14ac:dyDescent="0.3">
      <c r="A108" s="92">
        <v>59</v>
      </c>
      <c r="B108" s="92">
        <v>1</v>
      </c>
      <c r="C108" s="92">
        <v>259</v>
      </c>
      <c r="D108" s="92">
        <v>3</v>
      </c>
      <c r="E108" s="93" t="s">
        <v>176</v>
      </c>
      <c r="F108" s="94">
        <v>25</v>
      </c>
      <c r="G108" s="95">
        <v>55</v>
      </c>
      <c r="H108" s="96">
        <v>80</v>
      </c>
      <c r="I108" s="97" t="s">
        <v>87</v>
      </c>
      <c r="J108" s="95">
        <v>27</v>
      </c>
      <c r="K108" s="95">
        <v>46</v>
      </c>
      <c r="L108" s="95">
        <v>73</v>
      </c>
      <c r="M108" s="97" t="s">
        <v>88</v>
      </c>
      <c r="N108" s="95">
        <v>26</v>
      </c>
      <c r="O108" s="95">
        <v>58</v>
      </c>
      <c r="P108" s="95">
        <v>84</v>
      </c>
      <c r="Q108" s="97" t="s">
        <v>87</v>
      </c>
      <c r="R108" s="95">
        <v>30</v>
      </c>
      <c r="S108" s="95">
        <v>29</v>
      </c>
      <c r="T108" s="95">
        <v>19</v>
      </c>
      <c r="U108" s="95">
        <v>48</v>
      </c>
      <c r="V108" s="95">
        <v>78</v>
      </c>
      <c r="W108" s="97" t="s">
        <v>87</v>
      </c>
      <c r="X108" s="95">
        <v>30</v>
      </c>
      <c r="Y108" s="95">
        <v>14</v>
      </c>
      <c r="Z108" s="95">
        <v>43</v>
      </c>
      <c r="AA108" s="95">
        <v>57</v>
      </c>
      <c r="AB108" s="95">
        <v>87</v>
      </c>
      <c r="AC108" s="97" t="s">
        <v>86</v>
      </c>
      <c r="AD108" s="95">
        <v>100</v>
      </c>
      <c r="AE108" s="97" t="s">
        <v>86</v>
      </c>
      <c r="AF108" s="95">
        <v>100</v>
      </c>
      <c r="AG108" s="97" t="s">
        <v>86</v>
      </c>
      <c r="AH108" s="95">
        <v>602</v>
      </c>
      <c r="AI108" s="97" t="s">
        <v>86</v>
      </c>
      <c r="AJ108" s="95">
        <v>29</v>
      </c>
      <c r="AK108" s="95">
        <v>41</v>
      </c>
      <c r="AL108" s="95">
        <v>70</v>
      </c>
      <c r="AM108" s="97" t="s">
        <v>88</v>
      </c>
      <c r="AN108" s="95">
        <v>28</v>
      </c>
      <c r="AO108" s="95">
        <v>10</v>
      </c>
      <c r="AP108" s="95">
        <v>11</v>
      </c>
      <c r="AQ108" s="95">
        <v>21</v>
      </c>
      <c r="AR108" s="95">
        <v>49</v>
      </c>
      <c r="AS108" s="97" t="s">
        <v>85</v>
      </c>
      <c r="AT108" s="95">
        <v>24</v>
      </c>
      <c r="AU108" s="95">
        <v>62</v>
      </c>
      <c r="AV108" s="95">
        <v>86</v>
      </c>
      <c r="AW108" s="97" t="s">
        <v>86</v>
      </c>
      <c r="AX108" s="94">
        <v>0</v>
      </c>
      <c r="AY108" s="94">
        <v>0</v>
      </c>
      <c r="AZ108" s="98">
        <v>0</v>
      </c>
      <c r="BA108" s="97" t="s">
        <v>85</v>
      </c>
      <c r="BB108" s="94">
        <v>0</v>
      </c>
      <c r="BC108" s="95">
        <v>0</v>
      </c>
      <c r="BD108" s="99">
        <v>0</v>
      </c>
      <c r="BE108" s="99">
        <v>0</v>
      </c>
      <c r="BF108" s="99">
        <v>0</v>
      </c>
      <c r="BG108" s="95">
        <v>0</v>
      </c>
      <c r="BH108" s="97" t="s">
        <v>85</v>
      </c>
      <c r="BI108" s="95">
        <v>0</v>
      </c>
      <c r="BJ108" s="95">
        <v>0</v>
      </c>
      <c r="BK108" s="95">
        <v>0</v>
      </c>
      <c r="BL108" s="97" t="s">
        <v>85</v>
      </c>
      <c r="BM108" s="95">
        <v>0</v>
      </c>
      <c r="BN108" s="95">
        <v>0</v>
      </c>
      <c r="BO108" s="95">
        <v>0</v>
      </c>
      <c r="BP108" s="95">
        <v>0</v>
      </c>
      <c r="BQ108" s="95">
        <v>0</v>
      </c>
      <c r="BR108" s="95">
        <v>0</v>
      </c>
      <c r="BS108" s="97" t="s">
        <v>85</v>
      </c>
      <c r="BT108" s="100">
        <v>20</v>
      </c>
      <c r="BU108" s="97" t="s">
        <v>86</v>
      </c>
      <c r="BV108" s="100">
        <v>0</v>
      </c>
      <c r="BW108" s="97" t="s">
        <v>85</v>
      </c>
      <c r="BX108" s="100">
        <v>20</v>
      </c>
      <c r="BY108" s="97" t="s">
        <v>84</v>
      </c>
      <c r="BZ108" s="100" t="s">
        <v>89</v>
      </c>
      <c r="CA108" s="101" t="s">
        <v>90</v>
      </c>
      <c r="CB108" s="102" t="s">
        <v>82</v>
      </c>
      <c r="CC108" s="103">
        <v>344</v>
      </c>
      <c r="CD108" s="99">
        <v>96</v>
      </c>
      <c r="CE108" s="104" t="b">
        <v>0</v>
      </c>
      <c r="CF108" s="104" t="b">
        <v>0</v>
      </c>
      <c r="CG108" s="104" t="b">
        <v>0</v>
      </c>
      <c r="CH108" s="105" t="b">
        <v>0</v>
      </c>
      <c r="CI108" s="105">
        <v>106</v>
      </c>
      <c r="CJ108" s="105">
        <v>105</v>
      </c>
      <c r="CK108" s="106" t="s">
        <v>91</v>
      </c>
      <c r="CL108" s="106" t="s">
        <v>64</v>
      </c>
      <c r="CM108" s="106" t="s">
        <v>65</v>
      </c>
      <c r="CN108" s="106" t="s">
        <v>66</v>
      </c>
      <c r="CO108" s="106" t="s">
        <v>67</v>
      </c>
      <c r="CP108" s="106" t="s">
        <v>68</v>
      </c>
      <c r="CQ108" s="106" t="s">
        <v>69</v>
      </c>
      <c r="CR108" s="106" t="s">
        <v>82</v>
      </c>
      <c r="CS108" s="106" t="s">
        <v>82</v>
      </c>
      <c r="CT108" s="106" t="s">
        <v>38</v>
      </c>
      <c r="CU108" s="106" t="s">
        <v>70</v>
      </c>
      <c r="CV108" s="106" t="s">
        <v>82</v>
      </c>
      <c r="CW108" s="106" t="s">
        <v>82</v>
      </c>
      <c r="CX108" s="106" t="s">
        <v>82</v>
      </c>
      <c r="CY108" s="104" t="b">
        <v>0</v>
      </c>
      <c r="CZ108" s="107" t="b">
        <v>1</v>
      </c>
      <c r="DA108" s="107" t="b">
        <v>1</v>
      </c>
      <c r="DB108" s="108" t="b">
        <v>1</v>
      </c>
      <c r="DC108" s="108" t="b">
        <v>1</v>
      </c>
      <c r="DD108" s="10" t="s">
        <v>36</v>
      </c>
      <c r="DE108" s="11">
        <v>1</v>
      </c>
      <c r="DF108" s="12">
        <v>25</v>
      </c>
      <c r="DG108" s="114">
        <v>25</v>
      </c>
      <c r="DH108" s="114">
        <v>0</v>
      </c>
      <c r="DI108" s="114">
        <v>25</v>
      </c>
      <c r="DJ108" s="114">
        <v>0</v>
      </c>
      <c r="DK108" s="12">
        <v>25</v>
      </c>
      <c r="DL108" s="114">
        <v>25</v>
      </c>
      <c r="DM108" s="114">
        <v>0</v>
      </c>
      <c r="DN108" s="114">
        <v>0</v>
      </c>
      <c r="DO108" s="114">
        <v>25</v>
      </c>
      <c r="DQ108" s="10" t="s">
        <v>36</v>
      </c>
      <c r="DR108" s="11">
        <v>1</v>
      </c>
      <c r="DS108" s="12">
        <v>25</v>
      </c>
      <c r="DT108" s="114">
        <v>25</v>
      </c>
      <c r="DU108" s="114">
        <v>0</v>
      </c>
      <c r="DV108" s="114">
        <v>24</v>
      </c>
      <c r="DW108" s="114">
        <v>1</v>
      </c>
      <c r="DX108" s="12">
        <v>25</v>
      </c>
      <c r="DY108" s="114">
        <v>25</v>
      </c>
      <c r="DZ108" s="114">
        <v>0</v>
      </c>
      <c r="EA108" s="114">
        <v>0</v>
      </c>
      <c r="EB108" s="114">
        <v>25</v>
      </c>
      <c r="ED108" s="10" t="s">
        <v>36</v>
      </c>
      <c r="EE108" s="11">
        <v>1</v>
      </c>
      <c r="EF108" s="12">
        <v>25</v>
      </c>
      <c r="EG108" s="114">
        <v>25</v>
      </c>
      <c r="EH108" s="114">
        <v>0</v>
      </c>
      <c r="EI108" s="114">
        <v>0</v>
      </c>
      <c r="EJ108" s="114">
        <v>25</v>
      </c>
      <c r="EK108" s="12">
        <v>25</v>
      </c>
      <c r="EL108" s="114">
        <v>25</v>
      </c>
      <c r="EM108" s="114">
        <v>0</v>
      </c>
      <c r="EN108" s="114">
        <v>0</v>
      </c>
      <c r="EO108" s="114">
        <v>25</v>
      </c>
      <c r="EQ108" s="10" t="s">
        <v>36</v>
      </c>
      <c r="ER108" s="11">
        <v>1</v>
      </c>
      <c r="ES108" s="12">
        <v>25</v>
      </c>
      <c r="ET108" s="114">
        <v>25</v>
      </c>
      <c r="EU108" s="114">
        <v>0</v>
      </c>
      <c r="EV108" s="114">
        <v>0</v>
      </c>
      <c r="EW108" s="114">
        <v>25</v>
      </c>
      <c r="EX108" s="12">
        <v>25</v>
      </c>
      <c r="EY108" s="114">
        <v>25</v>
      </c>
      <c r="EZ108" s="114">
        <v>0</v>
      </c>
      <c r="FA108" s="114">
        <v>0</v>
      </c>
      <c r="FB108" s="114">
        <v>25</v>
      </c>
    </row>
    <row r="109" spans="1:158" s="4" customFormat="1" ht="15" customHeight="1" x14ac:dyDescent="0.3">
      <c r="A109" s="92">
        <v>61</v>
      </c>
      <c r="B109" s="92">
        <v>1</v>
      </c>
      <c r="C109" s="92">
        <v>261</v>
      </c>
      <c r="D109" s="92">
        <v>3</v>
      </c>
      <c r="E109" s="93" t="s">
        <v>178</v>
      </c>
      <c r="F109" s="94">
        <v>20</v>
      </c>
      <c r="G109" s="95">
        <v>5</v>
      </c>
      <c r="H109" s="96">
        <v>25</v>
      </c>
      <c r="I109" s="97" t="s">
        <v>85</v>
      </c>
      <c r="J109" s="95">
        <v>26</v>
      </c>
      <c r="K109" s="95">
        <v>42</v>
      </c>
      <c r="L109" s="95">
        <v>68</v>
      </c>
      <c r="M109" s="97" t="s">
        <v>88</v>
      </c>
      <c r="N109" s="95">
        <v>23</v>
      </c>
      <c r="O109" s="95">
        <v>32</v>
      </c>
      <c r="P109" s="95">
        <v>55</v>
      </c>
      <c r="Q109" s="97" t="s">
        <v>84</v>
      </c>
      <c r="R109" s="95">
        <v>25</v>
      </c>
      <c r="S109" s="95">
        <v>20</v>
      </c>
      <c r="T109" s="95">
        <v>16</v>
      </c>
      <c r="U109" s="95">
        <v>36</v>
      </c>
      <c r="V109" s="95">
        <v>61</v>
      </c>
      <c r="W109" s="97" t="s">
        <v>84</v>
      </c>
      <c r="X109" s="95">
        <v>20</v>
      </c>
      <c r="Y109" s="95">
        <v>5</v>
      </c>
      <c r="Z109" s="95">
        <v>28</v>
      </c>
      <c r="AA109" s="95">
        <v>33</v>
      </c>
      <c r="AB109" s="95">
        <v>53</v>
      </c>
      <c r="AC109" s="97" t="s">
        <v>84</v>
      </c>
      <c r="AD109" s="95">
        <v>100</v>
      </c>
      <c r="AE109" s="97" t="s">
        <v>86</v>
      </c>
      <c r="AF109" s="95">
        <v>100</v>
      </c>
      <c r="AG109" s="97" t="s">
        <v>86</v>
      </c>
      <c r="AH109" s="95">
        <v>462</v>
      </c>
      <c r="AI109" s="97" t="s">
        <v>88</v>
      </c>
      <c r="AJ109" s="95">
        <v>27</v>
      </c>
      <c r="AK109" s="95">
        <v>55</v>
      </c>
      <c r="AL109" s="95">
        <v>82</v>
      </c>
      <c r="AM109" s="97" t="s">
        <v>87</v>
      </c>
      <c r="AN109" s="95">
        <v>25</v>
      </c>
      <c r="AO109" s="95">
        <v>7</v>
      </c>
      <c r="AP109" s="95">
        <v>32</v>
      </c>
      <c r="AQ109" s="95">
        <v>39</v>
      </c>
      <c r="AR109" s="95">
        <v>64</v>
      </c>
      <c r="AS109" s="97" t="s">
        <v>84</v>
      </c>
      <c r="AT109" s="95">
        <v>24</v>
      </c>
      <c r="AU109" s="95">
        <v>50</v>
      </c>
      <c r="AV109" s="95">
        <v>74</v>
      </c>
      <c r="AW109" s="97" t="s">
        <v>88</v>
      </c>
      <c r="AX109" s="94">
        <v>0</v>
      </c>
      <c r="AY109" s="94">
        <v>0</v>
      </c>
      <c r="AZ109" s="98">
        <v>0</v>
      </c>
      <c r="BA109" s="97" t="s">
        <v>85</v>
      </c>
      <c r="BB109" s="94">
        <v>0</v>
      </c>
      <c r="BC109" s="95">
        <v>0</v>
      </c>
      <c r="BD109" s="99">
        <v>0</v>
      </c>
      <c r="BE109" s="99">
        <v>0</v>
      </c>
      <c r="BF109" s="99">
        <v>0</v>
      </c>
      <c r="BG109" s="95">
        <v>0</v>
      </c>
      <c r="BH109" s="97" t="s">
        <v>85</v>
      </c>
      <c r="BI109" s="95">
        <v>0</v>
      </c>
      <c r="BJ109" s="95">
        <v>0</v>
      </c>
      <c r="BK109" s="95">
        <v>0</v>
      </c>
      <c r="BL109" s="97" t="s">
        <v>85</v>
      </c>
      <c r="BM109" s="95">
        <v>0</v>
      </c>
      <c r="BN109" s="95">
        <v>0</v>
      </c>
      <c r="BO109" s="95">
        <v>0</v>
      </c>
      <c r="BP109" s="95">
        <v>0</v>
      </c>
      <c r="BQ109" s="95">
        <v>0</v>
      </c>
      <c r="BR109" s="95">
        <v>0</v>
      </c>
      <c r="BS109" s="97" t="s">
        <v>85</v>
      </c>
      <c r="BT109" s="100">
        <v>20</v>
      </c>
      <c r="BU109" s="97" t="s">
        <v>86</v>
      </c>
      <c r="BV109" s="100">
        <v>0</v>
      </c>
      <c r="BW109" s="97" t="s">
        <v>85</v>
      </c>
      <c r="BX109" s="100">
        <v>20</v>
      </c>
      <c r="BY109" s="97" t="s">
        <v>84</v>
      </c>
      <c r="BZ109" s="100" t="s">
        <v>89</v>
      </c>
      <c r="CA109" s="101" t="s">
        <v>90</v>
      </c>
      <c r="CB109" s="102" t="s">
        <v>82</v>
      </c>
      <c r="CC109" s="103">
        <v>463</v>
      </c>
      <c r="CD109" s="99">
        <v>128.5</v>
      </c>
      <c r="CE109" s="104" t="b">
        <v>1</v>
      </c>
      <c r="CF109" s="104" t="b">
        <v>0</v>
      </c>
      <c r="CG109" s="104" t="b">
        <v>0</v>
      </c>
      <c r="CH109" s="105" t="b">
        <v>0</v>
      </c>
      <c r="CI109" s="105">
        <v>31</v>
      </c>
      <c r="CJ109" s="105">
        <v>30</v>
      </c>
      <c r="CK109" s="106" t="s">
        <v>91</v>
      </c>
      <c r="CL109" s="106" t="s">
        <v>64</v>
      </c>
      <c r="CM109" s="106" t="s">
        <v>65</v>
      </c>
      <c r="CN109" s="106" t="s">
        <v>66</v>
      </c>
      <c r="CO109" s="106" t="s">
        <v>67</v>
      </c>
      <c r="CP109" s="106" t="s">
        <v>68</v>
      </c>
      <c r="CQ109" s="106" t="s">
        <v>69</v>
      </c>
      <c r="CR109" s="106" t="s">
        <v>82</v>
      </c>
      <c r="CS109" s="106" t="s">
        <v>82</v>
      </c>
      <c r="CT109" s="106" t="s">
        <v>38</v>
      </c>
      <c r="CU109" s="106" t="s">
        <v>70</v>
      </c>
      <c r="CV109" s="106" t="s">
        <v>82</v>
      </c>
      <c r="CW109" s="106" t="s">
        <v>82</v>
      </c>
      <c r="CX109" s="106" t="s">
        <v>82</v>
      </c>
      <c r="CY109" s="104" t="b">
        <v>0</v>
      </c>
      <c r="CZ109" s="107" t="b">
        <v>1</v>
      </c>
      <c r="DA109" s="107" t="b">
        <v>1</v>
      </c>
      <c r="DB109" s="108" t="b">
        <v>1</v>
      </c>
      <c r="DC109" s="108" t="b">
        <v>1</v>
      </c>
      <c r="DD109" s="7" t="s">
        <v>30</v>
      </c>
      <c r="DE109" s="8">
        <v>2</v>
      </c>
      <c r="DF109" s="9">
        <v>24</v>
      </c>
      <c r="DG109" s="113">
        <v>24</v>
      </c>
      <c r="DH109" s="113">
        <v>0</v>
      </c>
      <c r="DI109" s="113">
        <v>19</v>
      </c>
      <c r="DJ109" s="113">
        <v>5</v>
      </c>
      <c r="DK109" s="9">
        <v>24</v>
      </c>
      <c r="DL109" s="113">
        <v>24</v>
      </c>
      <c r="DM109" s="113">
        <v>0</v>
      </c>
      <c r="DN109" s="113">
        <v>0</v>
      </c>
      <c r="DO109" s="113">
        <v>24</v>
      </c>
      <c r="DQ109" s="7" t="s">
        <v>30</v>
      </c>
      <c r="DR109" s="8">
        <v>2</v>
      </c>
      <c r="DS109" s="9">
        <v>24</v>
      </c>
      <c r="DT109" s="113">
        <v>24</v>
      </c>
      <c r="DU109" s="113">
        <v>0</v>
      </c>
      <c r="DV109" s="113">
        <v>20</v>
      </c>
      <c r="DW109" s="113">
        <v>4</v>
      </c>
      <c r="DX109" s="9">
        <v>24</v>
      </c>
      <c r="DY109" s="113">
        <v>24</v>
      </c>
      <c r="DZ109" s="113">
        <v>0</v>
      </c>
      <c r="EA109" s="113">
        <v>0</v>
      </c>
      <c r="EB109" s="113">
        <v>24</v>
      </c>
      <c r="ED109" s="7" t="s">
        <v>30</v>
      </c>
      <c r="EE109" s="8">
        <v>2</v>
      </c>
      <c r="EF109" s="9">
        <v>24</v>
      </c>
      <c r="EG109" s="113">
        <v>24</v>
      </c>
      <c r="EH109" s="113">
        <v>0</v>
      </c>
      <c r="EI109" s="113">
        <v>0</v>
      </c>
      <c r="EJ109" s="113">
        <v>24</v>
      </c>
      <c r="EK109" s="9">
        <v>24</v>
      </c>
      <c r="EL109" s="113">
        <v>24</v>
      </c>
      <c r="EM109" s="113">
        <v>0</v>
      </c>
      <c r="EN109" s="113">
        <v>0</v>
      </c>
      <c r="EO109" s="113">
        <v>24</v>
      </c>
      <c r="EQ109" s="7" t="s">
        <v>30</v>
      </c>
      <c r="ER109" s="8">
        <v>2</v>
      </c>
      <c r="ES109" s="9">
        <v>24</v>
      </c>
      <c r="ET109" s="113">
        <v>24</v>
      </c>
      <c r="EU109" s="113">
        <v>0</v>
      </c>
      <c r="EV109" s="113">
        <v>0</v>
      </c>
      <c r="EW109" s="113">
        <v>24</v>
      </c>
      <c r="EX109" s="9">
        <v>24</v>
      </c>
      <c r="EY109" s="113">
        <v>24</v>
      </c>
      <c r="EZ109" s="113">
        <v>0</v>
      </c>
      <c r="FA109" s="113">
        <v>0</v>
      </c>
      <c r="FB109" s="113">
        <v>24</v>
      </c>
    </row>
    <row r="110" spans="1:158" s="4" customFormat="1" ht="15" customHeight="1" x14ac:dyDescent="0.3">
      <c r="A110" s="92">
        <v>68</v>
      </c>
      <c r="B110" s="92">
        <v>1</v>
      </c>
      <c r="C110" s="92">
        <v>268</v>
      </c>
      <c r="D110" s="92">
        <v>3</v>
      </c>
      <c r="E110" s="93" t="s">
        <v>185</v>
      </c>
      <c r="F110" s="94">
        <v>22</v>
      </c>
      <c r="G110" s="95">
        <v>37</v>
      </c>
      <c r="H110" s="96">
        <v>59</v>
      </c>
      <c r="I110" s="97" t="s">
        <v>84</v>
      </c>
      <c r="J110" s="95">
        <v>29</v>
      </c>
      <c r="K110" s="95">
        <v>36</v>
      </c>
      <c r="L110" s="95">
        <v>65</v>
      </c>
      <c r="M110" s="97" t="s">
        <v>88</v>
      </c>
      <c r="N110" s="95">
        <v>23</v>
      </c>
      <c r="O110" s="95">
        <v>42</v>
      </c>
      <c r="P110" s="95">
        <v>65</v>
      </c>
      <c r="Q110" s="97" t="s">
        <v>88</v>
      </c>
      <c r="R110" s="95">
        <v>25</v>
      </c>
      <c r="S110" s="95">
        <v>9</v>
      </c>
      <c r="T110" s="95">
        <v>18</v>
      </c>
      <c r="U110" s="95">
        <v>27</v>
      </c>
      <c r="V110" s="95">
        <v>52</v>
      </c>
      <c r="W110" s="97" t="s">
        <v>84</v>
      </c>
      <c r="X110" s="95">
        <v>20</v>
      </c>
      <c r="Y110" s="95">
        <v>12</v>
      </c>
      <c r="Z110" s="95">
        <v>18</v>
      </c>
      <c r="AA110" s="95">
        <v>30</v>
      </c>
      <c r="AB110" s="95">
        <v>50</v>
      </c>
      <c r="AC110" s="97" t="s">
        <v>84</v>
      </c>
      <c r="AD110" s="95">
        <v>100</v>
      </c>
      <c r="AE110" s="97" t="s">
        <v>86</v>
      </c>
      <c r="AF110" s="95">
        <v>100</v>
      </c>
      <c r="AG110" s="97" t="s">
        <v>86</v>
      </c>
      <c r="AH110" s="95">
        <v>491</v>
      </c>
      <c r="AI110" s="97" t="s">
        <v>88</v>
      </c>
      <c r="AJ110" s="95">
        <v>27</v>
      </c>
      <c r="AK110" s="95">
        <v>46</v>
      </c>
      <c r="AL110" s="95">
        <v>73</v>
      </c>
      <c r="AM110" s="97" t="s">
        <v>88</v>
      </c>
      <c r="AN110" s="95">
        <v>25</v>
      </c>
      <c r="AO110" s="95">
        <v>9</v>
      </c>
      <c r="AP110" s="95">
        <v>34</v>
      </c>
      <c r="AQ110" s="95">
        <v>43</v>
      </c>
      <c r="AR110" s="95">
        <v>68</v>
      </c>
      <c r="AS110" s="97" t="s">
        <v>88</v>
      </c>
      <c r="AT110" s="95">
        <v>24</v>
      </c>
      <c r="AU110" s="95">
        <v>42</v>
      </c>
      <c r="AV110" s="95">
        <v>66</v>
      </c>
      <c r="AW110" s="97" t="s">
        <v>88</v>
      </c>
      <c r="AX110" s="94">
        <v>0</v>
      </c>
      <c r="AY110" s="94">
        <v>0</v>
      </c>
      <c r="AZ110" s="98">
        <v>0</v>
      </c>
      <c r="BA110" s="97" t="s">
        <v>85</v>
      </c>
      <c r="BB110" s="94">
        <v>0</v>
      </c>
      <c r="BC110" s="95">
        <v>0</v>
      </c>
      <c r="BD110" s="99">
        <v>0</v>
      </c>
      <c r="BE110" s="99">
        <v>0</v>
      </c>
      <c r="BF110" s="99">
        <v>0</v>
      </c>
      <c r="BG110" s="95">
        <v>0</v>
      </c>
      <c r="BH110" s="97" t="s">
        <v>85</v>
      </c>
      <c r="BI110" s="95">
        <v>0</v>
      </c>
      <c r="BJ110" s="95">
        <v>0</v>
      </c>
      <c r="BK110" s="95">
        <v>0</v>
      </c>
      <c r="BL110" s="97" t="s">
        <v>85</v>
      </c>
      <c r="BM110" s="95">
        <v>0</v>
      </c>
      <c r="BN110" s="95">
        <v>0</v>
      </c>
      <c r="BO110" s="95">
        <v>0</v>
      </c>
      <c r="BP110" s="95">
        <v>0</v>
      </c>
      <c r="BQ110" s="95">
        <v>0</v>
      </c>
      <c r="BR110" s="95">
        <v>0</v>
      </c>
      <c r="BS110" s="97" t="s">
        <v>85</v>
      </c>
      <c r="BT110" s="100">
        <v>20</v>
      </c>
      <c r="BU110" s="97" t="s">
        <v>86</v>
      </c>
      <c r="BV110" s="100">
        <v>0</v>
      </c>
      <c r="BW110" s="97" t="s">
        <v>85</v>
      </c>
      <c r="BX110" s="100">
        <v>20</v>
      </c>
      <c r="BY110" s="97" t="s">
        <v>84</v>
      </c>
      <c r="BZ110" s="100" t="s">
        <v>89</v>
      </c>
      <c r="CA110" s="101" t="s">
        <v>90</v>
      </c>
      <c r="CB110" s="102" t="s">
        <v>82</v>
      </c>
      <c r="CC110" s="103">
        <v>456</v>
      </c>
      <c r="CD110" s="99">
        <v>126.80000000000001</v>
      </c>
      <c r="CE110" s="104" t="b">
        <v>1</v>
      </c>
      <c r="CF110" s="104" t="b">
        <v>0</v>
      </c>
      <c r="CG110" s="104" t="b">
        <v>0</v>
      </c>
      <c r="CH110" s="105" t="b">
        <v>0</v>
      </c>
      <c r="CI110" s="105">
        <v>37</v>
      </c>
      <c r="CJ110" s="105">
        <v>34</v>
      </c>
      <c r="CK110" s="106" t="s">
        <v>91</v>
      </c>
      <c r="CL110" s="106" t="s">
        <v>64</v>
      </c>
      <c r="CM110" s="106" t="s">
        <v>65</v>
      </c>
      <c r="CN110" s="106" t="s">
        <v>66</v>
      </c>
      <c r="CO110" s="106" t="s">
        <v>67</v>
      </c>
      <c r="CP110" s="106" t="s">
        <v>68</v>
      </c>
      <c r="CQ110" s="106" t="s">
        <v>69</v>
      </c>
      <c r="CR110" s="106" t="s">
        <v>82</v>
      </c>
      <c r="CS110" s="106" t="s">
        <v>82</v>
      </c>
      <c r="CT110" s="106" t="s">
        <v>38</v>
      </c>
      <c r="CU110" s="106" t="s">
        <v>70</v>
      </c>
      <c r="CV110" s="106" t="s">
        <v>82</v>
      </c>
      <c r="CW110" s="106" t="s">
        <v>82</v>
      </c>
      <c r="CX110" s="106" t="s">
        <v>82</v>
      </c>
      <c r="CY110" s="104" t="b">
        <v>0</v>
      </c>
      <c r="CZ110" s="107" t="b">
        <v>1</v>
      </c>
      <c r="DA110" s="107" t="b">
        <v>1</v>
      </c>
      <c r="DB110" s="108" t="b">
        <v>1</v>
      </c>
      <c r="DC110" s="108" t="b">
        <v>1</v>
      </c>
      <c r="DD110" s="10" t="s">
        <v>36</v>
      </c>
      <c r="DE110" s="11">
        <v>2</v>
      </c>
      <c r="DF110" s="12">
        <v>24</v>
      </c>
      <c r="DG110" s="114">
        <v>24</v>
      </c>
      <c r="DH110" s="114">
        <v>0</v>
      </c>
      <c r="DI110" s="114">
        <v>24</v>
      </c>
      <c r="DJ110" s="114">
        <v>0</v>
      </c>
      <c r="DK110" s="12">
        <v>24</v>
      </c>
      <c r="DL110" s="114">
        <v>24</v>
      </c>
      <c r="DM110" s="114">
        <v>0</v>
      </c>
      <c r="DN110" s="114">
        <v>0</v>
      </c>
      <c r="DO110" s="114">
        <v>24</v>
      </c>
      <c r="DQ110" s="10" t="s">
        <v>36</v>
      </c>
      <c r="DR110" s="11">
        <v>2</v>
      </c>
      <c r="DS110" s="12">
        <v>24</v>
      </c>
      <c r="DT110" s="114">
        <v>24</v>
      </c>
      <c r="DU110" s="114">
        <v>0</v>
      </c>
      <c r="DV110" s="114">
        <v>23</v>
      </c>
      <c r="DW110" s="114">
        <v>1</v>
      </c>
      <c r="DX110" s="12">
        <v>24</v>
      </c>
      <c r="DY110" s="114">
        <v>24</v>
      </c>
      <c r="DZ110" s="114">
        <v>0</v>
      </c>
      <c r="EA110" s="114">
        <v>0</v>
      </c>
      <c r="EB110" s="114">
        <v>24</v>
      </c>
      <c r="ED110" s="10" t="s">
        <v>36</v>
      </c>
      <c r="EE110" s="11">
        <v>2</v>
      </c>
      <c r="EF110" s="12">
        <v>24</v>
      </c>
      <c r="EG110" s="114">
        <v>24</v>
      </c>
      <c r="EH110" s="114">
        <v>0</v>
      </c>
      <c r="EI110" s="114">
        <v>0</v>
      </c>
      <c r="EJ110" s="114">
        <v>24</v>
      </c>
      <c r="EK110" s="12">
        <v>24</v>
      </c>
      <c r="EL110" s="114">
        <v>24</v>
      </c>
      <c r="EM110" s="114">
        <v>0</v>
      </c>
      <c r="EN110" s="114">
        <v>0</v>
      </c>
      <c r="EO110" s="114">
        <v>24</v>
      </c>
      <c r="EQ110" s="10" t="s">
        <v>36</v>
      </c>
      <c r="ER110" s="11">
        <v>2</v>
      </c>
      <c r="ES110" s="12">
        <v>24</v>
      </c>
      <c r="ET110" s="114">
        <v>24</v>
      </c>
      <c r="EU110" s="114">
        <v>0</v>
      </c>
      <c r="EV110" s="114">
        <v>0</v>
      </c>
      <c r="EW110" s="114">
        <v>24</v>
      </c>
      <c r="EX110" s="12">
        <v>24</v>
      </c>
      <c r="EY110" s="114">
        <v>24</v>
      </c>
      <c r="EZ110" s="114">
        <v>0</v>
      </c>
      <c r="FA110" s="114">
        <v>0</v>
      </c>
      <c r="FB110" s="114">
        <v>24</v>
      </c>
    </row>
    <row r="111" spans="1:158" s="4" customFormat="1" ht="15" customHeight="1" x14ac:dyDescent="0.3">
      <c r="A111" s="92">
        <v>160</v>
      </c>
      <c r="B111" s="92">
        <v>2</v>
      </c>
      <c r="C111" s="92">
        <v>360</v>
      </c>
      <c r="D111" s="92">
        <v>3</v>
      </c>
      <c r="E111" s="93" t="s">
        <v>293</v>
      </c>
      <c r="F111" s="94">
        <v>25</v>
      </c>
      <c r="G111" s="95">
        <v>51</v>
      </c>
      <c r="H111" s="96">
        <v>76</v>
      </c>
      <c r="I111" s="97" t="s">
        <v>87</v>
      </c>
      <c r="J111" s="95">
        <v>30</v>
      </c>
      <c r="K111" s="95">
        <v>44</v>
      </c>
      <c r="L111" s="95">
        <v>74</v>
      </c>
      <c r="M111" s="97" t="s">
        <v>88</v>
      </c>
      <c r="N111" s="95">
        <v>28</v>
      </c>
      <c r="O111" s="95">
        <v>57</v>
      </c>
      <c r="P111" s="95">
        <v>85</v>
      </c>
      <c r="Q111" s="97" t="s">
        <v>86</v>
      </c>
      <c r="R111" s="95">
        <v>30</v>
      </c>
      <c r="S111" s="95">
        <v>22</v>
      </c>
      <c r="T111" s="95">
        <v>20</v>
      </c>
      <c r="U111" s="95">
        <v>42</v>
      </c>
      <c r="V111" s="95">
        <v>72</v>
      </c>
      <c r="W111" s="97" t="s">
        <v>88</v>
      </c>
      <c r="X111" s="95">
        <v>30</v>
      </c>
      <c r="Y111" s="95">
        <v>14</v>
      </c>
      <c r="Z111" s="95">
        <v>45</v>
      </c>
      <c r="AA111" s="95">
        <v>59</v>
      </c>
      <c r="AB111" s="95">
        <v>89</v>
      </c>
      <c r="AC111" s="97" t="s">
        <v>86</v>
      </c>
      <c r="AD111" s="95">
        <v>100</v>
      </c>
      <c r="AE111" s="97" t="s">
        <v>86</v>
      </c>
      <c r="AF111" s="95">
        <v>100</v>
      </c>
      <c r="AG111" s="97" t="s">
        <v>86</v>
      </c>
      <c r="AH111" s="95">
        <v>596</v>
      </c>
      <c r="AI111" s="97" t="s">
        <v>86</v>
      </c>
      <c r="AJ111" s="95">
        <v>28</v>
      </c>
      <c r="AK111" s="95">
        <v>56</v>
      </c>
      <c r="AL111" s="95">
        <v>84</v>
      </c>
      <c r="AM111" s="97" t="s">
        <v>87</v>
      </c>
      <c r="AN111" s="95">
        <v>28</v>
      </c>
      <c r="AO111" s="95">
        <v>12</v>
      </c>
      <c r="AP111" s="95">
        <v>28</v>
      </c>
      <c r="AQ111" s="95">
        <v>40</v>
      </c>
      <c r="AR111" s="95">
        <v>68</v>
      </c>
      <c r="AS111" s="97" t="s">
        <v>88</v>
      </c>
      <c r="AT111" s="95">
        <v>26</v>
      </c>
      <c r="AU111" s="95">
        <v>47</v>
      </c>
      <c r="AV111" s="95">
        <v>73</v>
      </c>
      <c r="AW111" s="97" t="s">
        <v>88</v>
      </c>
      <c r="AX111" s="94">
        <v>0</v>
      </c>
      <c r="AY111" s="94">
        <v>0</v>
      </c>
      <c r="AZ111" s="98">
        <v>0</v>
      </c>
      <c r="BA111" s="97" t="s">
        <v>85</v>
      </c>
      <c r="BB111" s="94">
        <v>0</v>
      </c>
      <c r="BC111" s="95">
        <v>0</v>
      </c>
      <c r="BD111" s="99">
        <v>0</v>
      </c>
      <c r="BE111" s="99">
        <v>0</v>
      </c>
      <c r="BF111" s="99">
        <v>0</v>
      </c>
      <c r="BG111" s="95">
        <v>0</v>
      </c>
      <c r="BH111" s="97" t="s">
        <v>85</v>
      </c>
      <c r="BI111" s="95">
        <v>0</v>
      </c>
      <c r="BJ111" s="95">
        <v>0</v>
      </c>
      <c r="BK111" s="95">
        <v>0</v>
      </c>
      <c r="BL111" s="97" t="s">
        <v>85</v>
      </c>
      <c r="BM111" s="95">
        <v>0</v>
      </c>
      <c r="BN111" s="95">
        <v>0</v>
      </c>
      <c r="BO111" s="95">
        <v>0</v>
      </c>
      <c r="BP111" s="95">
        <v>0</v>
      </c>
      <c r="BQ111" s="95">
        <v>0</v>
      </c>
      <c r="BR111" s="95">
        <v>0</v>
      </c>
      <c r="BS111" s="97" t="s">
        <v>85</v>
      </c>
      <c r="BT111" s="100">
        <v>20</v>
      </c>
      <c r="BU111" s="97" t="s">
        <v>86</v>
      </c>
      <c r="BV111" s="100">
        <v>0</v>
      </c>
      <c r="BW111" s="97" t="s">
        <v>85</v>
      </c>
      <c r="BX111" s="100">
        <v>20</v>
      </c>
      <c r="BY111" s="97" t="s">
        <v>84</v>
      </c>
      <c r="BZ111" s="100" t="s">
        <v>89</v>
      </c>
      <c r="CA111" s="101" t="s">
        <v>90</v>
      </c>
      <c r="CB111" s="102" t="s">
        <v>82</v>
      </c>
      <c r="CC111" s="103">
        <v>472</v>
      </c>
      <c r="CD111" s="99">
        <v>131</v>
      </c>
      <c r="CE111" s="104" t="b">
        <v>1</v>
      </c>
      <c r="CF111" s="104" t="b">
        <v>0</v>
      </c>
      <c r="CG111" s="104" t="b">
        <v>0</v>
      </c>
      <c r="CH111" s="105" t="b">
        <v>0</v>
      </c>
      <c r="CI111" s="105">
        <v>23</v>
      </c>
      <c r="CJ111" s="105">
        <v>21</v>
      </c>
      <c r="CK111" s="106" t="s">
        <v>91</v>
      </c>
      <c r="CL111" s="106" t="s">
        <v>64</v>
      </c>
      <c r="CM111" s="106" t="s">
        <v>65</v>
      </c>
      <c r="CN111" s="106" t="s">
        <v>66</v>
      </c>
      <c r="CO111" s="106" t="s">
        <v>67</v>
      </c>
      <c r="CP111" s="106" t="s">
        <v>68</v>
      </c>
      <c r="CQ111" s="106" t="s">
        <v>69</v>
      </c>
      <c r="CR111" s="106" t="s">
        <v>82</v>
      </c>
      <c r="CS111" s="106" t="s">
        <v>82</v>
      </c>
      <c r="CT111" s="106" t="s">
        <v>38</v>
      </c>
      <c r="CU111" s="106" t="s">
        <v>70</v>
      </c>
      <c r="CV111" s="106" t="s">
        <v>82</v>
      </c>
      <c r="CW111" s="106" t="s">
        <v>82</v>
      </c>
      <c r="CX111" s="106" t="s">
        <v>82</v>
      </c>
      <c r="CY111" s="104" t="b">
        <v>0</v>
      </c>
      <c r="CZ111" s="107" t="b">
        <v>1</v>
      </c>
      <c r="DA111" s="107" t="b">
        <v>1</v>
      </c>
      <c r="DB111" s="108" t="b">
        <v>1</v>
      </c>
      <c r="DC111" s="108" t="b">
        <v>1</v>
      </c>
      <c r="DD111" s="7" t="s">
        <v>30</v>
      </c>
      <c r="DE111" s="8">
        <v>3</v>
      </c>
      <c r="DF111" s="9">
        <v>23</v>
      </c>
      <c r="DG111" s="113">
        <v>23</v>
      </c>
      <c r="DH111" s="113">
        <v>0</v>
      </c>
      <c r="DI111" s="113">
        <v>12</v>
      </c>
      <c r="DJ111" s="113">
        <v>11</v>
      </c>
      <c r="DK111" s="9">
        <v>23</v>
      </c>
      <c r="DL111" s="113">
        <v>23</v>
      </c>
      <c r="DM111" s="113">
        <v>0</v>
      </c>
      <c r="DN111" s="113">
        <v>0</v>
      </c>
      <c r="DO111" s="113">
        <v>23</v>
      </c>
      <c r="DQ111" s="7" t="s">
        <v>30</v>
      </c>
      <c r="DR111" s="8">
        <v>3</v>
      </c>
      <c r="DS111" s="9">
        <v>23</v>
      </c>
      <c r="DT111" s="113">
        <v>23</v>
      </c>
      <c r="DU111" s="113">
        <v>0</v>
      </c>
      <c r="DV111" s="113">
        <v>21</v>
      </c>
      <c r="DW111" s="113">
        <v>2</v>
      </c>
      <c r="DX111" s="9">
        <v>23</v>
      </c>
      <c r="DY111" s="113">
        <v>23</v>
      </c>
      <c r="DZ111" s="113">
        <v>0</v>
      </c>
      <c r="EA111" s="113">
        <v>0</v>
      </c>
      <c r="EB111" s="113">
        <v>23</v>
      </c>
      <c r="ED111" s="7" t="s">
        <v>30</v>
      </c>
      <c r="EE111" s="8">
        <v>3</v>
      </c>
      <c r="EF111" s="9">
        <v>23</v>
      </c>
      <c r="EG111" s="113">
        <v>23</v>
      </c>
      <c r="EH111" s="113">
        <v>0</v>
      </c>
      <c r="EI111" s="113">
        <v>0</v>
      </c>
      <c r="EJ111" s="113">
        <v>23</v>
      </c>
      <c r="EK111" s="9">
        <v>23</v>
      </c>
      <c r="EL111" s="113">
        <v>23</v>
      </c>
      <c r="EM111" s="113">
        <v>0</v>
      </c>
      <c r="EN111" s="113">
        <v>0</v>
      </c>
      <c r="EO111" s="113">
        <v>23</v>
      </c>
      <c r="EQ111" s="7" t="s">
        <v>30</v>
      </c>
      <c r="ER111" s="8">
        <v>3</v>
      </c>
      <c r="ES111" s="9">
        <v>23</v>
      </c>
      <c r="ET111" s="113">
        <v>23</v>
      </c>
      <c r="EU111" s="113">
        <v>0</v>
      </c>
      <c r="EV111" s="113">
        <v>0</v>
      </c>
      <c r="EW111" s="113">
        <v>23</v>
      </c>
      <c r="EX111" s="9">
        <v>23</v>
      </c>
      <c r="EY111" s="113">
        <v>23</v>
      </c>
      <c r="EZ111" s="113">
        <v>0</v>
      </c>
      <c r="FA111" s="113">
        <v>0</v>
      </c>
      <c r="FB111" s="113">
        <v>23</v>
      </c>
    </row>
    <row r="112" spans="1:158" s="4" customFormat="1" ht="15" customHeight="1" x14ac:dyDescent="0.3">
      <c r="A112" s="92">
        <v>161</v>
      </c>
      <c r="B112" s="92">
        <v>2</v>
      </c>
      <c r="C112" s="92">
        <v>361</v>
      </c>
      <c r="D112" s="92">
        <v>3</v>
      </c>
      <c r="E112" s="93" t="s">
        <v>294</v>
      </c>
      <c r="F112" s="94">
        <v>24</v>
      </c>
      <c r="G112" s="95">
        <v>51</v>
      </c>
      <c r="H112" s="96">
        <v>75</v>
      </c>
      <c r="I112" s="97" t="s">
        <v>87</v>
      </c>
      <c r="J112" s="95">
        <v>30</v>
      </c>
      <c r="K112" s="95">
        <v>39</v>
      </c>
      <c r="L112" s="95">
        <v>69</v>
      </c>
      <c r="M112" s="97" t="s">
        <v>88</v>
      </c>
      <c r="N112" s="95">
        <v>28</v>
      </c>
      <c r="O112" s="95">
        <v>45</v>
      </c>
      <c r="P112" s="95">
        <v>73</v>
      </c>
      <c r="Q112" s="97" t="s">
        <v>88</v>
      </c>
      <c r="R112" s="95">
        <v>30</v>
      </c>
      <c r="S112" s="95">
        <v>26</v>
      </c>
      <c r="T112" s="95">
        <v>17</v>
      </c>
      <c r="U112" s="95">
        <v>43</v>
      </c>
      <c r="V112" s="95">
        <v>73</v>
      </c>
      <c r="W112" s="97" t="s">
        <v>88</v>
      </c>
      <c r="X112" s="95">
        <v>30</v>
      </c>
      <c r="Y112" s="95">
        <v>14</v>
      </c>
      <c r="Z112" s="95">
        <v>38</v>
      </c>
      <c r="AA112" s="95">
        <v>52</v>
      </c>
      <c r="AB112" s="95">
        <v>82</v>
      </c>
      <c r="AC112" s="97" t="s">
        <v>87</v>
      </c>
      <c r="AD112" s="95">
        <v>100</v>
      </c>
      <c r="AE112" s="97" t="s">
        <v>86</v>
      </c>
      <c r="AF112" s="95">
        <v>100</v>
      </c>
      <c r="AG112" s="97" t="s">
        <v>86</v>
      </c>
      <c r="AH112" s="95">
        <v>572</v>
      </c>
      <c r="AI112" s="97" t="s">
        <v>87</v>
      </c>
      <c r="AJ112" s="95">
        <v>28</v>
      </c>
      <c r="AK112" s="95">
        <v>44</v>
      </c>
      <c r="AL112" s="95">
        <v>72</v>
      </c>
      <c r="AM112" s="97" t="s">
        <v>88</v>
      </c>
      <c r="AN112" s="95">
        <v>30</v>
      </c>
      <c r="AO112" s="95">
        <v>12</v>
      </c>
      <c r="AP112" s="95">
        <v>32</v>
      </c>
      <c r="AQ112" s="95">
        <v>44</v>
      </c>
      <c r="AR112" s="95">
        <v>74</v>
      </c>
      <c r="AS112" s="97" t="s">
        <v>88</v>
      </c>
      <c r="AT112" s="95">
        <v>26</v>
      </c>
      <c r="AU112" s="95">
        <v>50</v>
      </c>
      <c r="AV112" s="95">
        <v>76</v>
      </c>
      <c r="AW112" s="97" t="s">
        <v>87</v>
      </c>
      <c r="AX112" s="94">
        <v>0</v>
      </c>
      <c r="AY112" s="94">
        <v>0</v>
      </c>
      <c r="AZ112" s="98">
        <v>0</v>
      </c>
      <c r="BA112" s="97" t="s">
        <v>85</v>
      </c>
      <c r="BB112" s="94">
        <v>0</v>
      </c>
      <c r="BC112" s="95">
        <v>0</v>
      </c>
      <c r="BD112" s="99">
        <v>0</v>
      </c>
      <c r="BE112" s="99">
        <v>0</v>
      </c>
      <c r="BF112" s="99">
        <v>0</v>
      </c>
      <c r="BG112" s="95">
        <v>0</v>
      </c>
      <c r="BH112" s="97" t="s">
        <v>85</v>
      </c>
      <c r="BI112" s="95">
        <v>0</v>
      </c>
      <c r="BJ112" s="95">
        <v>0</v>
      </c>
      <c r="BK112" s="95">
        <v>0</v>
      </c>
      <c r="BL112" s="97" t="s">
        <v>85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7" t="s">
        <v>85</v>
      </c>
      <c r="BT112" s="100">
        <v>20</v>
      </c>
      <c r="BU112" s="97" t="s">
        <v>86</v>
      </c>
      <c r="BV112" s="100">
        <v>0</v>
      </c>
      <c r="BW112" s="97" t="s">
        <v>85</v>
      </c>
      <c r="BX112" s="100">
        <v>20</v>
      </c>
      <c r="BY112" s="97" t="s">
        <v>84</v>
      </c>
      <c r="BZ112" s="100" t="s">
        <v>89</v>
      </c>
      <c r="CA112" s="101" t="s">
        <v>90</v>
      </c>
      <c r="CB112" s="102" t="s">
        <v>82</v>
      </c>
      <c r="CC112" s="103">
        <v>472</v>
      </c>
      <c r="CD112" s="99">
        <v>131.20000000000002</v>
      </c>
      <c r="CE112" s="104" t="b">
        <v>0</v>
      </c>
      <c r="CF112" s="104" t="b">
        <v>0</v>
      </c>
      <c r="CG112" s="104" t="b">
        <v>0</v>
      </c>
      <c r="CH112" s="105" t="b">
        <v>0</v>
      </c>
      <c r="CI112" s="105">
        <v>21</v>
      </c>
      <c r="CJ112" s="105">
        <v>21</v>
      </c>
      <c r="CK112" s="106" t="s">
        <v>91</v>
      </c>
      <c r="CL112" s="106" t="s">
        <v>64</v>
      </c>
      <c r="CM112" s="106" t="s">
        <v>108</v>
      </c>
      <c r="CN112" s="106" t="s">
        <v>66</v>
      </c>
      <c r="CO112" s="106" t="s">
        <v>67</v>
      </c>
      <c r="CP112" s="106" t="s">
        <v>68</v>
      </c>
      <c r="CQ112" s="106" t="s">
        <v>69</v>
      </c>
      <c r="CR112" s="106" t="s">
        <v>82</v>
      </c>
      <c r="CS112" s="106" t="s">
        <v>82</v>
      </c>
      <c r="CT112" s="106" t="s">
        <v>38</v>
      </c>
      <c r="CU112" s="106" t="s">
        <v>70</v>
      </c>
      <c r="CV112" s="106" t="s">
        <v>82</v>
      </c>
      <c r="CW112" s="106" t="s">
        <v>82</v>
      </c>
      <c r="CX112" s="106" t="s">
        <v>82</v>
      </c>
      <c r="CY112" s="104" t="b">
        <v>0</v>
      </c>
      <c r="CZ112" s="107" t="b">
        <v>1</v>
      </c>
      <c r="DA112" s="107" t="b">
        <v>1</v>
      </c>
      <c r="DB112" s="108" t="b">
        <v>1</v>
      </c>
      <c r="DC112" s="108" t="b">
        <v>1</v>
      </c>
      <c r="DD112" s="10" t="s">
        <v>36</v>
      </c>
      <c r="DE112" s="11">
        <v>3</v>
      </c>
      <c r="DF112" s="12">
        <v>26</v>
      </c>
      <c r="DG112" s="114">
        <v>26</v>
      </c>
      <c r="DH112" s="114">
        <v>0</v>
      </c>
      <c r="DI112" s="114">
        <v>26</v>
      </c>
      <c r="DJ112" s="114">
        <v>0</v>
      </c>
      <c r="DK112" s="12">
        <v>26</v>
      </c>
      <c r="DL112" s="114">
        <v>26</v>
      </c>
      <c r="DM112" s="114">
        <v>0</v>
      </c>
      <c r="DN112" s="114">
        <v>0</v>
      </c>
      <c r="DO112" s="114">
        <v>26</v>
      </c>
      <c r="DQ112" s="10" t="s">
        <v>36</v>
      </c>
      <c r="DR112" s="11">
        <v>3</v>
      </c>
      <c r="DS112" s="12">
        <v>26</v>
      </c>
      <c r="DT112" s="114">
        <v>26</v>
      </c>
      <c r="DU112" s="114">
        <v>0</v>
      </c>
      <c r="DV112" s="114">
        <v>23</v>
      </c>
      <c r="DW112" s="114">
        <v>3</v>
      </c>
      <c r="DX112" s="12">
        <v>26</v>
      </c>
      <c r="DY112" s="114">
        <v>26</v>
      </c>
      <c r="DZ112" s="114">
        <v>0</v>
      </c>
      <c r="EA112" s="114">
        <v>0</v>
      </c>
      <c r="EB112" s="114">
        <v>26</v>
      </c>
      <c r="ED112" s="10" t="s">
        <v>36</v>
      </c>
      <c r="EE112" s="11">
        <v>3</v>
      </c>
      <c r="EF112" s="12">
        <v>26</v>
      </c>
      <c r="EG112" s="114">
        <v>26</v>
      </c>
      <c r="EH112" s="114">
        <v>0</v>
      </c>
      <c r="EI112" s="114">
        <v>0</v>
      </c>
      <c r="EJ112" s="114">
        <v>26</v>
      </c>
      <c r="EK112" s="12">
        <v>26</v>
      </c>
      <c r="EL112" s="114">
        <v>26</v>
      </c>
      <c r="EM112" s="114">
        <v>0</v>
      </c>
      <c r="EN112" s="114">
        <v>0</v>
      </c>
      <c r="EO112" s="114">
        <v>26</v>
      </c>
      <c r="EQ112" s="10" t="s">
        <v>36</v>
      </c>
      <c r="ER112" s="11">
        <v>3</v>
      </c>
      <c r="ES112" s="12">
        <v>26</v>
      </c>
      <c r="ET112" s="114">
        <v>26</v>
      </c>
      <c r="EU112" s="114">
        <v>0</v>
      </c>
      <c r="EV112" s="114">
        <v>0</v>
      </c>
      <c r="EW112" s="114">
        <v>26</v>
      </c>
      <c r="EX112" s="12">
        <v>26</v>
      </c>
      <c r="EY112" s="114">
        <v>26</v>
      </c>
      <c r="EZ112" s="114">
        <v>0</v>
      </c>
      <c r="FA112" s="114">
        <v>0</v>
      </c>
      <c r="FB112" s="114">
        <v>26</v>
      </c>
    </row>
    <row r="113" spans="1:158" s="4" customFormat="1" ht="15" customHeight="1" x14ac:dyDescent="0.3">
      <c r="A113" s="92">
        <v>168</v>
      </c>
      <c r="B113" s="92">
        <v>2</v>
      </c>
      <c r="C113" s="92">
        <v>368</v>
      </c>
      <c r="D113" s="92">
        <v>3</v>
      </c>
      <c r="E113" s="93" t="s">
        <v>301</v>
      </c>
      <c r="F113" s="94">
        <v>22</v>
      </c>
      <c r="G113" s="95">
        <v>63</v>
      </c>
      <c r="H113" s="96">
        <v>85</v>
      </c>
      <c r="I113" s="97" t="s">
        <v>86</v>
      </c>
      <c r="J113" s="95">
        <v>29</v>
      </c>
      <c r="K113" s="95">
        <v>43</v>
      </c>
      <c r="L113" s="95">
        <v>72</v>
      </c>
      <c r="M113" s="97" t="s">
        <v>88</v>
      </c>
      <c r="N113" s="95">
        <v>28</v>
      </c>
      <c r="O113" s="95">
        <v>56</v>
      </c>
      <c r="P113" s="95">
        <v>84</v>
      </c>
      <c r="Q113" s="97" t="s">
        <v>87</v>
      </c>
      <c r="R113" s="95">
        <v>29</v>
      </c>
      <c r="S113" s="95">
        <v>27</v>
      </c>
      <c r="T113" s="95">
        <v>22</v>
      </c>
      <c r="U113" s="95">
        <v>49</v>
      </c>
      <c r="V113" s="95">
        <v>78</v>
      </c>
      <c r="W113" s="97" t="s">
        <v>87</v>
      </c>
      <c r="X113" s="95">
        <v>29</v>
      </c>
      <c r="Y113" s="95">
        <v>14</v>
      </c>
      <c r="Z113" s="95">
        <v>42</v>
      </c>
      <c r="AA113" s="95">
        <v>56</v>
      </c>
      <c r="AB113" s="95">
        <v>85</v>
      </c>
      <c r="AC113" s="97" t="s">
        <v>86</v>
      </c>
      <c r="AD113" s="95">
        <v>100</v>
      </c>
      <c r="AE113" s="97" t="s">
        <v>86</v>
      </c>
      <c r="AF113" s="95">
        <v>100</v>
      </c>
      <c r="AG113" s="97" t="s">
        <v>86</v>
      </c>
      <c r="AH113" s="95">
        <v>604</v>
      </c>
      <c r="AI113" s="97" t="s">
        <v>86</v>
      </c>
      <c r="AJ113" s="95">
        <v>29</v>
      </c>
      <c r="AK113" s="95">
        <v>46</v>
      </c>
      <c r="AL113" s="95">
        <v>75</v>
      </c>
      <c r="AM113" s="97" t="s">
        <v>87</v>
      </c>
      <c r="AN113" s="95">
        <v>29</v>
      </c>
      <c r="AO113" s="95">
        <v>12</v>
      </c>
      <c r="AP113" s="95">
        <v>44</v>
      </c>
      <c r="AQ113" s="95">
        <v>56</v>
      </c>
      <c r="AR113" s="95">
        <v>85</v>
      </c>
      <c r="AS113" s="97" t="s">
        <v>86</v>
      </c>
      <c r="AT113" s="95">
        <v>26</v>
      </c>
      <c r="AU113" s="95">
        <v>55</v>
      </c>
      <c r="AV113" s="95">
        <v>81</v>
      </c>
      <c r="AW113" s="97" t="s">
        <v>87</v>
      </c>
      <c r="AX113" s="94">
        <v>0</v>
      </c>
      <c r="AY113" s="94">
        <v>0</v>
      </c>
      <c r="AZ113" s="98">
        <v>0</v>
      </c>
      <c r="BA113" s="97" t="s">
        <v>85</v>
      </c>
      <c r="BB113" s="94">
        <v>0</v>
      </c>
      <c r="BC113" s="95">
        <v>0</v>
      </c>
      <c r="BD113" s="99">
        <v>0</v>
      </c>
      <c r="BE113" s="99">
        <v>0</v>
      </c>
      <c r="BF113" s="99">
        <v>0</v>
      </c>
      <c r="BG113" s="95">
        <v>0</v>
      </c>
      <c r="BH113" s="97" t="s">
        <v>85</v>
      </c>
      <c r="BI113" s="95">
        <v>0</v>
      </c>
      <c r="BJ113" s="95">
        <v>0</v>
      </c>
      <c r="BK113" s="95">
        <v>0</v>
      </c>
      <c r="BL113" s="97" t="s">
        <v>85</v>
      </c>
      <c r="BM113" s="95">
        <v>0</v>
      </c>
      <c r="BN113" s="95">
        <v>0</v>
      </c>
      <c r="BO113" s="95">
        <v>0</v>
      </c>
      <c r="BP113" s="95">
        <v>0</v>
      </c>
      <c r="BQ113" s="95">
        <v>0</v>
      </c>
      <c r="BR113" s="95">
        <v>0</v>
      </c>
      <c r="BS113" s="97" t="s">
        <v>85</v>
      </c>
      <c r="BT113" s="100">
        <v>20</v>
      </c>
      <c r="BU113" s="97" t="s">
        <v>86</v>
      </c>
      <c r="BV113" s="100">
        <v>0</v>
      </c>
      <c r="BW113" s="97" t="s">
        <v>85</v>
      </c>
      <c r="BX113" s="100">
        <v>20</v>
      </c>
      <c r="BY113" s="97" t="s">
        <v>84</v>
      </c>
      <c r="BZ113" s="100" t="s">
        <v>89</v>
      </c>
      <c r="CA113" s="101" t="s">
        <v>90</v>
      </c>
      <c r="CB113" s="102" t="s">
        <v>82</v>
      </c>
      <c r="CC113" s="103">
        <v>486</v>
      </c>
      <c r="CD113" s="99">
        <v>135.69999999999999</v>
      </c>
      <c r="CE113" s="104" t="b">
        <v>0</v>
      </c>
      <c r="CF113" s="104" t="b">
        <v>0</v>
      </c>
      <c r="CG113" s="104" t="b">
        <v>0</v>
      </c>
      <c r="CH113" s="105" t="b">
        <v>0</v>
      </c>
      <c r="CI113" s="105">
        <v>9</v>
      </c>
      <c r="CJ113" s="105">
        <v>9</v>
      </c>
      <c r="CK113" s="106" t="s">
        <v>91</v>
      </c>
      <c r="CL113" s="106" t="s">
        <v>64</v>
      </c>
      <c r="CM113" s="106" t="s">
        <v>108</v>
      </c>
      <c r="CN113" s="106" t="s">
        <v>66</v>
      </c>
      <c r="CO113" s="106" t="s">
        <v>67</v>
      </c>
      <c r="CP113" s="106" t="s">
        <v>68</v>
      </c>
      <c r="CQ113" s="106" t="s">
        <v>69</v>
      </c>
      <c r="CR113" s="106" t="s">
        <v>82</v>
      </c>
      <c r="CS113" s="106" t="s">
        <v>82</v>
      </c>
      <c r="CT113" s="106" t="s">
        <v>38</v>
      </c>
      <c r="CU113" s="106" t="s">
        <v>70</v>
      </c>
      <c r="CV113" s="106" t="s">
        <v>82</v>
      </c>
      <c r="CW113" s="106" t="s">
        <v>82</v>
      </c>
      <c r="CX113" s="106" t="s">
        <v>82</v>
      </c>
      <c r="CY113" s="104" t="b">
        <v>0</v>
      </c>
      <c r="CZ113" s="107" t="b">
        <v>1</v>
      </c>
      <c r="DA113" s="107" t="b">
        <v>1</v>
      </c>
      <c r="DB113" s="108" t="b">
        <v>1</v>
      </c>
      <c r="DC113" s="108" t="b">
        <v>1</v>
      </c>
      <c r="DD113" s="7" t="s">
        <v>30</v>
      </c>
      <c r="DE113" s="8">
        <v>4</v>
      </c>
      <c r="DF113" s="9">
        <v>25</v>
      </c>
      <c r="DG113" s="113">
        <v>25</v>
      </c>
      <c r="DH113" s="113">
        <v>0</v>
      </c>
      <c r="DI113" s="113">
        <v>24</v>
      </c>
      <c r="DJ113" s="113">
        <v>1</v>
      </c>
      <c r="DK113" s="9">
        <v>25</v>
      </c>
      <c r="DL113" s="113">
        <v>25</v>
      </c>
      <c r="DM113" s="113">
        <v>0</v>
      </c>
      <c r="DN113" s="113">
        <v>0</v>
      </c>
      <c r="DO113" s="113">
        <v>25</v>
      </c>
      <c r="DQ113" s="7" t="s">
        <v>30</v>
      </c>
      <c r="DR113" s="8">
        <v>4</v>
      </c>
      <c r="DS113" s="9">
        <v>25</v>
      </c>
      <c r="DT113" s="113">
        <v>25</v>
      </c>
      <c r="DU113" s="113">
        <v>0</v>
      </c>
      <c r="DV113" s="113">
        <v>21</v>
      </c>
      <c r="DW113" s="113">
        <v>4</v>
      </c>
      <c r="DX113" s="9">
        <v>25</v>
      </c>
      <c r="DY113" s="113">
        <v>25</v>
      </c>
      <c r="DZ113" s="113">
        <v>0</v>
      </c>
      <c r="EA113" s="113">
        <v>0</v>
      </c>
      <c r="EB113" s="113">
        <v>25</v>
      </c>
      <c r="ED113" s="7" t="s">
        <v>30</v>
      </c>
      <c r="EE113" s="8">
        <v>4</v>
      </c>
      <c r="EF113" s="9">
        <v>25</v>
      </c>
      <c r="EG113" s="113">
        <v>25</v>
      </c>
      <c r="EH113" s="113">
        <v>0</v>
      </c>
      <c r="EI113" s="113">
        <v>0</v>
      </c>
      <c r="EJ113" s="113">
        <v>25</v>
      </c>
      <c r="EK113" s="9">
        <v>25</v>
      </c>
      <c r="EL113" s="113">
        <v>25</v>
      </c>
      <c r="EM113" s="113">
        <v>0</v>
      </c>
      <c r="EN113" s="113">
        <v>0</v>
      </c>
      <c r="EO113" s="113">
        <v>25</v>
      </c>
      <c r="EQ113" s="7" t="s">
        <v>30</v>
      </c>
      <c r="ER113" s="8">
        <v>4</v>
      </c>
      <c r="ES113" s="9">
        <v>25</v>
      </c>
      <c r="ET113" s="113">
        <v>25</v>
      </c>
      <c r="EU113" s="113">
        <v>0</v>
      </c>
      <c r="EV113" s="113">
        <v>0</v>
      </c>
      <c r="EW113" s="113">
        <v>25</v>
      </c>
      <c r="EX113" s="9">
        <v>25</v>
      </c>
      <c r="EY113" s="113">
        <v>25</v>
      </c>
      <c r="EZ113" s="113">
        <v>0</v>
      </c>
      <c r="FA113" s="113">
        <v>0</v>
      </c>
      <c r="FB113" s="113">
        <v>25</v>
      </c>
    </row>
    <row r="114" spans="1:158" s="4" customFormat="1" ht="15" customHeight="1" x14ac:dyDescent="0.3">
      <c r="A114" s="92">
        <v>57</v>
      </c>
      <c r="B114" s="92">
        <v>1</v>
      </c>
      <c r="C114" s="92">
        <v>257</v>
      </c>
      <c r="D114" s="92">
        <v>3</v>
      </c>
      <c r="E114" s="93" t="s">
        <v>174</v>
      </c>
      <c r="F114" s="94">
        <v>24</v>
      </c>
      <c r="G114" s="95">
        <v>58</v>
      </c>
      <c r="H114" s="96">
        <v>82</v>
      </c>
      <c r="I114" s="97" t="s">
        <v>87</v>
      </c>
      <c r="J114" s="95">
        <v>28</v>
      </c>
      <c r="K114" s="95">
        <v>53</v>
      </c>
      <c r="L114" s="95">
        <v>81</v>
      </c>
      <c r="M114" s="97" t="s">
        <v>87</v>
      </c>
      <c r="N114" s="95">
        <v>28</v>
      </c>
      <c r="O114" s="95">
        <v>61</v>
      </c>
      <c r="P114" s="95">
        <v>89</v>
      </c>
      <c r="Q114" s="97" t="s">
        <v>86</v>
      </c>
      <c r="R114" s="95">
        <v>30</v>
      </c>
      <c r="S114" s="95">
        <v>29</v>
      </c>
      <c r="T114" s="95">
        <v>26</v>
      </c>
      <c r="U114" s="95">
        <v>55</v>
      </c>
      <c r="V114" s="95">
        <v>85</v>
      </c>
      <c r="W114" s="97" t="s">
        <v>86</v>
      </c>
      <c r="X114" s="95">
        <v>30</v>
      </c>
      <c r="Y114" s="95">
        <v>14</v>
      </c>
      <c r="Z114" s="95">
        <v>35</v>
      </c>
      <c r="AA114" s="95">
        <v>49</v>
      </c>
      <c r="AB114" s="95">
        <v>79</v>
      </c>
      <c r="AC114" s="97" t="s">
        <v>87</v>
      </c>
      <c r="AD114" s="95">
        <v>100</v>
      </c>
      <c r="AE114" s="97" t="s">
        <v>86</v>
      </c>
      <c r="AF114" s="95">
        <v>100</v>
      </c>
      <c r="AG114" s="97" t="s">
        <v>86</v>
      </c>
      <c r="AH114" s="95">
        <v>616</v>
      </c>
      <c r="AI114" s="97" t="s">
        <v>86</v>
      </c>
      <c r="AJ114" s="95">
        <v>29</v>
      </c>
      <c r="AK114" s="95">
        <v>51</v>
      </c>
      <c r="AL114" s="95">
        <v>80</v>
      </c>
      <c r="AM114" s="97" t="s">
        <v>87</v>
      </c>
      <c r="AN114" s="95">
        <v>30</v>
      </c>
      <c r="AO114" s="95">
        <v>9</v>
      </c>
      <c r="AP114" s="95">
        <v>9</v>
      </c>
      <c r="AQ114" s="95">
        <v>18</v>
      </c>
      <c r="AR114" s="95">
        <v>48</v>
      </c>
      <c r="AS114" s="97" t="s">
        <v>85</v>
      </c>
      <c r="AT114" s="95">
        <v>30</v>
      </c>
      <c r="AU114" s="95">
        <v>53</v>
      </c>
      <c r="AV114" s="95">
        <v>83</v>
      </c>
      <c r="AW114" s="97" t="s">
        <v>87</v>
      </c>
      <c r="AX114" s="94">
        <v>0</v>
      </c>
      <c r="AY114" s="94">
        <v>0</v>
      </c>
      <c r="AZ114" s="98">
        <v>0</v>
      </c>
      <c r="BA114" s="97" t="s">
        <v>85</v>
      </c>
      <c r="BB114" s="94">
        <v>0</v>
      </c>
      <c r="BC114" s="95">
        <v>0</v>
      </c>
      <c r="BD114" s="99">
        <v>0</v>
      </c>
      <c r="BE114" s="99">
        <v>0</v>
      </c>
      <c r="BF114" s="99">
        <v>0</v>
      </c>
      <c r="BG114" s="95">
        <v>0</v>
      </c>
      <c r="BH114" s="97" t="s">
        <v>85</v>
      </c>
      <c r="BI114" s="95">
        <v>0</v>
      </c>
      <c r="BJ114" s="95">
        <v>0</v>
      </c>
      <c r="BK114" s="95">
        <v>0</v>
      </c>
      <c r="BL114" s="97" t="s">
        <v>85</v>
      </c>
      <c r="BM114" s="95">
        <v>0</v>
      </c>
      <c r="BN114" s="95">
        <v>0</v>
      </c>
      <c r="BO114" s="95">
        <v>0</v>
      </c>
      <c r="BP114" s="95">
        <v>0</v>
      </c>
      <c r="BQ114" s="95">
        <v>0</v>
      </c>
      <c r="BR114" s="95">
        <v>0</v>
      </c>
      <c r="BS114" s="97" t="s">
        <v>85</v>
      </c>
      <c r="BT114" s="100">
        <v>20</v>
      </c>
      <c r="BU114" s="97" t="s">
        <v>86</v>
      </c>
      <c r="BV114" s="100">
        <v>0</v>
      </c>
      <c r="BW114" s="97" t="s">
        <v>85</v>
      </c>
      <c r="BX114" s="100">
        <v>20</v>
      </c>
      <c r="BY114" s="97" t="s">
        <v>84</v>
      </c>
      <c r="BZ114" s="100" t="s">
        <v>89</v>
      </c>
      <c r="CA114" s="101" t="s">
        <v>90</v>
      </c>
      <c r="CB114" s="102" t="s">
        <v>82</v>
      </c>
      <c r="CC114" s="103">
        <v>326</v>
      </c>
      <c r="CD114" s="99">
        <v>90.5</v>
      </c>
      <c r="CE114" s="104" t="b">
        <v>0</v>
      </c>
      <c r="CF114" s="104" t="b">
        <v>0</v>
      </c>
      <c r="CG114" s="104" t="b">
        <v>0</v>
      </c>
      <c r="CH114" s="105" t="b">
        <v>0</v>
      </c>
      <c r="CI114" s="105">
        <v>114</v>
      </c>
      <c r="CJ114" s="105">
        <v>112</v>
      </c>
      <c r="CK114" s="106" t="s">
        <v>91</v>
      </c>
      <c r="CL114" s="106" t="s">
        <v>64</v>
      </c>
      <c r="CM114" s="106" t="s">
        <v>65</v>
      </c>
      <c r="CN114" s="106" t="s">
        <v>66</v>
      </c>
      <c r="CO114" s="106" t="s">
        <v>67</v>
      </c>
      <c r="CP114" s="106" t="s">
        <v>68</v>
      </c>
      <c r="CQ114" s="106" t="s">
        <v>69</v>
      </c>
      <c r="CR114" s="106" t="s">
        <v>82</v>
      </c>
      <c r="CS114" s="106" t="s">
        <v>82</v>
      </c>
      <c r="CT114" s="106" t="s">
        <v>38</v>
      </c>
      <c r="CU114" s="106" t="s">
        <v>70</v>
      </c>
      <c r="CV114" s="106" t="s">
        <v>82</v>
      </c>
      <c r="CW114" s="106" t="s">
        <v>82</v>
      </c>
      <c r="CX114" s="106" t="s">
        <v>82</v>
      </c>
      <c r="CY114" s="104" t="b">
        <v>0</v>
      </c>
      <c r="CZ114" s="107" t="b">
        <v>1</v>
      </c>
      <c r="DA114" s="107" t="b">
        <v>1</v>
      </c>
      <c r="DB114" s="108" t="b">
        <v>1</v>
      </c>
      <c r="DC114" s="108" t="b">
        <v>1</v>
      </c>
      <c r="DD114" s="10" t="s">
        <v>36</v>
      </c>
      <c r="DE114" s="11">
        <v>4</v>
      </c>
      <c r="DF114" s="12">
        <v>24</v>
      </c>
      <c r="DG114" s="114">
        <v>23</v>
      </c>
      <c r="DH114" s="114">
        <v>1</v>
      </c>
      <c r="DI114" s="114">
        <v>23</v>
      </c>
      <c r="DJ114" s="114">
        <v>1</v>
      </c>
      <c r="DK114" s="12">
        <v>24</v>
      </c>
      <c r="DL114" s="114">
        <v>24</v>
      </c>
      <c r="DM114" s="114">
        <v>0</v>
      </c>
      <c r="DN114" s="114">
        <v>0</v>
      </c>
      <c r="DO114" s="114">
        <v>24</v>
      </c>
      <c r="DQ114" s="10" t="s">
        <v>36</v>
      </c>
      <c r="DR114" s="11">
        <v>4</v>
      </c>
      <c r="DS114" s="12">
        <v>24</v>
      </c>
      <c r="DT114" s="114">
        <v>23</v>
      </c>
      <c r="DU114" s="114">
        <v>1</v>
      </c>
      <c r="DV114" s="114">
        <v>22</v>
      </c>
      <c r="DW114" s="114">
        <v>2</v>
      </c>
      <c r="DX114" s="12">
        <v>24</v>
      </c>
      <c r="DY114" s="114">
        <v>24</v>
      </c>
      <c r="DZ114" s="114">
        <v>0</v>
      </c>
      <c r="EA114" s="114">
        <v>0</v>
      </c>
      <c r="EB114" s="114">
        <v>24</v>
      </c>
      <c r="ED114" s="10" t="s">
        <v>36</v>
      </c>
      <c r="EE114" s="11">
        <v>4</v>
      </c>
      <c r="EF114" s="12">
        <v>24</v>
      </c>
      <c r="EG114" s="114">
        <v>24</v>
      </c>
      <c r="EH114" s="114">
        <v>0</v>
      </c>
      <c r="EI114" s="114">
        <v>0</v>
      </c>
      <c r="EJ114" s="114">
        <v>24</v>
      </c>
      <c r="EK114" s="12">
        <v>24</v>
      </c>
      <c r="EL114" s="114">
        <v>24</v>
      </c>
      <c r="EM114" s="114">
        <v>0</v>
      </c>
      <c r="EN114" s="114">
        <v>0</v>
      </c>
      <c r="EO114" s="114">
        <v>24</v>
      </c>
      <c r="EQ114" s="10" t="s">
        <v>36</v>
      </c>
      <c r="ER114" s="11">
        <v>4</v>
      </c>
      <c r="ES114" s="12">
        <v>24</v>
      </c>
      <c r="ET114" s="114">
        <v>24</v>
      </c>
      <c r="EU114" s="114">
        <v>0</v>
      </c>
      <c r="EV114" s="114">
        <v>0</v>
      </c>
      <c r="EW114" s="114">
        <v>24</v>
      </c>
      <c r="EX114" s="12">
        <v>24</v>
      </c>
      <c r="EY114" s="114">
        <v>24</v>
      </c>
      <c r="EZ114" s="114">
        <v>0</v>
      </c>
      <c r="FA114" s="114">
        <v>0</v>
      </c>
      <c r="FB114" s="114">
        <v>24</v>
      </c>
    </row>
    <row r="115" spans="1:158" s="4" customFormat="1" ht="15" customHeight="1" x14ac:dyDescent="0.3">
      <c r="A115" s="92">
        <v>69</v>
      </c>
      <c r="B115" s="92">
        <v>1</v>
      </c>
      <c r="C115" s="92">
        <v>269</v>
      </c>
      <c r="D115" s="92">
        <v>3</v>
      </c>
      <c r="E115" s="93" t="s">
        <v>186</v>
      </c>
      <c r="F115" s="94">
        <v>17</v>
      </c>
      <c r="G115" s="95">
        <v>43</v>
      </c>
      <c r="H115" s="96">
        <v>60</v>
      </c>
      <c r="I115" s="97" t="s">
        <v>84</v>
      </c>
      <c r="J115" s="95">
        <v>19</v>
      </c>
      <c r="K115" s="95">
        <v>63</v>
      </c>
      <c r="L115" s="95">
        <v>82</v>
      </c>
      <c r="M115" s="97" t="s">
        <v>87</v>
      </c>
      <c r="N115" s="95">
        <v>18</v>
      </c>
      <c r="O115" s="95">
        <v>16</v>
      </c>
      <c r="P115" s="95">
        <v>34</v>
      </c>
      <c r="Q115" s="97" t="s">
        <v>85</v>
      </c>
      <c r="R115" s="95">
        <v>25</v>
      </c>
      <c r="S115" s="95">
        <v>18</v>
      </c>
      <c r="T115" s="95">
        <v>21</v>
      </c>
      <c r="U115" s="95">
        <v>39</v>
      </c>
      <c r="V115" s="95">
        <v>64</v>
      </c>
      <c r="W115" s="97" t="s">
        <v>84</v>
      </c>
      <c r="X115" s="95">
        <v>18</v>
      </c>
      <c r="Y115" s="95">
        <v>6</v>
      </c>
      <c r="Z115" s="95">
        <v>28</v>
      </c>
      <c r="AA115" s="95">
        <v>34</v>
      </c>
      <c r="AB115" s="95">
        <v>52</v>
      </c>
      <c r="AC115" s="97" t="s">
        <v>84</v>
      </c>
      <c r="AD115" s="95">
        <v>100</v>
      </c>
      <c r="AE115" s="97" t="s">
        <v>86</v>
      </c>
      <c r="AF115" s="95">
        <v>100</v>
      </c>
      <c r="AG115" s="97" t="s">
        <v>86</v>
      </c>
      <c r="AH115" s="95">
        <v>492</v>
      </c>
      <c r="AI115" s="97" t="s">
        <v>88</v>
      </c>
      <c r="AJ115" s="95">
        <v>28</v>
      </c>
      <c r="AK115" s="95">
        <v>55</v>
      </c>
      <c r="AL115" s="95">
        <v>83</v>
      </c>
      <c r="AM115" s="97" t="s">
        <v>87</v>
      </c>
      <c r="AN115" s="95">
        <v>24</v>
      </c>
      <c r="AO115" s="95">
        <v>7</v>
      </c>
      <c r="AP115" s="95">
        <v>32</v>
      </c>
      <c r="AQ115" s="95">
        <v>39</v>
      </c>
      <c r="AR115" s="95">
        <v>63</v>
      </c>
      <c r="AS115" s="97" t="s">
        <v>84</v>
      </c>
      <c r="AT115" s="95">
        <v>19</v>
      </c>
      <c r="AU115" s="95">
        <v>35</v>
      </c>
      <c r="AV115" s="95">
        <v>54</v>
      </c>
      <c r="AW115" s="97" t="s">
        <v>84</v>
      </c>
      <c r="AX115" s="94">
        <v>0</v>
      </c>
      <c r="AY115" s="94">
        <v>0</v>
      </c>
      <c r="AZ115" s="98">
        <v>0</v>
      </c>
      <c r="BA115" s="97" t="s">
        <v>85</v>
      </c>
      <c r="BB115" s="94">
        <v>0</v>
      </c>
      <c r="BC115" s="95">
        <v>0</v>
      </c>
      <c r="BD115" s="99">
        <v>0</v>
      </c>
      <c r="BE115" s="99">
        <v>0</v>
      </c>
      <c r="BF115" s="99">
        <v>0</v>
      </c>
      <c r="BG115" s="95">
        <v>0</v>
      </c>
      <c r="BH115" s="97" t="s">
        <v>85</v>
      </c>
      <c r="BI115" s="95">
        <v>0</v>
      </c>
      <c r="BJ115" s="95">
        <v>0</v>
      </c>
      <c r="BK115" s="95">
        <v>0</v>
      </c>
      <c r="BL115" s="97" t="s">
        <v>85</v>
      </c>
      <c r="BM115" s="95">
        <v>0</v>
      </c>
      <c r="BN115" s="95">
        <v>0</v>
      </c>
      <c r="BO115" s="95">
        <v>0</v>
      </c>
      <c r="BP115" s="95">
        <v>0</v>
      </c>
      <c r="BQ115" s="95">
        <v>0</v>
      </c>
      <c r="BR115" s="95">
        <v>0</v>
      </c>
      <c r="BS115" s="97" t="s">
        <v>85</v>
      </c>
      <c r="BT115" s="100">
        <v>20</v>
      </c>
      <c r="BU115" s="97" t="s">
        <v>86</v>
      </c>
      <c r="BV115" s="100">
        <v>0</v>
      </c>
      <c r="BW115" s="97" t="s">
        <v>85</v>
      </c>
      <c r="BX115" s="100">
        <v>20</v>
      </c>
      <c r="BY115" s="97" t="s">
        <v>84</v>
      </c>
      <c r="BZ115" s="100" t="s">
        <v>89</v>
      </c>
      <c r="CA115" s="101" t="s">
        <v>90</v>
      </c>
      <c r="CB115" s="102" t="s">
        <v>82</v>
      </c>
      <c r="CC115" s="103">
        <v>456</v>
      </c>
      <c r="CD115" s="99">
        <v>127.4</v>
      </c>
      <c r="CE115" s="104" t="b">
        <v>0</v>
      </c>
      <c r="CF115" s="104" t="b">
        <v>0</v>
      </c>
      <c r="CG115" s="104" t="b">
        <v>0</v>
      </c>
      <c r="CH115" s="105" t="b">
        <v>0</v>
      </c>
      <c r="CI115" s="105">
        <v>35</v>
      </c>
      <c r="CJ115" s="105">
        <v>34</v>
      </c>
      <c r="CK115" s="106" t="s">
        <v>91</v>
      </c>
      <c r="CL115" s="106" t="s">
        <v>64</v>
      </c>
      <c r="CM115" s="106" t="s">
        <v>65</v>
      </c>
      <c r="CN115" s="106" t="s">
        <v>66</v>
      </c>
      <c r="CO115" s="106" t="s">
        <v>67</v>
      </c>
      <c r="CP115" s="106" t="s">
        <v>68</v>
      </c>
      <c r="CQ115" s="106" t="s">
        <v>69</v>
      </c>
      <c r="CR115" s="106" t="s">
        <v>82</v>
      </c>
      <c r="CS115" s="106" t="s">
        <v>82</v>
      </c>
      <c r="CT115" s="106" t="s">
        <v>38</v>
      </c>
      <c r="CU115" s="106" t="s">
        <v>70</v>
      </c>
      <c r="CV115" s="106" t="s">
        <v>82</v>
      </c>
      <c r="CW115" s="106" t="s">
        <v>82</v>
      </c>
      <c r="CX115" s="106" t="s">
        <v>82</v>
      </c>
      <c r="CY115" s="104" t="b">
        <v>0</v>
      </c>
      <c r="CZ115" s="107" t="b">
        <v>1</v>
      </c>
      <c r="DA115" s="107" t="b">
        <v>1</v>
      </c>
      <c r="DB115" s="108" t="b">
        <v>1</v>
      </c>
      <c r="DC115" s="108" t="b">
        <v>1</v>
      </c>
      <c r="DD115" s="7" t="s">
        <v>30</v>
      </c>
      <c r="DE115" s="8">
        <v>5</v>
      </c>
      <c r="DF115" s="9">
        <v>0</v>
      </c>
      <c r="DG115" s="113">
        <v>0</v>
      </c>
      <c r="DH115" s="113">
        <v>0</v>
      </c>
      <c r="DI115" s="113">
        <v>0</v>
      </c>
      <c r="DJ115" s="113">
        <v>0</v>
      </c>
      <c r="DK115" s="9">
        <v>0</v>
      </c>
      <c r="DL115" s="113">
        <v>0</v>
      </c>
      <c r="DM115" s="113">
        <v>0</v>
      </c>
      <c r="DN115" s="113">
        <v>0</v>
      </c>
      <c r="DO115" s="113">
        <v>0</v>
      </c>
      <c r="DQ115" s="7" t="s">
        <v>30</v>
      </c>
      <c r="DR115" s="8">
        <v>5</v>
      </c>
      <c r="DS115" s="9">
        <v>0</v>
      </c>
      <c r="DT115" s="113">
        <v>0</v>
      </c>
      <c r="DU115" s="113">
        <v>0</v>
      </c>
      <c r="DV115" s="113">
        <v>0</v>
      </c>
      <c r="DW115" s="113">
        <v>0</v>
      </c>
      <c r="DX115" s="9">
        <v>0</v>
      </c>
      <c r="DY115" s="113">
        <v>0</v>
      </c>
      <c r="DZ115" s="113">
        <v>0</v>
      </c>
      <c r="EA115" s="113">
        <v>0</v>
      </c>
      <c r="EB115" s="113">
        <v>0</v>
      </c>
      <c r="ED115" s="7" t="s">
        <v>30</v>
      </c>
      <c r="EE115" s="8">
        <v>5</v>
      </c>
      <c r="EF115" s="9">
        <v>0</v>
      </c>
      <c r="EG115" s="113">
        <v>0</v>
      </c>
      <c r="EH115" s="113">
        <v>0</v>
      </c>
      <c r="EI115" s="113">
        <v>0</v>
      </c>
      <c r="EJ115" s="113">
        <v>0</v>
      </c>
      <c r="EK115" s="9">
        <v>0</v>
      </c>
      <c r="EL115" s="113">
        <v>0</v>
      </c>
      <c r="EM115" s="113">
        <v>0</v>
      </c>
      <c r="EN115" s="113">
        <v>0</v>
      </c>
      <c r="EO115" s="113">
        <v>0</v>
      </c>
      <c r="EQ115" s="7" t="s">
        <v>30</v>
      </c>
      <c r="ER115" s="8">
        <v>5</v>
      </c>
      <c r="ES115" s="9">
        <v>0</v>
      </c>
      <c r="ET115" s="113">
        <v>0</v>
      </c>
      <c r="EU115" s="113">
        <v>0</v>
      </c>
      <c r="EV115" s="113">
        <v>0</v>
      </c>
      <c r="EW115" s="113">
        <v>0</v>
      </c>
      <c r="EX115" s="9">
        <v>0</v>
      </c>
      <c r="EY115" s="113">
        <v>0</v>
      </c>
      <c r="EZ115" s="113">
        <v>0</v>
      </c>
      <c r="FA115" s="113">
        <v>0</v>
      </c>
      <c r="FB115" s="113">
        <v>0</v>
      </c>
    </row>
    <row r="116" spans="1:158" s="4" customFormat="1" ht="15" customHeight="1" x14ac:dyDescent="0.3">
      <c r="A116" s="92">
        <v>147</v>
      </c>
      <c r="B116" s="92">
        <v>2</v>
      </c>
      <c r="C116" s="92">
        <v>347</v>
      </c>
      <c r="D116" s="92">
        <v>3</v>
      </c>
      <c r="E116" s="93" t="s">
        <v>279</v>
      </c>
      <c r="F116" s="94">
        <v>22</v>
      </c>
      <c r="G116" s="95">
        <v>53</v>
      </c>
      <c r="H116" s="96">
        <v>75</v>
      </c>
      <c r="I116" s="97" t="s">
        <v>87</v>
      </c>
      <c r="J116" s="95">
        <v>29</v>
      </c>
      <c r="K116" s="95">
        <v>52</v>
      </c>
      <c r="L116" s="95">
        <v>81</v>
      </c>
      <c r="M116" s="97" t="s">
        <v>87</v>
      </c>
      <c r="N116" s="95">
        <v>25</v>
      </c>
      <c r="O116" s="95">
        <v>59</v>
      </c>
      <c r="P116" s="95">
        <v>84</v>
      </c>
      <c r="Q116" s="97" t="s">
        <v>87</v>
      </c>
      <c r="R116" s="95">
        <v>29</v>
      </c>
      <c r="S116" s="95">
        <v>18</v>
      </c>
      <c r="T116" s="95">
        <v>15</v>
      </c>
      <c r="U116" s="95">
        <v>33</v>
      </c>
      <c r="V116" s="95">
        <v>62</v>
      </c>
      <c r="W116" s="97" t="s">
        <v>84</v>
      </c>
      <c r="X116" s="95">
        <v>30</v>
      </c>
      <c r="Y116" s="95">
        <v>14</v>
      </c>
      <c r="Z116" s="95">
        <v>39</v>
      </c>
      <c r="AA116" s="95">
        <v>53</v>
      </c>
      <c r="AB116" s="95">
        <v>83</v>
      </c>
      <c r="AC116" s="97" t="s">
        <v>87</v>
      </c>
      <c r="AD116" s="95">
        <v>100</v>
      </c>
      <c r="AE116" s="97" t="s">
        <v>86</v>
      </c>
      <c r="AF116" s="95">
        <v>100</v>
      </c>
      <c r="AG116" s="97" t="s">
        <v>86</v>
      </c>
      <c r="AH116" s="95">
        <v>585</v>
      </c>
      <c r="AI116" s="97" t="s">
        <v>87</v>
      </c>
      <c r="AJ116" s="95">
        <v>27</v>
      </c>
      <c r="AK116" s="95">
        <v>52</v>
      </c>
      <c r="AL116" s="95">
        <v>79</v>
      </c>
      <c r="AM116" s="97" t="s">
        <v>87</v>
      </c>
      <c r="AN116" s="95">
        <v>30</v>
      </c>
      <c r="AO116" s="95">
        <v>12</v>
      </c>
      <c r="AP116" s="95">
        <v>28</v>
      </c>
      <c r="AQ116" s="95">
        <v>40</v>
      </c>
      <c r="AR116" s="95">
        <v>70</v>
      </c>
      <c r="AS116" s="97" t="s">
        <v>88</v>
      </c>
      <c r="AT116" s="95">
        <v>26</v>
      </c>
      <c r="AU116" s="95">
        <v>55</v>
      </c>
      <c r="AV116" s="95">
        <v>81</v>
      </c>
      <c r="AW116" s="97" t="s">
        <v>87</v>
      </c>
      <c r="AX116" s="94">
        <v>0</v>
      </c>
      <c r="AY116" s="94">
        <v>0</v>
      </c>
      <c r="AZ116" s="98">
        <v>0</v>
      </c>
      <c r="BA116" s="97" t="s">
        <v>85</v>
      </c>
      <c r="BB116" s="94">
        <v>0</v>
      </c>
      <c r="BC116" s="95">
        <v>0</v>
      </c>
      <c r="BD116" s="99">
        <v>0</v>
      </c>
      <c r="BE116" s="99">
        <v>0</v>
      </c>
      <c r="BF116" s="99">
        <v>0</v>
      </c>
      <c r="BG116" s="95">
        <v>0</v>
      </c>
      <c r="BH116" s="97" t="s">
        <v>85</v>
      </c>
      <c r="BI116" s="95">
        <v>0</v>
      </c>
      <c r="BJ116" s="95">
        <v>0</v>
      </c>
      <c r="BK116" s="95">
        <v>0</v>
      </c>
      <c r="BL116" s="97" t="s">
        <v>85</v>
      </c>
      <c r="BM116" s="95">
        <v>0</v>
      </c>
      <c r="BN116" s="95">
        <v>0</v>
      </c>
      <c r="BO116" s="95">
        <v>0</v>
      </c>
      <c r="BP116" s="95">
        <v>0</v>
      </c>
      <c r="BQ116" s="95">
        <v>0</v>
      </c>
      <c r="BR116" s="95">
        <v>0</v>
      </c>
      <c r="BS116" s="97" t="s">
        <v>85</v>
      </c>
      <c r="BT116" s="100">
        <v>20</v>
      </c>
      <c r="BU116" s="97" t="s">
        <v>86</v>
      </c>
      <c r="BV116" s="100">
        <v>0</v>
      </c>
      <c r="BW116" s="97" t="s">
        <v>85</v>
      </c>
      <c r="BX116" s="100">
        <v>20</v>
      </c>
      <c r="BY116" s="97" t="s">
        <v>84</v>
      </c>
      <c r="BZ116" s="100" t="s">
        <v>89</v>
      </c>
      <c r="CA116" s="101" t="s">
        <v>90</v>
      </c>
      <c r="CB116" s="102" t="s">
        <v>82</v>
      </c>
      <c r="CC116" s="103">
        <v>452</v>
      </c>
      <c r="CD116" s="99">
        <v>125.10000000000001</v>
      </c>
      <c r="CE116" s="104" t="b">
        <v>0</v>
      </c>
      <c r="CF116" s="104" t="b">
        <v>0</v>
      </c>
      <c r="CG116" s="104" t="b">
        <v>0</v>
      </c>
      <c r="CH116" s="105" t="b">
        <v>0</v>
      </c>
      <c r="CI116" s="105">
        <v>42</v>
      </c>
      <c r="CJ116" s="105">
        <v>42</v>
      </c>
      <c r="CK116" s="106" t="s">
        <v>91</v>
      </c>
      <c r="CL116" s="106" t="s">
        <v>64</v>
      </c>
      <c r="CM116" s="106" t="s">
        <v>65</v>
      </c>
      <c r="CN116" s="106" t="s">
        <v>66</v>
      </c>
      <c r="CO116" s="106" t="s">
        <v>67</v>
      </c>
      <c r="CP116" s="106" t="s">
        <v>68</v>
      </c>
      <c r="CQ116" s="106" t="s">
        <v>69</v>
      </c>
      <c r="CR116" s="106" t="s">
        <v>82</v>
      </c>
      <c r="CS116" s="106" t="s">
        <v>82</v>
      </c>
      <c r="CT116" s="106" t="s">
        <v>38</v>
      </c>
      <c r="CU116" s="106" t="s">
        <v>70</v>
      </c>
      <c r="CV116" s="106" t="s">
        <v>82</v>
      </c>
      <c r="CW116" s="106" t="s">
        <v>82</v>
      </c>
      <c r="CX116" s="106" t="s">
        <v>82</v>
      </c>
      <c r="CY116" s="104" t="b">
        <v>0</v>
      </c>
      <c r="CZ116" s="107" t="b">
        <v>1</v>
      </c>
      <c r="DA116" s="107" t="b">
        <v>1</v>
      </c>
      <c r="DB116" s="108" t="b">
        <v>1</v>
      </c>
      <c r="DC116" s="108" t="b">
        <v>1</v>
      </c>
      <c r="DD116" s="10" t="s">
        <v>36</v>
      </c>
      <c r="DE116" s="11">
        <v>5</v>
      </c>
      <c r="DF116" s="12">
        <v>0</v>
      </c>
      <c r="DG116" s="114">
        <v>0</v>
      </c>
      <c r="DH116" s="114">
        <v>0</v>
      </c>
      <c r="DI116" s="114">
        <v>0</v>
      </c>
      <c r="DJ116" s="114">
        <v>0</v>
      </c>
      <c r="DK116" s="12">
        <v>0</v>
      </c>
      <c r="DL116" s="114">
        <v>0</v>
      </c>
      <c r="DM116" s="114">
        <v>0</v>
      </c>
      <c r="DN116" s="114">
        <v>0</v>
      </c>
      <c r="DO116" s="114">
        <v>0</v>
      </c>
      <c r="DQ116" s="10" t="s">
        <v>36</v>
      </c>
      <c r="DR116" s="11">
        <v>5</v>
      </c>
      <c r="DS116" s="12">
        <v>0</v>
      </c>
      <c r="DT116" s="114">
        <v>0</v>
      </c>
      <c r="DU116" s="114">
        <v>0</v>
      </c>
      <c r="DV116" s="114">
        <v>0</v>
      </c>
      <c r="DW116" s="114">
        <v>0</v>
      </c>
      <c r="DX116" s="12">
        <v>0</v>
      </c>
      <c r="DY116" s="114">
        <v>0</v>
      </c>
      <c r="DZ116" s="114">
        <v>0</v>
      </c>
      <c r="EA116" s="114">
        <v>0</v>
      </c>
      <c r="EB116" s="114">
        <v>0</v>
      </c>
      <c r="ED116" s="10" t="s">
        <v>36</v>
      </c>
      <c r="EE116" s="11">
        <v>5</v>
      </c>
      <c r="EF116" s="12">
        <v>0</v>
      </c>
      <c r="EG116" s="114">
        <v>0</v>
      </c>
      <c r="EH116" s="114">
        <v>0</v>
      </c>
      <c r="EI116" s="114">
        <v>0</v>
      </c>
      <c r="EJ116" s="114">
        <v>0</v>
      </c>
      <c r="EK116" s="12">
        <v>0</v>
      </c>
      <c r="EL116" s="114">
        <v>0</v>
      </c>
      <c r="EM116" s="114">
        <v>0</v>
      </c>
      <c r="EN116" s="114">
        <v>0</v>
      </c>
      <c r="EO116" s="114">
        <v>0</v>
      </c>
      <c r="EQ116" s="10" t="s">
        <v>36</v>
      </c>
      <c r="ER116" s="11">
        <v>5</v>
      </c>
      <c r="ES116" s="12">
        <v>0</v>
      </c>
      <c r="ET116" s="114">
        <v>0</v>
      </c>
      <c r="EU116" s="114">
        <v>0</v>
      </c>
      <c r="EV116" s="114">
        <v>0</v>
      </c>
      <c r="EW116" s="114">
        <v>0</v>
      </c>
      <c r="EX116" s="12">
        <v>0</v>
      </c>
      <c r="EY116" s="114">
        <v>0</v>
      </c>
      <c r="EZ116" s="114">
        <v>0</v>
      </c>
      <c r="FA116" s="114">
        <v>0</v>
      </c>
      <c r="FB116" s="114">
        <v>0</v>
      </c>
    </row>
    <row r="117" spans="1:158" s="4" customFormat="1" ht="15" customHeight="1" x14ac:dyDescent="0.3">
      <c r="A117" s="92">
        <v>148</v>
      </c>
      <c r="B117" s="92">
        <v>2</v>
      </c>
      <c r="C117" s="92">
        <v>348</v>
      </c>
      <c r="D117" s="92">
        <v>3</v>
      </c>
      <c r="E117" s="93" t="s">
        <v>280</v>
      </c>
      <c r="F117" s="94">
        <v>25</v>
      </c>
      <c r="G117" s="95">
        <v>54</v>
      </c>
      <c r="H117" s="96">
        <v>79</v>
      </c>
      <c r="I117" s="97" t="s">
        <v>87</v>
      </c>
      <c r="J117" s="95">
        <v>27</v>
      </c>
      <c r="K117" s="95">
        <v>57</v>
      </c>
      <c r="L117" s="95">
        <v>84</v>
      </c>
      <c r="M117" s="97" t="s">
        <v>87</v>
      </c>
      <c r="N117" s="95">
        <v>26</v>
      </c>
      <c r="O117" s="95">
        <v>59</v>
      </c>
      <c r="P117" s="95">
        <v>85</v>
      </c>
      <c r="Q117" s="97" t="s">
        <v>86</v>
      </c>
      <c r="R117" s="95">
        <v>30</v>
      </c>
      <c r="S117" s="95">
        <v>12</v>
      </c>
      <c r="T117" s="95">
        <v>12</v>
      </c>
      <c r="U117" s="95">
        <v>24</v>
      </c>
      <c r="V117" s="95">
        <v>54</v>
      </c>
      <c r="W117" s="97" t="s">
        <v>84</v>
      </c>
      <c r="X117" s="95">
        <v>28</v>
      </c>
      <c r="Y117" s="95">
        <v>14</v>
      </c>
      <c r="Z117" s="95">
        <v>39</v>
      </c>
      <c r="AA117" s="95">
        <v>53</v>
      </c>
      <c r="AB117" s="95">
        <v>81</v>
      </c>
      <c r="AC117" s="97" t="s">
        <v>87</v>
      </c>
      <c r="AD117" s="95">
        <v>100</v>
      </c>
      <c r="AE117" s="97" t="s">
        <v>86</v>
      </c>
      <c r="AF117" s="95">
        <v>100</v>
      </c>
      <c r="AG117" s="97" t="s">
        <v>86</v>
      </c>
      <c r="AH117" s="95">
        <v>583</v>
      </c>
      <c r="AI117" s="97" t="s">
        <v>87</v>
      </c>
      <c r="AJ117" s="95">
        <v>28</v>
      </c>
      <c r="AK117" s="95">
        <v>57</v>
      </c>
      <c r="AL117" s="95">
        <v>85</v>
      </c>
      <c r="AM117" s="97" t="s">
        <v>86</v>
      </c>
      <c r="AN117" s="95">
        <v>25</v>
      </c>
      <c r="AO117" s="95">
        <v>12</v>
      </c>
      <c r="AP117" s="95">
        <v>25</v>
      </c>
      <c r="AQ117" s="95">
        <v>37</v>
      </c>
      <c r="AR117" s="95">
        <v>62</v>
      </c>
      <c r="AS117" s="97" t="s">
        <v>84</v>
      </c>
      <c r="AT117" s="95">
        <v>26</v>
      </c>
      <c r="AU117" s="95">
        <v>58</v>
      </c>
      <c r="AV117" s="95">
        <v>84</v>
      </c>
      <c r="AW117" s="97" t="s">
        <v>87</v>
      </c>
      <c r="AX117" s="94">
        <v>0</v>
      </c>
      <c r="AY117" s="94">
        <v>0</v>
      </c>
      <c r="AZ117" s="98">
        <v>0</v>
      </c>
      <c r="BA117" s="97" t="s">
        <v>85</v>
      </c>
      <c r="BB117" s="94">
        <v>0</v>
      </c>
      <c r="BC117" s="95">
        <v>0</v>
      </c>
      <c r="BD117" s="99">
        <v>0</v>
      </c>
      <c r="BE117" s="99">
        <v>0</v>
      </c>
      <c r="BF117" s="99">
        <v>0</v>
      </c>
      <c r="BG117" s="95">
        <v>0</v>
      </c>
      <c r="BH117" s="97" t="s">
        <v>85</v>
      </c>
      <c r="BI117" s="95">
        <v>0</v>
      </c>
      <c r="BJ117" s="95">
        <v>0</v>
      </c>
      <c r="BK117" s="95">
        <v>0</v>
      </c>
      <c r="BL117" s="97" t="s">
        <v>85</v>
      </c>
      <c r="BM117" s="95">
        <v>0</v>
      </c>
      <c r="BN117" s="95">
        <v>0</v>
      </c>
      <c r="BO117" s="95">
        <v>0</v>
      </c>
      <c r="BP117" s="95">
        <v>0</v>
      </c>
      <c r="BQ117" s="95">
        <v>0</v>
      </c>
      <c r="BR117" s="95">
        <v>0</v>
      </c>
      <c r="BS117" s="97" t="s">
        <v>85</v>
      </c>
      <c r="BT117" s="100">
        <v>20</v>
      </c>
      <c r="BU117" s="97" t="s">
        <v>86</v>
      </c>
      <c r="BV117" s="100">
        <v>0</v>
      </c>
      <c r="BW117" s="97" t="s">
        <v>85</v>
      </c>
      <c r="BX117" s="100">
        <v>20</v>
      </c>
      <c r="BY117" s="97" t="s">
        <v>84</v>
      </c>
      <c r="BZ117" s="100" t="s">
        <v>89</v>
      </c>
      <c r="CA117" s="101" t="s">
        <v>90</v>
      </c>
      <c r="CB117" s="102" t="s">
        <v>82</v>
      </c>
      <c r="CC117" s="103">
        <v>377</v>
      </c>
      <c r="CD117" s="99">
        <v>105.6</v>
      </c>
      <c r="CE117" s="104" t="b">
        <v>0</v>
      </c>
      <c r="CF117" s="104" t="b">
        <v>0</v>
      </c>
      <c r="CG117" s="104" t="b">
        <v>0</v>
      </c>
      <c r="CH117" s="105" t="b">
        <v>0</v>
      </c>
      <c r="CI117" s="105">
        <v>90</v>
      </c>
      <c r="CJ117" s="105">
        <v>90</v>
      </c>
      <c r="CK117" s="106" t="s">
        <v>91</v>
      </c>
      <c r="CL117" s="106" t="s">
        <v>64</v>
      </c>
      <c r="CM117" s="106" t="s">
        <v>65</v>
      </c>
      <c r="CN117" s="106" t="s">
        <v>66</v>
      </c>
      <c r="CO117" s="106" t="s">
        <v>67</v>
      </c>
      <c r="CP117" s="106" t="s">
        <v>68</v>
      </c>
      <c r="CQ117" s="106" t="s">
        <v>69</v>
      </c>
      <c r="CR117" s="106" t="s">
        <v>82</v>
      </c>
      <c r="CS117" s="106" t="s">
        <v>82</v>
      </c>
      <c r="CT117" s="106" t="s">
        <v>38</v>
      </c>
      <c r="CU117" s="106" t="s">
        <v>70</v>
      </c>
      <c r="CV117" s="106" t="s">
        <v>82</v>
      </c>
      <c r="CW117" s="106" t="s">
        <v>82</v>
      </c>
      <c r="CX117" s="106" t="s">
        <v>82</v>
      </c>
      <c r="CY117" s="104" t="b">
        <v>0</v>
      </c>
      <c r="CZ117" s="107" t="b">
        <v>1</v>
      </c>
      <c r="DA117" s="107" t="b">
        <v>1</v>
      </c>
      <c r="DB117" s="108" t="b">
        <v>1</v>
      </c>
      <c r="DC117" s="108" t="b">
        <v>1</v>
      </c>
      <c r="DD117" s="7" t="s">
        <v>30</v>
      </c>
      <c r="DE117" s="8">
        <v>6</v>
      </c>
      <c r="DF117" s="9">
        <v>0</v>
      </c>
      <c r="DG117" s="113">
        <v>0</v>
      </c>
      <c r="DH117" s="113">
        <v>0</v>
      </c>
      <c r="DI117" s="113">
        <v>0</v>
      </c>
      <c r="DJ117" s="113">
        <v>0</v>
      </c>
      <c r="DK117" s="9">
        <v>0</v>
      </c>
      <c r="DL117" s="113">
        <v>0</v>
      </c>
      <c r="DM117" s="113">
        <v>0</v>
      </c>
      <c r="DN117" s="113">
        <v>0</v>
      </c>
      <c r="DO117" s="113">
        <v>0</v>
      </c>
      <c r="DQ117" s="7" t="s">
        <v>30</v>
      </c>
      <c r="DR117" s="8">
        <v>6</v>
      </c>
      <c r="DS117" s="9">
        <v>0</v>
      </c>
      <c r="DT117" s="113">
        <v>0</v>
      </c>
      <c r="DU117" s="113">
        <v>0</v>
      </c>
      <c r="DV117" s="113">
        <v>0</v>
      </c>
      <c r="DW117" s="113">
        <v>0</v>
      </c>
      <c r="DX117" s="9">
        <v>0</v>
      </c>
      <c r="DY117" s="113">
        <v>0</v>
      </c>
      <c r="DZ117" s="113">
        <v>0</v>
      </c>
      <c r="EA117" s="113">
        <v>0</v>
      </c>
      <c r="EB117" s="113">
        <v>0</v>
      </c>
      <c r="ED117" s="7" t="s">
        <v>30</v>
      </c>
      <c r="EE117" s="8">
        <v>6</v>
      </c>
      <c r="EF117" s="9">
        <v>0</v>
      </c>
      <c r="EG117" s="113">
        <v>0</v>
      </c>
      <c r="EH117" s="113">
        <v>0</v>
      </c>
      <c r="EI117" s="113">
        <v>0</v>
      </c>
      <c r="EJ117" s="113">
        <v>0</v>
      </c>
      <c r="EK117" s="9">
        <v>0</v>
      </c>
      <c r="EL117" s="113">
        <v>0</v>
      </c>
      <c r="EM117" s="113">
        <v>0</v>
      </c>
      <c r="EN117" s="113">
        <v>0</v>
      </c>
      <c r="EO117" s="113">
        <v>0</v>
      </c>
      <c r="EQ117" s="7" t="s">
        <v>30</v>
      </c>
      <c r="ER117" s="8">
        <v>6</v>
      </c>
      <c r="ES117" s="9">
        <v>0</v>
      </c>
      <c r="ET117" s="113">
        <v>0</v>
      </c>
      <c r="EU117" s="113">
        <v>0</v>
      </c>
      <c r="EV117" s="113">
        <v>0</v>
      </c>
      <c r="EW117" s="113">
        <v>0</v>
      </c>
      <c r="EX117" s="9">
        <v>0</v>
      </c>
      <c r="EY117" s="113">
        <v>0</v>
      </c>
      <c r="EZ117" s="113">
        <v>0</v>
      </c>
      <c r="FA117" s="113">
        <v>0</v>
      </c>
      <c r="FB117" s="113">
        <v>0</v>
      </c>
    </row>
    <row r="118" spans="1:158" s="4" customFormat="1" ht="15" customHeight="1" x14ac:dyDescent="0.3">
      <c r="A118" s="92">
        <v>155</v>
      </c>
      <c r="B118" s="92">
        <v>2</v>
      </c>
      <c r="C118" s="92">
        <v>355</v>
      </c>
      <c r="D118" s="92">
        <v>3</v>
      </c>
      <c r="E118" s="93" t="s">
        <v>288</v>
      </c>
      <c r="F118" s="94">
        <v>26</v>
      </c>
      <c r="G118" s="95">
        <v>51</v>
      </c>
      <c r="H118" s="96">
        <v>77</v>
      </c>
      <c r="I118" s="97" t="s">
        <v>87</v>
      </c>
      <c r="J118" s="95">
        <v>30</v>
      </c>
      <c r="K118" s="95">
        <v>48</v>
      </c>
      <c r="L118" s="95">
        <v>78</v>
      </c>
      <c r="M118" s="97" t="s">
        <v>87</v>
      </c>
      <c r="N118" s="95">
        <v>25</v>
      </c>
      <c r="O118" s="95">
        <v>49</v>
      </c>
      <c r="P118" s="95">
        <v>74</v>
      </c>
      <c r="Q118" s="97" t="s">
        <v>88</v>
      </c>
      <c r="R118" s="95">
        <v>30</v>
      </c>
      <c r="S118" s="95">
        <v>27</v>
      </c>
      <c r="T118" s="95">
        <v>20</v>
      </c>
      <c r="U118" s="95">
        <v>47</v>
      </c>
      <c r="V118" s="95">
        <v>77</v>
      </c>
      <c r="W118" s="97" t="s">
        <v>87</v>
      </c>
      <c r="X118" s="95">
        <v>26</v>
      </c>
      <c r="Y118" s="95">
        <v>14</v>
      </c>
      <c r="Z118" s="95">
        <v>39</v>
      </c>
      <c r="AA118" s="95">
        <v>53</v>
      </c>
      <c r="AB118" s="95">
        <v>79</v>
      </c>
      <c r="AC118" s="97" t="s">
        <v>87</v>
      </c>
      <c r="AD118" s="95">
        <v>100</v>
      </c>
      <c r="AE118" s="97" t="s">
        <v>86</v>
      </c>
      <c r="AF118" s="95">
        <v>100</v>
      </c>
      <c r="AG118" s="97" t="s">
        <v>86</v>
      </c>
      <c r="AH118" s="95">
        <v>585</v>
      </c>
      <c r="AI118" s="97" t="s">
        <v>87</v>
      </c>
      <c r="AJ118" s="95">
        <v>27</v>
      </c>
      <c r="AK118" s="95">
        <v>52</v>
      </c>
      <c r="AL118" s="95">
        <v>79</v>
      </c>
      <c r="AM118" s="97" t="s">
        <v>87</v>
      </c>
      <c r="AN118" s="95">
        <v>26</v>
      </c>
      <c r="AO118" s="95">
        <v>12</v>
      </c>
      <c r="AP118" s="95">
        <v>32</v>
      </c>
      <c r="AQ118" s="95">
        <v>44</v>
      </c>
      <c r="AR118" s="95">
        <v>70</v>
      </c>
      <c r="AS118" s="97" t="s">
        <v>88</v>
      </c>
      <c r="AT118" s="95">
        <v>26</v>
      </c>
      <c r="AU118" s="95">
        <v>51</v>
      </c>
      <c r="AV118" s="95">
        <v>77</v>
      </c>
      <c r="AW118" s="97" t="s">
        <v>87</v>
      </c>
      <c r="AX118" s="94">
        <v>0</v>
      </c>
      <c r="AY118" s="94">
        <v>0</v>
      </c>
      <c r="AZ118" s="98">
        <v>0</v>
      </c>
      <c r="BA118" s="97" t="s">
        <v>85</v>
      </c>
      <c r="BB118" s="94">
        <v>0</v>
      </c>
      <c r="BC118" s="95">
        <v>0</v>
      </c>
      <c r="BD118" s="99">
        <v>0</v>
      </c>
      <c r="BE118" s="99">
        <v>0</v>
      </c>
      <c r="BF118" s="99">
        <v>0</v>
      </c>
      <c r="BG118" s="95">
        <v>0</v>
      </c>
      <c r="BH118" s="97" t="s">
        <v>85</v>
      </c>
      <c r="BI118" s="95">
        <v>0</v>
      </c>
      <c r="BJ118" s="95">
        <v>0</v>
      </c>
      <c r="BK118" s="95">
        <v>0</v>
      </c>
      <c r="BL118" s="97" t="s">
        <v>85</v>
      </c>
      <c r="BM118" s="95">
        <v>0</v>
      </c>
      <c r="BN118" s="95">
        <v>0</v>
      </c>
      <c r="BO118" s="95">
        <v>0</v>
      </c>
      <c r="BP118" s="95">
        <v>0</v>
      </c>
      <c r="BQ118" s="95">
        <v>0</v>
      </c>
      <c r="BR118" s="95">
        <v>0</v>
      </c>
      <c r="BS118" s="97" t="s">
        <v>85</v>
      </c>
      <c r="BT118" s="100">
        <v>20</v>
      </c>
      <c r="BU118" s="97" t="s">
        <v>86</v>
      </c>
      <c r="BV118" s="100">
        <v>0</v>
      </c>
      <c r="BW118" s="97" t="s">
        <v>85</v>
      </c>
      <c r="BX118" s="100">
        <v>20</v>
      </c>
      <c r="BY118" s="97" t="s">
        <v>84</v>
      </c>
      <c r="BZ118" s="100" t="s">
        <v>89</v>
      </c>
      <c r="CA118" s="101" t="s">
        <v>90</v>
      </c>
      <c r="CB118" s="102" t="s">
        <v>82</v>
      </c>
      <c r="CC118" s="103">
        <v>345</v>
      </c>
      <c r="CD118" s="99">
        <v>96.6</v>
      </c>
      <c r="CE118" s="104" t="b">
        <v>0</v>
      </c>
      <c r="CF118" s="104" t="b">
        <v>0</v>
      </c>
      <c r="CG118" s="104" t="b">
        <v>0</v>
      </c>
      <c r="CH118" s="105" t="b">
        <v>0</v>
      </c>
      <c r="CI118" s="105">
        <v>104</v>
      </c>
      <c r="CJ118" s="105">
        <v>104</v>
      </c>
      <c r="CK118" s="106" t="s">
        <v>91</v>
      </c>
      <c r="CL118" s="106" t="s">
        <v>64</v>
      </c>
      <c r="CM118" s="106" t="s">
        <v>65</v>
      </c>
      <c r="CN118" s="106" t="s">
        <v>66</v>
      </c>
      <c r="CO118" s="106" t="s">
        <v>67</v>
      </c>
      <c r="CP118" s="106" t="s">
        <v>68</v>
      </c>
      <c r="CQ118" s="106" t="s">
        <v>69</v>
      </c>
      <c r="CR118" s="106" t="s">
        <v>82</v>
      </c>
      <c r="CS118" s="106" t="s">
        <v>82</v>
      </c>
      <c r="CT118" s="106" t="s">
        <v>38</v>
      </c>
      <c r="CU118" s="106" t="s">
        <v>70</v>
      </c>
      <c r="CV118" s="106" t="s">
        <v>82</v>
      </c>
      <c r="CW118" s="106" t="s">
        <v>82</v>
      </c>
      <c r="CX118" s="106" t="s">
        <v>82</v>
      </c>
      <c r="CY118" s="104" t="b">
        <v>0</v>
      </c>
      <c r="CZ118" s="107" t="b">
        <v>1</v>
      </c>
      <c r="DA118" s="107" t="b">
        <v>1</v>
      </c>
      <c r="DB118" s="108" t="b">
        <v>1</v>
      </c>
      <c r="DC118" s="108" t="b">
        <v>1</v>
      </c>
      <c r="DD118" s="10" t="s">
        <v>36</v>
      </c>
      <c r="DE118" s="11">
        <v>6</v>
      </c>
      <c r="DF118" s="12">
        <v>0</v>
      </c>
      <c r="DG118" s="114">
        <v>0</v>
      </c>
      <c r="DH118" s="114">
        <v>0</v>
      </c>
      <c r="DI118" s="114">
        <v>0</v>
      </c>
      <c r="DJ118" s="114">
        <v>0</v>
      </c>
      <c r="DK118" s="12">
        <v>0</v>
      </c>
      <c r="DL118" s="114">
        <v>0</v>
      </c>
      <c r="DM118" s="114">
        <v>0</v>
      </c>
      <c r="DN118" s="114">
        <v>0</v>
      </c>
      <c r="DO118" s="114">
        <v>0</v>
      </c>
      <c r="DQ118" s="10" t="s">
        <v>36</v>
      </c>
      <c r="DR118" s="11">
        <v>6</v>
      </c>
      <c r="DS118" s="12">
        <v>0</v>
      </c>
      <c r="DT118" s="114">
        <v>0</v>
      </c>
      <c r="DU118" s="114">
        <v>0</v>
      </c>
      <c r="DV118" s="114">
        <v>0</v>
      </c>
      <c r="DW118" s="114">
        <v>0</v>
      </c>
      <c r="DX118" s="12">
        <v>0</v>
      </c>
      <c r="DY118" s="114">
        <v>0</v>
      </c>
      <c r="DZ118" s="114">
        <v>0</v>
      </c>
      <c r="EA118" s="114">
        <v>0</v>
      </c>
      <c r="EB118" s="114">
        <v>0</v>
      </c>
      <c r="ED118" s="10" t="s">
        <v>36</v>
      </c>
      <c r="EE118" s="11">
        <v>6</v>
      </c>
      <c r="EF118" s="12">
        <v>0</v>
      </c>
      <c r="EG118" s="114">
        <v>0</v>
      </c>
      <c r="EH118" s="114">
        <v>0</v>
      </c>
      <c r="EI118" s="114">
        <v>0</v>
      </c>
      <c r="EJ118" s="114">
        <v>0</v>
      </c>
      <c r="EK118" s="12">
        <v>0</v>
      </c>
      <c r="EL118" s="114">
        <v>0</v>
      </c>
      <c r="EM118" s="114">
        <v>0</v>
      </c>
      <c r="EN118" s="114">
        <v>0</v>
      </c>
      <c r="EO118" s="114">
        <v>0</v>
      </c>
      <c r="EQ118" s="10" t="s">
        <v>36</v>
      </c>
      <c r="ER118" s="11">
        <v>6</v>
      </c>
      <c r="ES118" s="12">
        <v>0</v>
      </c>
      <c r="ET118" s="114">
        <v>0</v>
      </c>
      <c r="EU118" s="114">
        <v>0</v>
      </c>
      <c r="EV118" s="114">
        <v>0</v>
      </c>
      <c r="EW118" s="114">
        <v>0</v>
      </c>
      <c r="EX118" s="12">
        <v>0</v>
      </c>
      <c r="EY118" s="114">
        <v>0</v>
      </c>
      <c r="EZ118" s="114">
        <v>0</v>
      </c>
      <c r="FA118" s="114">
        <v>0</v>
      </c>
      <c r="FB118" s="114">
        <v>0</v>
      </c>
    </row>
    <row r="119" spans="1:158" s="4" customFormat="1" ht="15" customHeight="1" x14ac:dyDescent="0.3">
      <c r="A119" s="92">
        <v>152</v>
      </c>
      <c r="B119" s="92">
        <v>2</v>
      </c>
      <c r="C119" s="92">
        <v>352</v>
      </c>
      <c r="D119" s="92">
        <v>3</v>
      </c>
      <c r="E119" s="93" t="s">
        <v>284</v>
      </c>
      <c r="F119" s="94">
        <v>22</v>
      </c>
      <c r="G119" s="95">
        <v>28</v>
      </c>
      <c r="H119" s="96">
        <v>50</v>
      </c>
      <c r="I119" s="97" t="s">
        <v>84</v>
      </c>
      <c r="J119" s="95">
        <v>26</v>
      </c>
      <c r="K119" s="95">
        <v>51</v>
      </c>
      <c r="L119" s="95">
        <v>77</v>
      </c>
      <c r="M119" s="97" t="s">
        <v>87</v>
      </c>
      <c r="N119" s="95">
        <v>22</v>
      </c>
      <c r="O119" s="95">
        <v>62</v>
      </c>
      <c r="P119" s="95">
        <v>84</v>
      </c>
      <c r="Q119" s="97" t="s">
        <v>87</v>
      </c>
      <c r="R119" s="95">
        <v>28</v>
      </c>
      <c r="S119" s="95">
        <v>12</v>
      </c>
      <c r="T119" s="95">
        <v>9</v>
      </c>
      <c r="U119" s="95">
        <v>21</v>
      </c>
      <c r="V119" s="95">
        <v>49</v>
      </c>
      <c r="W119" s="97" t="s">
        <v>85</v>
      </c>
      <c r="X119" s="95">
        <v>26</v>
      </c>
      <c r="Y119" s="95">
        <v>14</v>
      </c>
      <c r="Z119" s="95">
        <v>16</v>
      </c>
      <c r="AA119" s="95">
        <v>30</v>
      </c>
      <c r="AB119" s="95">
        <v>56</v>
      </c>
      <c r="AC119" s="97" t="s">
        <v>84</v>
      </c>
      <c r="AD119" s="95">
        <v>100</v>
      </c>
      <c r="AE119" s="97" t="s">
        <v>86</v>
      </c>
      <c r="AF119" s="95">
        <v>100</v>
      </c>
      <c r="AG119" s="97" t="s">
        <v>86</v>
      </c>
      <c r="AH119" s="95">
        <v>516</v>
      </c>
      <c r="AI119" s="97" t="s">
        <v>88</v>
      </c>
      <c r="AJ119" s="95">
        <v>29</v>
      </c>
      <c r="AK119" s="95">
        <v>57</v>
      </c>
      <c r="AL119" s="95">
        <v>86</v>
      </c>
      <c r="AM119" s="97" t="s">
        <v>86</v>
      </c>
      <c r="AN119" s="95">
        <v>25</v>
      </c>
      <c r="AO119" s="95">
        <v>12</v>
      </c>
      <c r="AP119" s="95">
        <v>28</v>
      </c>
      <c r="AQ119" s="95">
        <v>40</v>
      </c>
      <c r="AR119" s="95">
        <v>65</v>
      </c>
      <c r="AS119" s="97" t="s">
        <v>88</v>
      </c>
      <c r="AT119" s="95">
        <v>26</v>
      </c>
      <c r="AU119" s="95">
        <v>42</v>
      </c>
      <c r="AV119" s="95">
        <v>68</v>
      </c>
      <c r="AW119" s="97" t="s">
        <v>88</v>
      </c>
      <c r="AX119" s="94">
        <v>0</v>
      </c>
      <c r="AY119" s="94">
        <v>0</v>
      </c>
      <c r="AZ119" s="98">
        <v>0</v>
      </c>
      <c r="BA119" s="97" t="s">
        <v>85</v>
      </c>
      <c r="BB119" s="94">
        <v>0</v>
      </c>
      <c r="BC119" s="95">
        <v>0</v>
      </c>
      <c r="BD119" s="99">
        <v>0</v>
      </c>
      <c r="BE119" s="99">
        <v>0</v>
      </c>
      <c r="BF119" s="99">
        <v>0</v>
      </c>
      <c r="BG119" s="95">
        <v>0</v>
      </c>
      <c r="BH119" s="97" t="s">
        <v>85</v>
      </c>
      <c r="BI119" s="95">
        <v>0</v>
      </c>
      <c r="BJ119" s="95">
        <v>0</v>
      </c>
      <c r="BK119" s="95">
        <v>0</v>
      </c>
      <c r="BL119" s="97" t="s">
        <v>85</v>
      </c>
      <c r="BM119" s="95">
        <v>0</v>
      </c>
      <c r="BN119" s="95">
        <v>0</v>
      </c>
      <c r="BO119" s="95">
        <v>0</v>
      </c>
      <c r="BP119" s="95">
        <v>0</v>
      </c>
      <c r="BQ119" s="95">
        <v>0</v>
      </c>
      <c r="BR119" s="95">
        <v>0</v>
      </c>
      <c r="BS119" s="97" t="s">
        <v>85</v>
      </c>
      <c r="BT119" s="100">
        <v>20</v>
      </c>
      <c r="BU119" s="97" t="s">
        <v>86</v>
      </c>
      <c r="BV119" s="100">
        <v>0</v>
      </c>
      <c r="BW119" s="97" t="s">
        <v>85</v>
      </c>
      <c r="BX119" s="100">
        <v>20</v>
      </c>
      <c r="BY119" s="97" t="s">
        <v>84</v>
      </c>
      <c r="BZ119" s="100" t="s">
        <v>89</v>
      </c>
      <c r="CA119" s="101" t="s">
        <v>90</v>
      </c>
      <c r="CB119" s="102" t="s">
        <v>82</v>
      </c>
      <c r="CC119" s="103">
        <v>487</v>
      </c>
      <c r="CD119" s="99">
        <v>135.5</v>
      </c>
      <c r="CE119" s="104" t="b">
        <v>1</v>
      </c>
      <c r="CF119" s="104" t="b">
        <v>0</v>
      </c>
      <c r="CG119" s="104" t="b">
        <v>0</v>
      </c>
      <c r="CH119" s="105" t="b">
        <v>0</v>
      </c>
      <c r="CI119" s="105">
        <v>12</v>
      </c>
      <c r="CJ119" s="105">
        <v>7</v>
      </c>
      <c r="CK119" s="106" t="s">
        <v>91</v>
      </c>
      <c r="CL119" s="106" t="s">
        <v>64</v>
      </c>
      <c r="CM119" s="106" t="s">
        <v>108</v>
      </c>
      <c r="CN119" s="106" t="s">
        <v>66</v>
      </c>
      <c r="CO119" s="106" t="s">
        <v>129</v>
      </c>
      <c r="CP119" s="106" t="s">
        <v>68</v>
      </c>
      <c r="CQ119" s="106" t="s">
        <v>69</v>
      </c>
      <c r="CR119" s="106" t="s">
        <v>82</v>
      </c>
      <c r="CS119" s="106" t="s">
        <v>82</v>
      </c>
      <c r="CT119" s="106" t="s">
        <v>38</v>
      </c>
      <c r="CU119" s="106" t="s">
        <v>70</v>
      </c>
      <c r="CV119" s="106" t="s">
        <v>82</v>
      </c>
      <c r="CW119" s="106" t="s">
        <v>82</v>
      </c>
      <c r="CX119" s="106" t="s">
        <v>82</v>
      </c>
      <c r="CY119" s="104" t="b">
        <v>0</v>
      </c>
      <c r="CZ119" s="107" t="b">
        <v>1</v>
      </c>
      <c r="DA119" s="107" t="b">
        <v>1</v>
      </c>
      <c r="DB119" s="108" t="b">
        <v>1</v>
      </c>
      <c r="DC119" s="108" t="b">
        <v>1</v>
      </c>
      <c r="DD119" s="7" t="s">
        <v>30</v>
      </c>
      <c r="DE119" s="8">
        <v>7</v>
      </c>
      <c r="DF119" s="9">
        <v>0</v>
      </c>
      <c r="DG119" s="113">
        <v>0</v>
      </c>
      <c r="DH119" s="113">
        <v>0</v>
      </c>
      <c r="DI119" s="113">
        <v>0</v>
      </c>
      <c r="DJ119" s="113">
        <v>0</v>
      </c>
      <c r="DK119" s="9">
        <v>0</v>
      </c>
      <c r="DL119" s="113">
        <v>0</v>
      </c>
      <c r="DM119" s="113">
        <v>0</v>
      </c>
      <c r="DN119" s="113">
        <v>0</v>
      </c>
      <c r="DO119" s="113">
        <v>0</v>
      </c>
      <c r="DQ119" s="7" t="s">
        <v>30</v>
      </c>
      <c r="DR119" s="8">
        <v>7</v>
      </c>
      <c r="DS119" s="9">
        <v>0</v>
      </c>
      <c r="DT119" s="113">
        <v>0</v>
      </c>
      <c r="DU119" s="113">
        <v>0</v>
      </c>
      <c r="DV119" s="113">
        <v>0</v>
      </c>
      <c r="DW119" s="113">
        <v>0</v>
      </c>
      <c r="DX119" s="9">
        <v>0</v>
      </c>
      <c r="DY119" s="113">
        <v>0</v>
      </c>
      <c r="DZ119" s="113">
        <v>0</v>
      </c>
      <c r="EA119" s="113">
        <v>0</v>
      </c>
      <c r="EB119" s="113">
        <v>0</v>
      </c>
      <c r="ED119" s="7" t="s">
        <v>30</v>
      </c>
      <c r="EE119" s="8">
        <v>7</v>
      </c>
      <c r="EF119" s="9">
        <v>0</v>
      </c>
      <c r="EG119" s="113">
        <v>0</v>
      </c>
      <c r="EH119" s="113">
        <v>0</v>
      </c>
      <c r="EI119" s="113">
        <v>0</v>
      </c>
      <c r="EJ119" s="113">
        <v>0</v>
      </c>
      <c r="EK119" s="9">
        <v>0</v>
      </c>
      <c r="EL119" s="113">
        <v>0</v>
      </c>
      <c r="EM119" s="113">
        <v>0</v>
      </c>
      <c r="EN119" s="113">
        <v>0</v>
      </c>
      <c r="EO119" s="113">
        <v>0</v>
      </c>
      <c r="EQ119" s="7" t="s">
        <v>30</v>
      </c>
      <c r="ER119" s="8">
        <v>7</v>
      </c>
      <c r="ES119" s="9">
        <v>0</v>
      </c>
      <c r="ET119" s="113">
        <v>0</v>
      </c>
      <c r="EU119" s="113">
        <v>0</v>
      </c>
      <c r="EV119" s="113">
        <v>0</v>
      </c>
      <c r="EW119" s="113">
        <v>0</v>
      </c>
      <c r="EX119" s="9">
        <v>0</v>
      </c>
      <c r="EY119" s="113">
        <v>0</v>
      </c>
      <c r="EZ119" s="113">
        <v>0</v>
      </c>
      <c r="FA119" s="113">
        <v>0</v>
      </c>
      <c r="FB119" s="113">
        <v>0</v>
      </c>
    </row>
    <row r="120" spans="1:158" s="4" customFormat="1" ht="15" customHeight="1" x14ac:dyDescent="0.3">
      <c r="A120" s="92">
        <v>150</v>
      </c>
      <c r="B120" s="92">
        <v>2</v>
      </c>
      <c r="C120" s="92">
        <v>350</v>
      </c>
      <c r="D120" s="92">
        <v>3</v>
      </c>
      <c r="E120" s="93" t="s">
        <v>282</v>
      </c>
      <c r="F120" s="94">
        <v>23</v>
      </c>
      <c r="G120" s="95">
        <v>63</v>
      </c>
      <c r="H120" s="96">
        <v>86</v>
      </c>
      <c r="I120" s="97" t="s">
        <v>86</v>
      </c>
      <c r="J120" s="95">
        <v>29</v>
      </c>
      <c r="K120" s="95">
        <v>54</v>
      </c>
      <c r="L120" s="95">
        <v>83</v>
      </c>
      <c r="M120" s="97" t="s">
        <v>87</v>
      </c>
      <c r="N120" s="95">
        <v>28</v>
      </c>
      <c r="O120" s="95">
        <v>61</v>
      </c>
      <c r="P120" s="95">
        <v>89</v>
      </c>
      <c r="Q120" s="97" t="s">
        <v>86</v>
      </c>
      <c r="R120" s="95">
        <v>28</v>
      </c>
      <c r="S120" s="95">
        <v>22</v>
      </c>
      <c r="T120" s="95">
        <v>14</v>
      </c>
      <c r="U120" s="95">
        <v>36</v>
      </c>
      <c r="V120" s="95">
        <v>64</v>
      </c>
      <c r="W120" s="97" t="s">
        <v>84</v>
      </c>
      <c r="X120" s="95">
        <v>30</v>
      </c>
      <c r="Y120" s="95">
        <v>14</v>
      </c>
      <c r="Z120" s="95">
        <v>43</v>
      </c>
      <c r="AA120" s="95">
        <v>57</v>
      </c>
      <c r="AB120" s="95">
        <v>87</v>
      </c>
      <c r="AC120" s="97" t="s">
        <v>86</v>
      </c>
      <c r="AD120" s="95">
        <v>100</v>
      </c>
      <c r="AE120" s="97" t="s">
        <v>86</v>
      </c>
      <c r="AF120" s="95">
        <v>100</v>
      </c>
      <c r="AG120" s="97" t="s">
        <v>86</v>
      </c>
      <c r="AH120" s="95">
        <v>609</v>
      </c>
      <c r="AI120" s="97" t="s">
        <v>86</v>
      </c>
      <c r="AJ120" s="95">
        <v>29</v>
      </c>
      <c r="AK120" s="95">
        <v>55</v>
      </c>
      <c r="AL120" s="95">
        <v>84</v>
      </c>
      <c r="AM120" s="97" t="s">
        <v>87</v>
      </c>
      <c r="AN120" s="95">
        <v>28</v>
      </c>
      <c r="AO120" s="95">
        <v>12</v>
      </c>
      <c r="AP120" s="95">
        <v>25</v>
      </c>
      <c r="AQ120" s="95">
        <v>37</v>
      </c>
      <c r="AR120" s="95">
        <v>65</v>
      </c>
      <c r="AS120" s="97" t="s">
        <v>88</v>
      </c>
      <c r="AT120" s="95">
        <v>26</v>
      </c>
      <c r="AU120" s="95">
        <v>55</v>
      </c>
      <c r="AV120" s="95">
        <v>81</v>
      </c>
      <c r="AW120" s="97" t="s">
        <v>87</v>
      </c>
      <c r="AX120" s="94">
        <v>0</v>
      </c>
      <c r="AY120" s="94">
        <v>0</v>
      </c>
      <c r="AZ120" s="98">
        <v>0</v>
      </c>
      <c r="BA120" s="97" t="s">
        <v>85</v>
      </c>
      <c r="BB120" s="94">
        <v>0</v>
      </c>
      <c r="BC120" s="95">
        <v>0</v>
      </c>
      <c r="BD120" s="99">
        <v>0</v>
      </c>
      <c r="BE120" s="99">
        <v>0</v>
      </c>
      <c r="BF120" s="99">
        <v>0</v>
      </c>
      <c r="BG120" s="95">
        <v>0</v>
      </c>
      <c r="BH120" s="97" t="s">
        <v>85</v>
      </c>
      <c r="BI120" s="95">
        <v>0</v>
      </c>
      <c r="BJ120" s="95">
        <v>0</v>
      </c>
      <c r="BK120" s="95">
        <v>0</v>
      </c>
      <c r="BL120" s="97" t="s">
        <v>85</v>
      </c>
      <c r="BM120" s="95">
        <v>0</v>
      </c>
      <c r="BN120" s="95">
        <v>0</v>
      </c>
      <c r="BO120" s="95">
        <v>0</v>
      </c>
      <c r="BP120" s="95">
        <v>0</v>
      </c>
      <c r="BQ120" s="95">
        <v>0</v>
      </c>
      <c r="BR120" s="95">
        <v>0</v>
      </c>
      <c r="BS120" s="97" t="s">
        <v>85</v>
      </c>
      <c r="BT120" s="100">
        <v>20</v>
      </c>
      <c r="BU120" s="97" t="s">
        <v>86</v>
      </c>
      <c r="BV120" s="100">
        <v>0</v>
      </c>
      <c r="BW120" s="97" t="s">
        <v>85</v>
      </c>
      <c r="BX120" s="100">
        <v>20</v>
      </c>
      <c r="BY120" s="97" t="s">
        <v>84</v>
      </c>
      <c r="BZ120" s="100" t="s">
        <v>89</v>
      </c>
      <c r="CA120" s="101" t="s">
        <v>90</v>
      </c>
      <c r="CB120" s="102" t="s">
        <v>82</v>
      </c>
      <c r="CC120" s="103">
        <v>416</v>
      </c>
      <c r="CD120" s="99">
        <v>117.5</v>
      </c>
      <c r="CE120" s="104" t="b">
        <v>0</v>
      </c>
      <c r="CF120" s="104" t="b">
        <v>0</v>
      </c>
      <c r="CG120" s="104" t="b">
        <v>0</v>
      </c>
      <c r="CH120" s="105" t="b">
        <v>0</v>
      </c>
      <c r="CI120" s="105">
        <v>62</v>
      </c>
      <c r="CJ120" s="105">
        <v>65</v>
      </c>
      <c r="CK120" s="106" t="s">
        <v>91</v>
      </c>
      <c r="CL120" s="106" t="s">
        <v>64</v>
      </c>
      <c r="CM120" s="106" t="s">
        <v>65</v>
      </c>
      <c r="CN120" s="106" t="s">
        <v>66</v>
      </c>
      <c r="CO120" s="106" t="s">
        <v>67</v>
      </c>
      <c r="CP120" s="106" t="s">
        <v>68</v>
      </c>
      <c r="CQ120" s="106" t="s">
        <v>69</v>
      </c>
      <c r="CR120" s="106" t="s">
        <v>82</v>
      </c>
      <c r="CS120" s="106" t="s">
        <v>82</v>
      </c>
      <c r="CT120" s="106" t="s">
        <v>38</v>
      </c>
      <c r="CU120" s="106" t="s">
        <v>70</v>
      </c>
      <c r="CV120" s="106" t="s">
        <v>82</v>
      </c>
      <c r="CW120" s="106" t="s">
        <v>82</v>
      </c>
      <c r="CX120" s="106" t="s">
        <v>82</v>
      </c>
      <c r="CY120" s="104" t="b">
        <v>0</v>
      </c>
      <c r="CZ120" s="107" t="b">
        <v>1</v>
      </c>
      <c r="DA120" s="107" t="b">
        <v>1</v>
      </c>
      <c r="DB120" s="108" t="b">
        <v>1</v>
      </c>
      <c r="DC120" s="108" t="b">
        <v>1</v>
      </c>
      <c r="DD120" s="10" t="s">
        <v>36</v>
      </c>
      <c r="DE120" s="11">
        <v>7</v>
      </c>
      <c r="DF120" s="12">
        <v>0</v>
      </c>
      <c r="DG120" s="114">
        <v>0</v>
      </c>
      <c r="DH120" s="114">
        <v>0</v>
      </c>
      <c r="DI120" s="114">
        <v>0</v>
      </c>
      <c r="DJ120" s="114">
        <v>0</v>
      </c>
      <c r="DK120" s="12">
        <v>0</v>
      </c>
      <c r="DL120" s="114">
        <v>0</v>
      </c>
      <c r="DM120" s="114">
        <v>0</v>
      </c>
      <c r="DN120" s="114">
        <v>0</v>
      </c>
      <c r="DO120" s="114">
        <v>0</v>
      </c>
      <c r="DQ120" s="10" t="s">
        <v>36</v>
      </c>
      <c r="DR120" s="11">
        <v>7</v>
      </c>
      <c r="DS120" s="12">
        <v>0</v>
      </c>
      <c r="DT120" s="114">
        <v>0</v>
      </c>
      <c r="DU120" s="114">
        <v>0</v>
      </c>
      <c r="DV120" s="114">
        <v>0</v>
      </c>
      <c r="DW120" s="114">
        <v>0</v>
      </c>
      <c r="DX120" s="12">
        <v>0</v>
      </c>
      <c r="DY120" s="114">
        <v>0</v>
      </c>
      <c r="DZ120" s="114">
        <v>0</v>
      </c>
      <c r="EA120" s="114">
        <v>0</v>
      </c>
      <c r="EB120" s="114">
        <v>0</v>
      </c>
      <c r="ED120" s="10" t="s">
        <v>36</v>
      </c>
      <c r="EE120" s="11">
        <v>7</v>
      </c>
      <c r="EF120" s="12">
        <v>0</v>
      </c>
      <c r="EG120" s="114">
        <v>0</v>
      </c>
      <c r="EH120" s="114">
        <v>0</v>
      </c>
      <c r="EI120" s="114">
        <v>0</v>
      </c>
      <c r="EJ120" s="114">
        <v>0</v>
      </c>
      <c r="EK120" s="12">
        <v>0</v>
      </c>
      <c r="EL120" s="114">
        <v>0</v>
      </c>
      <c r="EM120" s="114">
        <v>0</v>
      </c>
      <c r="EN120" s="114">
        <v>0</v>
      </c>
      <c r="EO120" s="114">
        <v>0</v>
      </c>
      <c r="EQ120" s="10" t="s">
        <v>36</v>
      </c>
      <c r="ER120" s="11">
        <v>7</v>
      </c>
      <c r="ES120" s="12">
        <v>0</v>
      </c>
      <c r="ET120" s="114">
        <v>0</v>
      </c>
      <c r="EU120" s="114">
        <v>0</v>
      </c>
      <c r="EV120" s="114">
        <v>0</v>
      </c>
      <c r="EW120" s="114">
        <v>0</v>
      </c>
      <c r="EX120" s="12">
        <v>0</v>
      </c>
      <c r="EY120" s="114">
        <v>0</v>
      </c>
      <c r="EZ120" s="114">
        <v>0</v>
      </c>
      <c r="FA120" s="114">
        <v>0</v>
      </c>
      <c r="FB120" s="114">
        <v>0</v>
      </c>
    </row>
    <row r="121" spans="1:158" s="4" customFormat="1" ht="15" customHeight="1" x14ac:dyDescent="0.3">
      <c r="A121" s="92">
        <v>53</v>
      </c>
      <c r="B121" s="92">
        <v>1</v>
      </c>
      <c r="C121" s="92">
        <v>253</v>
      </c>
      <c r="D121" s="92">
        <v>3</v>
      </c>
      <c r="E121" s="93" t="s">
        <v>170</v>
      </c>
      <c r="F121" s="94">
        <v>23</v>
      </c>
      <c r="G121" s="95">
        <v>43</v>
      </c>
      <c r="H121" s="96">
        <v>66</v>
      </c>
      <c r="I121" s="97" t="s">
        <v>88</v>
      </c>
      <c r="J121" s="95">
        <v>26</v>
      </c>
      <c r="K121" s="95">
        <v>14</v>
      </c>
      <c r="L121" s="95">
        <v>40</v>
      </c>
      <c r="M121" s="97" t="s">
        <v>85</v>
      </c>
      <c r="N121" s="95">
        <v>22</v>
      </c>
      <c r="O121" s="95">
        <v>27</v>
      </c>
      <c r="P121" s="95">
        <v>49</v>
      </c>
      <c r="Q121" s="97" t="s">
        <v>85</v>
      </c>
      <c r="R121" s="95">
        <v>25</v>
      </c>
      <c r="S121" s="95">
        <v>17</v>
      </c>
      <c r="T121" s="95">
        <v>5</v>
      </c>
      <c r="U121" s="95">
        <v>22</v>
      </c>
      <c r="V121" s="95">
        <v>47</v>
      </c>
      <c r="W121" s="97" t="s">
        <v>85</v>
      </c>
      <c r="X121" s="95">
        <v>29</v>
      </c>
      <c r="Y121" s="95">
        <v>9</v>
      </c>
      <c r="Z121" s="95">
        <v>4</v>
      </c>
      <c r="AA121" s="95">
        <v>13</v>
      </c>
      <c r="AB121" s="95">
        <v>42</v>
      </c>
      <c r="AC121" s="97" t="s">
        <v>85</v>
      </c>
      <c r="AD121" s="95">
        <v>100</v>
      </c>
      <c r="AE121" s="97" t="s">
        <v>86</v>
      </c>
      <c r="AF121" s="95">
        <v>100</v>
      </c>
      <c r="AG121" s="97" t="s">
        <v>86</v>
      </c>
      <c r="AH121" s="95">
        <v>444</v>
      </c>
      <c r="AI121" s="97" t="s">
        <v>84</v>
      </c>
      <c r="AJ121" s="95">
        <v>29</v>
      </c>
      <c r="AK121" s="95">
        <v>40</v>
      </c>
      <c r="AL121" s="95">
        <v>69</v>
      </c>
      <c r="AM121" s="97" t="s">
        <v>88</v>
      </c>
      <c r="AN121" s="95">
        <v>25</v>
      </c>
      <c r="AO121" s="95">
        <v>7</v>
      </c>
      <c r="AP121" s="95">
        <v>12</v>
      </c>
      <c r="AQ121" s="95">
        <v>19</v>
      </c>
      <c r="AR121" s="95">
        <v>44</v>
      </c>
      <c r="AS121" s="97" t="s">
        <v>85</v>
      </c>
      <c r="AT121" s="95">
        <v>24</v>
      </c>
      <c r="AU121" s="95">
        <v>28</v>
      </c>
      <c r="AV121" s="95">
        <v>52</v>
      </c>
      <c r="AW121" s="97" t="s">
        <v>84</v>
      </c>
      <c r="AX121" s="94">
        <v>0</v>
      </c>
      <c r="AY121" s="94">
        <v>0</v>
      </c>
      <c r="AZ121" s="98">
        <v>0</v>
      </c>
      <c r="BA121" s="97" t="s">
        <v>85</v>
      </c>
      <c r="BB121" s="94">
        <v>0</v>
      </c>
      <c r="BC121" s="95">
        <v>0</v>
      </c>
      <c r="BD121" s="99">
        <v>0</v>
      </c>
      <c r="BE121" s="99">
        <v>0</v>
      </c>
      <c r="BF121" s="99">
        <v>0</v>
      </c>
      <c r="BG121" s="95">
        <v>0</v>
      </c>
      <c r="BH121" s="97" t="s">
        <v>85</v>
      </c>
      <c r="BI121" s="95">
        <v>0</v>
      </c>
      <c r="BJ121" s="95">
        <v>0</v>
      </c>
      <c r="BK121" s="95">
        <v>0</v>
      </c>
      <c r="BL121" s="97" t="s">
        <v>85</v>
      </c>
      <c r="BM121" s="95">
        <v>0</v>
      </c>
      <c r="BN121" s="95">
        <v>0</v>
      </c>
      <c r="BO121" s="95">
        <v>0</v>
      </c>
      <c r="BP121" s="95">
        <v>0</v>
      </c>
      <c r="BQ121" s="95">
        <v>0</v>
      </c>
      <c r="BR121" s="95">
        <v>0</v>
      </c>
      <c r="BS121" s="97" t="s">
        <v>85</v>
      </c>
      <c r="BT121" s="100">
        <v>20</v>
      </c>
      <c r="BU121" s="97" t="s">
        <v>86</v>
      </c>
      <c r="BV121" s="100">
        <v>0</v>
      </c>
      <c r="BW121" s="97" t="s">
        <v>85</v>
      </c>
      <c r="BX121" s="100">
        <v>20</v>
      </c>
      <c r="BY121" s="97" t="s">
        <v>84</v>
      </c>
      <c r="BZ121" s="100" t="s">
        <v>89</v>
      </c>
      <c r="CA121" s="101" t="s">
        <v>90</v>
      </c>
      <c r="CB121" s="102" t="s">
        <v>82</v>
      </c>
      <c r="CC121" s="103">
        <v>486</v>
      </c>
      <c r="CD121" s="99">
        <v>135.6</v>
      </c>
      <c r="CE121" s="104" t="b">
        <v>1</v>
      </c>
      <c r="CF121" s="104" t="b">
        <v>0</v>
      </c>
      <c r="CG121" s="104" t="b">
        <v>0</v>
      </c>
      <c r="CH121" s="105" t="b">
        <v>0</v>
      </c>
      <c r="CI121" s="105">
        <v>10</v>
      </c>
      <c r="CJ121" s="105">
        <v>9</v>
      </c>
      <c r="CK121" s="106" t="s">
        <v>91</v>
      </c>
      <c r="CL121" s="106" t="s">
        <v>128</v>
      </c>
      <c r="CM121" s="106" t="s">
        <v>108</v>
      </c>
      <c r="CN121" s="106" t="s">
        <v>66</v>
      </c>
      <c r="CO121" s="106" t="s">
        <v>67</v>
      </c>
      <c r="CP121" s="106" t="s">
        <v>68</v>
      </c>
      <c r="CQ121" s="106" t="s">
        <v>69</v>
      </c>
      <c r="CR121" s="106" t="s">
        <v>82</v>
      </c>
      <c r="CS121" s="106" t="s">
        <v>82</v>
      </c>
      <c r="CT121" s="106" t="s">
        <v>38</v>
      </c>
      <c r="CU121" s="106" t="s">
        <v>70</v>
      </c>
      <c r="CV121" s="106" t="s">
        <v>82</v>
      </c>
      <c r="CW121" s="106" t="s">
        <v>82</v>
      </c>
      <c r="CX121" s="106" t="s">
        <v>82</v>
      </c>
      <c r="CY121" s="104" t="b">
        <v>0</v>
      </c>
      <c r="CZ121" s="107" t="b">
        <v>1</v>
      </c>
      <c r="DA121" s="107" t="b">
        <v>1</v>
      </c>
      <c r="DB121" s="108" t="b">
        <v>1</v>
      </c>
      <c r="DC121" s="108" t="b">
        <v>1</v>
      </c>
      <c r="DD121" s="7" t="s">
        <v>30</v>
      </c>
      <c r="DE121" s="8">
        <v>8</v>
      </c>
      <c r="DF121" s="9">
        <v>0</v>
      </c>
      <c r="DG121" s="113">
        <v>0</v>
      </c>
      <c r="DH121" s="113">
        <v>0</v>
      </c>
      <c r="DI121" s="113">
        <v>0</v>
      </c>
      <c r="DJ121" s="113">
        <v>0</v>
      </c>
      <c r="DK121" s="9">
        <v>0</v>
      </c>
      <c r="DL121" s="113">
        <v>0</v>
      </c>
      <c r="DM121" s="113">
        <v>0</v>
      </c>
      <c r="DN121" s="113">
        <v>0</v>
      </c>
      <c r="DO121" s="113">
        <v>0</v>
      </c>
      <c r="DQ121" s="7" t="s">
        <v>30</v>
      </c>
      <c r="DR121" s="8">
        <v>8</v>
      </c>
      <c r="DS121" s="9">
        <v>0</v>
      </c>
      <c r="DT121" s="113">
        <v>0</v>
      </c>
      <c r="DU121" s="113">
        <v>0</v>
      </c>
      <c r="DV121" s="113">
        <v>0</v>
      </c>
      <c r="DW121" s="113">
        <v>0</v>
      </c>
      <c r="DX121" s="9">
        <v>0</v>
      </c>
      <c r="DY121" s="113">
        <v>0</v>
      </c>
      <c r="DZ121" s="113">
        <v>0</v>
      </c>
      <c r="EA121" s="113">
        <v>0</v>
      </c>
      <c r="EB121" s="113">
        <v>0</v>
      </c>
      <c r="ED121" s="7" t="s">
        <v>30</v>
      </c>
      <c r="EE121" s="8">
        <v>8</v>
      </c>
      <c r="EF121" s="9">
        <v>0</v>
      </c>
      <c r="EG121" s="113">
        <v>0</v>
      </c>
      <c r="EH121" s="113">
        <v>0</v>
      </c>
      <c r="EI121" s="113">
        <v>0</v>
      </c>
      <c r="EJ121" s="113">
        <v>0</v>
      </c>
      <c r="EK121" s="9">
        <v>0</v>
      </c>
      <c r="EL121" s="113">
        <v>0</v>
      </c>
      <c r="EM121" s="113">
        <v>0</v>
      </c>
      <c r="EN121" s="113">
        <v>0</v>
      </c>
      <c r="EO121" s="113">
        <v>0</v>
      </c>
      <c r="EQ121" s="7" t="s">
        <v>30</v>
      </c>
      <c r="ER121" s="8">
        <v>8</v>
      </c>
      <c r="ES121" s="9">
        <v>0</v>
      </c>
      <c r="ET121" s="113">
        <v>0</v>
      </c>
      <c r="EU121" s="113">
        <v>0</v>
      </c>
      <c r="EV121" s="113">
        <v>0</v>
      </c>
      <c r="EW121" s="113">
        <v>0</v>
      </c>
      <c r="EX121" s="9">
        <v>0</v>
      </c>
      <c r="EY121" s="113">
        <v>0</v>
      </c>
      <c r="EZ121" s="113">
        <v>0</v>
      </c>
      <c r="FA121" s="113">
        <v>0</v>
      </c>
      <c r="FB121" s="113">
        <v>0</v>
      </c>
    </row>
    <row r="122" spans="1:158" s="4" customFormat="1" ht="15" customHeight="1" x14ac:dyDescent="0.3">
      <c r="A122" s="92">
        <v>63</v>
      </c>
      <c r="B122" s="92">
        <v>1</v>
      </c>
      <c r="C122" s="92">
        <v>263</v>
      </c>
      <c r="D122" s="92">
        <v>3</v>
      </c>
      <c r="E122" s="93" t="s">
        <v>180</v>
      </c>
      <c r="F122" s="94">
        <v>20</v>
      </c>
      <c r="G122" s="95">
        <v>13</v>
      </c>
      <c r="H122" s="96">
        <v>33</v>
      </c>
      <c r="I122" s="97" t="s">
        <v>85</v>
      </c>
      <c r="J122" s="95">
        <v>27</v>
      </c>
      <c r="K122" s="95">
        <v>19</v>
      </c>
      <c r="L122" s="95">
        <v>46</v>
      </c>
      <c r="M122" s="97" t="s">
        <v>85</v>
      </c>
      <c r="N122" s="95">
        <v>22</v>
      </c>
      <c r="O122" s="95">
        <v>33</v>
      </c>
      <c r="P122" s="95">
        <v>55</v>
      </c>
      <c r="Q122" s="97" t="s">
        <v>84</v>
      </c>
      <c r="R122" s="95">
        <v>25</v>
      </c>
      <c r="S122" s="95">
        <v>16</v>
      </c>
      <c r="T122" s="95">
        <v>12</v>
      </c>
      <c r="U122" s="95">
        <v>28</v>
      </c>
      <c r="V122" s="95">
        <v>53</v>
      </c>
      <c r="W122" s="97" t="s">
        <v>84</v>
      </c>
      <c r="X122" s="95">
        <v>25</v>
      </c>
      <c r="Y122" s="95">
        <v>6</v>
      </c>
      <c r="Z122" s="95">
        <v>22</v>
      </c>
      <c r="AA122" s="95">
        <v>28</v>
      </c>
      <c r="AB122" s="95">
        <v>53</v>
      </c>
      <c r="AC122" s="97" t="s">
        <v>84</v>
      </c>
      <c r="AD122" s="95">
        <v>100</v>
      </c>
      <c r="AE122" s="97" t="s">
        <v>86</v>
      </c>
      <c r="AF122" s="95">
        <v>100</v>
      </c>
      <c r="AG122" s="97" t="s">
        <v>86</v>
      </c>
      <c r="AH122" s="95">
        <v>440</v>
      </c>
      <c r="AI122" s="97" t="s">
        <v>84</v>
      </c>
      <c r="AJ122" s="95">
        <v>29</v>
      </c>
      <c r="AK122" s="95">
        <v>40</v>
      </c>
      <c r="AL122" s="95">
        <v>69</v>
      </c>
      <c r="AM122" s="97" t="s">
        <v>88</v>
      </c>
      <c r="AN122" s="95">
        <v>28</v>
      </c>
      <c r="AO122" s="95">
        <v>7</v>
      </c>
      <c r="AP122" s="95">
        <v>14</v>
      </c>
      <c r="AQ122" s="95">
        <v>21</v>
      </c>
      <c r="AR122" s="95">
        <v>49</v>
      </c>
      <c r="AS122" s="97" t="s">
        <v>85</v>
      </c>
      <c r="AT122" s="95">
        <v>24</v>
      </c>
      <c r="AU122" s="95">
        <v>35</v>
      </c>
      <c r="AV122" s="95">
        <v>59</v>
      </c>
      <c r="AW122" s="97" t="s">
        <v>84</v>
      </c>
      <c r="AX122" s="94">
        <v>0</v>
      </c>
      <c r="AY122" s="94">
        <v>0</v>
      </c>
      <c r="AZ122" s="98">
        <v>0</v>
      </c>
      <c r="BA122" s="97" t="s">
        <v>85</v>
      </c>
      <c r="BB122" s="94">
        <v>0</v>
      </c>
      <c r="BC122" s="95">
        <v>0</v>
      </c>
      <c r="BD122" s="99">
        <v>0</v>
      </c>
      <c r="BE122" s="99">
        <v>0</v>
      </c>
      <c r="BF122" s="99">
        <v>0</v>
      </c>
      <c r="BG122" s="95">
        <v>0</v>
      </c>
      <c r="BH122" s="97" t="s">
        <v>85</v>
      </c>
      <c r="BI122" s="95">
        <v>0</v>
      </c>
      <c r="BJ122" s="95">
        <v>0</v>
      </c>
      <c r="BK122" s="95">
        <v>0</v>
      </c>
      <c r="BL122" s="97" t="s">
        <v>85</v>
      </c>
      <c r="BM122" s="95">
        <v>0</v>
      </c>
      <c r="BN122" s="95">
        <v>0</v>
      </c>
      <c r="BO122" s="95">
        <v>0</v>
      </c>
      <c r="BP122" s="95">
        <v>0</v>
      </c>
      <c r="BQ122" s="95">
        <v>0</v>
      </c>
      <c r="BR122" s="95">
        <v>0</v>
      </c>
      <c r="BS122" s="97" t="s">
        <v>85</v>
      </c>
      <c r="BT122" s="100">
        <v>20</v>
      </c>
      <c r="BU122" s="97" t="s">
        <v>86</v>
      </c>
      <c r="BV122" s="100">
        <v>0</v>
      </c>
      <c r="BW122" s="97" t="s">
        <v>85</v>
      </c>
      <c r="BX122" s="100">
        <v>20</v>
      </c>
      <c r="BY122" s="97" t="s">
        <v>84</v>
      </c>
      <c r="BZ122" s="100" t="s">
        <v>89</v>
      </c>
      <c r="CA122" s="101" t="s">
        <v>90</v>
      </c>
      <c r="CB122" s="102" t="s">
        <v>82</v>
      </c>
      <c r="CC122" s="103">
        <v>470</v>
      </c>
      <c r="CD122" s="99">
        <v>131.19999999999999</v>
      </c>
      <c r="CE122" s="104" t="b">
        <v>1</v>
      </c>
      <c r="CF122" s="104" t="b">
        <v>0</v>
      </c>
      <c r="CG122" s="104" t="b">
        <v>0</v>
      </c>
      <c r="CH122" s="105" t="b">
        <v>0</v>
      </c>
      <c r="CI122" s="105">
        <v>22</v>
      </c>
      <c r="CJ122" s="105">
        <v>24</v>
      </c>
      <c r="CK122" s="106" t="s">
        <v>91</v>
      </c>
      <c r="CL122" s="106" t="s">
        <v>64</v>
      </c>
      <c r="CM122" s="106" t="s">
        <v>65</v>
      </c>
      <c r="CN122" s="106" t="s">
        <v>66</v>
      </c>
      <c r="CO122" s="106" t="s">
        <v>129</v>
      </c>
      <c r="CP122" s="106" t="s">
        <v>68</v>
      </c>
      <c r="CQ122" s="106" t="s">
        <v>69</v>
      </c>
      <c r="CR122" s="106" t="s">
        <v>82</v>
      </c>
      <c r="CS122" s="106" t="s">
        <v>82</v>
      </c>
      <c r="CT122" s="106" t="s">
        <v>38</v>
      </c>
      <c r="CU122" s="106" t="s">
        <v>70</v>
      </c>
      <c r="CV122" s="106" t="s">
        <v>82</v>
      </c>
      <c r="CW122" s="106" t="s">
        <v>82</v>
      </c>
      <c r="CX122" s="106" t="s">
        <v>82</v>
      </c>
      <c r="CY122" s="104" t="b">
        <v>0</v>
      </c>
      <c r="CZ122" s="107" t="b">
        <v>1</v>
      </c>
      <c r="DA122" s="107" t="b">
        <v>1</v>
      </c>
      <c r="DB122" s="108" t="b">
        <v>1</v>
      </c>
      <c r="DC122" s="108" t="b">
        <v>1</v>
      </c>
      <c r="DD122" s="10" t="s">
        <v>36</v>
      </c>
      <c r="DE122" s="11">
        <v>8</v>
      </c>
      <c r="DF122" s="12">
        <v>0</v>
      </c>
      <c r="DG122" s="114">
        <v>0</v>
      </c>
      <c r="DH122" s="114">
        <v>0</v>
      </c>
      <c r="DI122" s="114">
        <v>0</v>
      </c>
      <c r="DJ122" s="114">
        <v>0</v>
      </c>
      <c r="DK122" s="12">
        <v>0</v>
      </c>
      <c r="DL122" s="114">
        <v>0</v>
      </c>
      <c r="DM122" s="114">
        <v>0</v>
      </c>
      <c r="DN122" s="114">
        <v>0</v>
      </c>
      <c r="DO122" s="114">
        <v>0</v>
      </c>
      <c r="DQ122" s="10" t="s">
        <v>36</v>
      </c>
      <c r="DR122" s="11">
        <v>8</v>
      </c>
      <c r="DS122" s="12">
        <v>0</v>
      </c>
      <c r="DT122" s="114">
        <v>0</v>
      </c>
      <c r="DU122" s="114">
        <v>0</v>
      </c>
      <c r="DV122" s="114">
        <v>0</v>
      </c>
      <c r="DW122" s="114">
        <v>0</v>
      </c>
      <c r="DX122" s="12">
        <v>0</v>
      </c>
      <c r="DY122" s="114">
        <v>0</v>
      </c>
      <c r="DZ122" s="114">
        <v>0</v>
      </c>
      <c r="EA122" s="114">
        <v>0</v>
      </c>
      <c r="EB122" s="114">
        <v>0</v>
      </c>
      <c r="ED122" s="10" t="s">
        <v>36</v>
      </c>
      <c r="EE122" s="11">
        <v>8</v>
      </c>
      <c r="EF122" s="12">
        <v>0</v>
      </c>
      <c r="EG122" s="114">
        <v>0</v>
      </c>
      <c r="EH122" s="114">
        <v>0</v>
      </c>
      <c r="EI122" s="114">
        <v>0</v>
      </c>
      <c r="EJ122" s="114">
        <v>0</v>
      </c>
      <c r="EK122" s="12">
        <v>0</v>
      </c>
      <c r="EL122" s="114">
        <v>0</v>
      </c>
      <c r="EM122" s="114">
        <v>0</v>
      </c>
      <c r="EN122" s="114">
        <v>0</v>
      </c>
      <c r="EO122" s="114">
        <v>0</v>
      </c>
      <c r="EQ122" s="10" t="s">
        <v>36</v>
      </c>
      <c r="ER122" s="11">
        <v>8</v>
      </c>
      <c r="ES122" s="12">
        <v>0</v>
      </c>
      <c r="ET122" s="114">
        <v>0</v>
      </c>
      <c r="EU122" s="114">
        <v>0</v>
      </c>
      <c r="EV122" s="114">
        <v>0</v>
      </c>
      <c r="EW122" s="114">
        <v>0</v>
      </c>
      <c r="EX122" s="12">
        <v>0</v>
      </c>
      <c r="EY122" s="114">
        <v>0</v>
      </c>
      <c r="EZ122" s="114">
        <v>0</v>
      </c>
      <c r="FA122" s="114">
        <v>0</v>
      </c>
      <c r="FB122" s="114">
        <v>0</v>
      </c>
    </row>
    <row r="123" spans="1:158" s="4" customFormat="1" ht="15" customHeight="1" x14ac:dyDescent="0.3">
      <c r="A123" s="92">
        <v>159</v>
      </c>
      <c r="B123" s="92">
        <v>2</v>
      </c>
      <c r="C123" s="92">
        <v>359</v>
      </c>
      <c r="D123" s="92">
        <v>3</v>
      </c>
      <c r="E123" s="93" t="s">
        <v>292</v>
      </c>
      <c r="F123" s="94">
        <v>28</v>
      </c>
      <c r="G123" s="95">
        <v>44</v>
      </c>
      <c r="H123" s="96">
        <v>72</v>
      </c>
      <c r="I123" s="97" t="s">
        <v>88</v>
      </c>
      <c r="J123" s="95">
        <v>22</v>
      </c>
      <c r="K123" s="95">
        <v>22</v>
      </c>
      <c r="L123" s="95">
        <v>44</v>
      </c>
      <c r="M123" s="97" t="s">
        <v>85</v>
      </c>
      <c r="N123" s="95">
        <v>28</v>
      </c>
      <c r="O123" s="95">
        <v>35</v>
      </c>
      <c r="P123" s="95">
        <v>63</v>
      </c>
      <c r="Q123" s="97" t="s">
        <v>84</v>
      </c>
      <c r="R123" s="95">
        <v>28</v>
      </c>
      <c r="S123" s="95">
        <v>16</v>
      </c>
      <c r="T123" s="95">
        <v>14</v>
      </c>
      <c r="U123" s="95">
        <v>30</v>
      </c>
      <c r="V123" s="95">
        <v>58</v>
      </c>
      <c r="W123" s="97" t="s">
        <v>84</v>
      </c>
      <c r="X123" s="95">
        <v>27</v>
      </c>
      <c r="Y123" s="95">
        <v>12</v>
      </c>
      <c r="Z123" s="95">
        <v>15</v>
      </c>
      <c r="AA123" s="95">
        <v>27</v>
      </c>
      <c r="AB123" s="95">
        <v>54</v>
      </c>
      <c r="AC123" s="97" t="s">
        <v>84</v>
      </c>
      <c r="AD123" s="95">
        <v>100</v>
      </c>
      <c r="AE123" s="97" t="s">
        <v>86</v>
      </c>
      <c r="AF123" s="95">
        <v>100</v>
      </c>
      <c r="AG123" s="97" t="s">
        <v>86</v>
      </c>
      <c r="AH123" s="95">
        <v>491</v>
      </c>
      <c r="AI123" s="97" t="s">
        <v>88</v>
      </c>
      <c r="AJ123" s="95">
        <v>28</v>
      </c>
      <c r="AK123" s="95">
        <v>52</v>
      </c>
      <c r="AL123" s="95">
        <v>80</v>
      </c>
      <c r="AM123" s="97" t="s">
        <v>87</v>
      </c>
      <c r="AN123" s="95">
        <v>25</v>
      </c>
      <c r="AO123" s="95">
        <v>12</v>
      </c>
      <c r="AP123" s="95">
        <v>32</v>
      </c>
      <c r="AQ123" s="95">
        <v>44</v>
      </c>
      <c r="AR123" s="95">
        <v>69</v>
      </c>
      <c r="AS123" s="97" t="s">
        <v>88</v>
      </c>
      <c r="AT123" s="95">
        <v>26</v>
      </c>
      <c r="AU123" s="95">
        <v>31</v>
      </c>
      <c r="AV123" s="95">
        <v>57</v>
      </c>
      <c r="AW123" s="97" t="s">
        <v>84</v>
      </c>
      <c r="AX123" s="94">
        <v>0</v>
      </c>
      <c r="AY123" s="94">
        <v>0</v>
      </c>
      <c r="AZ123" s="98">
        <v>0</v>
      </c>
      <c r="BA123" s="97" t="s">
        <v>85</v>
      </c>
      <c r="BB123" s="94">
        <v>0</v>
      </c>
      <c r="BC123" s="95">
        <v>0</v>
      </c>
      <c r="BD123" s="99">
        <v>0</v>
      </c>
      <c r="BE123" s="99">
        <v>0</v>
      </c>
      <c r="BF123" s="99">
        <v>0</v>
      </c>
      <c r="BG123" s="95">
        <v>0</v>
      </c>
      <c r="BH123" s="97" t="s">
        <v>85</v>
      </c>
      <c r="BI123" s="95">
        <v>0</v>
      </c>
      <c r="BJ123" s="95">
        <v>0</v>
      </c>
      <c r="BK123" s="95">
        <v>0</v>
      </c>
      <c r="BL123" s="97" t="s">
        <v>85</v>
      </c>
      <c r="BM123" s="95">
        <v>0</v>
      </c>
      <c r="BN123" s="95">
        <v>0</v>
      </c>
      <c r="BO123" s="95">
        <v>0</v>
      </c>
      <c r="BP123" s="95">
        <v>0</v>
      </c>
      <c r="BQ123" s="95">
        <v>0</v>
      </c>
      <c r="BR123" s="95">
        <v>0</v>
      </c>
      <c r="BS123" s="97" t="s">
        <v>85</v>
      </c>
      <c r="BT123" s="100">
        <v>20</v>
      </c>
      <c r="BU123" s="97" t="s">
        <v>86</v>
      </c>
      <c r="BV123" s="100">
        <v>0</v>
      </c>
      <c r="BW123" s="97" t="s">
        <v>85</v>
      </c>
      <c r="BX123" s="100">
        <v>20</v>
      </c>
      <c r="BY123" s="97" t="s">
        <v>84</v>
      </c>
      <c r="BZ123" s="100" t="s">
        <v>89</v>
      </c>
      <c r="CA123" s="101" t="s">
        <v>90</v>
      </c>
      <c r="CB123" s="102" t="s">
        <v>82</v>
      </c>
      <c r="CC123" s="103">
        <v>295</v>
      </c>
      <c r="CD123" s="99">
        <v>83.199999999999989</v>
      </c>
      <c r="CE123" s="104" t="b">
        <v>0</v>
      </c>
      <c r="CF123" s="104" t="b">
        <v>0</v>
      </c>
      <c r="CG123" s="104" t="b">
        <v>0</v>
      </c>
      <c r="CH123" s="105" t="b">
        <v>0</v>
      </c>
      <c r="CI123" s="105">
        <v>130</v>
      </c>
      <c r="CJ123" s="105">
        <v>127</v>
      </c>
      <c r="CK123" s="106" t="s">
        <v>91</v>
      </c>
      <c r="CL123" s="106" t="s">
        <v>64</v>
      </c>
      <c r="CM123" s="106" t="s">
        <v>65</v>
      </c>
      <c r="CN123" s="106" t="s">
        <v>66</v>
      </c>
      <c r="CO123" s="106" t="s">
        <v>67</v>
      </c>
      <c r="CP123" s="106" t="s">
        <v>68</v>
      </c>
      <c r="CQ123" s="106" t="s">
        <v>69</v>
      </c>
      <c r="CR123" s="106" t="s">
        <v>82</v>
      </c>
      <c r="CS123" s="106" t="s">
        <v>82</v>
      </c>
      <c r="CT123" s="106" t="s">
        <v>38</v>
      </c>
      <c r="CU123" s="106" t="s">
        <v>70</v>
      </c>
      <c r="CV123" s="106" t="s">
        <v>82</v>
      </c>
      <c r="CW123" s="106" t="s">
        <v>82</v>
      </c>
      <c r="CX123" s="106" t="s">
        <v>82</v>
      </c>
      <c r="CY123" s="104" t="b">
        <v>0</v>
      </c>
      <c r="CZ123" s="107" t="b">
        <v>1</v>
      </c>
      <c r="DA123" s="107" t="b">
        <v>1</v>
      </c>
      <c r="DB123" s="108" t="b">
        <v>1</v>
      </c>
      <c r="DC123" s="108" t="b">
        <v>1</v>
      </c>
      <c r="DD123" s="7" t="s">
        <v>30</v>
      </c>
      <c r="DE123" s="8">
        <v>9</v>
      </c>
      <c r="DF123" s="9">
        <v>0</v>
      </c>
      <c r="DG123" s="113">
        <v>0</v>
      </c>
      <c r="DH123" s="113">
        <v>0</v>
      </c>
      <c r="DI123" s="113">
        <v>0</v>
      </c>
      <c r="DJ123" s="113">
        <v>0</v>
      </c>
      <c r="DK123" s="9">
        <v>0</v>
      </c>
      <c r="DL123" s="113">
        <v>0</v>
      </c>
      <c r="DM123" s="113">
        <v>0</v>
      </c>
      <c r="DN123" s="113">
        <v>0</v>
      </c>
      <c r="DO123" s="113">
        <v>0</v>
      </c>
      <c r="DQ123" s="7" t="s">
        <v>30</v>
      </c>
      <c r="DR123" s="8">
        <v>9</v>
      </c>
      <c r="DS123" s="9">
        <v>0</v>
      </c>
      <c r="DT123" s="113">
        <v>0</v>
      </c>
      <c r="DU123" s="113">
        <v>0</v>
      </c>
      <c r="DV123" s="113">
        <v>0</v>
      </c>
      <c r="DW123" s="113">
        <v>0</v>
      </c>
      <c r="DX123" s="9">
        <v>0</v>
      </c>
      <c r="DY123" s="113">
        <v>0</v>
      </c>
      <c r="DZ123" s="113">
        <v>0</v>
      </c>
      <c r="EA123" s="113">
        <v>0</v>
      </c>
      <c r="EB123" s="113">
        <v>0</v>
      </c>
      <c r="ED123" s="7" t="s">
        <v>30</v>
      </c>
      <c r="EE123" s="8">
        <v>9</v>
      </c>
      <c r="EF123" s="9">
        <v>0</v>
      </c>
      <c r="EG123" s="113">
        <v>0</v>
      </c>
      <c r="EH123" s="113">
        <v>0</v>
      </c>
      <c r="EI123" s="113">
        <v>0</v>
      </c>
      <c r="EJ123" s="113">
        <v>0</v>
      </c>
      <c r="EK123" s="9">
        <v>0</v>
      </c>
      <c r="EL123" s="113">
        <v>0</v>
      </c>
      <c r="EM123" s="113">
        <v>0</v>
      </c>
      <c r="EN123" s="113">
        <v>0</v>
      </c>
      <c r="EO123" s="113">
        <v>0</v>
      </c>
      <c r="EQ123" s="7" t="s">
        <v>30</v>
      </c>
      <c r="ER123" s="8">
        <v>9</v>
      </c>
      <c r="ES123" s="9">
        <v>0</v>
      </c>
      <c r="ET123" s="113">
        <v>0</v>
      </c>
      <c r="EU123" s="113">
        <v>0</v>
      </c>
      <c r="EV123" s="113">
        <v>0</v>
      </c>
      <c r="EW123" s="113">
        <v>0</v>
      </c>
      <c r="EX123" s="9">
        <v>0</v>
      </c>
      <c r="EY123" s="113">
        <v>0</v>
      </c>
      <c r="EZ123" s="113">
        <v>0</v>
      </c>
      <c r="FA123" s="113">
        <v>0</v>
      </c>
      <c r="FB123" s="113">
        <v>0</v>
      </c>
    </row>
    <row r="124" spans="1:158" s="4" customFormat="1" ht="15" customHeight="1" x14ac:dyDescent="0.3">
      <c r="A124" s="92">
        <v>157</v>
      </c>
      <c r="B124" s="92">
        <v>2</v>
      </c>
      <c r="C124" s="92">
        <v>357</v>
      </c>
      <c r="D124" s="92">
        <v>3</v>
      </c>
      <c r="E124" s="93" t="s">
        <v>290</v>
      </c>
      <c r="F124" s="94">
        <v>21</v>
      </c>
      <c r="G124" s="95">
        <v>19</v>
      </c>
      <c r="H124" s="96">
        <v>40</v>
      </c>
      <c r="I124" s="97" t="s">
        <v>85</v>
      </c>
      <c r="J124" s="95">
        <v>26</v>
      </c>
      <c r="K124" s="95">
        <v>9</v>
      </c>
      <c r="L124" s="95">
        <v>35</v>
      </c>
      <c r="M124" s="97" t="s">
        <v>85</v>
      </c>
      <c r="N124" s="95">
        <v>22</v>
      </c>
      <c r="O124" s="95">
        <v>19</v>
      </c>
      <c r="P124" s="95">
        <v>41</v>
      </c>
      <c r="Q124" s="97" t="s">
        <v>85</v>
      </c>
      <c r="R124" s="95">
        <v>25</v>
      </c>
      <c r="S124" s="95">
        <v>15</v>
      </c>
      <c r="T124" s="95">
        <v>8</v>
      </c>
      <c r="U124" s="95">
        <v>23</v>
      </c>
      <c r="V124" s="95">
        <v>48</v>
      </c>
      <c r="W124" s="97" t="s">
        <v>85</v>
      </c>
      <c r="X124" s="95">
        <v>26</v>
      </c>
      <c r="Y124" s="95">
        <v>12</v>
      </c>
      <c r="Z124" s="95">
        <v>12</v>
      </c>
      <c r="AA124" s="95">
        <v>24</v>
      </c>
      <c r="AB124" s="95">
        <v>50</v>
      </c>
      <c r="AC124" s="97" t="s">
        <v>84</v>
      </c>
      <c r="AD124" s="95">
        <v>100</v>
      </c>
      <c r="AE124" s="97" t="s">
        <v>86</v>
      </c>
      <c r="AF124" s="95">
        <v>100</v>
      </c>
      <c r="AG124" s="97" t="s">
        <v>86</v>
      </c>
      <c r="AH124" s="95">
        <v>414</v>
      </c>
      <c r="AI124" s="97" t="s">
        <v>84</v>
      </c>
      <c r="AJ124" s="95">
        <v>28</v>
      </c>
      <c r="AK124" s="95">
        <v>51</v>
      </c>
      <c r="AL124" s="95">
        <v>79</v>
      </c>
      <c r="AM124" s="97" t="s">
        <v>87</v>
      </c>
      <c r="AN124" s="95">
        <v>27</v>
      </c>
      <c r="AO124" s="95">
        <v>12</v>
      </c>
      <c r="AP124" s="95">
        <v>35</v>
      </c>
      <c r="AQ124" s="95">
        <v>47</v>
      </c>
      <c r="AR124" s="95">
        <v>74</v>
      </c>
      <c r="AS124" s="97" t="s">
        <v>88</v>
      </c>
      <c r="AT124" s="95">
        <v>26</v>
      </c>
      <c r="AU124" s="95">
        <v>25</v>
      </c>
      <c r="AV124" s="95">
        <v>51</v>
      </c>
      <c r="AW124" s="97" t="s">
        <v>84</v>
      </c>
      <c r="AX124" s="94">
        <v>0</v>
      </c>
      <c r="AY124" s="94">
        <v>0</v>
      </c>
      <c r="AZ124" s="98">
        <v>0</v>
      </c>
      <c r="BA124" s="97" t="s">
        <v>85</v>
      </c>
      <c r="BB124" s="94">
        <v>0</v>
      </c>
      <c r="BC124" s="95">
        <v>0</v>
      </c>
      <c r="BD124" s="99">
        <v>0</v>
      </c>
      <c r="BE124" s="99">
        <v>0</v>
      </c>
      <c r="BF124" s="99">
        <v>0</v>
      </c>
      <c r="BG124" s="95">
        <v>0</v>
      </c>
      <c r="BH124" s="97" t="s">
        <v>85</v>
      </c>
      <c r="BI124" s="95">
        <v>0</v>
      </c>
      <c r="BJ124" s="95">
        <v>0</v>
      </c>
      <c r="BK124" s="95">
        <v>0</v>
      </c>
      <c r="BL124" s="97" t="s">
        <v>85</v>
      </c>
      <c r="BM124" s="95">
        <v>0</v>
      </c>
      <c r="BN124" s="95">
        <v>0</v>
      </c>
      <c r="BO124" s="95">
        <v>0</v>
      </c>
      <c r="BP124" s="95">
        <v>0</v>
      </c>
      <c r="BQ124" s="95">
        <v>0</v>
      </c>
      <c r="BR124" s="95">
        <v>0</v>
      </c>
      <c r="BS124" s="97" t="s">
        <v>85</v>
      </c>
      <c r="BT124" s="100">
        <v>20</v>
      </c>
      <c r="BU124" s="97" t="s">
        <v>86</v>
      </c>
      <c r="BV124" s="100">
        <v>0</v>
      </c>
      <c r="BW124" s="97" t="s">
        <v>85</v>
      </c>
      <c r="BX124" s="100">
        <v>20</v>
      </c>
      <c r="BY124" s="97" t="s">
        <v>84</v>
      </c>
      <c r="BZ124" s="100" t="s">
        <v>89</v>
      </c>
      <c r="CA124" s="101" t="s">
        <v>90</v>
      </c>
      <c r="CB124" s="102" t="s">
        <v>82</v>
      </c>
      <c r="CC124" s="103">
        <v>275</v>
      </c>
      <c r="CD124" s="99">
        <v>77.7</v>
      </c>
      <c r="CE124" s="104" t="b">
        <v>0</v>
      </c>
      <c r="CF124" s="104" t="b">
        <v>0</v>
      </c>
      <c r="CG124" s="104" t="b">
        <v>0</v>
      </c>
      <c r="CH124" s="105" t="b">
        <v>0</v>
      </c>
      <c r="CI124" s="105">
        <v>143</v>
      </c>
      <c r="CJ124" s="105">
        <v>143</v>
      </c>
      <c r="CK124" s="106" t="s">
        <v>91</v>
      </c>
      <c r="CL124" s="106" t="s">
        <v>64</v>
      </c>
      <c r="CM124" s="106" t="s">
        <v>65</v>
      </c>
      <c r="CN124" s="106" t="s">
        <v>66</v>
      </c>
      <c r="CO124" s="106" t="s">
        <v>67</v>
      </c>
      <c r="CP124" s="106" t="s">
        <v>68</v>
      </c>
      <c r="CQ124" s="106" t="s">
        <v>69</v>
      </c>
      <c r="CR124" s="106" t="s">
        <v>82</v>
      </c>
      <c r="CS124" s="106" t="s">
        <v>82</v>
      </c>
      <c r="CT124" s="106" t="s">
        <v>38</v>
      </c>
      <c r="CU124" s="106" t="s">
        <v>70</v>
      </c>
      <c r="CV124" s="106" t="s">
        <v>82</v>
      </c>
      <c r="CW124" s="106" t="s">
        <v>82</v>
      </c>
      <c r="CX124" s="106" t="s">
        <v>82</v>
      </c>
      <c r="CY124" s="104" t="b">
        <v>0</v>
      </c>
      <c r="CZ124" s="107" t="b">
        <v>1</v>
      </c>
      <c r="DA124" s="107" t="b">
        <v>1</v>
      </c>
      <c r="DB124" s="108" t="b">
        <v>1</v>
      </c>
      <c r="DC124" s="108" t="b">
        <v>1</v>
      </c>
      <c r="DD124" s="10" t="s">
        <v>36</v>
      </c>
      <c r="DE124" s="11">
        <v>9</v>
      </c>
      <c r="DF124" s="12">
        <v>0</v>
      </c>
      <c r="DG124" s="114">
        <v>0</v>
      </c>
      <c r="DH124" s="114">
        <v>0</v>
      </c>
      <c r="DI124" s="114">
        <v>0</v>
      </c>
      <c r="DJ124" s="114">
        <v>0</v>
      </c>
      <c r="DK124" s="12">
        <v>0</v>
      </c>
      <c r="DL124" s="114">
        <v>0</v>
      </c>
      <c r="DM124" s="114">
        <v>0</v>
      </c>
      <c r="DN124" s="114">
        <v>0</v>
      </c>
      <c r="DO124" s="114">
        <v>0</v>
      </c>
      <c r="DQ124" s="10" t="s">
        <v>36</v>
      </c>
      <c r="DR124" s="11">
        <v>9</v>
      </c>
      <c r="DS124" s="12">
        <v>0</v>
      </c>
      <c r="DT124" s="114">
        <v>0</v>
      </c>
      <c r="DU124" s="114">
        <v>0</v>
      </c>
      <c r="DV124" s="114">
        <v>0</v>
      </c>
      <c r="DW124" s="114">
        <v>0</v>
      </c>
      <c r="DX124" s="12">
        <v>0</v>
      </c>
      <c r="DY124" s="114">
        <v>0</v>
      </c>
      <c r="DZ124" s="114">
        <v>0</v>
      </c>
      <c r="EA124" s="114">
        <v>0</v>
      </c>
      <c r="EB124" s="114">
        <v>0</v>
      </c>
      <c r="ED124" s="10" t="s">
        <v>36</v>
      </c>
      <c r="EE124" s="11">
        <v>9</v>
      </c>
      <c r="EF124" s="12">
        <v>0</v>
      </c>
      <c r="EG124" s="114">
        <v>0</v>
      </c>
      <c r="EH124" s="114">
        <v>0</v>
      </c>
      <c r="EI124" s="114">
        <v>0</v>
      </c>
      <c r="EJ124" s="114">
        <v>0</v>
      </c>
      <c r="EK124" s="12">
        <v>0</v>
      </c>
      <c r="EL124" s="114">
        <v>0</v>
      </c>
      <c r="EM124" s="114">
        <v>0</v>
      </c>
      <c r="EN124" s="114">
        <v>0</v>
      </c>
      <c r="EO124" s="114">
        <v>0</v>
      </c>
      <c r="EQ124" s="10" t="s">
        <v>36</v>
      </c>
      <c r="ER124" s="11">
        <v>9</v>
      </c>
      <c r="ES124" s="12">
        <v>0</v>
      </c>
      <c r="ET124" s="114">
        <v>0</v>
      </c>
      <c r="EU124" s="114">
        <v>0</v>
      </c>
      <c r="EV124" s="114">
        <v>0</v>
      </c>
      <c r="EW124" s="114">
        <v>0</v>
      </c>
      <c r="EX124" s="12">
        <v>0</v>
      </c>
      <c r="EY124" s="114">
        <v>0</v>
      </c>
      <c r="EZ124" s="114">
        <v>0</v>
      </c>
      <c r="FA124" s="114">
        <v>0</v>
      </c>
      <c r="FB124" s="114">
        <v>0</v>
      </c>
    </row>
    <row r="125" spans="1:158" s="4" customFormat="1" ht="15" customHeight="1" x14ac:dyDescent="0.3">
      <c r="A125" s="92">
        <v>165</v>
      </c>
      <c r="B125" s="92">
        <v>2</v>
      </c>
      <c r="C125" s="92">
        <v>365</v>
      </c>
      <c r="D125" s="92">
        <v>3</v>
      </c>
      <c r="E125" s="93" t="s">
        <v>298</v>
      </c>
      <c r="F125" s="94">
        <v>27</v>
      </c>
      <c r="G125" s="95">
        <v>7</v>
      </c>
      <c r="H125" s="96">
        <v>34</v>
      </c>
      <c r="I125" s="97" t="s">
        <v>85</v>
      </c>
      <c r="J125" s="95">
        <v>26</v>
      </c>
      <c r="K125" s="95">
        <v>7</v>
      </c>
      <c r="L125" s="95">
        <v>33</v>
      </c>
      <c r="M125" s="97" t="s">
        <v>85</v>
      </c>
      <c r="N125" s="95">
        <v>25</v>
      </c>
      <c r="O125" s="95">
        <v>32</v>
      </c>
      <c r="P125" s="95">
        <v>57</v>
      </c>
      <c r="Q125" s="97" t="s">
        <v>84</v>
      </c>
      <c r="R125" s="95">
        <v>28</v>
      </c>
      <c r="S125" s="95">
        <v>1</v>
      </c>
      <c r="T125" s="95">
        <v>6</v>
      </c>
      <c r="U125" s="95">
        <v>7</v>
      </c>
      <c r="V125" s="95">
        <v>35</v>
      </c>
      <c r="W125" s="97" t="s">
        <v>85</v>
      </c>
      <c r="X125" s="95">
        <v>23</v>
      </c>
      <c r="Y125" s="95">
        <v>14</v>
      </c>
      <c r="Z125" s="95">
        <v>0</v>
      </c>
      <c r="AA125" s="95">
        <v>14</v>
      </c>
      <c r="AB125" s="95">
        <v>37</v>
      </c>
      <c r="AC125" s="97" t="s">
        <v>85</v>
      </c>
      <c r="AD125" s="95">
        <v>100</v>
      </c>
      <c r="AE125" s="97" t="s">
        <v>86</v>
      </c>
      <c r="AF125" s="95">
        <v>100</v>
      </c>
      <c r="AG125" s="97" t="s">
        <v>86</v>
      </c>
      <c r="AH125" s="95">
        <v>396</v>
      </c>
      <c r="AI125" s="97" t="s">
        <v>84</v>
      </c>
      <c r="AJ125" s="95">
        <v>28</v>
      </c>
      <c r="AK125" s="95">
        <v>43</v>
      </c>
      <c r="AL125" s="95">
        <v>71</v>
      </c>
      <c r="AM125" s="97" t="s">
        <v>88</v>
      </c>
      <c r="AN125" s="95">
        <v>26</v>
      </c>
      <c r="AO125" s="95">
        <v>13</v>
      </c>
      <c r="AP125" s="95">
        <v>37</v>
      </c>
      <c r="AQ125" s="95">
        <v>50</v>
      </c>
      <c r="AR125" s="95">
        <v>76</v>
      </c>
      <c r="AS125" s="97" t="s">
        <v>87</v>
      </c>
      <c r="AT125" s="95">
        <v>26</v>
      </c>
      <c r="AU125" s="95">
        <v>18</v>
      </c>
      <c r="AV125" s="95">
        <v>44</v>
      </c>
      <c r="AW125" s="97" t="s">
        <v>85</v>
      </c>
      <c r="AX125" s="94">
        <v>0</v>
      </c>
      <c r="AY125" s="94">
        <v>0</v>
      </c>
      <c r="AZ125" s="98">
        <v>0</v>
      </c>
      <c r="BA125" s="97" t="s">
        <v>85</v>
      </c>
      <c r="BB125" s="94">
        <v>0</v>
      </c>
      <c r="BC125" s="95">
        <v>0</v>
      </c>
      <c r="BD125" s="99">
        <v>0</v>
      </c>
      <c r="BE125" s="99">
        <v>0</v>
      </c>
      <c r="BF125" s="99">
        <v>0</v>
      </c>
      <c r="BG125" s="95">
        <v>0</v>
      </c>
      <c r="BH125" s="97" t="s">
        <v>85</v>
      </c>
      <c r="BI125" s="95">
        <v>0</v>
      </c>
      <c r="BJ125" s="95">
        <v>0</v>
      </c>
      <c r="BK125" s="95">
        <v>0</v>
      </c>
      <c r="BL125" s="97" t="s">
        <v>85</v>
      </c>
      <c r="BM125" s="95">
        <v>0</v>
      </c>
      <c r="BN125" s="95">
        <v>0</v>
      </c>
      <c r="BO125" s="95">
        <v>0</v>
      </c>
      <c r="BP125" s="95">
        <v>0</v>
      </c>
      <c r="BQ125" s="95">
        <v>0</v>
      </c>
      <c r="BR125" s="95">
        <v>0</v>
      </c>
      <c r="BS125" s="97" t="s">
        <v>85</v>
      </c>
      <c r="BT125" s="100">
        <v>20</v>
      </c>
      <c r="BU125" s="97" t="s">
        <v>86</v>
      </c>
      <c r="BV125" s="100">
        <v>0</v>
      </c>
      <c r="BW125" s="97" t="s">
        <v>85</v>
      </c>
      <c r="BX125" s="100">
        <v>20</v>
      </c>
      <c r="BY125" s="97" t="s">
        <v>84</v>
      </c>
      <c r="BZ125" s="100" t="s">
        <v>89</v>
      </c>
      <c r="CA125" s="101" t="s">
        <v>90</v>
      </c>
      <c r="CB125" s="102" t="s">
        <v>82</v>
      </c>
      <c r="CC125" s="103">
        <v>485</v>
      </c>
      <c r="CD125" s="99">
        <v>135.9</v>
      </c>
      <c r="CE125" s="104" t="b">
        <v>1</v>
      </c>
      <c r="CF125" s="104" t="b">
        <v>0</v>
      </c>
      <c r="CG125" s="104" t="b">
        <v>0</v>
      </c>
      <c r="CH125" s="105" t="b">
        <v>0</v>
      </c>
      <c r="CI125" s="105">
        <v>8</v>
      </c>
      <c r="CJ125" s="105">
        <v>11</v>
      </c>
      <c r="CK125" s="106" t="s">
        <v>91</v>
      </c>
      <c r="CL125" s="106" t="s">
        <v>128</v>
      </c>
      <c r="CM125" s="106" t="s">
        <v>65</v>
      </c>
      <c r="CN125" s="106" t="s">
        <v>66</v>
      </c>
      <c r="CO125" s="106" t="s">
        <v>129</v>
      </c>
      <c r="CP125" s="106" t="s">
        <v>68</v>
      </c>
      <c r="CQ125" s="106" t="s">
        <v>69</v>
      </c>
      <c r="CR125" s="106" t="s">
        <v>82</v>
      </c>
      <c r="CS125" s="106" t="s">
        <v>82</v>
      </c>
      <c r="CT125" s="106" t="s">
        <v>38</v>
      </c>
      <c r="CU125" s="106" t="s">
        <v>70</v>
      </c>
      <c r="CV125" s="106" t="s">
        <v>82</v>
      </c>
      <c r="CW125" s="106" t="s">
        <v>82</v>
      </c>
      <c r="CX125" s="106" t="s">
        <v>82</v>
      </c>
      <c r="CY125" s="104" t="b">
        <v>0</v>
      </c>
      <c r="CZ125" s="107" t="b">
        <v>1</v>
      </c>
      <c r="DA125" s="107" t="b">
        <v>1</v>
      </c>
      <c r="DB125" s="108" t="b">
        <v>1</v>
      </c>
      <c r="DC125" s="108" t="b">
        <v>1</v>
      </c>
      <c r="DD125" s="7" t="s">
        <v>30</v>
      </c>
      <c r="DE125" s="8">
        <v>10</v>
      </c>
      <c r="DF125" s="9">
        <v>0</v>
      </c>
      <c r="DG125" s="113">
        <v>0</v>
      </c>
      <c r="DH125" s="113">
        <v>0</v>
      </c>
      <c r="DI125" s="113">
        <v>0</v>
      </c>
      <c r="DJ125" s="113">
        <v>0</v>
      </c>
      <c r="DK125" s="9">
        <v>0</v>
      </c>
      <c r="DL125" s="113">
        <v>0</v>
      </c>
      <c r="DM125" s="113">
        <v>0</v>
      </c>
      <c r="DN125" s="113">
        <v>0</v>
      </c>
      <c r="DO125" s="113">
        <v>0</v>
      </c>
      <c r="DQ125" s="7" t="s">
        <v>30</v>
      </c>
      <c r="DR125" s="8">
        <v>10</v>
      </c>
      <c r="DS125" s="9">
        <v>0</v>
      </c>
      <c r="DT125" s="113">
        <v>0</v>
      </c>
      <c r="DU125" s="113">
        <v>0</v>
      </c>
      <c r="DV125" s="113">
        <v>0</v>
      </c>
      <c r="DW125" s="113">
        <v>0</v>
      </c>
      <c r="DX125" s="9">
        <v>0</v>
      </c>
      <c r="DY125" s="113">
        <v>0</v>
      </c>
      <c r="DZ125" s="113">
        <v>0</v>
      </c>
      <c r="EA125" s="113">
        <v>0</v>
      </c>
      <c r="EB125" s="113">
        <v>0</v>
      </c>
      <c r="ED125" s="7" t="s">
        <v>30</v>
      </c>
      <c r="EE125" s="8">
        <v>10</v>
      </c>
      <c r="EF125" s="9">
        <v>0</v>
      </c>
      <c r="EG125" s="113">
        <v>0</v>
      </c>
      <c r="EH125" s="113">
        <v>0</v>
      </c>
      <c r="EI125" s="113">
        <v>0</v>
      </c>
      <c r="EJ125" s="113">
        <v>0</v>
      </c>
      <c r="EK125" s="9">
        <v>0</v>
      </c>
      <c r="EL125" s="113">
        <v>0</v>
      </c>
      <c r="EM125" s="113">
        <v>0</v>
      </c>
      <c r="EN125" s="113">
        <v>0</v>
      </c>
      <c r="EO125" s="113">
        <v>0</v>
      </c>
      <c r="EQ125" s="7" t="s">
        <v>30</v>
      </c>
      <c r="ER125" s="8">
        <v>10</v>
      </c>
      <c r="ES125" s="9">
        <v>0</v>
      </c>
      <c r="ET125" s="113">
        <v>0</v>
      </c>
      <c r="EU125" s="113">
        <v>0</v>
      </c>
      <c r="EV125" s="113">
        <v>0</v>
      </c>
      <c r="EW125" s="113">
        <v>0</v>
      </c>
      <c r="EX125" s="9">
        <v>0</v>
      </c>
      <c r="EY125" s="113">
        <v>0</v>
      </c>
      <c r="EZ125" s="113">
        <v>0</v>
      </c>
      <c r="FA125" s="113">
        <v>0</v>
      </c>
      <c r="FB125" s="113">
        <v>0</v>
      </c>
    </row>
    <row r="126" spans="1:158" s="4" customFormat="1" ht="15" customHeight="1" x14ac:dyDescent="0.3">
      <c r="A126" s="92">
        <v>153</v>
      </c>
      <c r="B126" s="92">
        <v>2</v>
      </c>
      <c r="C126" s="92">
        <v>353</v>
      </c>
      <c r="D126" s="92">
        <v>3</v>
      </c>
      <c r="E126" s="93" t="s">
        <v>285</v>
      </c>
      <c r="F126" s="94">
        <v>27</v>
      </c>
      <c r="G126" s="95">
        <v>32</v>
      </c>
      <c r="H126" s="96">
        <v>59</v>
      </c>
      <c r="I126" s="97" t="s">
        <v>84</v>
      </c>
      <c r="J126" s="95">
        <v>26</v>
      </c>
      <c r="K126" s="95">
        <v>19</v>
      </c>
      <c r="L126" s="95">
        <v>45</v>
      </c>
      <c r="M126" s="97" t="s">
        <v>85</v>
      </c>
      <c r="N126" s="95">
        <v>22</v>
      </c>
      <c r="O126" s="95">
        <v>17</v>
      </c>
      <c r="P126" s="95">
        <v>39</v>
      </c>
      <c r="Q126" s="97" t="s">
        <v>85</v>
      </c>
      <c r="R126" s="95">
        <v>28</v>
      </c>
      <c r="S126" s="95">
        <v>23</v>
      </c>
      <c r="T126" s="95">
        <v>15</v>
      </c>
      <c r="U126" s="95">
        <v>38</v>
      </c>
      <c r="V126" s="95">
        <v>66</v>
      </c>
      <c r="W126" s="97" t="s">
        <v>88</v>
      </c>
      <c r="X126" s="95">
        <v>26</v>
      </c>
      <c r="Y126" s="95">
        <v>12</v>
      </c>
      <c r="Z126" s="95">
        <v>6</v>
      </c>
      <c r="AA126" s="95">
        <v>18</v>
      </c>
      <c r="AB126" s="95">
        <v>44</v>
      </c>
      <c r="AC126" s="97" t="s">
        <v>85</v>
      </c>
      <c r="AD126" s="95">
        <v>100</v>
      </c>
      <c r="AE126" s="97" t="s">
        <v>86</v>
      </c>
      <c r="AF126" s="95">
        <v>100</v>
      </c>
      <c r="AG126" s="97" t="s">
        <v>86</v>
      </c>
      <c r="AH126" s="95">
        <v>453</v>
      </c>
      <c r="AI126" s="97" t="s">
        <v>84</v>
      </c>
      <c r="AJ126" s="95">
        <v>28</v>
      </c>
      <c r="AK126" s="95">
        <v>49</v>
      </c>
      <c r="AL126" s="95">
        <v>77</v>
      </c>
      <c r="AM126" s="97" t="s">
        <v>87</v>
      </c>
      <c r="AN126" s="95">
        <v>25</v>
      </c>
      <c r="AO126" s="95">
        <v>12</v>
      </c>
      <c r="AP126" s="95">
        <v>24</v>
      </c>
      <c r="AQ126" s="95">
        <v>36</v>
      </c>
      <c r="AR126" s="95">
        <v>61</v>
      </c>
      <c r="AS126" s="97" t="s">
        <v>84</v>
      </c>
      <c r="AT126" s="95">
        <v>26</v>
      </c>
      <c r="AU126" s="95">
        <v>18</v>
      </c>
      <c r="AV126" s="95">
        <v>44</v>
      </c>
      <c r="AW126" s="97" t="s">
        <v>85</v>
      </c>
      <c r="AX126" s="94">
        <v>0</v>
      </c>
      <c r="AY126" s="94">
        <v>0</v>
      </c>
      <c r="AZ126" s="98">
        <v>0</v>
      </c>
      <c r="BA126" s="97" t="s">
        <v>85</v>
      </c>
      <c r="BB126" s="94">
        <v>0</v>
      </c>
      <c r="BC126" s="95">
        <v>0</v>
      </c>
      <c r="BD126" s="99">
        <v>0</v>
      </c>
      <c r="BE126" s="99">
        <v>0</v>
      </c>
      <c r="BF126" s="99">
        <v>0</v>
      </c>
      <c r="BG126" s="95">
        <v>0</v>
      </c>
      <c r="BH126" s="97" t="s">
        <v>85</v>
      </c>
      <c r="BI126" s="95">
        <v>0</v>
      </c>
      <c r="BJ126" s="95">
        <v>0</v>
      </c>
      <c r="BK126" s="95">
        <v>0</v>
      </c>
      <c r="BL126" s="97" t="s">
        <v>85</v>
      </c>
      <c r="BM126" s="95">
        <v>0</v>
      </c>
      <c r="BN126" s="95">
        <v>0</v>
      </c>
      <c r="BO126" s="95">
        <v>0</v>
      </c>
      <c r="BP126" s="95">
        <v>0</v>
      </c>
      <c r="BQ126" s="95">
        <v>0</v>
      </c>
      <c r="BR126" s="95">
        <v>0</v>
      </c>
      <c r="BS126" s="97" t="s">
        <v>85</v>
      </c>
      <c r="BT126" s="100">
        <v>20</v>
      </c>
      <c r="BU126" s="97" t="s">
        <v>86</v>
      </c>
      <c r="BV126" s="100">
        <v>0</v>
      </c>
      <c r="BW126" s="97" t="s">
        <v>85</v>
      </c>
      <c r="BX126" s="100">
        <v>20</v>
      </c>
      <c r="BY126" s="97" t="s">
        <v>84</v>
      </c>
      <c r="BZ126" s="100" t="s">
        <v>89</v>
      </c>
      <c r="CA126" s="101" t="s">
        <v>90</v>
      </c>
      <c r="CB126" s="102" t="s">
        <v>82</v>
      </c>
      <c r="CC126" s="103">
        <v>321</v>
      </c>
      <c r="CD126" s="99">
        <v>91.100000000000009</v>
      </c>
      <c r="CE126" s="104" t="b">
        <v>0</v>
      </c>
      <c r="CF126" s="104" t="b">
        <v>0</v>
      </c>
      <c r="CG126" s="104" t="b">
        <v>0</v>
      </c>
      <c r="CH126" s="105" t="b">
        <v>0</v>
      </c>
      <c r="CI126" s="105">
        <v>112</v>
      </c>
      <c r="CJ126" s="105">
        <v>113</v>
      </c>
      <c r="CK126" s="106" t="s">
        <v>91</v>
      </c>
      <c r="CL126" s="106" t="s">
        <v>64</v>
      </c>
      <c r="CM126" s="106" t="s">
        <v>65</v>
      </c>
      <c r="CN126" s="106" t="s">
        <v>66</v>
      </c>
      <c r="CO126" s="106" t="s">
        <v>67</v>
      </c>
      <c r="CP126" s="106" t="s">
        <v>68</v>
      </c>
      <c r="CQ126" s="106" t="s">
        <v>69</v>
      </c>
      <c r="CR126" s="106" t="s">
        <v>82</v>
      </c>
      <c r="CS126" s="106" t="s">
        <v>82</v>
      </c>
      <c r="CT126" s="106" t="s">
        <v>38</v>
      </c>
      <c r="CU126" s="106" t="s">
        <v>70</v>
      </c>
      <c r="CV126" s="106" t="s">
        <v>82</v>
      </c>
      <c r="CW126" s="106" t="s">
        <v>82</v>
      </c>
      <c r="CX126" s="106" t="s">
        <v>82</v>
      </c>
      <c r="CY126" s="104" t="b">
        <v>0</v>
      </c>
      <c r="CZ126" s="107" t="b">
        <v>1</v>
      </c>
      <c r="DA126" s="107" t="b">
        <v>1</v>
      </c>
      <c r="DB126" s="108" t="b">
        <v>1</v>
      </c>
      <c r="DC126" s="108" t="b">
        <v>1</v>
      </c>
      <c r="DD126" s="10" t="s">
        <v>36</v>
      </c>
      <c r="DE126" s="11">
        <v>10</v>
      </c>
      <c r="DF126" s="12">
        <v>0</v>
      </c>
      <c r="DG126" s="114">
        <v>0</v>
      </c>
      <c r="DH126" s="114">
        <v>0</v>
      </c>
      <c r="DI126" s="114">
        <v>0</v>
      </c>
      <c r="DJ126" s="114">
        <v>0</v>
      </c>
      <c r="DK126" s="12">
        <v>0</v>
      </c>
      <c r="DL126" s="114">
        <v>0</v>
      </c>
      <c r="DM126" s="114">
        <v>0</v>
      </c>
      <c r="DN126" s="114">
        <v>0</v>
      </c>
      <c r="DO126" s="114">
        <v>0</v>
      </c>
      <c r="DQ126" s="10" t="s">
        <v>36</v>
      </c>
      <c r="DR126" s="11">
        <v>10</v>
      </c>
      <c r="DS126" s="12">
        <v>0</v>
      </c>
      <c r="DT126" s="114">
        <v>0</v>
      </c>
      <c r="DU126" s="114">
        <v>0</v>
      </c>
      <c r="DV126" s="114">
        <v>0</v>
      </c>
      <c r="DW126" s="114">
        <v>0</v>
      </c>
      <c r="DX126" s="12">
        <v>0</v>
      </c>
      <c r="DY126" s="114">
        <v>0</v>
      </c>
      <c r="DZ126" s="114">
        <v>0</v>
      </c>
      <c r="EA126" s="114">
        <v>0</v>
      </c>
      <c r="EB126" s="114">
        <v>0</v>
      </c>
      <c r="ED126" s="10" t="s">
        <v>36</v>
      </c>
      <c r="EE126" s="11">
        <v>10</v>
      </c>
      <c r="EF126" s="12">
        <v>0</v>
      </c>
      <c r="EG126" s="114">
        <v>0</v>
      </c>
      <c r="EH126" s="114">
        <v>0</v>
      </c>
      <c r="EI126" s="114">
        <v>0</v>
      </c>
      <c r="EJ126" s="114">
        <v>0</v>
      </c>
      <c r="EK126" s="12">
        <v>0</v>
      </c>
      <c r="EL126" s="114">
        <v>0</v>
      </c>
      <c r="EM126" s="114">
        <v>0</v>
      </c>
      <c r="EN126" s="114">
        <v>0</v>
      </c>
      <c r="EO126" s="114">
        <v>0</v>
      </c>
      <c r="EQ126" s="10" t="s">
        <v>36</v>
      </c>
      <c r="ER126" s="11">
        <v>10</v>
      </c>
      <c r="ES126" s="12">
        <v>0</v>
      </c>
      <c r="ET126" s="114">
        <v>0</v>
      </c>
      <c r="EU126" s="114">
        <v>0</v>
      </c>
      <c r="EV126" s="114">
        <v>0</v>
      </c>
      <c r="EW126" s="114">
        <v>0</v>
      </c>
      <c r="EX126" s="12">
        <v>0</v>
      </c>
      <c r="EY126" s="114">
        <v>0</v>
      </c>
      <c r="EZ126" s="114">
        <v>0</v>
      </c>
      <c r="FA126" s="114">
        <v>0</v>
      </c>
      <c r="FB126" s="114">
        <v>0</v>
      </c>
    </row>
    <row r="127" spans="1:158" s="4" customFormat="1" ht="15" customHeight="1" x14ac:dyDescent="0.3">
      <c r="A127" s="92">
        <v>156</v>
      </c>
      <c r="B127" s="92">
        <v>2</v>
      </c>
      <c r="C127" s="92">
        <v>356</v>
      </c>
      <c r="D127" s="92">
        <v>3</v>
      </c>
      <c r="E127" s="93" t="s">
        <v>289</v>
      </c>
      <c r="F127" s="94">
        <v>20</v>
      </c>
      <c r="G127" s="95">
        <v>34</v>
      </c>
      <c r="H127" s="96">
        <v>54</v>
      </c>
      <c r="I127" s="97" t="s">
        <v>84</v>
      </c>
      <c r="J127" s="95">
        <v>22</v>
      </c>
      <c r="K127" s="95">
        <v>12</v>
      </c>
      <c r="L127" s="95">
        <v>34</v>
      </c>
      <c r="M127" s="97" t="s">
        <v>85</v>
      </c>
      <c r="N127" s="95">
        <v>23</v>
      </c>
      <c r="O127" s="95">
        <v>21</v>
      </c>
      <c r="P127" s="95">
        <v>44</v>
      </c>
      <c r="Q127" s="97" t="s">
        <v>85</v>
      </c>
      <c r="R127" s="95">
        <v>25</v>
      </c>
      <c r="S127" s="95">
        <v>21</v>
      </c>
      <c r="T127" s="95">
        <v>14</v>
      </c>
      <c r="U127" s="95">
        <v>35</v>
      </c>
      <c r="V127" s="95">
        <v>60</v>
      </c>
      <c r="W127" s="97" t="s">
        <v>84</v>
      </c>
      <c r="X127" s="95">
        <v>26</v>
      </c>
      <c r="Y127" s="95">
        <v>14</v>
      </c>
      <c r="Z127" s="95">
        <v>15</v>
      </c>
      <c r="AA127" s="95">
        <v>29</v>
      </c>
      <c r="AB127" s="95">
        <v>55</v>
      </c>
      <c r="AC127" s="97" t="s">
        <v>84</v>
      </c>
      <c r="AD127" s="95">
        <v>100</v>
      </c>
      <c r="AE127" s="97" t="s">
        <v>86</v>
      </c>
      <c r="AF127" s="95">
        <v>100</v>
      </c>
      <c r="AG127" s="97" t="s">
        <v>86</v>
      </c>
      <c r="AH127" s="95">
        <v>447</v>
      </c>
      <c r="AI127" s="97" t="s">
        <v>84</v>
      </c>
      <c r="AJ127" s="95">
        <v>27</v>
      </c>
      <c r="AK127" s="95">
        <v>52</v>
      </c>
      <c r="AL127" s="95">
        <v>79</v>
      </c>
      <c r="AM127" s="97" t="s">
        <v>87</v>
      </c>
      <c r="AN127" s="95">
        <v>26</v>
      </c>
      <c r="AO127" s="95">
        <v>12</v>
      </c>
      <c r="AP127" s="95">
        <v>35</v>
      </c>
      <c r="AQ127" s="95">
        <v>47</v>
      </c>
      <c r="AR127" s="95">
        <v>73</v>
      </c>
      <c r="AS127" s="97" t="s">
        <v>88</v>
      </c>
      <c r="AT127" s="95">
        <v>26</v>
      </c>
      <c r="AU127" s="95">
        <v>44</v>
      </c>
      <c r="AV127" s="95">
        <v>70</v>
      </c>
      <c r="AW127" s="97" t="s">
        <v>88</v>
      </c>
      <c r="AX127" s="94">
        <v>0</v>
      </c>
      <c r="AY127" s="94">
        <v>0</v>
      </c>
      <c r="AZ127" s="98">
        <v>0</v>
      </c>
      <c r="BA127" s="97" t="s">
        <v>85</v>
      </c>
      <c r="BB127" s="94">
        <v>0</v>
      </c>
      <c r="BC127" s="95">
        <v>0</v>
      </c>
      <c r="BD127" s="99">
        <v>0</v>
      </c>
      <c r="BE127" s="99">
        <v>0</v>
      </c>
      <c r="BF127" s="99">
        <v>0</v>
      </c>
      <c r="BG127" s="95">
        <v>0</v>
      </c>
      <c r="BH127" s="97" t="s">
        <v>85</v>
      </c>
      <c r="BI127" s="95">
        <v>0</v>
      </c>
      <c r="BJ127" s="95">
        <v>0</v>
      </c>
      <c r="BK127" s="95">
        <v>0</v>
      </c>
      <c r="BL127" s="97" t="s">
        <v>85</v>
      </c>
      <c r="BM127" s="95">
        <v>0</v>
      </c>
      <c r="BN127" s="95">
        <v>0</v>
      </c>
      <c r="BO127" s="95">
        <v>0</v>
      </c>
      <c r="BP127" s="95">
        <v>0</v>
      </c>
      <c r="BQ127" s="95">
        <v>0</v>
      </c>
      <c r="BR127" s="95">
        <v>0</v>
      </c>
      <c r="BS127" s="97" t="s">
        <v>85</v>
      </c>
      <c r="BT127" s="100">
        <v>20</v>
      </c>
      <c r="BU127" s="97" t="s">
        <v>86</v>
      </c>
      <c r="BV127" s="100">
        <v>0</v>
      </c>
      <c r="BW127" s="97" t="s">
        <v>85</v>
      </c>
      <c r="BX127" s="100">
        <v>20</v>
      </c>
      <c r="BY127" s="97" t="s">
        <v>84</v>
      </c>
      <c r="BZ127" s="100" t="s">
        <v>89</v>
      </c>
      <c r="CA127" s="101" t="s">
        <v>90</v>
      </c>
      <c r="CB127" s="102" t="s">
        <v>82</v>
      </c>
      <c r="CC127" s="103">
        <v>431</v>
      </c>
      <c r="CD127" s="99">
        <v>119</v>
      </c>
      <c r="CE127" s="104" t="b">
        <v>0</v>
      </c>
      <c r="CF127" s="104" t="b">
        <v>0</v>
      </c>
      <c r="CG127" s="104" t="b">
        <v>0</v>
      </c>
      <c r="CH127" s="105" t="b">
        <v>0</v>
      </c>
      <c r="CI127" s="105">
        <v>57</v>
      </c>
      <c r="CJ127" s="105">
        <v>55</v>
      </c>
      <c r="CK127" s="106" t="s">
        <v>91</v>
      </c>
      <c r="CL127" s="106" t="s">
        <v>64</v>
      </c>
      <c r="CM127" s="106" t="s">
        <v>65</v>
      </c>
      <c r="CN127" s="106" t="s">
        <v>66</v>
      </c>
      <c r="CO127" s="106" t="s">
        <v>67</v>
      </c>
      <c r="CP127" s="106" t="s">
        <v>68</v>
      </c>
      <c r="CQ127" s="106" t="s">
        <v>69</v>
      </c>
      <c r="CR127" s="106" t="s">
        <v>82</v>
      </c>
      <c r="CS127" s="106" t="s">
        <v>82</v>
      </c>
      <c r="CT127" s="106" t="s">
        <v>38</v>
      </c>
      <c r="CU127" s="106" t="s">
        <v>70</v>
      </c>
      <c r="CV127" s="106" t="s">
        <v>82</v>
      </c>
      <c r="CW127" s="106" t="s">
        <v>82</v>
      </c>
      <c r="CX127" s="106" t="s">
        <v>82</v>
      </c>
      <c r="CY127" s="104" t="b">
        <v>0</v>
      </c>
      <c r="CZ127" s="107" t="b">
        <v>1</v>
      </c>
      <c r="DA127" s="107" t="b">
        <v>1</v>
      </c>
      <c r="DB127" s="108" t="b">
        <v>1</v>
      </c>
      <c r="DC127" s="108" t="b">
        <v>1</v>
      </c>
      <c r="DD127" s="7" t="s">
        <v>30</v>
      </c>
      <c r="DE127" s="8">
        <v>11</v>
      </c>
      <c r="DF127" s="9">
        <v>0</v>
      </c>
      <c r="DG127" s="113">
        <v>0</v>
      </c>
      <c r="DH127" s="113">
        <v>0</v>
      </c>
      <c r="DI127" s="113">
        <v>0</v>
      </c>
      <c r="DJ127" s="113">
        <v>0</v>
      </c>
      <c r="DK127" s="9">
        <v>0</v>
      </c>
      <c r="DL127" s="113">
        <v>0</v>
      </c>
      <c r="DM127" s="113">
        <v>0</v>
      </c>
      <c r="DN127" s="113">
        <v>0</v>
      </c>
      <c r="DO127" s="113">
        <v>0</v>
      </c>
      <c r="DQ127" s="7" t="s">
        <v>30</v>
      </c>
      <c r="DR127" s="8">
        <v>11</v>
      </c>
      <c r="DS127" s="9">
        <v>0</v>
      </c>
      <c r="DT127" s="113">
        <v>0</v>
      </c>
      <c r="DU127" s="113">
        <v>0</v>
      </c>
      <c r="DV127" s="113">
        <v>0</v>
      </c>
      <c r="DW127" s="113">
        <v>0</v>
      </c>
      <c r="DX127" s="9">
        <v>0</v>
      </c>
      <c r="DY127" s="113">
        <v>0</v>
      </c>
      <c r="DZ127" s="113">
        <v>0</v>
      </c>
      <c r="EA127" s="113">
        <v>0</v>
      </c>
      <c r="EB127" s="113">
        <v>0</v>
      </c>
      <c r="ED127" s="7" t="s">
        <v>30</v>
      </c>
      <c r="EE127" s="8">
        <v>11</v>
      </c>
      <c r="EF127" s="9">
        <v>0</v>
      </c>
      <c r="EG127" s="113">
        <v>0</v>
      </c>
      <c r="EH127" s="113">
        <v>0</v>
      </c>
      <c r="EI127" s="113">
        <v>0</v>
      </c>
      <c r="EJ127" s="113">
        <v>0</v>
      </c>
      <c r="EK127" s="9">
        <v>0</v>
      </c>
      <c r="EL127" s="113">
        <v>0</v>
      </c>
      <c r="EM127" s="113">
        <v>0</v>
      </c>
      <c r="EN127" s="113">
        <v>0</v>
      </c>
      <c r="EO127" s="113">
        <v>0</v>
      </c>
      <c r="EQ127" s="7" t="s">
        <v>30</v>
      </c>
      <c r="ER127" s="8">
        <v>11</v>
      </c>
      <c r="ES127" s="9">
        <v>0</v>
      </c>
      <c r="ET127" s="113">
        <v>0</v>
      </c>
      <c r="EU127" s="113">
        <v>0</v>
      </c>
      <c r="EV127" s="113">
        <v>0</v>
      </c>
      <c r="EW127" s="113">
        <v>0</v>
      </c>
      <c r="EX127" s="9">
        <v>0</v>
      </c>
      <c r="EY127" s="113">
        <v>0</v>
      </c>
      <c r="EZ127" s="113">
        <v>0</v>
      </c>
      <c r="FA127" s="113">
        <v>0</v>
      </c>
      <c r="FB127" s="113">
        <v>0</v>
      </c>
    </row>
    <row r="128" spans="1:158" s="4" customFormat="1" ht="15" customHeight="1" x14ac:dyDescent="0.3">
      <c r="A128" s="92">
        <v>158</v>
      </c>
      <c r="B128" s="92">
        <v>2</v>
      </c>
      <c r="C128" s="92">
        <v>358</v>
      </c>
      <c r="D128" s="92">
        <v>3</v>
      </c>
      <c r="E128" s="93" t="s">
        <v>291</v>
      </c>
      <c r="F128" s="94">
        <v>22</v>
      </c>
      <c r="G128" s="95">
        <v>39</v>
      </c>
      <c r="H128" s="96">
        <v>61</v>
      </c>
      <c r="I128" s="97" t="s">
        <v>84</v>
      </c>
      <c r="J128" s="95">
        <v>22</v>
      </c>
      <c r="K128" s="95">
        <v>17</v>
      </c>
      <c r="L128" s="95">
        <v>39</v>
      </c>
      <c r="M128" s="97" t="s">
        <v>85</v>
      </c>
      <c r="N128" s="95">
        <v>24</v>
      </c>
      <c r="O128" s="95">
        <v>25</v>
      </c>
      <c r="P128" s="95">
        <v>49</v>
      </c>
      <c r="Q128" s="97" t="s">
        <v>85</v>
      </c>
      <c r="R128" s="95">
        <v>28</v>
      </c>
      <c r="S128" s="95">
        <v>14</v>
      </c>
      <c r="T128" s="95">
        <v>11</v>
      </c>
      <c r="U128" s="95">
        <v>25</v>
      </c>
      <c r="V128" s="95">
        <v>53</v>
      </c>
      <c r="W128" s="97" t="s">
        <v>84</v>
      </c>
      <c r="X128" s="95">
        <v>26</v>
      </c>
      <c r="Y128" s="95">
        <v>14</v>
      </c>
      <c r="Z128" s="95">
        <v>2</v>
      </c>
      <c r="AA128" s="95">
        <v>16</v>
      </c>
      <c r="AB128" s="95">
        <v>42</v>
      </c>
      <c r="AC128" s="97" t="s">
        <v>85</v>
      </c>
      <c r="AD128" s="95">
        <v>100</v>
      </c>
      <c r="AE128" s="97" t="s">
        <v>86</v>
      </c>
      <c r="AF128" s="95">
        <v>100</v>
      </c>
      <c r="AG128" s="97" t="s">
        <v>86</v>
      </c>
      <c r="AH128" s="95">
        <v>444</v>
      </c>
      <c r="AI128" s="97" t="s">
        <v>84</v>
      </c>
      <c r="AJ128" s="95">
        <v>28</v>
      </c>
      <c r="AK128" s="95">
        <v>45</v>
      </c>
      <c r="AL128" s="95">
        <v>73</v>
      </c>
      <c r="AM128" s="97" t="s">
        <v>88</v>
      </c>
      <c r="AN128" s="95">
        <v>28</v>
      </c>
      <c r="AO128" s="95">
        <v>9</v>
      </c>
      <c r="AP128" s="95">
        <v>35</v>
      </c>
      <c r="AQ128" s="95">
        <v>44</v>
      </c>
      <c r="AR128" s="95">
        <v>72</v>
      </c>
      <c r="AS128" s="97" t="s">
        <v>88</v>
      </c>
      <c r="AT128" s="95">
        <v>26</v>
      </c>
      <c r="AU128" s="95">
        <v>21</v>
      </c>
      <c r="AV128" s="95">
        <v>47</v>
      </c>
      <c r="AW128" s="97" t="s">
        <v>85</v>
      </c>
      <c r="AX128" s="94">
        <v>0</v>
      </c>
      <c r="AY128" s="94">
        <v>0</v>
      </c>
      <c r="AZ128" s="98">
        <v>0</v>
      </c>
      <c r="BA128" s="97" t="s">
        <v>85</v>
      </c>
      <c r="BB128" s="94">
        <v>0</v>
      </c>
      <c r="BC128" s="95">
        <v>0</v>
      </c>
      <c r="BD128" s="99">
        <v>0</v>
      </c>
      <c r="BE128" s="99">
        <v>0</v>
      </c>
      <c r="BF128" s="99">
        <v>0</v>
      </c>
      <c r="BG128" s="95">
        <v>0</v>
      </c>
      <c r="BH128" s="97" t="s">
        <v>85</v>
      </c>
      <c r="BI128" s="95">
        <v>0</v>
      </c>
      <c r="BJ128" s="95">
        <v>0</v>
      </c>
      <c r="BK128" s="95">
        <v>0</v>
      </c>
      <c r="BL128" s="97" t="s">
        <v>85</v>
      </c>
      <c r="BM128" s="95">
        <v>0</v>
      </c>
      <c r="BN128" s="95">
        <v>0</v>
      </c>
      <c r="BO128" s="95">
        <v>0</v>
      </c>
      <c r="BP128" s="95">
        <v>0</v>
      </c>
      <c r="BQ128" s="95">
        <v>0</v>
      </c>
      <c r="BR128" s="95">
        <v>0</v>
      </c>
      <c r="BS128" s="97" t="s">
        <v>85</v>
      </c>
      <c r="BT128" s="100">
        <v>20</v>
      </c>
      <c r="BU128" s="97" t="s">
        <v>86</v>
      </c>
      <c r="BV128" s="100">
        <v>0</v>
      </c>
      <c r="BW128" s="97" t="s">
        <v>85</v>
      </c>
      <c r="BX128" s="100">
        <v>20</v>
      </c>
      <c r="BY128" s="97" t="s">
        <v>84</v>
      </c>
      <c r="BZ128" s="100" t="s">
        <v>89</v>
      </c>
      <c r="CA128" s="101" t="s">
        <v>90</v>
      </c>
      <c r="CB128" s="102" t="s">
        <v>82</v>
      </c>
      <c r="CC128" s="103">
        <v>410</v>
      </c>
      <c r="CD128" s="99">
        <v>114.3</v>
      </c>
      <c r="CE128" s="104" t="b">
        <v>0</v>
      </c>
      <c r="CF128" s="104" t="b">
        <v>0</v>
      </c>
      <c r="CG128" s="104" t="b">
        <v>0</v>
      </c>
      <c r="CH128" s="105" t="b">
        <v>0</v>
      </c>
      <c r="CI128" s="105">
        <v>69</v>
      </c>
      <c r="CJ128" s="105">
        <v>69</v>
      </c>
      <c r="CK128" s="106" t="s">
        <v>91</v>
      </c>
      <c r="CL128" s="106" t="s">
        <v>64</v>
      </c>
      <c r="CM128" s="106" t="s">
        <v>65</v>
      </c>
      <c r="CN128" s="106" t="s">
        <v>66</v>
      </c>
      <c r="CO128" s="106" t="s">
        <v>67</v>
      </c>
      <c r="CP128" s="106" t="s">
        <v>68</v>
      </c>
      <c r="CQ128" s="106" t="s">
        <v>69</v>
      </c>
      <c r="CR128" s="106" t="s">
        <v>82</v>
      </c>
      <c r="CS128" s="106" t="s">
        <v>82</v>
      </c>
      <c r="CT128" s="106" t="s">
        <v>38</v>
      </c>
      <c r="CU128" s="106" t="s">
        <v>70</v>
      </c>
      <c r="CV128" s="106" t="s">
        <v>82</v>
      </c>
      <c r="CW128" s="106" t="s">
        <v>82</v>
      </c>
      <c r="CX128" s="106" t="s">
        <v>82</v>
      </c>
      <c r="CY128" s="104" t="b">
        <v>0</v>
      </c>
      <c r="CZ128" s="107" t="b">
        <v>1</v>
      </c>
      <c r="DA128" s="107" t="b">
        <v>1</v>
      </c>
      <c r="DB128" s="108" t="b">
        <v>1</v>
      </c>
      <c r="DC128" s="108" t="b">
        <v>1</v>
      </c>
      <c r="DD128" s="10" t="s">
        <v>36</v>
      </c>
      <c r="DE128" s="11">
        <v>11</v>
      </c>
      <c r="DF128" s="12">
        <v>0</v>
      </c>
      <c r="DG128" s="114">
        <v>0</v>
      </c>
      <c r="DH128" s="114">
        <v>0</v>
      </c>
      <c r="DI128" s="114">
        <v>0</v>
      </c>
      <c r="DJ128" s="114">
        <v>0</v>
      </c>
      <c r="DK128" s="12">
        <v>0</v>
      </c>
      <c r="DL128" s="114">
        <v>0</v>
      </c>
      <c r="DM128" s="114">
        <v>0</v>
      </c>
      <c r="DN128" s="114">
        <v>0</v>
      </c>
      <c r="DO128" s="114">
        <v>0</v>
      </c>
      <c r="DQ128" s="10" t="s">
        <v>36</v>
      </c>
      <c r="DR128" s="11">
        <v>11</v>
      </c>
      <c r="DS128" s="12">
        <v>0</v>
      </c>
      <c r="DT128" s="114">
        <v>0</v>
      </c>
      <c r="DU128" s="114">
        <v>0</v>
      </c>
      <c r="DV128" s="114">
        <v>0</v>
      </c>
      <c r="DW128" s="114">
        <v>0</v>
      </c>
      <c r="DX128" s="12">
        <v>0</v>
      </c>
      <c r="DY128" s="114">
        <v>0</v>
      </c>
      <c r="DZ128" s="114">
        <v>0</v>
      </c>
      <c r="EA128" s="114">
        <v>0</v>
      </c>
      <c r="EB128" s="114">
        <v>0</v>
      </c>
      <c r="ED128" s="10" t="s">
        <v>36</v>
      </c>
      <c r="EE128" s="11">
        <v>11</v>
      </c>
      <c r="EF128" s="12">
        <v>0</v>
      </c>
      <c r="EG128" s="114">
        <v>0</v>
      </c>
      <c r="EH128" s="114">
        <v>0</v>
      </c>
      <c r="EI128" s="114">
        <v>0</v>
      </c>
      <c r="EJ128" s="114">
        <v>0</v>
      </c>
      <c r="EK128" s="12">
        <v>0</v>
      </c>
      <c r="EL128" s="114">
        <v>0</v>
      </c>
      <c r="EM128" s="114">
        <v>0</v>
      </c>
      <c r="EN128" s="114">
        <v>0</v>
      </c>
      <c r="EO128" s="114">
        <v>0</v>
      </c>
      <c r="EQ128" s="10" t="s">
        <v>36</v>
      </c>
      <c r="ER128" s="11">
        <v>11</v>
      </c>
      <c r="ES128" s="12">
        <v>0</v>
      </c>
      <c r="ET128" s="114">
        <v>0</v>
      </c>
      <c r="EU128" s="114">
        <v>0</v>
      </c>
      <c r="EV128" s="114">
        <v>0</v>
      </c>
      <c r="EW128" s="114">
        <v>0</v>
      </c>
      <c r="EX128" s="12">
        <v>0</v>
      </c>
      <c r="EY128" s="114">
        <v>0</v>
      </c>
      <c r="EZ128" s="114">
        <v>0</v>
      </c>
      <c r="FA128" s="114">
        <v>0</v>
      </c>
      <c r="FB128" s="114">
        <v>0</v>
      </c>
    </row>
    <row r="129" spans="1:158" s="4" customFormat="1" ht="15" customHeight="1" x14ac:dyDescent="0.3">
      <c r="A129" s="92">
        <v>60</v>
      </c>
      <c r="B129" s="92">
        <v>1</v>
      </c>
      <c r="C129" s="92">
        <v>260</v>
      </c>
      <c r="D129" s="92">
        <v>3</v>
      </c>
      <c r="E129" s="93" t="s">
        <v>177</v>
      </c>
      <c r="F129" s="94" t="s">
        <v>101</v>
      </c>
      <c r="G129" s="95" t="s">
        <v>101</v>
      </c>
      <c r="H129" s="96" t="s">
        <v>101</v>
      </c>
      <c r="I129" s="97" t="s">
        <v>50</v>
      </c>
      <c r="J129" s="95" t="s">
        <v>101</v>
      </c>
      <c r="K129" s="95" t="s">
        <v>101</v>
      </c>
      <c r="L129" s="95" t="s">
        <v>101</v>
      </c>
      <c r="M129" s="97" t="s">
        <v>50</v>
      </c>
      <c r="N129" s="95" t="s">
        <v>101</v>
      </c>
      <c r="O129" s="95" t="s">
        <v>101</v>
      </c>
      <c r="P129" s="95" t="s">
        <v>101</v>
      </c>
      <c r="Q129" s="97" t="s">
        <v>50</v>
      </c>
      <c r="R129" s="95" t="s">
        <v>101</v>
      </c>
      <c r="S129" s="95" t="s">
        <v>101</v>
      </c>
      <c r="T129" s="95" t="s">
        <v>101</v>
      </c>
      <c r="U129" s="95" t="s">
        <v>101</v>
      </c>
      <c r="V129" s="95" t="s">
        <v>101</v>
      </c>
      <c r="W129" s="97" t="s">
        <v>50</v>
      </c>
      <c r="X129" s="95" t="s">
        <v>101</v>
      </c>
      <c r="Y129" s="95" t="s">
        <v>101</v>
      </c>
      <c r="Z129" s="95" t="s">
        <v>101</v>
      </c>
      <c r="AA129" s="95" t="s">
        <v>101</v>
      </c>
      <c r="AB129" s="95" t="s">
        <v>101</v>
      </c>
      <c r="AC129" s="97" t="s">
        <v>50</v>
      </c>
      <c r="AD129" s="95">
        <v>100</v>
      </c>
      <c r="AE129" s="97" t="s">
        <v>86</v>
      </c>
      <c r="AF129" s="95">
        <v>100</v>
      </c>
      <c r="AG129" s="97" t="s">
        <v>86</v>
      </c>
      <c r="AH129" s="95">
        <v>214</v>
      </c>
      <c r="AI129" s="97" t="s">
        <v>85</v>
      </c>
      <c r="AJ129" s="95" t="s">
        <v>101</v>
      </c>
      <c r="AK129" s="95" t="s">
        <v>101</v>
      </c>
      <c r="AL129" s="95" t="s">
        <v>101</v>
      </c>
      <c r="AM129" s="97" t="s">
        <v>50</v>
      </c>
      <c r="AN129" s="95" t="s">
        <v>101</v>
      </c>
      <c r="AO129" s="95" t="s">
        <v>101</v>
      </c>
      <c r="AP129" s="95" t="s">
        <v>101</v>
      </c>
      <c r="AQ129" s="95" t="s">
        <v>101</v>
      </c>
      <c r="AR129" s="95" t="s">
        <v>101</v>
      </c>
      <c r="AS129" s="97" t="s">
        <v>50</v>
      </c>
      <c r="AT129" s="95" t="s">
        <v>101</v>
      </c>
      <c r="AU129" s="95" t="s">
        <v>101</v>
      </c>
      <c r="AV129" s="95" t="s">
        <v>101</v>
      </c>
      <c r="AW129" s="97" t="s">
        <v>50</v>
      </c>
      <c r="AX129" s="94">
        <v>0</v>
      </c>
      <c r="AY129" s="94">
        <v>0</v>
      </c>
      <c r="AZ129" s="98">
        <v>0</v>
      </c>
      <c r="BA129" s="97" t="s">
        <v>85</v>
      </c>
      <c r="BB129" s="94">
        <v>0</v>
      </c>
      <c r="BC129" s="95">
        <v>0</v>
      </c>
      <c r="BD129" s="99">
        <v>0</v>
      </c>
      <c r="BE129" s="99">
        <v>0</v>
      </c>
      <c r="BF129" s="99">
        <v>0</v>
      </c>
      <c r="BG129" s="95">
        <v>0</v>
      </c>
      <c r="BH129" s="97" t="s">
        <v>85</v>
      </c>
      <c r="BI129" s="95">
        <v>0</v>
      </c>
      <c r="BJ129" s="95">
        <v>0</v>
      </c>
      <c r="BK129" s="95">
        <v>0</v>
      </c>
      <c r="BL129" s="97" t="s">
        <v>85</v>
      </c>
      <c r="BM129" s="95">
        <v>0</v>
      </c>
      <c r="BN129" s="95">
        <v>0</v>
      </c>
      <c r="BO129" s="95">
        <v>0</v>
      </c>
      <c r="BP129" s="95">
        <v>0</v>
      </c>
      <c r="BQ129" s="95">
        <v>0</v>
      </c>
      <c r="BR129" s="95">
        <v>0</v>
      </c>
      <c r="BS129" s="97" t="s">
        <v>85</v>
      </c>
      <c r="BT129" s="100">
        <v>20</v>
      </c>
      <c r="BU129" s="97" t="s">
        <v>86</v>
      </c>
      <c r="BV129" s="100">
        <v>0</v>
      </c>
      <c r="BW129" s="97" t="s">
        <v>85</v>
      </c>
      <c r="BX129" s="100">
        <v>20</v>
      </c>
      <c r="BY129" s="97" t="s">
        <v>84</v>
      </c>
      <c r="BZ129" s="100" t="s">
        <v>89</v>
      </c>
      <c r="CA129" s="101" t="s">
        <v>90</v>
      </c>
      <c r="CB129" s="102" t="s">
        <v>82</v>
      </c>
      <c r="CC129" s="103">
        <v>478</v>
      </c>
      <c r="CD129" s="99">
        <v>132.89999999999998</v>
      </c>
      <c r="CE129" s="104" t="b">
        <v>0</v>
      </c>
      <c r="CF129" s="104" t="b">
        <v>0</v>
      </c>
      <c r="CG129" s="104" t="b">
        <v>0</v>
      </c>
      <c r="CH129" s="105" t="b">
        <v>0</v>
      </c>
      <c r="CI129" s="105">
        <v>19</v>
      </c>
      <c r="CJ129" s="105">
        <v>18</v>
      </c>
      <c r="CK129" s="106" t="s">
        <v>91</v>
      </c>
      <c r="CL129" s="106" t="s">
        <v>64</v>
      </c>
      <c r="CM129" s="106" t="s">
        <v>65</v>
      </c>
      <c r="CN129" s="106" t="s">
        <v>66</v>
      </c>
      <c r="CO129" s="106" t="s">
        <v>129</v>
      </c>
      <c r="CP129" s="106" t="s">
        <v>68</v>
      </c>
      <c r="CQ129" s="106" t="s">
        <v>69</v>
      </c>
      <c r="CR129" s="106" t="s">
        <v>82</v>
      </c>
      <c r="CS129" s="106" t="s">
        <v>82</v>
      </c>
      <c r="CT129" s="106" t="s">
        <v>38</v>
      </c>
      <c r="CU129" s="106" t="s">
        <v>70</v>
      </c>
      <c r="CV129" s="106" t="s">
        <v>82</v>
      </c>
      <c r="CW129" s="106" t="s">
        <v>82</v>
      </c>
      <c r="CX129" s="106" t="s">
        <v>82</v>
      </c>
      <c r="CY129" s="104" t="b">
        <v>0</v>
      </c>
      <c r="CZ129" s="107" t="b">
        <v>1</v>
      </c>
      <c r="DA129" s="107" t="b">
        <v>1</v>
      </c>
      <c r="DB129" s="108" t="b">
        <v>1</v>
      </c>
      <c r="DC129" s="108" t="b">
        <v>1</v>
      </c>
      <c r="DD129" s="7" t="s">
        <v>30</v>
      </c>
      <c r="DE129" s="8">
        <v>12</v>
      </c>
      <c r="DF129" s="9">
        <v>0</v>
      </c>
      <c r="DG129" s="113">
        <v>0</v>
      </c>
      <c r="DH129" s="113">
        <v>0</v>
      </c>
      <c r="DI129" s="113">
        <v>0</v>
      </c>
      <c r="DJ129" s="113">
        <v>0</v>
      </c>
      <c r="DK129" s="9">
        <v>0</v>
      </c>
      <c r="DL129" s="113">
        <v>0</v>
      </c>
      <c r="DM129" s="113">
        <v>0</v>
      </c>
      <c r="DN129" s="113">
        <v>0</v>
      </c>
      <c r="DO129" s="113">
        <v>0</v>
      </c>
      <c r="DQ129" s="7" t="s">
        <v>30</v>
      </c>
      <c r="DR129" s="8">
        <v>12</v>
      </c>
      <c r="DS129" s="9">
        <v>0</v>
      </c>
      <c r="DT129" s="113">
        <v>0</v>
      </c>
      <c r="DU129" s="113">
        <v>0</v>
      </c>
      <c r="DV129" s="113">
        <v>0</v>
      </c>
      <c r="DW129" s="113">
        <v>0</v>
      </c>
      <c r="DX129" s="9">
        <v>0</v>
      </c>
      <c r="DY129" s="113">
        <v>0</v>
      </c>
      <c r="DZ129" s="113">
        <v>0</v>
      </c>
      <c r="EA129" s="113">
        <v>0</v>
      </c>
      <c r="EB129" s="113">
        <v>0</v>
      </c>
      <c r="ED129" s="7" t="s">
        <v>30</v>
      </c>
      <c r="EE129" s="8">
        <v>12</v>
      </c>
      <c r="EF129" s="9">
        <v>0</v>
      </c>
      <c r="EG129" s="113">
        <v>0</v>
      </c>
      <c r="EH129" s="113">
        <v>0</v>
      </c>
      <c r="EI129" s="113">
        <v>0</v>
      </c>
      <c r="EJ129" s="113">
        <v>0</v>
      </c>
      <c r="EK129" s="9">
        <v>0</v>
      </c>
      <c r="EL129" s="113">
        <v>0</v>
      </c>
      <c r="EM129" s="113">
        <v>0</v>
      </c>
      <c r="EN129" s="113">
        <v>0</v>
      </c>
      <c r="EO129" s="113">
        <v>0</v>
      </c>
      <c r="EQ129" s="7" t="s">
        <v>30</v>
      </c>
      <c r="ER129" s="8">
        <v>12</v>
      </c>
      <c r="ES129" s="9">
        <v>0</v>
      </c>
      <c r="ET129" s="113">
        <v>0</v>
      </c>
      <c r="EU129" s="113">
        <v>0</v>
      </c>
      <c r="EV129" s="113">
        <v>0</v>
      </c>
      <c r="EW129" s="113">
        <v>0</v>
      </c>
      <c r="EX129" s="9">
        <v>0</v>
      </c>
      <c r="EY129" s="113">
        <v>0</v>
      </c>
      <c r="EZ129" s="113">
        <v>0</v>
      </c>
      <c r="FA129" s="113">
        <v>0</v>
      </c>
      <c r="FB129" s="113">
        <v>0</v>
      </c>
    </row>
    <row r="130" spans="1:158" s="4" customFormat="1" ht="15" customHeight="1" x14ac:dyDescent="0.3">
      <c r="A130" s="92">
        <v>66</v>
      </c>
      <c r="B130" s="92">
        <v>1</v>
      </c>
      <c r="C130" s="92">
        <v>266</v>
      </c>
      <c r="D130" s="92">
        <v>3</v>
      </c>
      <c r="E130" s="93" t="s">
        <v>183</v>
      </c>
      <c r="F130" s="94" t="s">
        <v>101</v>
      </c>
      <c r="G130" s="95" t="s">
        <v>101</v>
      </c>
      <c r="H130" s="96" t="s">
        <v>101</v>
      </c>
      <c r="I130" s="97" t="s">
        <v>50</v>
      </c>
      <c r="J130" s="95" t="s">
        <v>101</v>
      </c>
      <c r="K130" s="95" t="s">
        <v>101</v>
      </c>
      <c r="L130" s="95" t="s">
        <v>101</v>
      </c>
      <c r="M130" s="97" t="s">
        <v>50</v>
      </c>
      <c r="N130" s="95" t="s">
        <v>101</v>
      </c>
      <c r="O130" s="95" t="s">
        <v>101</v>
      </c>
      <c r="P130" s="95" t="s">
        <v>101</v>
      </c>
      <c r="Q130" s="97" t="s">
        <v>50</v>
      </c>
      <c r="R130" s="95" t="s">
        <v>101</v>
      </c>
      <c r="S130" s="95" t="s">
        <v>101</v>
      </c>
      <c r="T130" s="95" t="s">
        <v>101</v>
      </c>
      <c r="U130" s="95" t="s">
        <v>101</v>
      </c>
      <c r="V130" s="95" t="s">
        <v>101</v>
      </c>
      <c r="W130" s="97" t="s">
        <v>50</v>
      </c>
      <c r="X130" s="95" t="s">
        <v>101</v>
      </c>
      <c r="Y130" s="95" t="s">
        <v>101</v>
      </c>
      <c r="Z130" s="95" t="s">
        <v>101</v>
      </c>
      <c r="AA130" s="95" t="s">
        <v>101</v>
      </c>
      <c r="AB130" s="95" t="s">
        <v>101</v>
      </c>
      <c r="AC130" s="97" t="s">
        <v>50</v>
      </c>
      <c r="AD130" s="95">
        <v>100</v>
      </c>
      <c r="AE130" s="97" t="s">
        <v>86</v>
      </c>
      <c r="AF130" s="95">
        <v>100</v>
      </c>
      <c r="AG130" s="97" t="s">
        <v>86</v>
      </c>
      <c r="AH130" s="95">
        <v>221</v>
      </c>
      <c r="AI130" s="97" t="s">
        <v>85</v>
      </c>
      <c r="AJ130" s="95" t="s">
        <v>101</v>
      </c>
      <c r="AK130" s="95" t="s">
        <v>101</v>
      </c>
      <c r="AL130" s="95" t="s">
        <v>101</v>
      </c>
      <c r="AM130" s="97" t="s">
        <v>50</v>
      </c>
      <c r="AN130" s="95" t="s">
        <v>101</v>
      </c>
      <c r="AO130" s="95" t="s">
        <v>101</v>
      </c>
      <c r="AP130" s="95" t="s">
        <v>101</v>
      </c>
      <c r="AQ130" s="95" t="s">
        <v>101</v>
      </c>
      <c r="AR130" s="95" t="s">
        <v>101</v>
      </c>
      <c r="AS130" s="97" t="s">
        <v>50</v>
      </c>
      <c r="AT130" s="95" t="s">
        <v>101</v>
      </c>
      <c r="AU130" s="95" t="s">
        <v>101</v>
      </c>
      <c r="AV130" s="95" t="s">
        <v>101</v>
      </c>
      <c r="AW130" s="97" t="s">
        <v>50</v>
      </c>
      <c r="AX130" s="94">
        <v>0</v>
      </c>
      <c r="AY130" s="94">
        <v>0</v>
      </c>
      <c r="AZ130" s="98">
        <v>0</v>
      </c>
      <c r="BA130" s="97" t="s">
        <v>85</v>
      </c>
      <c r="BB130" s="94">
        <v>0</v>
      </c>
      <c r="BC130" s="95">
        <v>0</v>
      </c>
      <c r="BD130" s="99">
        <v>0</v>
      </c>
      <c r="BE130" s="99">
        <v>0</v>
      </c>
      <c r="BF130" s="99">
        <v>0</v>
      </c>
      <c r="BG130" s="95">
        <v>0</v>
      </c>
      <c r="BH130" s="97" t="s">
        <v>85</v>
      </c>
      <c r="BI130" s="95">
        <v>0</v>
      </c>
      <c r="BJ130" s="95">
        <v>0</v>
      </c>
      <c r="BK130" s="95">
        <v>0</v>
      </c>
      <c r="BL130" s="97" t="s">
        <v>85</v>
      </c>
      <c r="BM130" s="95">
        <v>0</v>
      </c>
      <c r="BN130" s="95">
        <v>0</v>
      </c>
      <c r="BO130" s="95">
        <v>0</v>
      </c>
      <c r="BP130" s="95">
        <v>0</v>
      </c>
      <c r="BQ130" s="95">
        <v>0</v>
      </c>
      <c r="BR130" s="95">
        <v>0</v>
      </c>
      <c r="BS130" s="97" t="s">
        <v>85</v>
      </c>
      <c r="BT130" s="100">
        <v>20</v>
      </c>
      <c r="BU130" s="97" t="s">
        <v>86</v>
      </c>
      <c r="BV130" s="100">
        <v>0</v>
      </c>
      <c r="BW130" s="97" t="s">
        <v>85</v>
      </c>
      <c r="BX130" s="100">
        <v>20</v>
      </c>
      <c r="BY130" s="97" t="s">
        <v>84</v>
      </c>
      <c r="BZ130" s="100" t="s">
        <v>89</v>
      </c>
      <c r="CA130" s="101" t="s">
        <v>90</v>
      </c>
      <c r="CB130" s="102" t="s">
        <v>82</v>
      </c>
      <c r="CC130" s="103">
        <v>393</v>
      </c>
      <c r="CD130" s="99">
        <v>109.30000000000001</v>
      </c>
      <c r="CE130" s="104" t="b">
        <v>0</v>
      </c>
      <c r="CF130" s="104" t="b">
        <v>0</v>
      </c>
      <c r="CG130" s="104" t="b">
        <v>0</v>
      </c>
      <c r="CH130" s="105" t="b">
        <v>0</v>
      </c>
      <c r="CI130" s="105">
        <v>79</v>
      </c>
      <c r="CJ130" s="105">
        <v>78</v>
      </c>
      <c r="CK130" s="106" t="s">
        <v>91</v>
      </c>
      <c r="CL130" s="106" t="s">
        <v>64</v>
      </c>
      <c r="CM130" s="106" t="s">
        <v>65</v>
      </c>
      <c r="CN130" s="106" t="s">
        <v>66</v>
      </c>
      <c r="CO130" s="106" t="s">
        <v>67</v>
      </c>
      <c r="CP130" s="106" t="s">
        <v>68</v>
      </c>
      <c r="CQ130" s="106" t="s">
        <v>69</v>
      </c>
      <c r="CR130" s="106" t="s">
        <v>82</v>
      </c>
      <c r="CS130" s="106" t="s">
        <v>82</v>
      </c>
      <c r="CT130" s="106" t="s">
        <v>38</v>
      </c>
      <c r="CU130" s="106" t="s">
        <v>70</v>
      </c>
      <c r="CV130" s="106" t="s">
        <v>82</v>
      </c>
      <c r="CW130" s="106" t="s">
        <v>82</v>
      </c>
      <c r="CX130" s="106" t="s">
        <v>82</v>
      </c>
      <c r="CY130" s="104" t="b">
        <v>0</v>
      </c>
      <c r="CZ130" s="107" t="b">
        <v>1</v>
      </c>
      <c r="DA130" s="107" t="b">
        <v>1</v>
      </c>
      <c r="DB130" s="108" t="b">
        <v>1</v>
      </c>
      <c r="DC130" s="108" t="b">
        <v>1</v>
      </c>
      <c r="DD130" s="10" t="s">
        <v>36</v>
      </c>
      <c r="DE130" s="11">
        <v>12</v>
      </c>
      <c r="DF130" s="12">
        <v>0</v>
      </c>
      <c r="DG130" s="114">
        <v>0</v>
      </c>
      <c r="DH130" s="114">
        <v>0</v>
      </c>
      <c r="DI130" s="114">
        <v>0</v>
      </c>
      <c r="DJ130" s="114">
        <v>0</v>
      </c>
      <c r="DK130" s="12">
        <v>0</v>
      </c>
      <c r="DL130" s="114">
        <v>0</v>
      </c>
      <c r="DM130" s="114">
        <v>0</v>
      </c>
      <c r="DN130" s="114">
        <v>0</v>
      </c>
      <c r="DO130" s="114">
        <v>0</v>
      </c>
      <c r="DQ130" s="10" t="s">
        <v>36</v>
      </c>
      <c r="DR130" s="11">
        <v>12</v>
      </c>
      <c r="DS130" s="12">
        <v>0</v>
      </c>
      <c r="DT130" s="114">
        <v>0</v>
      </c>
      <c r="DU130" s="114">
        <v>0</v>
      </c>
      <c r="DV130" s="114">
        <v>0</v>
      </c>
      <c r="DW130" s="114">
        <v>0</v>
      </c>
      <c r="DX130" s="12">
        <v>0</v>
      </c>
      <c r="DY130" s="114">
        <v>0</v>
      </c>
      <c r="DZ130" s="114">
        <v>0</v>
      </c>
      <c r="EA130" s="114">
        <v>0</v>
      </c>
      <c r="EB130" s="114">
        <v>0</v>
      </c>
      <c r="ED130" s="10" t="s">
        <v>36</v>
      </c>
      <c r="EE130" s="11">
        <v>12</v>
      </c>
      <c r="EF130" s="12">
        <v>0</v>
      </c>
      <c r="EG130" s="114">
        <v>0</v>
      </c>
      <c r="EH130" s="114">
        <v>0</v>
      </c>
      <c r="EI130" s="114">
        <v>0</v>
      </c>
      <c r="EJ130" s="114">
        <v>0</v>
      </c>
      <c r="EK130" s="12">
        <v>0</v>
      </c>
      <c r="EL130" s="114">
        <v>0</v>
      </c>
      <c r="EM130" s="114">
        <v>0</v>
      </c>
      <c r="EN130" s="114">
        <v>0</v>
      </c>
      <c r="EO130" s="114">
        <v>0</v>
      </c>
      <c r="EQ130" s="10" t="s">
        <v>36</v>
      </c>
      <c r="ER130" s="11">
        <v>12</v>
      </c>
      <c r="ES130" s="12">
        <v>0</v>
      </c>
      <c r="ET130" s="114">
        <v>0</v>
      </c>
      <c r="EU130" s="114">
        <v>0</v>
      </c>
      <c r="EV130" s="114">
        <v>0</v>
      </c>
      <c r="EW130" s="114">
        <v>0</v>
      </c>
      <c r="EX130" s="12">
        <v>0</v>
      </c>
      <c r="EY130" s="114">
        <v>0</v>
      </c>
      <c r="EZ130" s="114">
        <v>0</v>
      </c>
      <c r="FA130" s="114">
        <v>0</v>
      </c>
      <c r="FB130" s="114">
        <v>0</v>
      </c>
    </row>
    <row r="131" spans="1:158" s="4" customFormat="1" ht="15" customHeight="1" x14ac:dyDescent="0.3">
      <c r="A131" s="92">
        <v>55</v>
      </c>
      <c r="B131" s="92">
        <v>1</v>
      </c>
      <c r="C131" s="92">
        <v>255</v>
      </c>
      <c r="D131" s="92">
        <v>3</v>
      </c>
      <c r="E131" s="93" t="s">
        <v>172</v>
      </c>
      <c r="F131" s="94">
        <v>23</v>
      </c>
      <c r="G131" s="95">
        <v>46</v>
      </c>
      <c r="H131" s="96">
        <v>69</v>
      </c>
      <c r="I131" s="97" t="s">
        <v>88</v>
      </c>
      <c r="J131" s="95">
        <v>26</v>
      </c>
      <c r="K131" s="95">
        <v>38</v>
      </c>
      <c r="L131" s="95">
        <v>64</v>
      </c>
      <c r="M131" s="97" t="s">
        <v>84</v>
      </c>
      <c r="N131" s="95">
        <v>26</v>
      </c>
      <c r="O131" s="95">
        <v>54</v>
      </c>
      <c r="P131" s="95">
        <v>80</v>
      </c>
      <c r="Q131" s="97" t="s">
        <v>87</v>
      </c>
      <c r="R131" s="95">
        <v>25</v>
      </c>
      <c r="S131" s="95">
        <v>24</v>
      </c>
      <c r="T131" s="95">
        <v>23</v>
      </c>
      <c r="U131" s="95">
        <v>47</v>
      </c>
      <c r="V131" s="95">
        <v>72</v>
      </c>
      <c r="W131" s="97" t="s">
        <v>88</v>
      </c>
      <c r="X131" s="95">
        <v>28</v>
      </c>
      <c r="Y131" s="95">
        <v>14</v>
      </c>
      <c r="Z131" s="95">
        <v>29</v>
      </c>
      <c r="AA131" s="95">
        <v>43</v>
      </c>
      <c r="AB131" s="95">
        <v>71</v>
      </c>
      <c r="AC131" s="97" t="s">
        <v>88</v>
      </c>
      <c r="AD131" s="95">
        <v>100</v>
      </c>
      <c r="AE131" s="97" t="s">
        <v>86</v>
      </c>
      <c r="AF131" s="95">
        <v>100</v>
      </c>
      <c r="AG131" s="97" t="s">
        <v>86</v>
      </c>
      <c r="AH131" s="95">
        <v>556</v>
      </c>
      <c r="AI131" s="97" t="s">
        <v>87</v>
      </c>
      <c r="AJ131" s="95">
        <v>27</v>
      </c>
      <c r="AK131" s="95">
        <v>40</v>
      </c>
      <c r="AL131" s="95">
        <v>67</v>
      </c>
      <c r="AM131" s="97" t="s">
        <v>88</v>
      </c>
      <c r="AN131" s="95">
        <v>30</v>
      </c>
      <c r="AO131" s="95">
        <v>8</v>
      </c>
      <c r="AP131" s="95">
        <v>16</v>
      </c>
      <c r="AQ131" s="95">
        <v>24</v>
      </c>
      <c r="AR131" s="95">
        <v>54</v>
      </c>
      <c r="AS131" s="97" t="s">
        <v>84</v>
      </c>
      <c r="AT131" s="95">
        <v>24</v>
      </c>
      <c r="AU131" s="95">
        <v>44</v>
      </c>
      <c r="AV131" s="95">
        <v>68</v>
      </c>
      <c r="AW131" s="97" t="s">
        <v>88</v>
      </c>
      <c r="AX131" s="94">
        <v>0</v>
      </c>
      <c r="AY131" s="94">
        <v>0</v>
      </c>
      <c r="AZ131" s="98">
        <v>0</v>
      </c>
      <c r="BA131" s="97" t="s">
        <v>85</v>
      </c>
      <c r="BB131" s="94">
        <v>0</v>
      </c>
      <c r="BC131" s="95">
        <v>0</v>
      </c>
      <c r="BD131" s="99">
        <v>0</v>
      </c>
      <c r="BE131" s="99">
        <v>0</v>
      </c>
      <c r="BF131" s="99">
        <v>0</v>
      </c>
      <c r="BG131" s="95">
        <v>0</v>
      </c>
      <c r="BH131" s="97" t="s">
        <v>85</v>
      </c>
      <c r="BI131" s="95">
        <v>0</v>
      </c>
      <c r="BJ131" s="95">
        <v>0</v>
      </c>
      <c r="BK131" s="95">
        <v>0</v>
      </c>
      <c r="BL131" s="97" t="s">
        <v>85</v>
      </c>
      <c r="BM131" s="95">
        <v>0</v>
      </c>
      <c r="BN131" s="95">
        <v>0</v>
      </c>
      <c r="BO131" s="95">
        <v>0</v>
      </c>
      <c r="BP131" s="95">
        <v>0</v>
      </c>
      <c r="BQ131" s="95">
        <v>0</v>
      </c>
      <c r="BR131" s="95">
        <v>0</v>
      </c>
      <c r="BS131" s="97" t="s">
        <v>85</v>
      </c>
      <c r="BT131" s="100">
        <v>20</v>
      </c>
      <c r="BU131" s="97" t="s">
        <v>86</v>
      </c>
      <c r="BV131" s="100">
        <v>0</v>
      </c>
      <c r="BW131" s="97" t="s">
        <v>85</v>
      </c>
      <c r="BX131" s="100">
        <v>20</v>
      </c>
      <c r="BY131" s="97" t="s">
        <v>84</v>
      </c>
      <c r="BZ131" s="100" t="s">
        <v>89</v>
      </c>
      <c r="CA131" s="101" t="s">
        <v>90</v>
      </c>
      <c r="CB131" s="102" t="s">
        <v>82</v>
      </c>
      <c r="CC131" s="103">
        <v>383</v>
      </c>
      <c r="CD131" s="99">
        <v>106.4</v>
      </c>
      <c r="CE131" s="104" t="b">
        <v>0</v>
      </c>
      <c r="CF131" s="104" t="b">
        <v>0</v>
      </c>
      <c r="CG131" s="104" t="b">
        <v>0</v>
      </c>
      <c r="CH131" s="105" t="b">
        <v>0</v>
      </c>
      <c r="CI131" s="105">
        <v>87</v>
      </c>
      <c r="CJ131" s="105">
        <v>87</v>
      </c>
      <c r="CK131" s="106" t="s">
        <v>91</v>
      </c>
      <c r="CL131" s="106" t="s">
        <v>64</v>
      </c>
      <c r="CM131" s="106" t="s">
        <v>65</v>
      </c>
      <c r="CN131" s="106" t="s">
        <v>66</v>
      </c>
      <c r="CO131" s="106" t="s">
        <v>67</v>
      </c>
      <c r="CP131" s="106" t="s">
        <v>68</v>
      </c>
      <c r="CQ131" s="106" t="s">
        <v>69</v>
      </c>
      <c r="CR131" s="106" t="s">
        <v>82</v>
      </c>
      <c r="CS131" s="106" t="s">
        <v>82</v>
      </c>
      <c r="CT131" s="106" t="s">
        <v>38</v>
      </c>
      <c r="CU131" s="106" t="s">
        <v>70</v>
      </c>
      <c r="CV131" s="106" t="s">
        <v>82</v>
      </c>
      <c r="CW131" s="106" t="s">
        <v>82</v>
      </c>
      <c r="CX131" s="106" t="s">
        <v>82</v>
      </c>
      <c r="CY131" s="104" t="b">
        <v>0</v>
      </c>
      <c r="CZ131" s="107" t="b">
        <v>1</v>
      </c>
      <c r="DA131" s="107" t="b">
        <v>1</v>
      </c>
      <c r="DB131" s="108" t="b">
        <v>1</v>
      </c>
      <c r="DC131" s="108" t="b">
        <v>1</v>
      </c>
      <c r="DD131" s="7" t="s">
        <v>30</v>
      </c>
      <c r="DE131" s="8">
        <v>13</v>
      </c>
      <c r="DF131" s="9">
        <v>0</v>
      </c>
      <c r="DG131" s="113">
        <v>0</v>
      </c>
      <c r="DH131" s="113">
        <v>0</v>
      </c>
      <c r="DI131" s="113">
        <v>0</v>
      </c>
      <c r="DJ131" s="113">
        <v>0</v>
      </c>
      <c r="DK131" s="9">
        <v>0</v>
      </c>
      <c r="DL131" s="113">
        <v>0</v>
      </c>
      <c r="DM131" s="113">
        <v>0</v>
      </c>
      <c r="DN131" s="113">
        <v>0</v>
      </c>
      <c r="DO131" s="113">
        <v>0</v>
      </c>
      <c r="DQ131" s="7" t="s">
        <v>30</v>
      </c>
      <c r="DR131" s="8">
        <v>13</v>
      </c>
      <c r="DS131" s="9">
        <v>0</v>
      </c>
      <c r="DT131" s="113">
        <v>0</v>
      </c>
      <c r="DU131" s="113">
        <v>0</v>
      </c>
      <c r="DV131" s="113">
        <v>0</v>
      </c>
      <c r="DW131" s="113">
        <v>0</v>
      </c>
      <c r="DX131" s="9">
        <v>0</v>
      </c>
      <c r="DY131" s="113">
        <v>0</v>
      </c>
      <c r="DZ131" s="113">
        <v>0</v>
      </c>
      <c r="EA131" s="113">
        <v>0</v>
      </c>
      <c r="EB131" s="113">
        <v>0</v>
      </c>
      <c r="ED131" s="7" t="s">
        <v>30</v>
      </c>
      <c r="EE131" s="8">
        <v>13</v>
      </c>
      <c r="EF131" s="9">
        <v>0</v>
      </c>
      <c r="EG131" s="113">
        <v>0</v>
      </c>
      <c r="EH131" s="113">
        <v>0</v>
      </c>
      <c r="EI131" s="113">
        <v>0</v>
      </c>
      <c r="EJ131" s="113">
        <v>0</v>
      </c>
      <c r="EK131" s="9">
        <v>0</v>
      </c>
      <c r="EL131" s="113">
        <v>0</v>
      </c>
      <c r="EM131" s="113">
        <v>0</v>
      </c>
      <c r="EN131" s="113">
        <v>0</v>
      </c>
      <c r="EO131" s="113">
        <v>0</v>
      </c>
      <c r="EQ131" s="7" t="s">
        <v>30</v>
      </c>
      <c r="ER131" s="8">
        <v>13</v>
      </c>
      <c r="ES131" s="9">
        <v>0</v>
      </c>
      <c r="ET131" s="113">
        <v>0</v>
      </c>
      <c r="EU131" s="113">
        <v>0</v>
      </c>
      <c r="EV131" s="113">
        <v>0</v>
      </c>
      <c r="EW131" s="113">
        <v>0</v>
      </c>
      <c r="EX131" s="9">
        <v>0</v>
      </c>
      <c r="EY131" s="113">
        <v>0</v>
      </c>
      <c r="EZ131" s="113">
        <v>0</v>
      </c>
      <c r="FA131" s="113">
        <v>0</v>
      </c>
      <c r="FB131" s="113">
        <v>0</v>
      </c>
    </row>
    <row r="132" spans="1:158" s="4" customFormat="1" ht="15" customHeight="1" x14ac:dyDescent="0.3">
      <c r="A132" s="92">
        <v>71</v>
      </c>
      <c r="B132" s="92">
        <v>1</v>
      </c>
      <c r="C132" s="92">
        <v>271</v>
      </c>
      <c r="D132" s="92">
        <v>3</v>
      </c>
      <c r="E132" s="93" t="s">
        <v>188</v>
      </c>
      <c r="F132" s="94">
        <v>23</v>
      </c>
      <c r="G132" s="95">
        <v>48</v>
      </c>
      <c r="H132" s="96">
        <v>71</v>
      </c>
      <c r="I132" s="97" t="s">
        <v>88</v>
      </c>
      <c r="J132" s="95">
        <v>26</v>
      </c>
      <c r="K132" s="95">
        <v>24</v>
      </c>
      <c r="L132" s="95">
        <v>50</v>
      </c>
      <c r="M132" s="97" t="s">
        <v>84</v>
      </c>
      <c r="N132" s="95">
        <v>26</v>
      </c>
      <c r="O132" s="95">
        <v>35</v>
      </c>
      <c r="P132" s="95">
        <v>61</v>
      </c>
      <c r="Q132" s="97" t="s">
        <v>84</v>
      </c>
      <c r="R132" s="95">
        <v>25</v>
      </c>
      <c r="S132" s="95">
        <v>15</v>
      </c>
      <c r="T132" s="95">
        <v>16</v>
      </c>
      <c r="U132" s="95">
        <v>31</v>
      </c>
      <c r="V132" s="95">
        <v>56</v>
      </c>
      <c r="W132" s="97" t="s">
        <v>84</v>
      </c>
      <c r="X132" s="95">
        <v>22</v>
      </c>
      <c r="Y132" s="95">
        <v>9</v>
      </c>
      <c r="Z132" s="95">
        <v>27</v>
      </c>
      <c r="AA132" s="95">
        <v>36</v>
      </c>
      <c r="AB132" s="95">
        <v>58</v>
      </c>
      <c r="AC132" s="97" t="s">
        <v>84</v>
      </c>
      <c r="AD132" s="95">
        <v>100</v>
      </c>
      <c r="AE132" s="97" t="s">
        <v>86</v>
      </c>
      <c r="AF132" s="95">
        <v>100</v>
      </c>
      <c r="AG132" s="97" t="s">
        <v>86</v>
      </c>
      <c r="AH132" s="95">
        <v>496</v>
      </c>
      <c r="AI132" s="97" t="s">
        <v>88</v>
      </c>
      <c r="AJ132" s="95">
        <v>27</v>
      </c>
      <c r="AK132" s="95">
        <v>38</v>
      </c>
      <c r="AL132" s="95">
        <v>65</v>
      </c>
      <c r="AM132" s="97" t="s">
        <v>88</v>
      </c>
      <c r="AN132" s="95">
        <v>25</v>
      </c>
      <c r="AO132" s="95">
        <v>7</v>
      </c>
      <c r="AP132" s="95">
        <v>34</v>
      </c>
      <c r="AQ132" s="95">
        <v>41</v>
      </c>
      <c r="AR132" s="95">
        <v>66</v>
      </c>
      <c r="AS132" s="97" t="s">
        <v>88</v>
      </c>
      <c r="AT132" s="95">
        <v>24</v>
      </c>
      <c r="AU132" s="95">
        <v>46</v>
      </c>
      <c r="AV132" s="95">
        <v>70</v>
      </c>
      <c r="AW132" s="97" t="s">
        <v>88</v>
      </c>
      <c r="AX132" s="94">
        <v>0</v>
      </c>
      <c r="AY132" s="94">
        <v>0</v>
      </c>
      <c r="AZ132" s="98">
        <v>0</v>
      </c>
      <c r="BA132" s="97" t="s">
        <v>85</v>
      </c>
      <c r="BB132" s="94">
        <v>0</v>
      </c>
      <c r="BC132" s="95">
        <v>0</v>
      </c>
      <c r="BD132" s="99">
        <v>0</v>
      </c>
      <c r="BE132" s="99">
        <v>0</v>
      </c>
      <c r="BF132" s="99">
        <v>0</v>
      </c>
      <c r="BG132" s="95">
        <v>0</v>
      </c>
      <c r="BH132" s="97" t="s">
        <v>85</v>
      </c>
      <c r="BI132" s="95">
        <v>0</v>
      </c>
      <c r="BJ132" s="95">
        <v>0</v>
      </c>
      <c r="BK132" s="95">
        <v>0</v>
      </c>
      <c r="BL132" s="97" t="s">
        <v>85</v>
      </c>
      <c r="BM132" s="95">
        <v>0</v>
      </c>
      <c r="BN132" s="95">
        <v>0</v>
      </c>
      <c r="BO132" s="95">
        <v>0</v>
      </c>
      <c r="BP132" s="95">
        <v>0</v>
      </c>
      <c r="BQ132" s="95">
        <v>0</v>
      </c>
      <c r="BR132" s="95">
        <v>0</v>
      </c>
      <c r="BS132" s="97" t="s">
        <v>85</v>
      </c>
      <c r="BT132" s="100">
        <v>20</v>
      </c>
      <c r="BU132" s="97" t="s">
        <v>86</v>
      </c>
      <c r="BV132" s="100">
        <v>0</v>
      </c>
      <c r="BW132" s="97" t="s">
        <v>85</v>
      </c>
      <c r="BX132" s="100">
        <v>20</v>
      </c>
      <c r="BY132" s="97" t="s">
        <v>84</v>
      </c>
      <c r="BZ132" s="100" t="s">
        <v>89</v>
      </c>
      <c r="CA132" s="101" t="s">
        <v>90</v>
      </c>
      <c r="CB132" s="102" t="s">
        <v>82</v>
      </c>
      <c r="CC132" s="103">
        <v>367</v>
      </c>
      <c r="CD132" s="99">
        <v>104.00000000000001</v>
      </c>
      <c r="CE132" s="104" t="b">
        <v>0</v>
      </c>
      <c r="CF132" s="104" t="b">
        <v>0</v>
      </c>
      <c r="CG132" s="104" t="b">
        <v>0</v>
      </c>
      <c r="CH132" s="105" t="b">
        <v>0</v>
      </c>
      <c r="CI132" s="105">
        <v>93</v>
      </c>
      <c r="CJ132" s="105">
        <v>97</v>
      </c>
      <c r="CK132" s="106" t="s">
        <v>91</v>
      </c>
      <c r="CL132" s="106" t="s">
        <v>64</v>
      </c>
      <c r="CM132" s="106" t="s">
        <v>65</v>
      </c>
      <c r="CN132" s="106" t="s">
        <v>66</v>
      </c>
      <c r="CO132" s="106" t="s">
        <v>67</v>
      </c>
      <c r="CP132" s="106" t="s">
        <v>68</v>
      </c>
      <c r="CQ132" s="106" t="s">
        <v>69</v>
      </c>
      <c r="CR132" s="106" t="s">
        <v>82</v>
      </c>
      <c r="CS132" s="106" t="s">
        <v>82</v>
      </c>
      <c r="CT132" s="106" t="s">
        <v>38</v>
      </c>
      <c r="CU132" s="106" t="s">
        <v>70</v>
      </c>
      <c r="CV132" s="106" t="s">
        <v>82</v>
      </c>
      <c r="CW132" s="106" t="s">
        <v>82</v>
      </c>
      <c r="CX132" s="106" t="s">
        <v>82</v>
      </c>
      <c r="CY132" s="104" t="b">
        <v>0</v>
      </c>
      <c r="CZ132" s="107" t="b">
        <v>1</v>
      </c>
      <c r="DA132" s="107" t="b">
        <v>1</v>
      </c>
      <c r="DB132" s="108" t="b">
        <v>1</v>
      </c>
      <c r="DC132" s="108" t="b">
        <v>1</v>
      </c>
      <c r="DD132" s="10" t="s">
        <v>36</v>
      </c>
      <c r="DE132" s="11">
        <v>13</v>
      </c>
      <c r="DF132" s="12">
        <v>0</v>
      </c>
      <c r="DG132" s="114">
        <v>0</v>
      </c>
      <c r="DH132" s="114">
        <v>0</v>
      </c>
      <c r="DI132" s="114">
        <v>0</v>
      </c>
      <c r="DJ132" s="114">
        <v>0</v>
      </c>
      <c r="DK132" s="12">
        <v>0</v>
      </c>
      <c r="DL132" s="114">
        <v>0</v>
      </c>
      <c r="DM132" s="114">
        <v>0</v>
      </c>
      <c r="DN132" s="114">
        <v>0</v>
      </c>
      <c r="DO132" s="114">
        <v>0</v>
      </c>
      <c r="DQ132" s="10" t="s">
        <v>36</v>
      </c>
      <c r="DR132" s="11">
        <v>13</v>
      </c>
      <c r="DS132" s="12">
        <v>0</v>
      </c>
      <c r="DT132" s="114">
        <v>0</v>
      </c>
      <c r="DU132" s="114">
        <v>0</v>
      </c>
      <c r="DV132" s="114">
        <v>0</v>
      </c>
      <c r="DW132" s="114">
        <v>0</v>
      </c>
      <c r="DX132" s="12">
        <v>0</v>
      </c>
      <c r="DY132" s="114">
        <v>0</v>
      </c>
      <c r="DZ132" s="114">
        <v>0</v>
      </c>
      <c r="EA132" s="114">
        <v>0</v>
      </c>
      <c r="EB132" s="114">
        <v>0</v>
      </c>
      <c r="ED132" s="10" t="s">
        <v>36</v>
      </c>
      <c r="EE132" s="11">
        <v>13</v>
      </c>
      <c r="EF132" s="12">
        <v>0</v>
      </c>
      <c r="EG132" s="114">
        <v>0</v>
      </c>
      <c r="EH132" s="114">
        <v>0</v>
      </c>
      <c r="EI132" s="114">
        <v>0</v>
      </c>
      <c r="EJ132" s="114">
        <v>0</v>
      </c>
      <c r="EK132" s="12">
        <v>0</v>
      </c>
      <c r="EL132" s="114">
        <v>0</v>
      </c>
      <c r="EM132" s="114">
        <v>0</v>
      </c>
      <c r="EN132" s="114">
        <v>0</v>
      </c>
      <c r="EO132" s="114">
        <v>0</v>
      </c>
      <c r="EQ132" s="10" t="s">
        <v>36</v>
      </c>
      <c r="ER132" s="11">
        <v>13</v>
      </c>
      <c r="ES132" s="12">
        <v>0</v>
      </c>
      <c r="ET132" s="114">
        <v>0</v>
      </c>
      <c r="EU132" s="114">
        <v>0</v>
      </c>
      <c r="EV132" s="114">
        <v>0</v>
      </c>
      <c r="EW132" s="114">
        <v>0</v>
      </c>
      <c r="EX132" s="12">
        <v>0</v>
      </c>
      <c r="EY132" s="114">
        <v>0</v>
      </c>
      <c r="EZ132" s="114">
        <v>0</v>
      </c>
      <c r="FA132" s="114">
        <v>0</v>
      </c>
      <c r="FB132" s="114">
        <v>0</v>
      </c>
    </row>
    <row r="133" spans="1:158" s="4" customFormat="1" ht="15" customHeight="1" x14ac:dyDescent="0.3">
      <c r="A133" s="92">
        <v>67</v>
      </c>
      <c r="B133" s="92">
        <v>1</v>
      </c>
      <c r="C133" s="92">
        <v>267</v>
      </c>
      <c r="D133" s="92">
        <v>3</v>
      </c>
      <c r="E133" s="93" t="s">
        <v>184</v>
      </c>
      <c r="F133" s="94">
        <v>25</v>
      </c>
      <c r="G133" s="95">
        <v>50</v>
      </c>
      <c r="H133" s="96">
        <v>75</v>
      </c>
      <c r="I133" s="97" t="s">
        <v>87</v>
      </c>
      <c r="J133" s="95">
        <v>26</v>
      </c>
      <c r="K133" s="95">
        <v>27</v>
      </c>
      <c r="L133" s="95">
        <v>53</v>
      </c>
      <c r="M133" s="97" t="s">
        <v>84</v>
      </c>
      <c r="N133" s="95">
        <v>24</v>
      </c>
      <c r="O133" s="95">
        <v>51</v>
      </c>
      <c r="P133" s="95">
        <v>75</v>
      </c>
      <c r="Q133" s="97" t="s">
        <v>87</v>
      </c>
      <c r="R133" s="95">
        <v>25</v>
      </c>
      <c r="S133" s="95">
        <v>21</v>
      </c>
      <c r="T133" s="95">
        <v>22</v>
      </c>
      <c r="U133" s="95">
        <v>43</v>
      </c>
      <c r="V133" s="95">
        <v>68</v>
      </c>
      <c r="W133" s="97" t="s">
        <v>88</v>
      </c>
      <c r="X133" s="95">
        <v>28</v>
      </c>
      <c r="Y133" s="95">
        <v>12</v>
      </c>
      <c r="Z133" s="95">
        <v>29</v>
      </c>
      <c r="AA133" s="95">
        <v>41</v>
      </c>
      <c r="AB133" s="95">
        <v>69</v>
      </c>
      <c r="AC133" s="97" t="s">
        <v>88</v>
      </c>
      <c r="AD133" s="95">
        <v>100</v>
      </c>
      <c r="AE133" s="97" t="s">
        <v>86</v>
      </c>
      <c r="AF133" s="95">
        <v>100</v>
      </c>
      <c r="AG133" s="97" t="s">
        <v>86</v>
      </c>
      <c r="AH133" s="95">
        <v>540</v>
      </c>
      <c r="AI133" s="97" t="s">
        <v>87</v>
      </c>
      <c r="AJ133" s="95">
        <v>28</v>
      </c>
      <c r="AK133" s="95">
        <v>38</v>
      </c>
      <c r="AL133" s="95">
        <v>66</v>
      </c>
      <c r="AM133" s="97" t="s">
        <v>88</v>
      </c>
      <c r="AN133" s="95">
        <v>26</v>
      </c>
      <c r="AO133" s="95">
        <v>7</v>
      </c>
      <c r="AP133" s="95">
        <v>22</v>
      </c>
      <c r="AQ133" s="95">
        <v>29</v>
      </c>
      <c r="AR133" s="95">
        <v>55</v>
      </c>
      <c r="AS133" s="97" t="s">
        <v>84</v>
      </c>
      <c r="AT133" s="95">
        <v>24</v>
      </c>
      <c r="AU133" s="95">
        <v>41</v>
      </c>
      <c r="AV133" s="95">
        <v>65</v>
      </c>
      <c r="AW133" s="97" t="s">
        <v>88</v>
      </c>
      <c r="AX133" s="94">
        <v>0</v>
      </c>
      <c r="AY133" s="94">
        <v>0</v>
      </c>
      <c r="AZ133" s="98">
        <v>0</v>
      </c>
      <c r="BA133" s="97" t="s">
        <v>85</v>
      </c>
      <c r="BB133" s="94">
        <v>0</v>
      </c>
      <c r="BC133" s="95">
        <v>0</v>
      </c>
      <c r="BD133" s="99">
        <v>0</v>
      </c>
      <c r="BE133" s="99">
        <v>0</v>
      </c>
      <c r="BF133" s="99">
        <v>0</v>
      </c>
      <c r="BG133" s="95">
        <v>0</v>
      </c>
      <c r="BH133" s="97" t="s">
        <v>85</v>
      </c>
      <c r="BI133" s="95">
        <v>0</v>
      </c>
      <c r="BJ133" s="95">
        <v>0</v>
      </c>
      <c r="BK133" s="95">
        <v>0</v>
      </c>
      <c r="BL133" s="97" t="s">
        <v>85</v>
      </c>
      <c r="BM133" s="95">
        <v>0</v>
      </c>
      <c r="BN133" s="95">
        <v>0</v>
      </c>
      <c r="BO133" s="95">
        <v>0</v>
      </c>
      <c r="BP133" s="95">
        <v>0</v>
      </c>
      <c r="BQ133" s="95">
        <v>0</v>
      </c>
      <c r="BR133" s="95">
        <v>0</v>
      </c>
      <c r="BS133" s="97" t="s">
        <v>85</v>
      </c>
      <c r="BT133" s="100">
        <v>20</v>
      </c>
      <c r="BU133" s="97" t="s">
        <v>86</v>
      </c>
      <c r="BV133" s="100">
        <v>0</v>
      </c>
      <c r="BW133" s="97" t="s">
        <v>85</v>
      </c>
      <c r="BX133" s="100">
        <v>20</v>
      </c>
      <c r="BY133" s="97" t="s">
        <v>84</v>
      </c>
      <c r="BZ133" s="100" t="s">
        <v>89</v>
      </c>
      <c r="CA133" s="101" t="s">
        <v>90</v>
      </c>
      <c r="CB133" s="102" t="s">
        <v>82</v>
      </c>
      <c r="CC133" s="103">
        <v>380</v>
      </c>
      <c r="CD133" s="99">
        <v>106.60000000000001</v>
      </c>
      <c r="CE133" s="104" t="b">
        <v>0</v>
      </c>
      <c r="CF133" s="104" t="b">
        <v>0</v>
      </c>
      <c r="CG133" s="104" t="b">
        <v>0</v>
      </c>
      <c r="CH133" s="105" t="b">
        <v>0</v>
      </c>
      <c r="CI133" s="105">
        <v>86</v>
      </c>
      <c r="CJ133" s="105">
        <v>89</v>
      </c>
      <c r="CK133" s="106" t="s">
        <v>91</v>
      </c>
      <c r="CL133" s="106" t="s">
        <v>64</v>
      </c>
      <c r="CM133" s="106" t="s">
        <v>65</v>
      </c>
      <c r="CN133" s="106" t="s">
        <v>66</v>
      </c>
      <c r="CO133" s="106" t="s">
        <v>67</v>
      </c>
      <c r="CP133" s="106" t="s">
        <v>68</v>
      </c>
      <c r="CQ133" s="106" t="s">
        <v>69</v>
      </c>
      <c r="CR133" s="106" t="s">
        <v>82</v>
      </c>
      <c r="CS133" s="106" t="s">
        <v>82</v>
      </c>
      <c r="CT133" s="106" t="s">
        <v>38</v>
      </c>
      <c r="CU133" s="106" t="s">
        <v>70</v>
      </c>
      <c r="CV133" s="106" t="s">
        <v>82</v>
      </c>
      <c r="CW133" s="106" t="s">
        <v>82</v>
      </c>
      <c r="CX133" s="106" t="s">
        <v>82</v>
      </c>
      <c r="CY133" s="104" t="b">
        <v>0</v>
      </c>
      <c r="CZ133" s="107" t="b">
        <v>1</v>
      </c>
      <c r="DA133" s="107" t="b">
        <v>1</v>
      </c>
      <c r="DB133" s="108" t="b">
        <v>1</v>
      </c>
      <c r="DC133" s="108" t="b">
        <v>1</v>
      </c>
      <c r="DD133" s="7" t="s">
        <v>30</v>
      </c>
      <c r="DE133" s="8">
        <v>14</v>
      </c>
      <c r="DF133" s="9">
        <v>0</v>
      </c>
      <c r="DG133" s="113">
        <v>0</v>
      </c>
      <c r="DH133" s="113">
        <v>0</v>
      </c>
      <c r="DI133" s="113">
        <v>0</v>
      </c>
      <c r="DJ133" s="113">
        <v>0</v>
      </c>
      <c r="DK133" s="9">
        <v>0</v>
      </c>
      <c r="DL133" s="113">
        <v>0</v>
      </c>
      <c r="DM133" s="113">
        <v>0</v>
      </c>
      <c r="DN133" s="113">
        <v>0</v>
      </c>
      <c r="DO133" s="113">
        <v>0</v>
      </c>
      <c r="DQ133" s="7" t="s">
        <v>30</v>
      </c>
      <c r="DR133" s="8">
        <v>14</v>
      </c>
      <c r="DS133" s="9">
        <v>0</v>
      </c>
      <c r="DT133" s="113">
        <v>0</v>
      </c>
      <c r="DU133" s="113">
        <v>0</v>
      </c>
      <c r="DV133" s="113">
        <v>0</v>
      </c>
      <c r="DW133" s="113">
        <v>0</v>
      </c>
      <c r="DX133" s="9">
        <v>0</v>
      </c>
      <c r="DY133" s="113">
        <v>0</v>
      </c>
      <c r="DZ133" s="113">
        <v>0</v>
      </c>
      <c r="EA133" s="113">
        <v>0</v>
      </c>
      <c r="EB133" s="113">
        <v>0</v>
      </c>
      <c r="ED133" s="7" t="s">
        <v>30</v>
      </c>
      <c r="EE133" s="8">
        <v>14</v>
      </c>
      <c r="EF133" s="9">
        <v>0</v>
      </c>
      <c r="EG133" s="113">
        <v>0</v>
      </c>
      <c r="EH133" s="113">
        <v>0</v>
      </c>
      <c r="EI133" s="113">
        <v>0</v>
      </c>
      <c r="EJ133" s="113">
        <v>0</v>
      </c>
      <c r="EK133" s="9">
        <v>0</v>
      </c>
      <c r="EL133" s="113">
        <v>0</v>
      </c>
      <c r="EM133" s="113">
        <v>0</v>
      </c>
      <c r="EN133" s="113">
        <v>0</v>
      </c>
      <c r="EO133" s="113">
        <v>0</v>
      </c>
      <c r="EQ133" s="7" t="s">
        <v>30</v>
      </c>
      <c r="ER133" s="8">
        <v>14</v>
      </c>
      <c r="ES133" s="9">
        <v>0</v>
      </c>
      <c r="ET133" s="113">
        <v>0</v>
      </c>
      <c r="EU133" s="113">
        <v>0</v>
      </c>
      <c r="EV133" s="113">
        <v>0</v>
      </c>
      <c r="EW133" s="113">
        <v>0</v>
      </c>
      <c r="EX133" s="9">
        <v>0</v>
      </c>
      <c r="EY133" s="113">
        <v>0</v>
      </c>
      <c r="EZ133" s="113">
        <v>0</v>
      </c>
      <c r="FA133" s="113">
        <v>0</v>
      </c>
      <c r="FB133" s="113">
        <v>0</v>
      </c>
    </row>
    <row r="134" spans="1:158" s="4" customFormat="1" ht="15" customHeight="1" x14ac:dyDescent="0.3">
      <c r="A134" s="92">
        <v>49</v>
      </c>
      <c r="B134" s="92">
        <v>1</v>
      </c>
      <c r="C134" s="92">
        <v>249</v>
      </c>
      <c r="D134" s="92">
        <v>3</v>
      </c>
      <c r="E134" s="93" t="s">
        <v>166</v>
      </c>
      <c r="F134" s="94">
        <v>21</v>
      </c>
      <c r="G134" s="95">
        <v>4</v>
      </c>
      <c r="H134" s="96">
        <v>25</v>
      </c>
      <c r="I134" s="97" t="s">
        <v>85</v>
      </c>
      <c r="J134" s="95">
        <v>25</v>
      </c>
      <c r="K134" s="95">
        <v>28</v>
      </c>
      <c r="L134" s="95">
        <v>53</v>
      </c>
      <c r="M134" s="97" t="s">
        <v>84</v>
      </c>
      <c r="N134" s="95">
        <v>22</v>
      </c>
      <c r="O134" s="95">
        <v>26</v>
      </c>
      <c r="P134" s="95">
        <v>48</v>
      </c>
      <c r="Q134" s="97" t="s">
        <v>85</v>
      </c>
      <c r="R134" s="95">
        <v>25</v>
      </c>
      <c r="S134" s="95">
        <v>14</v>
      </c>
      <c r="T134" s="95">
        <v>5</v>
      </c>
      <c r="U134" s="95">
        <v>19</v>
      </c>
      <c r="V134" s="95">
        <v>44</v>
      </c>
      <c r="W134" s="97" t="s">
        <v>85</v>
      </c>
      <c r="X134" s="95">
        <v>17</v>
      </c>
      <c r="Y134" s="95">
        <v>6</v>
      </c>
      <c r="Z134" s="95">
        <v>12</v>
      </c>
      <c r="AA134" s="95">
        <v>18</v>
      </c>
      <c r="AB134" s="95">
        <v>35</v>
      </c>
      <c r="AC134" s="97" t="s">
        <v>85</v>
      </c>
      <c r="AD134" s="95">
        <v>100</v>
      </c>
      <c r="AE134" s="97" t="s">
        <v>86</v>
      </c>
      <c r="AF134" s="95">
        <v>100</v>
      </c>
      <c r="AG134" s="97" t="s">
        <v>86</v>
      </c>
      <c r="AH134" s="95">
        <v>405</v>
      </c>
      <c r="AI134" s="97" t="s">
        <v>84</v>
      </c>
      <c r="AJ134" s="95">
        <v>28</v>
      </c>
      <c r="AK134" s="95">
        <v>36</v>
      </c>
      <c r="AL134" s="95">
        <v>64</v>
      </c>
      <c r="AM134" s="97" t="s">
        <v>84</v>
      </c>
      <c r="AN134" s="95">
        <v>24</v>
      </c>
      <c r="AO134" s="95">
        <v>7</v>
      </c>
      <c r="AP134" s="95">
        <v>9</v>
      </c>
      <c r="AQ134" s="95">
        <v>16</v>
      </c>
      <c r="AR134" s="95">
        <v>40</v>
      </c>
      <c r="AS134" s="97" t="s">
        <v>85</v>
      </c>
      <c r="AT134" s="95">
        <v>22</v>
      </c>
      <c r="AU134" s="95">
        <v>34</v>
      </c>
      <c r="AV134" s="95">
        <v>56</v>
      </c>
      <c r="AW134" s="97" t="s">
        <v>84</v>
      </c>
      <c r="AX134" s="94">
        <v>0</v>
      </c>
      <c r="AY134" s="94">
        <v>0</v>
      </c>
      <c r="AZ134" s="98">
        <v>0</v>
      </c>
      <c r="BA134" s="97" t="s">
        <v>85</v>
      </c>
      <c r="BB134" s="94">
        <v>0</v>
      </c>
      <c r="BC134" s="95">
        <v>0</v>
      </c>
      <c r="BD134" s="99">
        <v>0</v>
      </c>
      <c r="BE134" s="99">
        <v>0</v>
      </c>
      <c r="BF134" s="99">
        <v>0</v>
      </c>
      <c r="BG134" s="95">
        <v>0</v>
      </c>
      <c r="BH134" s="97" t="s">
        <v>85</v>
      </c>
      <c r="BI134" s="95">
        <v>0</v>
      </c>
      <c r="BJ134" s="95">
        <v>0</v>
      </c>
      <c r="BK134" s="95">
        <v>0</v>
      </c>
      <c r="BL134" s="97" t="s">
        <v>85</v>
      </c>
      <c r="BM134" s="95">
        <v>0</v>
      </c>
      <c r="BN134" s="95">
        <v>0</v>
      </c>
      <c r="BO134" s="95">
        <v>0</v>
      </c>
      <c r="BP134" s="95">
        <v>0</v>
      </c>
      <c r="BQ134" s="95">
        <v>0</v>
      </c>
      <c r="BR134" s="95">
        <v>0</v>
      </c>
      <c r="BS134" s="97" t="s">
        <v>85</v>
      </c>
      <c r="BT134" s="100">
        <v>20</v>
      </c>
      <c r="BU134" s="97" t="s">
        <v>86</v>
      </c>
      <c r="BV134" s="100">
        <v>0</v>
      </c>
      <c r="BW134" s="97" t="s">
        <v>85</v>
      </c>
      <c r="BX134" s="100">
        <v>20</v>
      </c>
      <c r="BY134" s="97" t="s">
        <v>84</v>
      </c>
      <c r="BZ134" s="100" t="s">
        <v>89</v>
      </c>
      <c r="CA134" s="101" t="s">
        <v>90</v>
      </c>
      <c r="CB134" s="102" t="s">
        <v>82</v>
      </c>
      <c r="CC134" s="103">
        <v>454</v>
      </c>
      <c r="CD134" s="99">
        <v>126.20000000000002</v>
      </c>
      <c r="CE134" s="104" t="b">
        <v>0</v>
      </c>
      <c r="CF134" s="104" t="b">
        <v>0</v>
      </c>
      <c r="CG134" s="104" t="b">
        <v>0</v>
      </c>
      <c r="CH134" s="105" t="b">
        <v>0</v>
      </c>
      <c r="CI134" s="105">
        <v>40</v>
      </c>
      <c r="CJ134" s="105">
        <v>39</v>
      </c>
      <c r="CK134" s="106" t="s">
        <v>91</v>
      </c>
      <c r="CL134" s="106" t="s">
        <v>64</v>
      </c>
      <c r="CM134" s="106" t="s">
        <v>65</v>
      </c>
      <c r="CN134" s="106" t="s">
        <v>66</v>
      </c>
      <c r="CO134" s="106" t="s">
        <v>67</v>
      </c>
      <c r="CP134" s="106" t="s">
        <v>68</v>
      </c>
      <c r="CQ134" s="106" t="s">
        <v>69</v>
      </c>
      <c r="CR134" s="106" t="s">
        <v>82</v>
      </c>
      <c r="CS134" s="106" t="s">
        <v>82</v>
      </c>
      <c r="CT134" s="106" t="s">
        <v>38</v>
      </c>
      <c r="CU134" s="106" t="s">
        <v>70</v>
      </c>
      <c r="CV134" s="106" t="s">
        <v>82</v>
      </c>
      <c r="CW134" s="106" t="s">
        <v>82</v>
      </c>
      <c r="CX134" s="106" t="s">
        <v>82</v>
      </c>
      <c r="CY134" s="104" t="b">
        <v>0</v>
      </c>
      <c r="CZ134" s="107" t="b">
        <v>1</v>
      </c>
      <c r="DA134" s="107" t="b">
        <v>1</v>
      </c>
      <c r="DB134" s="108" t="b">
        <v>1</v>
      </c>
      <c r="DC134" s="108" t="b">
        <v>1</v>
      </c>
      <c r="DD134" s="10" t="s">
        <v>36</v>
      </c>
      <c r="DE134" s="11">
        <v>14</v>
      </c>
      <c r="DF134" s="12">
        <v>0</v>
      </c>
      <c r="DG134" s="114">
        <v>0</v>
      </c>
      <c r="DH134" s="114">
        <v>0</v>
      </c>
      <c r="DI134" s="114">
        <v>0</v>
      </c>
      <c r="DJ134" s="114">
        <v>0</v>
      </c>
      <c r="DK134" s="12">
        <v>0</v>
      </c>
      <c r="DL134" s="114">
        <v>0</v>
      </c>
      <c r="DM134" s="114">
        <v>0</v>
      </c>
      <c r="DN134" s="114">
        <v>0</v>
      </c>
      <c r="DO134" s="114">
        <v>0</v>
      </c>
      <c r="DQ134" s="10" t="s">
        <v>36</v>
      </c>
      <c r="DR134" s="11">
        <v>14</v>
      </c>
      <c r="DS134" s="12">
        <v>0</v>
      </c>
      <c r="DT134" s="114">
        <v>0</v>
      </c>
      <c r="DU134" s="114">
        <v>0</v>
      </c>
      <c r="DV134" s="114">
        <v>0</v>
      </c>
      <c r="DW134" s="114">
        <v>0</v>
      </c>
      <c r="DX134" s="12">
        <v>0</v>
      </c>
      <c r="DY134" s="114">
        <v>0</v>
      </c>
      <c r="DZ134" s="114">
        <v>0</v>
      </c>
      <c r="EA134" s="114">
        <v>0</v>
      </c>
      <c r="EB134" s="114">
        <v>0</v>
      </c>
      <c r="ED134" s="10" t="s">
        <v>36</v>
      </c>
      <c r="EE134" s="11">
        <v>14</v>
      </c>
      <c r="EF134" s="12">
        <v>0</v>
      </c>
      <c r="EG134" s="114">
        <v>0</v>
      </c>
      <c r="EH134" s="114">
        <v>0</v>
      </c>
      <c r="EI134" s="114">
        <v>0</v>
      </c>
      <c r="EJ134" s="114">
        <v>0</v>
      </c>
      <c r="EK134" s="12">
        <v>0</v>
      </c>
      <c r="EL134" s="114">
        <v>0</v>
      </c>
      <c r="EM134" s="114">
        <v>0</v>
      </c>
      <c r="EN134" s="114">
        <v>0</v>
      </c>
      <c r="EO134" s="114">
        <v>0</v>
      </c>
      <c r="EQ134" s="10" t="s">
        <v>36</v>
      </c>
      <c r="ER134" s="11">
        <v>14</v>
      </c>
      <c r="ES134" s="12">
        <v>0</v>
      </c>
      <c r="ET134" s="114">
        <v>0</v>
      </c>
      <c r="EU134" s="114">
        <v>0</v>
      </c>
      <c r="EV134" s="114">
        <v>0</v>
      </c>
      <c r="EW134" s="114">
        <v>0</v>
      </c>
      <c r="EX134" s="12">
        <v>0</v>
      </c>
      <c r="EY134" s="114">
        <v>0</v>
      </c>
      <c r="EZ134" s="114">
        <v>0</v>
      </c>
      <c r="FA134" s="114">
        <v>0</v>
      </c>
      <c r="FB134" s="114">
        <v>0</v>
      </c>
    </row>
    <row r="135" spans="1:158" s="4" customFormat="1" ht="15" customHeight="1" x14ac:dyDescent="0.3">
      <c r="A135" s="92">
        <v>51</v>
      </c>
      <c r="B135" s="92">
        <v>1</v>
      </c>
      <c r="C135" s="92">
        <v>251</v>
      </c>
      <c r="D135" s="92">
        <v>3</v>
      </c>
      <c r="E135" s="93" t="s">
        <v>168</v>
      </c>
      <c r="F135" s="94">
        <v>20</v>
      </c>
      <c r="G135" s="95">
        <v>41</v>
      </c>
      <c r="H135" s="96">
        <v>61</v>
      </c>
      <c r="I135" s="97" t="s">
        <v>84</v>
      </c>
      <c r="J135" s="95">
        <v>26</v>
      </c>
      <c r="K135" s="95">
        <v>32</v>
      </c>
      <c r="L135" s="95">
        <v>58</v>
      </c>
      <c r="M135" s="97" t="s">
        <v>84</v>
      </c>
      <c r="N135" s="95">
        <v>23</v>
      </c>
      <c r="O135" s="95">
        <v>34</v>
      </c>
      <c r="P135" s="95">
        <v>57</v>
      </c>
      <c r="Q135" s="97" t="s">
        <v>84</v>
      </c>
      <c r="R135" s="95">
        <v>25</v>
      </c>
      <c r="S135" s="95">
        <v>26</v>
      </c>
      <c r="T135" s="95">
        <v>10</v>
      </c>
      <c r="U135" s="95">
        <v>36</v>
      </c>
      <c r="V135" s="95">
        <v>61</v>
      </c>
      <c r="W135" s="97" t="s">
        <v>84</v>
      </c>
      <c r="X135" s="95">
        <v>28</v>
      </c>
      <c r="Y135" s="95">
        <v>12</v>
      </c>
      <c r="Z135" s="95">
        <v>30</v>
      </c>
      <c r="AA135" s="95">
        <v>42</v>
      </c>
      <c r="AB135" s="95">
        <v>70</v>
      </c>
      <c r="AC135" s="97" t="s">
        <v>88</v>
      </c>
      <c r="AD135" s="95">
        <v>100</v>
      </c>
      <c r="AE135" s="97" t="s">
        <v>86</v>
      </c>
      <c r="AF135" s="95">
        <v>100</v>
      </c>
      <c r="AG135" s="97" t="s">
        <v>86</v>
      </c>
      <c r="AH135" s="95">
        <v>507</v>
      </c>
      <c r="AI135" s="97" t="s">
        <v>88</v>
      </c>
      <c r="AJ135" s="95">
        <v>28</v>
      </c>
      <c r="AK135" s="95">
        <v>37</v>
      </c>
      <c r="AL135" s="95">
        <v>65</v>
      </c>
      <c r="AM135" s="97" t="s">
        <v>88</v>
      </c>
      <c r="AN135" s="95">
        <v>26</v>
      </c>
      <c r="AO135" s="95">
        <v>9</v>
      </c>
      <c r="AP135" s="95">
        <v>9</v>
      </c>
      <c r="AQ135" s="95">
        <v>18</v>
      </c>
      <c r="AR135" s="95">
        <v>44</v>
      </c>
      <c r="AS135" s="97" t="s">
        <v>85</v>
      </c>
      <c r="AT135" s="95">
        <v>24</v>
      </c>
      <c r="AU135" s="95">
        <v>40</v>
      </c>
      <c r="AV135" s="95">
        <v>64</v>
      </c>
      <c r="AW135" s="97" t="s">
        <v>84</v>
      </c>
      <c r="AX135" s="94">
        <v>0</v>
      </c>
      <c r="AY135" s="94">
        <v>0</v>
      </c>
      <c r="AZ135" s="98">
        <v>0</v>
      </c>
      <c r="BA135" s="97" t="s">
        <v>85</v>
      </c>
      <c r="BB135" s="94">
        <v>0</v>
      </c>
      <c r="BC135" s="95">
        <v>0</v>
      </c>
      <c r="BD135" s="99">
        <v>0</v>
      </c>
      <c r="BE135" s="99">
        <v>0</v>
      </c>
      <c r="BF135" s="99">
        <v>0</v>
      </c>
      <c r="BG135" s="95">
        <v>0</v>
      </c>
      <c r="BH135" s="97" t="s">
        <v>85</v>
      </c>
      <c r="BI135" s="95">
        <v>0</v>
      </c>
      <c r="BJ135" s="95">
        <v>0</v>
      </c>
      <c r="BK135" s="95">
        <v>0</v>
      </c>
      <c r="BL135" s="97" t="s">
        <v>85</v>
      </c>
      <c r="BM135" s="95">
        <v>0</v>
      </c>
      <c r="BN135" s="95">
        <v>0</v>
      </c>
      <c r="BO135" s="95">
        <v>0</v>
      </c>
      <c r="BP135" s="95">
        <v>0</v>
      </c>
      <c r="BQ135" s="95">
        <v>0</v>
      </c>
      <c r="BR135" s="95">
        <v>0</v>
      </c>
      <c r="BS135" s="97" t="s">
        <v>85</v>
      </c>
      <c r="BT135" s="100">
        <v>20</v>
      </c>
      <c r="BU135" s="97" t="s">
        <v>86</v>
      </c>
      <c r="BV135" s="100">
        <v>0</v>
      </c>
      <c r="BW135" s="97" t="s">
        <v>85</v>
      </c>
      <c r="BX135" s="100">
        <v>20</v>
      </c>
      <c r="BY135" s="97" t="s">
        <v>84</v>
      </c>
      <c r="BZ135" s="100" t="s">
        <v>89</v>
      </c>
      <c r="CA135" s="101" t="s">
        <v>90</v>
      </c>
      <c r="CB135" s="102" t="s">
        <v>82</v>
      </c>
      <c r="CC135" s="103">
        <v>443</v>
      </c>
      <c r="CD135" s="99">
        <v>123.69999999999999</v>
      </c>
      <c r="CE135" s="104" t="b">
        <v>0</v>
      </c>
      <c r="CF135" s="104" t="b">
        <v>0</v>
      </c>
      <c r="CG135" s="104" t="b">
        <v>0</v>
      </c>
      <c r="CH135" s="105" t="b">
        <v>0</v>
      </c>
      <c r="CI135" s="105">
        <v>49</v>
      </c>
      <c r="CJ135" s="105">
        <v>49</v>
      </c>
      <c r="CK135" s="106" t="s">
        <v>91</v>
      </c>
      <c r="CL135" s="106" t="s">
        <v>64</v>
      </c>
      <c r="CM135" s="106" t="s">
        <v>65</v>
      </c>
      <c r="CN135" s="106" t="s">
        <v>66</v>
      </c>
      <c r="CO135" s="106" t="s">
        <v>67</v>
      </c>
      <c r="CP135" s="106" t="s">
        <v>68</v>
      </c>
      <c r="CQ135" s="106" t="s">
        <v>69</v>
      </c>
      <c r="CR135" s="106" t="s">
        <v>82</v>
      </c>
      <c r="CS135" s="106" t="s">
        <v>82</v>
      </c>
      <c r="CT135" s="106" t="s">
        <v>38</v>
      </c>
      <c r="CU135" s="106" t="s">
        <v>70</v>
      </c>
      <c r="CV135" s="106" t="s">
        <v>82</v>
      </c>
      <c r="CW135" s="106" t="s">
        <v>82</v>
      </c>
      <c r="CX135" s="106" t="s">
        <v>82</v>
      </c>
      <c r="CY135" s="104" t="b">
        <v>0</v>
      </c>
      <c r="CZ135" s="107" t="b">
        <v>1</v>
      </c>
      <c r="DA135" s="107" t="b">
        <v>1</v>
      </c>
      <c r="DB135" s="108" t="b">
        <v>1</v>
      </c>
      <c r="DC135" s="108" t="b">
        <v>1</v>
      </c>
      <c r="DD135" s="7" t="s">
        <v>30</v>
      </c>
      <c r="DE135" s="8">
        <v>15</v>
      </c>
      <c r="DF135" s="9">
        <v>0</v>
      </c>
      <c r="DG135" s="113">
        <v>0</v>
      </c>
      <c r="DH135" s="113">
        <v>0</v>
      </c>
      <c r="DI135" s="113">
        <v>0</v>
      </c>
      <c r="DJ135" s="113">
        <v>0</v>
      </c>
      <c r="DK135" s="9">
        <v>0</v>
      </c>
      <c r="DL135" s="113">
        <v>0</v>
      </c>
      <c r="DM135" s="113">
        <v>0</v>
      </c>
      <c r="DN135" s="113">
        <v>0</v>
      </c>
      <c r="DO135" s="113">
        <v>0</v>
      </c>
      <c r="DQ135" s="7" t="s">
        <v>30</v>
      </c>
      <c r="DR135" s="8">
        <v>15</v>
      </c>
      <c r="DS135" s="9">
        <v>0</v>
      </c>
      <c r="DT135" s="113">
        <v>0</v>
      </c>
      <c r="DU135" s="113">
        <v>0</v>
      </c>
      <c r="DV135" s="113">
        <v>0</v>
      </c>
      <c r="DW135" s="113">
        <v>0</v>
      </c>
      <c r="DX135" s="9">
        <v>0</v>
      </c>
      <c r="DY135" s="113">
        <v>0</v>
      </c>
      <c r="DZ135" s="113">
        <v>0</v>
      </c>
      <c r="EA135" s="113">
        <v>0</v>
      </c>
      <c r="EB135" s="113">
        <v>0</v>
      </c>
      <c r="ED135" s="7" t="s">
        <v>30</v>
      </c>
      <c r="EE135" s="8">
        <v>15</v>
      </c>
      <c r="EF135" s="9">
        <v>0</v>
      </c>
      <c r="EG135" s="113">
        <v>0</v>
      </c>
      <c r="EH135" s="113">
        <v>0</v>
      </c>
      <c r="EI135" s="113">
        <v>0</v>
      </c>
      <c r="EJ135" s="113">
        <v>0</v>
      </c>
      <c r="EK135" s="9">
        <v>0</v>
      </c>
      <c r="EL135" s="113">
        <v>0</v>
      </c>
      <c r="EM135" s="113">
        <v>0</v>
      </c>
      <c r="EN135" s="113">
        <v>0</v>
      </c>
      <c r="EO135" s="113">
        <v>0</v>
      </c>
      <c r="EQ135" s="7" t="s">
        <v>30</v>
      </c>
      <c r="ER135" s="8">
        <v>15</v>
      </c>
      <c r="ES135" s="9">
        <v>0</v>
      </c>
      <c r="ET135" s="113">
        <v>0</v>
      </c>
      <c r="EU135" s="113">
        <v>0</v>
      </c>
      <c r="EV135" s="113">
        <v>0</v>
      </c>
      <c r="EW135" s="113">
        <v>0</v>
      </c>
      <c r="EX135" s="9">
        <v>0</v>
      </c>
      <c r="EY135" s="113">
        <v>0</v>
      </c>
      <c r="EZ135" s="113">
        <v>0</v>
      </c>
      <c r="FA135" s="113">
        <v>0</v>
      </c>
      <c r="FB135" s="113">
        <v>0</v>
      </c>
    </row>
    <row r="136" spans="1:158" s="4" customFormat="1" ht="15" customHeight="1" x14ac:dyDescent="0.3">
      <c r="A136" s="92">
        <v>54</v>
      </c>
      <c r="B136" s="92">
        <v>1</v>
      </c>
      <c r="C136" s="92">
        <v>254</v>
      </c>
      <c r="D136" s="92">
        <v>3</v>
      </c>
      <c r="E136" s="93" t="s">
        <v>171</v>
      </c>
      <c r="F136" s="94">
        <v>20</v>
      </c>
      <c r="G136" s="95">
        <v>42</v>
      </c>
      <c r="H136" s="96">
        <v>62</v>
      </c>
      <c r="I136" s="97" t="s">
        <v>84</v>
      </c>
      <c r="J136" s="95">
        <v>26</v>
      </c>
      <c r="K136" s="95">
        <v>28</v>
      </c>
      <c r="L136" s="95">
        <v>54</v>
      </c>
      <c r="M136" s="97" t="s">
        <v>84</v>
      </c>
      <c r="N136" s="95">
        <v>24</v>
      </c>
      <c r="O136" s="95">
        <v>36</v>
      </c>
      <c r="P136" s="95">
        <v>60</v>
      </c>
      <c r="Q136" s="97" t="s">
        <v>84</v>
      </c>
      <c r="R136" s="95">
        <v>25</v>
      </c>
      <c r="S136" s="95">
        <v>12</v>
      </c>
      <c r="T136" s="95">
        <v>9</v>
      </c>
      <c r="U136" s="95">
        <v>21</v>
      </c>
      <c r="V136" s="95">
        <v>46</v>
      </c>
      <c r="W136" s="97" t="s">
        <v>85</v>
      </c>
      <c r="X136" s="95">
        <v>26</v>
      </c>
      <c r="Y136" s="95">
        <v>11</v>
      </c>
      <c r="Z136" s="95">
        <v>19</v>
      </c>
      <c r="AA136" s="95">
        <v>30</v>
      </c>
      <c r="AB136" s="95">
        <v>56</v>
      </c>
      <c r="AC136" s="97" t="s">
        <v>84</v>
      </c>
      <c r="AD136" s="95">
        <v>100</v>
      </c>
      <c r="AE136" s="97" t="s">
        <v>86</v>
      </c>
      <c r="AF136" s="95">
        <v>100</v>
      </c>
      <c r="AG136" s="97" t="s">
        <v>86</v>
      </c>
      <c r="AH136" s="95">
        <v>478</v>
      </c>
      <c r="AI136" s="97" t="s">
        <v>88</v>
      </c>
      <c r="AJ136" s="95">
        <v>28</v>
      </c>
      <c r="AK136" s="95">
        <v>47</v>
      </c>
      <c r="AL136" s="95">
        <v>75</v>
      </c>
      <c r="AM136" s="97" t="s">
        <v>87</v>
      </c>
      <c r="AN136" s="95">
        <v>27</v>
      </c>
      <c r="AO136" s="95">
        <v>8</v>
      </c>
      <c r="AP136" s="95">
        <v>12</v>
      </c>
      <c r="AQ136" s="95">
        <v>20</v>
      </c>
      <c r="AR136" s="95">
        <v>47</v>
      </c>
      <c r="AS136" s="97" t="s">
        <v>85</v>
      </c>
      <c r="AT136" s="95">
        <v>24</v>
      </c>
      <c r="AU136" s="95">
        <v>30</v>
      </c>
      <c r="AV136" s="95">
        <v>54</v>
      </c>
      <c r="AW136" s="97" t="s">
        <v>84</v>
      </c>
      <c r="AX136" s="94">
        <v>0</v>
      </c>
      <c r="AY136" s="94">
        <v>0</v>
      </c>
      <c r="AZ136" s="98">
        <v>0</v>
      </c>
      <c r="BA136" s="97" t="s">
        <v>85</v>
      </c>
      <c r="BB136" s="94">
        <v>0</v>
      </c>
      <c r="BC136" s="95">
        <v>0</v>
      </c>
      <c r="BD136" s="99">
        <v>0</v>
      </c>
      <c r="BE136" s="99">
        <v>0</v>
      </c>
      <c r="BF136" s="99">
        <v>0</v>
      </c>
      <c r="BG136" s="95">
        <v>0</v>
      </c>
      <c r="BH136" s="97" t="s">
        <v>85</v>
      </c>
      <c r="BI136" s="95">
        <v>0</v>
      </c>
      <c r="BJ136" s="95">
        <v>0</v>
      </c>
      <c r="BK136" s="95">
        <v>0</v>
      </c>
      <c r="BL136" s="97" t="s">
        <v>85</v>
      </c>
      <c r="BM136" s="95">
        <v>0</v>
      </c>
      <c r="BN136" s="95">
        <v>0</v>
      </c>
      <c r="BO136" s="95">
        <v>0</v>
      </c>
      <c r="BP136" s="95">
        <v>0</v>
      </c>
      <c r="BQ136" s="95">
        <v>0</v>
      </c>
      <c r="BR136" s="95">
        <v>0</v>
      </c>
      <c r="BS136" s="97" t="s">
        <v>85</v>
      </c>
      <c r="BT136" s="100">
        <v>20</v>
      </c>
      <c r="BU136" s="97" t="s">
        <v>86</v>
      </c>
      <c r="BV136" s="100">
        <v>0</v>
      </c>
      <c r="BW136" s="97" t="s">
        <v>85</v>
      </c>
      <c r="BX136" s="100">
        <v>20</v>
      </c>
      <c r="BY136" s="97" t="s">
        <v>84</v>
      </c>
      <c r="BZ136" s="100" t="s">
        <v>89</v>
      </c>
      <c r="CA136" s="101" t="s">
        <v>90</v>
      </c>
      <c r="CB136" s="102" t="s">
        <v>82</v>
      </c>
      <c r="CC136" s="103">
        <v>445</v>
      </c>
      <c r="CD136" s="99">
        <v>124.5</v>
      </c>
      <c r="CE136" s="104" t="b">
        <v>0</v>
      </c>
      <c r="CF136" s="104" t="b">
        <v>0</v>
      </c>
      <c r="CG136" s="104" t="b">
        <v>0</v>
      </c>
      <c r="CH136" s="105" t="b">
        <v>0</v>
      </c>
      <c r="CI136" s="105">
        <v>47</v>
      </c>
      <c r="CJ136" s="105">
        <v>48</v>
      </c>
      <c r="CK136" s="106" t="s">
        <v>91</v>
      </c>
      <c r="CL136" s="106" t="s">
        <v>64</v>
      </c>
      <c r="CM136" s="106" t="s">
        <v>65</v>
      </c>
      <c r="CN136" s="106" t="s">
        <v>66</v>
      </c>
      <c r="CO136" s="106" t="s">
        <v>67</v>
      </c>
      <c r="CP136" s="106" t="s">
        <v>68</v>
      </c>
      <c r="CQ136" s="106" t="s">
        <v>69</v>
      </c>
      <c r="CR136" s="106" t="s">
        <v>82</v>
      </c>
      <c r="CS136" s="106" t="s">
        <v>82</v>
      </c>
      <c r="CT136" s="106" t="s">
        <v>38</v>
      </c>
      <c r="CU136" s="106" t="s">
        <v>70</v>
      </c>
      <c r="CV136" s="106" t="s">
        <v>82</v>
      </c>
      <c r="CW136" s="106" t="s">
        <v>82</v>
      </c>
      <c r="CX136" s="106" t="s">
        <v>82</v>
      </c>
      <c r="CY136" s="104" t="b">
        <v>0</v>
      </c>
      <c r="CZ136" s="107" t="b">
        <v>1</v>
      </c>
      <c r="DA136" s="107" t="b">
        <v>1</v>
      </c>
      <c r="DB136" s="108" t="b">
        <v>1</v>
      </c>
      <c r="DC136" s="108" t="b">
        <v>1</v>
      </c>
      <c r="DD136" s="10" t="s">
        <v>36</v>
      </c>
      <c r="DE136" s="11">
        <v>15</v>
      </c>
      <c r="DF136" s="12">
        <v>0</v>
      </c>
      <c r="DG136" s="114">
        <v>0</v>
      </c>
      <c r="DH136" s="114">
        <v>0</v>
      </c>
      <c r="DI136" s="114">
        <v>0</v>
      </c>
      <c r="DJ136" s="114">
        <v>0</v>
      </c>
      <c r="DK136" s="12">
        <v>0</v>
      </c>
      <c r="DL136" s="114">
        <v>0</v>
      </c>
      <c r="DM136" s="114">
        <v>0</v>
      </c>
      <c r="DN136" s="114">
        <v>0</v>
      </c>
      <c r="DO136" s="114">
        <v>0</v>
      </c>
      <c r="DQ136" s="10" t="s">
        <v>36</v>
      </c>
      <c r="DR136" s="11">
        <v>15</v>
      </c>
      <c r="DS136" s="12">
        <v>0</v>
      </c>
      <c r="DT136" s="114">
        <v>0</v>
      </c>
      <c r="DU136" s="114">
        <v>0</v>
      </c>
      <c r="DV136" s="114">
        <v>0</v>
      </c>
      <c r="DW136" s="114">
        <v>0</v>
      </c>
      <c r="DX136" s="12">
        <v>0</v>
      </c>
      <c r="DY136" s="114">
        <v>0</v>
      </c>
      <c r="DZ136" s="114">
        <v>0</v>
      </c>
      <c r="EA136" s="114">
        <v>0</v>
      </c>
      <c r="EB136" s="114">
        <v>0</v>
      </c>
      <c r="ED136" s="10" t="s">
        <v>36</v>
      </c>
      <c r="EE136" s="11">
        <v>15</v>
      </c>
      <c r="EF136" s="12">
        <v>0</v>
      </c>
      <c r="EG136" s="114">
        <v>0</v>
      </c>
      <c r="EH136" s="114">
        <v>0</v>
      </c>
      <c r="EI136" s="114">
        <v>0</v>
      </c>
      <c r="EJ136" s="114">
        <v>0</v>
      </c>
      <c r="EK136" s="12">
        <v>0</v>
      </c>
      <c r="EL136" s="114">
        <v>0</v>
      </c>
      <c r="EM136" s="114">
        <v>0</v>
      </c>
      <c r="EN136" s="114">
        <v>0</v>
      </c>
      <c r="EO136" s="114">
        <v>0</v>
      </c>
      <c r="EQ136" s="10" t="s">
        <v>36</v>
      </c>
      <c r="ER136" s="11">
        <v>15</v>
      </c>
      <c r="ES136" s="12">
        <v>0</v>
      </c>
      <c r="ET136" s="114">
        <v>0</v>
      </c>
      <c r="EU136" s="114">
        <v>0</v>
      </c>
      <c r="EV136" s="114">
        <v>0</v>
      </c>
      <c r="EW136" s="114">
        <v>0</v>
      </c>
      <c r="EX136" s="12">
        <v>0</v>
      </c>
      <c r="EY136" s="114">
        <v>0</v>
      </c>
      <c r="EZ136" s="114">
        <v>0</v>
      </c>
      <c r="FA136" s="114">
        <v>0</v>
      </c>
      <c r="FB136" s="114">
        <v>0</v>
      </c>
    </row>
    <row r="137" spans="1:158" s="4" customFormat="1" ht="15" customHeight="1" x14ac:dyDescent="0.3">
      <c r="A137" s="92">
        <v>62</v>
      </c>
      <c r="B137" s="92">
        <v>1</v>
      </c>
      <c r="C137" s="92">
        <v>262</v>
      </c>
      <c r="D137" s="92">
        <v>3</v>
      </c>
      <c r="E137" s="93" t="s">
        <v>179</v>
      </c>
      <c r="F137" s="94">
        <v>23</v>
      </c>
      <c r="G137" s="95">
        <v>30</v>
      </c>
      <c r="H137" s="96">
        <v>53</v>
      </c>
      <c r="I137" s="97" t="s">
        <v>84</v>
      </c>
      <c r="J137" s="95">
        <v>28</v>
      </c>
      <c r="K137" s="95">
        <v>31</v>
      </c>
      <c r="L137" s="95">
        <v>59</v>
      </c>
      <c r="M137" s="97" t="s">
        <v>84</v>
      </c>
      <c r="N137" s="95">
        <v>23</v>
      </c>
      <c r="O137" s="95">
        <v>33</v>
      </c>
      <c r="P137" s="95">
        <v>56</v>
      </c>
      <c r="Q137" s="97" t="s">
        <v>84</v>
      </c>
      <c r="R137" s="95">
        <v>27</v>
      </c>
      <c r="S137" s="95">
        <v>15</v>
      </c>
      <c r="T137" s="95">
        <v>16</v>
      </c>
      <c r="U137" s="95">
        <v>31</v>
      </c>
      <c r="V137" s="95">
        <v>58</v>
      </c>
      <c r="W137" s="97" t="s">
        <v>84</v>
      </c>
      <c r="X137" s="95">
        <v>28</v>
      </c>
      <c r="Y137" s="95">
        <v>14</v>
      </c>
      <c r="Z137" s="95">
        <v>12</v>
      </c>
      <c r="AA137" s="95">
        <v>26</v>
      </c>
      <c r="AB137" s="95">
        <v>54</v>
      </c>
      <c r="AC137" s="97" t="s">
        <v>84</v>
      </c>
      <c r="AD137" s="95">
        <v>100</v>
      </c>
      <c r="AE137" s="97" t="s">
        <v>86</v>
      </c>
      <c r="AF137" s="95">
        <v>100</v>
      </c>
      <c r="AG137" s="97" t="s">
        <v>86</v>
      </c>
      <c r="AH137" s="95">
        <v>480</v>
      </c>
      <c r="AI137" s="97" t="s">
        <v>88</v>
      </c>
      <c r="AJ137" s="95">
        <v>28</v>
      </c>
      <c r="AK137" s="95">
        <v>52</v>
      </c>
      <c r="AL137" s="95">
        <v>80</v>
      </c>
      <c r="AM137" s="97" t="s">
        <v>87</v>
      </c>
      <c r="AN137" s="95">
        <v>27</v>
      </c>
      <c r="AO137" s="95">
        <v>9</v>
      </c>
      <c r="AP137" s="95">
        <v>11</v>
      </c>
      <c r="AQ137" s="95">
        <v>20</v>
      </c>
      <c r="AR137" s="95">
        <v>47</v>
      </c>
      <c r="AS137" s="97" t="s">
        <v>85</v>
      </c>
      <c r="AT137" s="95">
        <v>24</v>
      </c>
      <c r="AU137" s="95">
        <v>42</v>
      </c>
      <c r="AV137" s="95">
        <v>66</v>
      </c>
      <c r="AW137" s="97" t="s">
        <v>88</v>
      </c>
      <c r="AX137" s="94">
        <v>0</v>
      </c>
      <c r="AY137" s="94">
        <v>0</v>
      </c>
      <c r="AZ137" s="98">
        <v>0</v>
      </c>
      <c r="BA137" s="97" t="s">
        <v>85</v>
      </c>
      <c r="BB137" s="94">
        <v>0</v>
      </c>
      <c r="BC137" s="95">
        <v>0</v>
      </c>
      <c r="BD137" s="99">
        <v>0</v>
      </c>
      <c r="BE137" s="99">
        <v>0</v>
      </c>
      <c r="BF137" s="99">
        <v>0</v>
      </c>
      <c r="BG137" s="95">
        <v>0</v>
      </c>
      <c r="BH137" s="97" t="s">
        <v>85</v>
      </c>
      <c r="BI137" s="95">
        <v>0</v>
      </c>
      <c r="BJ137" s="95">
        <v>0</v>
      </c>
      <c r="BK137" s="95">
        <v>0</v>
      </c>
      <c r="BL137" s="97" t="s">
        <v>85</v>
      </c>
      <c r="BM137" s="95">
        <v>0</v>
      </c>
      <c r="BN137" s="95">
        <v>0</v>
      </c>
      <c r="BO137" s="95">
        <v>0</v>
      </c>
      <c r="BP137" s="95">
        <v>0</v>
      </c>
      <c r="BQ137" s="95">
        <v>0</v>
      </c>
      <c r="BR137" s="95">
        <v>0</v>
      </c>
      <c r="BS137" s="97" t="s">
        <v>85</v>
      </c>
      <c r="BT137" s="100">
        <v>20</v>
      </c>
      <c r="BU137" s="97" t="s">
        <v>86</v>
      </c>
      <c r="BV137" s="100">
        <v>0</v>
      </c>
      <c r="BW137" s="97" t="s">
        <v>85</v>
      </c>
      <c r="BX137" s="100">
        <v>20</v>
      </c>
      <c r="BY137" s="97" t="s">
        <v>84</v>
      </c>
      <c r="BZ137" s="100" t="s">
        <v>89</v>
      </c>
      <c r="CA137" s="101" t="s">
        <v>90</v>
      </c>
      <c r="CB137" s="102" t="s">
        <v>82</v>
      </c>
      <c r="CC137" s="103">
        <v>468</v>
      </c>
      <c r="CD137" s="99">
        <v>130</v>
      </c>
      <c r="CE137" s="104" t="b">
        <v>0</v>
      </c>
      <c r="CF137" s="104" t="b">
        <v>0</v>
      </c>
      <c r="CG137" s="104" t="b">
        <v>0</v>
      </c>
      <c r="CH137" s="105" t="b">
        <v>0</v>
      </c>
      <c r="CI137" s="105">
        <v>28</v>
      </c>
      <c r="CJ137" s="105">
        <v>25</v>
      </c>
      <c r="CK137" s="106" t="s">
        <v>91</v>
      </c>
      <c r="CL137" s="106" t="s">
        <v>64</v>
      </c>
      <c r="CM137" s="106" t="s">
        <v>108</v>
      </c>
      <c r="CN137" s="106" t="s">
        <v>66</v>
      </c>
      <c r="CO137" s="106" t="s">
        <v>67</v>
      </c>
      <c r="CP137" s="106" t="s">
        <v>68</v>
      </c>
      <c r="CQ137" s="106" t="s">
        <v>69</v>
      </c>
      <c r="CR137" s="106" t="s">
        <v>82</v>
      </c>
      <c r="CS137" s="106" t="s">
        <v>82</v>
      </c>
      <c r="CT137" s="106" t="s">
        <v>38</v>
      </c>
      <c r="CU137" s="106" t="s">
        <v>70</v>
      </c>
      <c r="CV137" s="106" t="s">
        <v>82</v>
      </c>
      <c r="CW137" s="106" t="s">
        <v>82</v>
      </c>
      <c r="CX137" s="106" t="s">
        <v>82</v>
      </c>
      <c r="CY137" s="104" t="b">
        <v>0</v>
      </c>
      <c r="CZ137" s="107" t="b">
        <v>1</v>
      </c>
      <c r="DA137" s="107" t="b">
        <v>1</v>
      </c>
      <c r="DB137" s="108" t="b">
        <v>1</v>
      </c>
      <c r="DC137" s="108" t="b">
        <v>1</v>
      </c>
      <c r="DD137" s="7" t="s">
        <v>30</v>
      </c>
      <c r="DE137" s="8">
        <v>16</v>
      </c>
      <c r="DF137" s="9">
        <v>0</v>
      </c>
      <c r="DG137" s="113">
        <v>0</v>
      </c>
      <c r="DH137" s="113">
        <v>0</v>
      </c>
      <c r="DI137" s="113">
        <v>0</v>
      </c>
      <c r="DJ137" s="113">
        <v>0</v>
      </c>
      <c r="DK137" s="9">
        <v>0</v>
      </c>
      <c r="DL137" s="113">
        <v>0</v>
      </c>
      <c r="DM137" s="113">
        <v>0</v>
      </c>
      <c r="DN137" s="113">
        <v>0</v>
      </c>
      <c r="DO137" s="113">
        <v>0</v>
      </c>
      <c r="DQ137" s="7" t="s">
        <v>30</v>
      </c>
      <c r="DR137" s="8">
        <v>16</v>
      </c>
      <c r="DS137" s="9">
        <v>0</v>
      </c>
      <c r="DT137" s="113">
        <v>0</v>
      </c>
      <c r="DU137" s="113">
        <v>0</v>
      </c>
      <c r="DV137" s="113">
        <v>0</v>
      </c>
      <c r="DW137" s="113">
        <v>0</v>
      </c>
      <c r="DX137" s="9">
        <v>0</v>
      </c>
      <c r="DY137" s="113">
        <v>0</v>
      </c>
      <c r="DZ137" s="113">
        <v>0</v>
      </c>
      <c r="EA137" s="113">
        <v>0</v>
      </c>
      <c r="EB137" s="113">
        <v>0</v>
      </c>
      <c r="ED137" s="7" t="s">
        <v>30</v>
      </c>
      <c r="EE137" s="8">
        <v>16</v>
      </c>
      <c r="EF137" s="9">
        <v>0</v>
      </c>
      <c r="EG137" s="113">
        <v>0</v>
      </c>
      <c r="EH137" s="113">
        <v>0</v>
      </c>
      <c r="EI137" s="113">
        <v>0</v>
      </c>
      <c r="EJ137" s="113">
        <v>0</v>
      </c>
      <c r="EK137" s="9">
        <v>0</v>
      </c>
      <c r="EL137" s="113">
        <v>0</v>
      </c>
      <c r="EM137" s="113">
        <v>0</v>
      </c>
      <c r="EN137" s="113">
        <v>0</v>
      </c>
      <c r="EO137" s="113">
        <v>0</v>
      </c>
      <c r="EQ137" s="7" t="s">
        <v>30</v>
      </c>
      <c r="ER137" s="8">
        <v>16</v>
      </c>
      <c r="ES137" s="9">
        <v>0</v>
      </c>
      <c r="ET137" s="113">
        <v>0</v>
      </c>
      <c r="EU137" s="113">
        <v>0</v>
      </c>
      <c r="EV137" s="113">
        <v>0</v>
      </c>
      <c r="EW137" s="113">
        <v>0</v>
      </c>
      <c r="EX137" s="9">
        <v>0</v>
      </c>
      <c r="EY137" s="113">
        <v>0</v>
      </c>
      <c r="EZ137" s="113">
        <v>0</v>
      </c>
      <c r="FA137" s="113">
        <v>0</v>
      </c>
      <c r="FB137" s="113">
        <v>0</v>
      </c>
    </row>
    <row r="138" spans="1:158" s="4" customFormat="1" ht="15" customHeight="1" x14ac:dyDescent="0.3">
      <c r="A138" s="92">
        <v>72</v>
      </c>
      <c r="B138" s="92">
        <v>1</v>
      </c>
      <c r="C138" s="92">
        <v>272</v>
      </c>
      <c r="D138" s="92">
        <v>3</v>
      </c>
      <c r="E138" s="93" t="s">
        <v>189</v>
      </c>
      <c r="F138" s="94">
        <v>22</v>
      </c>
      <c r="G138" s="95">
        <v>33</v>
      </c>
      <c r="H138" s="96">
        <v>55</v>
      </c>
      <c r="I138" s="97" t="s">
        <v>84</v>
      </c>
      <c r="J138" s="95">
        <v>26</v>
      </c>
      <c r="K138" s="95">
        <v>27</v>
      </c>
      <c r="L138" s="95">
        <v>53</v>
      </c>
      <c r="M138" s="97" t="s">
        <v>84</v>
      </c>
      <c r="N138" s="95">
        <v>25</v>
      </c>
      <c r="O138" s="95">
        <v>20</v>
      </c>
      <c r="P138" s="95">
        <v>45</v>
      </c>
      <c r="Q138" s="97" t="s">
        <v>85</v>
      </c>
      <c r="R138" s="95">
        <v>25</v>
      </c>
      <c r="S138" s="95">
        <v>7</v>
      </c>
      <c r="T138" s="95">
        <v>13</v>
      </c>
      <c r="U138" s="95">
        <v>20</v>
      </c>
      <c r="V138" s="95">
        <v>45</v>
      </c>
      <c r="W138" s="97" t="s">
        <v>85</v>
      </c>
      <c r="X138" s="95">
        <v>20</v>
      </c>
      <c r="Y138" s="95">
        <v>10</v>
      </c>
      <c r="Z138" s="95">
        <v>5</v>
      </c>
      <c r="AA138" s="95">
        <v>15</v>
      </c>
      <c r="AB138" s="95">
        <v>35</v>
      </c>
      <c r="AC138" s="97" t="s">
        <v>85</v>
      </c>
      <c r="AD138" s="95">
        <v>100</v>
      </c>
      <c r="AE138" s="97" t="s">
        <v>86</v>
      </c>
      <c r="AF138" s="95">
        <v>100</v>
      </c>
      <c r="AG138" s="97" t="s">
        <v>86</v>
      </c>
      <c r="AH138" s="95">
        <v>433</v>
      </c>
      <c r="AI138" s="97" t="s">
        <v>84</v>
      </c>
      <c r="AJ138" s="95">
        <v>29</v>
      </c>
      <c r="AK138" s="95">
        <v>46</v>
      </c>
      <c r="AL138" s="95">
        <v>75</v>
      </c>
      <c r="AM138" s="97" t="s">
        <v>87</v>
      </c>
      <c r="AN138" s="95">
        <v>25</v>
      </c>
      <c r="AO138" s="95">
        <v>13</v>
      </c>
      <c r="AP138" s="95">
        <v>36</v>
      </c>
      <c r="AQ138" s="95">
        <v>49</v>
      </c>
      <c r="AR138" s="95">
        <v>74</v>
      </c>
      <c r="AS138" s="97" t="s">
        <v>88</v>
      </c>
      <c r="AT138" s="95">
        <v>24</v>
      </c>
      <c r="AU138" s="95">
        <v>48</v>
      </c>
      <c r="AV138" s="95">
        <v>72</v>
      </c>
      <c r="AW138" s="97" t="s">
        <v>88</v>
      </c>
      <c r="AX138" s="94">
        <v>0</v>
      </c>
      <c r="AY138" s="94">
        <v>0</v>
      </c>
      <c r="AZ138" s="98">
        <v>0</v>
      </c>
      <c r="BA138" s="97" t="s">
        <v>85</v>
      </c>
      <c r="BB138" s="94">
        <v>0</v>
      </c>
      <c r="BC138" s="95">
        <v>0</v>
      </c>
      <c r="BD138" s="99">
        <v>0</v>
      </c>
      <c r="BE138" s="99">
        <v>0</v>
      </c>
      <c r="BF138" s="99">
        <v>0</v>
      </c>
      <c r="BG138" s="95">
        <v>0</v>
      </c>
      <c r="BH138" s="97" t="s">
        <v>85</v>
      </c>
      <c r="BI138" s="95">
        <v>0</v>
      </c>
      <c r="BJ138" s="95">
        <v>0</v>
      </c>
      <c r="BK138" s="95">
        <v>0</v>
      </c>
      <c r="BL138" s="97" t="s">
        <v>85</v>
      </c>
      <c r="BM138" s="95">
        <v>0</v>
      </c>
      <c r="BN138" s="95">
        <v>0</v>
      </c>
      <c r="BO138" s="95">
        <v>0</v>
      </c>
      <c r="BP138" s="95">
        <v>0</v>
      </c>
      <c r="BQ138" s="95">
        <v>0</v>
      </c>
      <c r="BR138" s="95">
        <v>0</v>
      </c>
      <c r="BS138" s="97" t="s">
        <v>85</v>
      </c>
      <c r="BT138" s="100">
        <v>20</v>
      </c>
      <c r="BU138" s="97" t="s">
        <v>86</v>
      </c>
      <c r="BV138" s="100">
        <v>0</v>
      </c>
      <c r="BW138" s="97" t="s">
        <v>85</v>
      </c>
      <c r="BX138" s="100">
        <v>20</v>
      </c>
      <c r="BY138" s="97" t="s">
        <v>84</v>
      </c>
      <c r="BZ138" s="100" t="s">
        <v>89</v>
      </c>
      <c r="CA138" s="101" t="s">
        <v>90</v>
      </c>
      <c r="CB138" s="102" t="s">
        <v>82</v>
      </c>
      <c r="CC138" s="103">
        <v>435</v>
      </c>
      <c r="CD138" s="99">
        <v>120.10000000000001</v>
      </c>
      <c r="CE138" s="104" t="b">
        <v>0</v>
      </c>
      <c r="CF138" s="104" t="b">
        <v>0</v>
      </c>
      <c r="CG138" s="104" t="b">
        <v>0</v>
      </c>
      <c r="CH138" s="105" t="b">
        <v>0</v>
      </c>
      <c r="CI138" s="105">
        <v>54</v>
      </c>
      <c r="CJ138" s="105">
        <v>52</v>
      </c>
      <c r="CK138" s="106" t="s">
        <v>91</v>
      </c>
      <c r="CL138" s="106" t="s">
        <v>64</v>
      </c>
      <c r="CM138" s="106" t="s">
        <v>65</v>
      </c>
      <c r="CN138" s="106" t="s">
        <v>66</v>
      </c>
      <c r="CO138" s="106" t="s">
        <v>67</v>
      </c>
      <c r="CP138" s="106" t="s">
        <v>68</v>
      </c>
      <c r="CQ138" s="106" t="s">
        <v>69</v>
      </c>
      <c r="CR138" s="106" t="s">
        <v>82</v>
      </c>
      <c r="CS138" s="106" t="s">
        <v>82</v>
      </c>
      <c r="CT138" s="106" t="s">
        <v>38</v>
      </c>
      <c r="CU138" s="106" t="s">
        <v>70</v>
      </c>
      <c r="CV138" s="106" t="s">
        <v>82</v>
      </c>
      <c r="CW138" s="106" t="s">
        <v>82</v>
      </c>
      <c r="CX138" s="106" t="s">
        <v>82</v>
      </c>
      <c r="CY138" s="104" t="b">
        <v>0</v>
      </c>
      <c r="CZ138" s="107" t="b">
        <v>1</v>
      </c>
      <c r="DA138" s="107" t="b">
        <v>1</v>
      </c>
      <c r="DB138" s="108" t="b">
        <v>1</v>
      </c>
      <c r="DC138" s="108" t="b">
        <v>1</v>
      </c>
      <c r="DD138" s="10" t="s">
        <v>36</v>
      </c>
      <c r="DE138" s="11">
        <v>16</v>
      </c>
      <c r="DF138" s="12">
        <v>0</v>
      </c>
      <c r="DG138" s="114">
        <v>0</v>
      </c>
      <c r="DH138" s="114">
        <v>0</v>
      </c>
      <c r="DI138" s="114">
        <v>0</v>
      </c>
      <c r="DJ138" s="114">
        <v>0</v>
      </c>
      <c r="DK138" s="12">
        <v>0</v>
      </c>
      <c r="DL138" s="114">
        <v>0</v>
      </c>
      <c r="DM138" s="114">
        <v>0</v>
      </c>
      <c r="DN138" s="114">
        <v>0</v>
      </c>
      <c r="DO138" s="114">
        <v>0</v>
      </c>
      <c r="DQ138" s="10" t="s">
        <v>36</v>
      </c>
      <c r="DR138" s="11">
        <v>16</v>
      </c>
      <c r="DS138" s="12">
        <v>0</v>
      </c>
      <c r="DT138" s="114">
        <v>0</v>
      </c>
      <c r="DU138" s="114">
        <v>0</v>
      </c>
      <c r="DV138" s="114">
        <v>0</v>
      </c>
      <c r="DW138" s="114">
        <v>0</v>
      </c>
      <c r="DX138" s="12">
        <v>0</v>
      </c>
      <c r="DY138" s="114">
        <v>0</v>
      </c>
      <c r="DZ138" s="114">
        <v>0</v>
      </c>
      <c r="EA138" s="114">
        <v>0</v>
      </c>
      <c r="EB138" s="114">
        <v>0</v>
      </c>
      <c r="ED138" s="10" t="s">
        <v>36</v>
      </c>
      <c r="EE138" s="11">
        <v>16</v>
      </c>
      <c r="EF138" s="12">
        <v>0</v>
      </c>
      <c r="EG138" s="114">
        <v>0</v>
      </c>
      <c r="EH138" s="114">
        <v>0</v>
      </c>
      <c r="EI138" s="114">
        <v>0</v>
      </c>
      <c r="EJ138" s="114">
        <v>0</v>
      </c>
      <c r="EK138" s="12">
        <v>0</v>
      </c>
      <c r="EL138" s="114">
        <v>0</v>
      </c>
      <c r="EM138" s="114">
        <v>0</v>
      </c>
      <c r="EN138" s="114">
        <v>0</v>
      </c>
      <c r="EO138" s="114">
        <v>0</v>
      </c>
      <c r="EQ138" s="10" t="s">
        <v>36</v>
      </c>
      <c r="ER138" s="11">
        <v>16</v>
      </c>
      <c r="ES138" s="12">
        <v>0</v>
      </c>
      <c r="ET138" s="114">
        <v>0</v>
      </c>
      <c r="EU138" s="114">
        <v>0</v>
      </c>
      <c r="EV138" s="114">
        <v>0</v>
      </c>
      <c r="EW138" s="114">
        <v>0</v>
      </c>
      <c r="EX138" s="12">
        <v>0</v>
      </c>
      <c r="EY138" s="114">
        <v>0</v>
      </c>
      <c r="EZ138" s="114">
        <v>0</v>
      </c>
      <c r="FA138" s="114">
        <v>0</v>
      </c>
      <c r="FB138" s="114">
        <v>0</v>
      </c>
    </row>
    <row r="139" spans="1:158" s="4" customFormat="1" ht="15" customHeight="1" x14ac:dyDescent="0.3">
      <c r="A139" s="92">
        <v>145</v>
      </c>
      <c r="B139" s="92">
        <v>2</v>
      </c>
      <c r="C139" s="92">
        <v>345</v>
      </c>
      <c r="D139" s="92">
        <v>3</v>
      </c>
      <c r="E139" s="93" t="s">
        <v>277</v>
      </c>
      <c r="F139" s="94">
        <v>22</v>
      </c>
      <c r="G139" s="95">
        <v>44</v>
      </c>
      <c r="H139" s="96">
        <v>66</v>
      </c>
      <c r="I139" s="97" t="s">
        <v>88</v>
      </c>
      <c r="J139" s="95">
        <v>26</v>
      </c>
      <c r="K139" s="95">
        <v>27</v>
      </c>
      <c r="L139" s="95">
        <v>53</v>
      </c>
      <c r="M139" s="97" t="s">
        <v>84</v>
      </c>
      <c r="N139" s="95">
        <v>26</v>
      </c>
      <c r="O139" s="95">
        <v>55</v>
      </c>
      <c r="P139" s="95">
        <v>81</v>
      </c>
      <c r="Q139" s="97" t="s">
        <v>87</v>
      </c>
      <c r="R139" s="95">
        <v>29</v>
      </c>
      <c r="S139" s="95">
        <v>11</v>
      </c>
      <c r="T139" s="95">
        <v>13</v>
      </c>
      <c r="U139" s="95">
        <v>24</v>
      </c>
      <c r="V139" s="95">
        <v>53</v>
      </c>
      <c r="W139" s="97" t="s">
        <v>84</v>
      </c>
      <c r="X139" s="95">
        <v>28</v>
      </c>
      <c r="Y139" s="95">
        <v>14</v>
      </c>
      <c r="Z139" s="95">
        <v>17</v>
      </c>
      <c r="AA139" s="95">
        <v>31</v>
      </c>
      <c r="AB139" s="95">
        <v>59</v>
      </c>
      <c r="AC139" s="97" t="s">
        <v>84</v>
      </c>
      <c r="AD139" s="95">
        <v>100</v>
      </c>
      <c r="AE139" s="97" t="s">
        <v>86</v>
      </c>
      <c r="AF139" s="95">
        <v>100</v>
      </c>
      <c r="AG139" s="97" t="s">
        <v>86</v>
      </c>
      <c r="AH139" s="95">
        <v>512</v>
      </c>
      <c r="AI139" s="97" t="s">
        <v>88</v>
      </c>
      <c r="AJ139" s="95">
        <v>28</v>
      </c>
      <c r="AK139" s="95">
        <v>56</v>
      </c>
      <c r="AL139" s="95">
        <v>84</v>
      </c>
      <c r="AM139" s="97" t="s">
        <v>87</v>
      </c>
      <c r="AN139" s="95">
        <v>30</v>
      </c>
      <c r="AO139" s="95">
        <v>12</v>
      </c>
      <c r="AP139" s="95">
        <v>25</v>
      </c>
      <c r="AQ139" s="95">
        <v>37</v>
      </c>
      <c r="AR139" s="95">
        <v>67</v>
      </c>
      <c r="AS139" s="97" t="s">
        <v>88</v>
      </c>
      <c r="AT139" s="95">
        <v>26</v>
      </c>
      <c r="AU139" s="95">
        <v>48</v>
      </c>
      <c r="AV139" s="95">
        <v>74</v>
      </c>
      <c r="AW139" s="97" t="s">
        <v>88</v>
      </c>
      <c r="AX139" s="94">
        <v>0</v>
      </c>
      <c r="AY139" s="94">
        <v>0</v>
      </c>
      <c r="AZ139" s="98">
        <v>0</v>
      </c>
      <c r="BA139" s="97" t="s">
        <v>85</v>
      </c>
      <c r="BB139" s="94">
        <v>0</v>
      </c>
      <c r="BC139" s="95">
        <v>0</v>
      </c>
      <c r="BD139" s="99">
        <v>0</v>
      </c>
      <c r="BE139" s="99">
        <v>0</v>
      </c>
      <c r="BF139" s="99">
        <v>0</v>
      </c>
      <c r="BG139" s="95">
        <v>0</v>
      </c>
      <c r="BH139" s="97" t="s">
        <v>85</v>
      </c>
      <c r="BI139" s="95">
        <v>0</v>
      </c>
      <c r="BJ139" s="95">
        <v>0</v>
      </c>
      <c r="BK139" s="95">
        <v>0</v>
      </c>
      <c r="BL139" s="97" t="s">
        <v>85</v>
      </c>
      <c r="BM139" s="95">
        <v>0</v>
      </c>
      <c r="BN139" s="95">
        <v>0</v>
      </c>
      <c r="BO139" s="95">
        <v>0</v>
      </c>
      <c r="BP139" s="95">
        <v>0</v>
      </c>
      <c r="BQ139" s="95">
        <v>0</v>
      </c>
      <c r="BR139" s="95">
        <v>0</v>
      </c>
      <c r="BS139" s="97" t="s">
        <v>85</v>
      </c>
      <c r="BT139" s="100">
        <v>20</v>
      </c>
      <c r="BU139" s="97" t="s">
        <v>86</v>
      </c>
      <c r="BV139" s="100">
        <v>0</v>
      </c>
      <c r="BW139" s="97" t="s">
        <v>85</v>
      </c>
      <c r="BX139" s="100">
        <v>20</v>
      </c>
      <c r="BY139" s="97" t="s">
        <v>84</v>
      </c>
      <c r="BZ139" s="100" t="s">
        <v>89</v>
      </c>
      <c r="CA139" s="101" t="s">
        <v>90</v>
      </c>
      <c r="CB139" s="102" t="s">
        <v>82</v>
      </c>
      <c r="CC139" s="103">
        <v>456</v>
      </c>
      <c r="CD139" s="99">
        <v>126.39999999999999</v>
      </c>
      <c r="CE139" s="104" t="b">
        <v>1</v>
      </c>
      <c r="CF139" s="104" t="b">
        <v>0</v>
      </c>
      <c r="CG139" s="104" t="b">
        <v>0</v>
      </c>
      <c r="CH139" s="105" t="b">
        <v>0</v>
      </c>
      <c r="CI139" s="105">
        <v>39</v>
      </c>
      <c r="CJ139" s="105">
        <v>34</v>
      </c>
      <c r="CK139" s="106" t="s">
        <v>91</v>
      </c>
      <c r="CL139" s="106" t="s">
        <v>64</v>
      </c>
      <c r="CM139" s="106" t="s">
        <v>65</v>
      </c>
      <c r="CN139" s="106" t="s">
        <v>66</v>
      </c>
      <c r="CO139" s="106" t="s">
        <v>67</v>
      </c>
      <c r="CP139" s="106" t="s">
        <v>68</v>
      </c>
      <c r="CQ139" s="106" t="s">
        <v>69</v>
      </c>
      <c r="CR139" s="106" t="s">
        <v>82</v>
      </c>
      <c r="CS139" s="106" t="s">
        <v>82</v>
      </c>
      <c r="CT139" s="106" t="s">
        <v>38</v>
      </c>
      <c r="CU139" s="106" t="s">
        <v>70</v>
      </c>
      <c r="CV139" s="106" t="s">
        <v>82</v>
      </c>
      <c r="CW139" s="106" t="s">
        <v>82</v>
      </c>
      <c r="CX139" s="106" t="s">
        <v>82</v>
      </c>
      <c r="CY139" s="104" t="b">
        <v>0</v>
      </c>
      <c r="CZ139" s="107" t="b">
        <v>1</v>
      </c>
      <c r="DA139" s="107" t="b">
        <v>1</v>
      </c>
      <c r="DB139" s="108" t="b">
        <v>1</v>
      </c>
      <c r="DC139" s="108" t="b">
        <v>1</v>
      </c>
      <c r="DD139" s="7" t="s">
        <v>30</v>
      </c>
      <c r="DE139" s="8">
        <v>17</v>
      </c>
      <c r="DF139" s="9">
        <v>0</v>
      </c>
      <c r="DG139" s="113">
        <v>0</v>
      </c>
      <c r="DH139" s="113">
        <v>0</v>
      </c>
      <c r="DI139" s="113">
        <v>0</v>
      </c>
      <c r="DJ139" s="113">
        <v>0</v>
      </c>
      <c r="DK139" s="9">
        <v>0</v>
      </c>
      <c r="DL139" s="113">
        <v>0</v>
      </c>
      <c r="DM139" s="113">
        <v>0</v>
      </c>
      <c r="DN139" s="113">
        <v>0</v>
      </c>
      <c r="DO139" s="113">
        <v>0</v>
      </c>
      <c r="DQ139" s="7" t="s">
        <v>30</v>
      </c>
      <c r="DR139" s="8">
        <v>17</v>
      </c>
      <c r="DS139" s="9">
        <v>0</v>
      </c>
      <c r="DT139" s="113">
        <v>0</v>
      </c>
      <c r="DU139" s="113">
        <v>0</v>
      </c>
      <c r="DV139" s="113">
        <v>0</v>
      </c>
      <c r="DW139" s="113">
        <v>0</v>
      </c>
      <c r="DX139" s="9">
        <v>0</v>
      </c>
      <c r="DY139" s="113">
        <v>0</v>
      </c>
      <c r="DZ139" s="113">
        <v>0</v>
      </c>
      <c r="EA139" s="113">
        <v>0</v>
      </c>
      <c r="EB139" s="113">
        <v>0</v>
      </c>
      <c r="ED139" s="7" t="s">
        <v>30</v>
      </c>
      <c r="EE139" s="8">
        <v>17</v>
      </c>
      <c r="EF139" s="9">
        <v>0</v>
      </c>
      <c r="EG139" s="113">
        <v>0</v>
      </c>
      <c r="EH139" s="113">
        <v>0</v>
      </c>
      <c r="EI139" s="113">
        <v>0</v>
      </c>
      <c r="EJ139" s="113">
        <v>0</v>
      </c>
      <c r="EK139" s="9">
        <v>0</v>
      </c>
      <c r="EL139" s="113">
        <v>0</v>
      </c>
      <c r="EM139" s="113">
        <v>0</v>
      </c>
      <c r="EN139" s="113">
        <v>0</v>
      </c>
      <c r="EO139" s="113">
        <v>0</v>
      </c>
      <c r="EQ139" s="7" t="s">
        <v>30</v>
      </c>
      <c r="ER139" s="8">
        <v>17</v>
      </c>
      <c r="ES139" s="9">
        <v>0</v>
      </c>
      <c r="ET139" s="113">
        <v>0</v>
      </c>
      <c r="EU139" s="113">
        <v>0</v>
      </c>
      <c r="EV139" s="113">
        <v>0</v>
      </c>
      <c r="EW139" s="113">
        <v>0</v>
      </c>
      <c r="EX139" s="9">
        <v>0</v>
      </c>
      <c r="EY139" s="113">
        <v>0</v>
      </c>
      <c r="EZ139" s="113">
        <v>0</v>
      </c>
      <c r="FA139" s="113">
        <v>0</v>
      </c>
      <c r="FB139" s="113">
        <v>0</v>
      </c>
    </row>
    <row r="140" spans="1:158" s="4" customFormat="1" ht="15" customHeight="1" x14ac:dyDescent="0.3">
      <c r="A140" s="92">
        <v>162</v>
      </c>
      <c r="B140" s="92">
        <v>2</v>
      </c>
      <c r="C140" s="92">
        <v>362</v>
      </c>
      <c r="D140" s="92">
        <v>3</v>
      </c>
      <c r="E140" s="93" t="s">
        <v>295</v>
      </c>
      <c r="F140" s="94">
        <v>23</v>
      </c>
      <c r="G140" s="95">
        <v>41</v>
      </c>
      <c r="H140" s="96">
        <v>64</v>
      </c>
      <c r="I140" s="97" t="s">
        <v>84</v>
      </c>
      <c r="J140" s="95">
        <v>26</v>
      </c>
      <c r="K140" s="95">
        <v>26</v>
      </c>
      <c r="L140" s="95">
        <v>52</v>
      </c>
      <c r="M140" s="97" t="s">
        <v>84</v>
      </c>
      <c r="N140" s="95">
        <v>22</v>
      </c>
      <c r="O140" s="95">
        <v>22</v>
      </c>
      <c r="P140" s="95">
        <v>44</v>
      </c>
      <c r="Q140" s="97" t="s">
        <v>85</v>
      </c>
      <c r="R140" s="95">
        <v>28</v>
      </c>
      <c r="S140" s="95">
        <v>15</v>
      </c>
      <c r="T140" s="95">
        <v>13</v>
      </c>
      <c r="U140" s="95">
        <v>28</v>
      </c>
      <c r="V140" s="95">
        <v>56</v>
      </c>
      <c r="W140" s="97" t="s">
        <v>84</v>
      </c>
      <c r="X140" s="95">
        <v>27</v>
      </c>
      <c r="Y140" s="95">
        <v>14</v>
      </c>
      <c r="Z140" s="95">
        <v>24</v>
      </c>
      <c r="AA140" s="95">
        <v>38</v>
      </c>
      <c r="AB140" s="95">
        <v>65</v>
      </c>
      <c r="AC140" s="97" t="s">
        <v>88</v>
      </c>
      <c r="AD140" s="95">
        <v>100</v>
      </c>
      <c r="AE140" s="97" t="s">
        <v>86</v>
      </c>
      <c r="AF140" s="95">
        <v>100</v>
      </c>
      <c r="AG140" s="97" t="s">
        <v>86</v>
      </c>
      <c r="AH140" s="95">
        <v>481</v>
      </c>
      <c r="AI140" s="97" t="s">
        <v>88</v>
      </c>
      <c r="AJ140" s="95">
        <v>27</v>
      </c>
      <c r="AK140" s="95">
        <v>45</v>
      </c>
      <c r="AL140" s="95">
        <v>72</v>
      </c>
      <c r="AM140" s="97" t="s">
        <v>88</v>
      </c>
      <c r="AN140" s="95">
        <v>29</v>
      </c>
      <c r="AO140" s="95">
        <v>12</v>
      </c>
      <c r="AP140" s="95">
        <v>29</v>
      </c>
      <c r="AQ140" s="95">
        <v>41</v>
      </c>
      <c r="AR140" s="95">
        <v>70</v>
      </c>
      <c r="AS140" s="97" t="s">
        <v>88</v>
      </c>
      <c r="AT140" s="95">
        <v>26</v>
      </c>
      <c r="AU140" s="95">
        <v>46</v>
      </c>
      <c r="AV140" s="95">
        <v>72</v>
      </c>
      <c r="AW140" s="97" t="s">
        <v>88</v>
      </c>
      <c r="AX140" s="94">
        <v>0</v>
      </c>
      <c r="AY140" s="94">
        <v>0</v>
      </c>
      <c r="AZ140" s="98">
        <v>0</v>
      </c>
      <c r="BA140" s="97" t="s">
        <v>85</v>
      </c>
      <c r="BB140" s="94">
        <v>0</v>
      </c>
      <c r="BC140" s="95">
        <v>0</v>
      </c>
      <c r="BD140" s="99">
        <v>0</v>
      </c>
      <c r="BE140" s="99">
        <v>0</v>
      </c>
      <c r="BF140" s="99">
        <v>0</v>
      </c>
      <c r="BG140" s="95">
        <v>0</v>
      </c>
      <c r="BH140" s="97" t="s">
        <v>85</v>
      </c>
      <c r="BI140" s="95">
        <v>0</v>
      </c>
      <c r="BJ140" s="95">
        <v>0</v>
      </c>
      <c r="BK140" s="95">
        <v>0</v>
      </c>
      <c r="BL140" s="97" t="s">
        <v>85</v>
      </c>
      <c r="BM140" s="95">
        <v>0</v>
      </c>
      <c r="BN140" s="95">
        <v>0</v>
      </c>
      <c r="BO140" s="95">
        <v>0</v>
      </c>
      <c r="BP140" s="95">
        <v>0</v>
      </c>
      <c r="BQ140" s="95">
        <v>0</v>
      </c>
      <c r="BR140" s="95">
        <v>0</v>
      </c>
      <c r="BS140" s="97" t="s">
        <v>85</v>
      </c>
      <c r="BT140" s="100">
        <v>20</v>
      </c>
      <c r="BU140" s="97" t="s">
        <v>86</v>
      </c>
      <c r="BV140" s="100">
        <v>0</v>
      </c>
      <c r="BW140" s="97" t="s">
        <v>85</v>
      </c>
      <c r="BX140" s="100">
        <v>20</v>
      </c>
      <c r="BY140" s="97" t="s">
        <v>84</v>
      </c>
      <c r="BZ140" s="100" t="s">
        <v>89</v>
      </c>
      <c r="CA140" s="101" t="s">
        <v>90</v>
      </c>
      <c r="CB140" s="102" t="s">
        <v>82</v>
      </c>
      <c r="CC140" s="103">
        <v>492</v>
      </c>
      <c r="CD140" s="99">
        <v>137</v>
      </c>
      <c r="CE140" s="104" t="b">
        <v>0</v>
      </c>
      <c r="CF140" s="104" t="b">
        <v>0</v>
      </c>
      <c r="CG140" s="104" t="b">
        <v>0</v>
      </c>
      <c r="CH140" s="105" t="b">
        <v>0</v>
      </c>
      <c r="CI140" s="105">
        <v>4</v>
      </c>
      <c r="CJ140" s="105">
        <v>4</v>
      </c>
      <c r="CK140" s="106" t="s">
        <v>91</v>
      </c>
      <c r="CL140" s="106" t="s">
        <v>128</v>
      </c>
      <c r="CM140" s="106" t="s">
        <v>108</v>
      </c>
      <c r="CN140" s="106" t="s">
        <v>66</v>
      </c>
      <c r="CO140" s="106" t="s">
        <v>129</v>
      </c>
      <c r="CP140" s="106" t="s">
        <v>68</v>
      </c>
      <c r="CQ140" s="106" t="s">
        <v>69</v>
      </c>
      <c r="CR140" s="106" t="s">
        <v>82</v>
      </c>
      <c r="CS140" s="106" t="s">
        <v>82</v>
      </c>
      <c r="CT140" s="106" t="s">
        <v>38</v>
      </c>
      <c r="CU140" s="106" t="s">
        <v>70</v>
      </c>
      <c r="CV140" s="106" t="s">
        <v>82</v>
      </c>
      <c r="CW140" s="106" t="s">
        <v>82</v>
      </c>
      <c r="CX140" s="106" t="s">
        <v>82</v>
      </c>
      <c r="CY140" s="104" t="b">
        <v>0</v>
      </c>
      <c r="CZ140" s="107" t="b">
        <v>1</v>
      </c>
      <c r="DA140" s="107" t="b">
        <v>1</v>
      </c>
      <c r="DB140" s="108" t="b">
        <v>1</v>
      </c>
      <c r="DC140" s="108" t="b">
        <v>1</v>
      </c>
      <c r="DD140" s="10" t="s">
        <v>36</v>
      </c>
      <c r="DE140" s="11">
        <v>17</v>
      </c>
      <c r="DF140" s="12">
        <v>0</v>
      </c>
      <c r="DG140" s="114">
        <v>0</v>
      </c>
      <c r="DH140" s="114">
        <v>0</v>
      </c>
      <c r="DI140" s="114">
        <v>0</v>
      </c>
      <c r="DJ140" s="114">
        <v>0</v>
      </c>
      <c r="DK140" s="12">
        <v>0</v>
      </c>
      <c r="DL140" s="114">
        <v>0</v>
      </c>
      <c r="DM140" s="114">
        <v>0</v>
      </c>
      <c r="DN140" s="114">
        <v>0</v>
      </c>
      <c r="DO140" s="114">
        <v>0</v>
      </c>
      <c r="DQ140" s="10" t="s">
        <v>36</v>
      </c>
      <c r="DR140" s="11">
        <v>17</v>
      </c>
      <c r="DS140" s="12">
        <v>0</v>
      </c>
      <c r="DT140" s="114">
        <v>0</v>
      </c>
      <c r="DU140" s="114">
        <v>0</v>
      </c>
      <c r="DV140" s="114">
        <v>0</v>
      </c>
      <c r="DW140" s="114">
        <v>0</v>
      </c>
      <c r="DX140" s="12">
        <v>0</v>
      </c>
      <c r="DY140" s="114">
        <v>0</v>
      </c>
      <c r="DZ140" s="114">
        <v>0</v>
      </c>
      <c r="EA140" s="114">
        <v>0</v>
      </c>
      <c r="EB140" s="114">
        <v>0</v>
      </c>
      <c r="ED140" s="10" t="s">
        <v>36</v>
      </c>
      <c r="EE140" s="11">
        <v>17</v>
      </c>
      <c r="EF140" s="12">
        <v>0</v>
      </c>
      <c r="EG140" s="114">
        <v>0</v>
      </c>
      <c r="EH140" s="114">
        <v>0</v>
      </c>
      <c r="EI140" s="114">
        <v>0</v>
      </c>
      <c r="EJ140" s="114">
        <v>0</v>
      </c>
      <c r="EK140" s="12">
        <v>0</v>
      </c>
      <c r="EL140" s="114">
        <v>0</v>
      </c>
      <c r="EM140" s="114">
        <v>0</v>
      </c>
      <c r="EN140" s="114">
        <v>0</v>
      </c>
      <c r="EO140" s="114">
        <v>0</v>
      </c>
      <c r="EQ140" s="10" t="s">
        <v>36</v>
      </c>
      <c r="ER140" s="11">
        <v>17</v>
      </c>
      <c r="ES140" s="12">
        <v>0</v>
      </c>
      <c r="ET140" s="114">
        <v>0</v>
      </c>
      <c r="EU140" s="114">
        <v>0</v>
      </c>
      <c r="EV140" s="114">
        <v>0</v>
      </c>
      <c r="EW140" s="114">
        <v>0</v>
      </c>
      <c r="EX140" s="12">
        <v>0</v>
      </c>
      <c r="EY140" s="114">
        <v>0</v>
      </c>
      <c r="EZ140" s="114">
        <v>0</v>
      </c>
      <c r="FA140" s="114">
        <v>0</v>
      </c>
      <c r="FB140" s="114">
        <v>0</v>
      </c>
    </row>
    <row r="141" spans="1:158" s="4" customFormat="1" ht="15" customHeight="1" x14ac:dyDescent="0.3">
      <c r="A141" s="92">
        <v>50</v>
      </c>
      <c r="B141" s="92">
        <v>1</v>
      </c>
      <c r="C141" s="92">
        <v>250</v>
      </c>
      <c r="D141" s="92">
        <v>3</v>
      </c>
      <c r="E141" s="93" t="s">
        <v>167</v>
      </c>
      <c r="F141" s="94">
        <v>22</v>
      </c>
      <c r="G141" s="95">
        <v>62</v>
      </c>
      <c r="H141" s="96">
        <v>84</v>
      </c>
      <c r="I141" s="97" t="s">
        <v>87</v>
      </c>
      <c r="J141" s="95">
        <v>26</v>
      </c>
      <c r="K141" s="95">
        <v>61</v>
      </c>
      <c r="L141" s="95">
        <v>87</v>
      </c>
      <c r="M141" s="97" t="s">
        <v>86</v>
      </c>
      <c r="N141" s="95">
        <v>27</v>
      </c>
      <c r="O141" s="95">
        <v>49</v>
      </c>
      <c r="P141" s="95">
        <v>76</v>
      </c>
      <c r="Q141" s="97" t="s">
        <v>87</v>
      </c>
      <c r="R141" s="95">
        <v>25</v>
      </c>
      <c r="S141" s="95">
        <v>20</v>
      </c>
      <c r="T141" s="95">
        <v>24</v>
      </c>
      <c r="U141" s="95">
        <v>44</v>
      </c>
      <c r="V141" s="95">
        <v>69</v>
      </c>
      <c r="W141" s="97" t="s">
        <v>88</v>
      </c>
      <c r="X141" s="95">
        <v>25</v>
      </c>
      <c r="Y141" s="95">
        <v>14</v>
      </c>
      <c r="Z141" s="95">
        <v>36</v>
      </c>
      <c r="AA141" s="95">
        <v>50</v>
      </c>
      <c r="AB141" s="95">
        <v>75</v>
      </c>
      <c r="AC141" s="97" t="s">
        <v>87</v>
      </c>
      <c r="AD141" s="95">
        <v>100</v>
      </c>
      <c r="AE141" s="97" t="s">
        <v>86</v>
      </c>
      <c r="AF141" s="95">
        <v>100</v>
      </c>
      <c r="AG141" s="97" t="s">
        <v>86</v>
      </c>
      <c r="AH141" s="95">
        <v>591</v>
      </c>
      <c r="AI141" s="97" t="s">
        <v>87</v>
      </c>
      <c r="AJ141" s="95">
        <v>27</v>
      </c>
      <c r="AK141" s="95">
        <v>40</v>
      </c>
      <c r="AL141" s="95">
        <v>67</v>
      </c>
      <c r="AM141" s="97" t="s">
        <v>88</v>
      </c>
      <c r="AN141" s="95">
        <v>27</v>
      </c>
      <c r="AO141" s="95">
        <v>7</v>
      </c>
      <c r="AP141" s="95">
        <v>24</v>
      </c>
      <c r="AQ141" s="95">
        <v>31</v>
      </c>
      <c r="AR141" s="95">
        <v>58</v>
      </c>
      <c r="AS141" s="97" t="s">
        <v>84</v>
      </c>
      <c r="AT141" s="95">
        <v>24</v>
      </c>
      <c r="AU141" s="95">
        <v>63</v>
      </c>
      <c r="AV141" s="95">
        <v>87</v>
      </c>
      <c r="AW141" s="97" t="s">
        <v>86</v>
      </c>
      <c r="AX141" s="94">
        <v>0</v>
      </c>
      <c r="AY141" s="94">
        <v>0</v>
      </c>
      <c r="AZ141" s="98">
        <v>0</v>
      </c>
      <c r="BA141" s="97" t="s">
        <v>85</v>
      </c>
      <c r="BB141" s="94">
        <v>0</v>
      </c>
      <c r="BC141" s="95">
        <v>0</v>
      </c>
      <c r="BD141" s="99">
        <v>0</v>
      </c>
      <c r="BE141" s="99">
        <v>0</v>
      </c>
      <c r="BF141" s="99">
        <v>0</v>
      </c>
      <c r="BG141" s="95">
        <v>0</v>
      </c>
      <c r="BH141" s="97" t="s">
        <v>85</v>
      </c>
      <c r="BI141" s="95">
        <v>0</v>
      </c>
      <c r="BJ141" s="95">
        <v>0</v>
      </c>
      <c r="BK141" s="95">
        <v>0</v>
      </c>
      <c r="BL141" s="97" t="s">
        <v>85</v>
      </c>
      <c r="BM141" s="95">
        <v>0</v>
      </c>
      <c r="BN141" s="95">
        <v>0</v>
      </c>
      <c r="BO141" s="95">
        <v>0</v>
      </c>
      <c r="BP141" s="95">
        <v>0</v>
      </c>
      <c r="BQ141" s="95">
        <v>0</v>
      </c>
      <c r="BR141" s="95">
        <v>0</v>
      </c>
      <c r="BS141" s="97" t="s">
        <v>85</v>
      </c>
      <c r="BT141" s="100">
        <v>20</v>
      </c>
      <c r="BU141" s="97" t="s">
        <v>86</v>
      </c>
      <c r="BV141" s="100">
        <v>0</v>
      </c>
      <c r="BW141" s="97" t="s">
        <v>85</v>
      </c>
      <c r="BX141" s="100">
        <v>20</v>
      </c>
      <c r="BY141" s="97" t="s">
        <v>84</v>
      </c>
      <c r="BZ141" s="100" t="s">
        <v>89</v>
      </c>
      <c r="CA141" s="101" t="s">
        <v>90</v>
      </c>
      <c r="CB141" s="102" t="s">
        <v>82</v>
      </c>
      <c r="CC141" s="103">
        <v>439</v>
      </c>
      <c r="CD141" s="99">
        <v>122.1</v>
      </c>
      <c r="CE141" s="104" t="b">
        <v>0</v>
      </c>
      <c r="CF141" s="104" t="b">
        <v>0</v>
      </c>
      <c r="CG141" s="104" t="b">
        <v>0</v>
      </c>
      <c r="CH141" s="105" t="b">
        <v>0</v>
      </c>
      <c r="CI141" s="105">
        <v>53</v>
      </c>
      <c r="CJ141" s="105">
        <v>50</v>
      </c>
      <c r="CK141" s="106" t="s">
        <v>91</v>
      </c>
      <c r="CL141" s="106" t="s">
        <v>64</v>
      </c>
      <c r="CM141" s="106" t="s">
        <v>65</v>
      </c>
      <c r="CN141" s="106" t="s">
        <v>66</v>
      </c>
      <c r="CO141" s="106" t="s">
        <v>67</v>
      </c>
      <c r="CP141" s="106" t="s">
        <v>68</v>
      </c>
      <c r="CQ141" s="106" t="s">
        <v>69</v>
      </c>
      <c r="CR141" s="106" t="s">
        <v>82</v>
      </c>
      <c r="CS141" s="106" t="s">
        <v>82</v>
      </c>
      <c r="CT141" s="106" t="s">
        <v>38</v>
      </c>
      <c r="CU141" s="106" t="s">
        <v>70</v>
      </c>
      <c r="CV141" s="106" t="s">
        <v>82</v>
      </c>
      <c r="CW141" s="106" t="s">
        <v>82</v>
      </c>
      <c r="CX141" s="106" t="s">
        <v>82</v>
      </c>
      <c r="CY141" s="104" t="b">
        <v>0</v>
      </c>
      <c r="CZ141" s="107" t="b">
        <v>1</v>
      </c>
      <c r="DA141" s="107" t="b">
        <v>1</v>
      </c>
      <c r="DB141" s="108" t="b">
        <v>1</v>
      </c>
      <c r="DC141" s="108" t="b">
        <v>1</v>
      </c>
      <c r="DD141" s="7" t="s">
        <v>30</v>
      </c>
      <c r="DE141" s="8">
        <v>18</v>
      </c>
      <c r="DF141" s="9">
        <v>0</v>
      </c>
      <c r="DG141" s="113">
        <v>0</v>
      </c>
      <c r="DH141" s="113">
        <v>0</v>
      </c>
      <c r="DI141" s="113">
        <v>0</v>
      </c>
      <c r="DJ141" s="113">
        <v>0</v>
      </c>
      <c r="DK141" s="9">
        <v>0</v>
      </c>
      <c r="DL141" s="113">
        <v>0</v>
      </c>
      <c r="DM141" s="113">
        <v>0</v>
      </c>
      <c r="DN141" s="113">
        <v>0</v>
      </c>
      <c r="DO141" s="113">
        <v>0</v>
      </c>
      <c r="DQ141" s="7" t="s">
        <v>30</v>
      </c>
      <c r="DR141" s="8">
        <v>18</v>
      </c>
      <c r="DS141" s="9">
        <v>0</v>
      </c>
      <c r="DT141" s="113">
        <v>0</v>
      </c>
      <c r="DU141" s="113">
        <v>0</v>
      </c>
      <c r="DV141" s="113">
        <v>0</v>
      </c>
      <c r="DW141" s="113">
        <v>0</v>
      </c>
      <c r="DX141" s="9">
        <v>0</v>
      </c>
      <c r="DY141" s="113">
        <v>0</v>
      </c>
      <c r="DZ141" s="113">
        <v>0</v>
      </c>
      <c r="EA141" s="113">
        <v>0</v>
      </c>
      <c r="EB141" s="113">
        <v>0</v>
      </c>
      <c r="ED141" s="7" t="s">
        <v>30</v>
      </c>
      <c r="EE141" s="8">
        <v>18</v>
      </c>
      <c r="EF141" s="9">
        <v>0</v>
      </c>
      <c r="EG141" s="113">
        <v>0</v>
      </c>
      <c r="EH141" s="113">
        <v>0</v>
      </c>
      <c r="EI141" s="113">
        <v>0</v>
      </c>
      <c r="EJ141" s="113">
        <v>0</v>
      </c>
      <c r="EK141" s="9">
        <v>0</v>
      </c>
      <c r="EL141" s="113">
        <v>0</v>
      </c>
      <c r="EM141" s="113">
        <v>0</v>
      </c>
      <c r="EN141" s="113">
        <v>0</v>
      </c>
      <c r="EO141" s="113">
        <v>0</v>
      </c>
      <c r="EQ141" s="7" t="s">
        <v>30</v>
      </c>
      <c r="ER141" s="8">
        <v>18</v>
      </c>
      <c r="ES141" s="9">
        <v>0</v>
      </c>
      <c r="ET141" s="113">
        <v>0</v>
      </c>
      <c r="EU141" s="113">
        <v>0</v>
      </c>
      <c r="EV141" s="113">
        <v>0</v>
      </c>
      <c r="EW141" s="113">
        <v>0</v>
      </c>
      <c r="EX141" s="9">
        <v>0</v>
      </c>
      <c r="EY141" s="113">
        <v>0</v>
      </c>
      <c r="EZ141" s="113">
        <v>0</v>
      </c>
      <c r="FA141" s="113">
        <v>0</v>
      </c>
      <c r="FB141" s="113">
        <v>0</v>
      </c>
    </row>
    <row r="142" spans="1:158" s="4" customFormat="1" ht="15" customHeight="1" x14ac:dyDescent="0.3">
      <c r="A142" s="92">
        <v>64</v>
      </c>
      <c r="B142" s="92">
        <v>1</v>
      </c>
      <c r="C142" s="92">
        <v>264</v>
      </c>
      <c r="D142" s="92">
        <v>3</v>
      </c>
      <c r="E142" s="93" t="s">
        <v>181</v>
      </c>
      <c r="F142" s="94">
        <v>27</v>
      </c>
      <c r="G142" s="95">
        <v>58</v>
      </c>
      <c r="H142" s="96">
        <v>85</v>
      </c>
      <c r="I142" s="97" t="s">
        <v>86</v>
      </c>
      <c r="J142" s="95">
        <v>29</v>
      </c>
      <c r="K142" s="95">
        <v>62</v>
      </c>
      <c r="L142" s="95">
        <v>91</v>
      </c>
      <c r="M142" s="97" t="s">
        <v>86</v>
      </c>
      <c r="N142" s="95">
        <v>28</v>
      </c>
      <c r="O142" s="95">
        <v>65</v>
      </c>
      <c r="P142" s="95">
        <v>93</v>
      </c>
      <c r="Q142" s="97" t="s">
        <v>86</v>
      </c>
      <c r="R142" s="95">
        <v>30</v>
      </c>
      <c r="S142" s="95">
        <v>31</v>
      </c>
      <c r="T142" s="95">
        <v>33</v>
      </c>
      <c r="U142" s="95">
        <v>64</v>
      </c>
      <c r="V142" s="95">
        <v>94</v>
      </c>
      <c r="W142" s="97" t="s">
        <v>86</v>
      </c>
      <c r="X142" s="95">
        <v>30</v>
      </c>
      <c r="Y142" s="95">
        <v>14</v>
      </c>
      <c r="Z142" s="95">
        <v>41</v>
      </c>
      <c r="AA142" s="95">
        <v>55</v>
      </c>
      <c r="AB142" s="95">
        <v>85</v>
      </c>
      <c r="AC142" s="97" t="s">
        <v>86</v>
      </c>
      <c r="AD142" s="95">
        <v>100</v>
      </c>
      <c r="AE142" s="97" t="s">
        <v>86</v>
      </c>
      <c r="AF142" s="95">
        <v>100</v>
      </c>
      <c r="AG142" s="97" t="s">
        <v>86</v>
      </c>
      <c r="AH142" s="95">
        <v>648</v>
      </c>
      <c r="AI142" s="97" t="s">
        <v>86</v>
      </c>
      <c r="AJ142" s="95">
        <v>28</v>
      </c>
      <c r="AK142" s="95">
        <v>57</v>
      </c>
      <c r="AL142" s="95">
        <v>85</v>
      </c>
      <c r="AM142" s="97" t="s">
        <v>86</v>
      </c>
      <c r="AN142" s="95">
        <v>30</v>
      </c>
      <c r="AO142" s="95">
        <v>9</v>
      </c>
      <c r="AP142" s="95">
        <v>16</v>
      </c>
      <c r="AQ142" s="95">
        <v>25</v>
      </c>
      <c r="AR142" s="95">
        <v>55</v>
      </c>
      <c r="AS142" s="97" t="s">
        <v>84</v>
      </c>
      <c r="AT142" s="95">
        <v>30</v>
      </c>
      <c r="AU142" s="95">
        <v>46</v>
      </c>
      <c r="AV142" s="95">
        <v>76</v>
      </c>
      <c r="AW142" s="97" t="s">
        <v>87</v>
      </c>
      <c r="AX142" s="94">
        <v>0</v>
      </c>
      <c r="AY142" s="94">
        <v>0</v>
      </c>
      <c r="AZ142" s="98">
        <v>0</v>
      </c>
      <c r="BA142" s="97" t="s">
        <v>85</v>
      </c>
      <c r="BB142" s="94">
        <v>0</v>
      </c>
      <c r="BC142" s="95">
        <v>0</v>
      </c>
      <c r="BD142" s="99">
        <v>0</v>
      </c>
      <c r="BE142" s="99">
        <v>0</v>
      </c>
      <c r="BF142" s="99">
        <v>0</v>
      </c>
      <c r="BG142" s="95">
        <v>0</v>
      </c>
      <c r="BH142" s="97" t="s">
        <v>85</v>
      </c>
      <c r="BI142" s="95">
        <v>0</v>
      </c>
      <c r="BJ142" s="95">
        <v>0</v>
      </c>
      <c r="BK142" s="95">
        <v>0</v>
      </c>
      <c r="BL142" s="97" t="s">
        <v>85</v>
      </c>
      <c r="BM142" s="95">
        <v>0</v>
      </c>
      <c r="BN142" s="95">
        <v>0</v>
      </c>
      <c r="BO142" s="95">
        <v>0</v>
      </c>
      <c r="BP142" s="95">
        <v>0</v>
      </c>
      <c r="BQ142" s="95">
        <v>0</v>
      </c>
      <c r="BR142" s="95">
        <v>0</v>
      </c>
      <c r="BS142" s="97" t="s">
        <v>85</v>
      </c>
      <c r="BT142" s="100">
        <v>20</v>
      </c>
      <c r="BU142" s="97" t="s">
        <v>86</v>
      </c>
      <c r="BV142" s="100">
        <v>0</v>
      </c>
      <c r="BW142" s="97" t="s">
        <v>85</v>
      </c>
      <c r="BX142" s="100">
        <v>20</v>
      </c>
      <c r="BY142" s="97" t="s">
        <v>84</v>
      </c>
      <c r="BZ142" s="100" t="s">
        <v>89</v>
      </c>
      <c r="CA142" s="101" t="s">
        <v>90</v>
      </c>
      <c r="CB142" s="102" t="s">
        <v>82</v>
      </c>
      <c r="CC142" s="103">
        <v>401</v>
      </c>
      <c r="CD142" s="99">
        <v>111.80000000000001</v>
      </c>
      <c r="CE142" s="104" t="b">
        <v>0</v>
      </c>
      <c r="CF142" s="104" t="b">
        <v>0</v>
      </c>
      <c r="CG142" s="104" t="b">
        <v>0</v>
      </c>
      <c r="CH142" s="105" t="b">
        <v>0</v>
      </c>
      <c r="CI142" s="105">
        <v>74</v>
      </c>
      <c r="CJ142" s="105">
        <v>75</v>
      </c>
      <c r="CK142" s="106" t="s">
        <v>91</v>
      </c>
      <c r="CL142" s="106" t="s">
        <v>64</v>
      </c>
      <c r="CM142" s="106" t="s">
        <v>65</v>
      </c>
      <c r="CN142" s="106" t="s">
        <v>66</v>
      </c>
      <c r="CO142" s="106" t="s">
        <v>67</v>
      </c>
      <c r="CP142" s="106" t="s">
        <v>68</v>
      </c>
      <c r="CQ142" s="106" t="s">
        <v>69</v>
      </c>
      <c r="CR142" s="106" t="s">
        <v>82</v>
      </c>
      <c r="CS142" s="106" t="s">
        <v>82</v>
      </c>
      <c r="CT142" s="106" t="s">
        <v>38</v>
      </c>
      <c r="CU142" s="106" t="s">
        <v>70</v>
      </c>
      <c r="CV142" s="106" t="s">
        <v>82</v>
      </c>
      <c r="CW142" s="106" t="s">
        <v>82</v>
      </c>
      <c r="CX142" s="106" t="s">
        <v>82</v>
      </c>
      <c r="CY142" s="104" t="b">
        <v>0</v>
      </c>
      <c r="CZ142" s="107" t="b">
        <v>1</v>
      </c>
      <c r="DA142" s="107" t="b">
        <v>1</v>
      </c>
      <c r="DB142" s="108" t="b">
        <v>1</v>
      </c>
      <c r="DC142" s="108" t="b">
        <v>1</v>
      </c>
      <c r="DD142" s="10" t="s">
        <v>36</v>
      </c>
      <c r="DE142" s="11">
        <v>18</v>
      </c>
      <c r="DF142" s="12">
        <v>0</v>
      </c>
      <c r="DG142" s="114">
        <v>0</v>
      </c>
      <c r="DH142" s="114">
        <v>0</v>
      </c>
      <c r="DI142" s="114">
        <v>0</v>
      </c>
      <c r="DJ142" s="114">
        <v>0</v>
      </c>
      <c r="DK142" s="12">
        <v>0</v>
      </c>
      <c r="DL142" s="114">
        <v>0</v>
      </c>
      <c r="DM142" s="114">
        <v>0</v>
      </c>
      <c r="DN142" s="114">
        <v>0</v>
      </c>
      <c r="DO142" s="114">
        <v>0</v>
      </c>
      <c r="DQ142" s="10" t="s">
        <v>36</v>
      </c>
      <c r="DR142" s="11">
        <v>18</v>
      </c>
      <c r="DS142" s="12">
        <v>0</v>
      </c>
      <c r="DT142" s="114">
        <v>0</v>
      </c>
      <c r="DU142" s="114">
        <v>0</v>
      </c>
      <c r="DV142" s="114">
        <v>0</v>
      </c>
      <c r="DW142" s="114">
        <v>0</v>
      </c>
      <c r="DX142" s="12">
        <v>0</v>
      </c>
      <c r="DY142" s="114">
        <v>0</v>
      </c>
      <c r="DZ142" s="114">
        <v>0</v>
      </c>
      <c r="EA142" s="114">
        <v>0</v>
      </c>
      <c r="EB142" s="114">
        <v>0</v>
      </c>
      <c r="ED142" s="10" t="s">
        <v>36</v>
      </c>
      <c r="EE142" s="11">
        <v>18</v>
      </c>
      <c r="EF142" s="12">
        <v>0</v>
      </c>
      <c r="EG142" s="114">
        <v>0</v>
      </c>
      <c r="EH142" s="114">
        <v>0</v>
      </c>
      <c r="EI142" s="114">
        <v>0</v>
      </c>
      <c r="EJ142" s="114">
        <v>0</v>
      </c>
      <c r="EK142" s="12">
        <v>0</v>
      </c>
      <c r="EL142" s="114">
        <v>0</v>
      </c>
      <c r="EM142" s="114">
        <v>0</v>
      </c>
      <c r="EN142" s="114">
        <v>0</v>
      </c>
      <c r="EO142" s="114">
        <v>0</v>
      </c>
      <c r="EQ142" s="10" t="s">
        <v>36</v>
      </c>
      <c r="ER142" s="11">
        <v>18</v>
      </c>
      <c r="ES142" s="12">
        <v>0</v>
      </c>
      <c r="ET142" s="114">
        <v>0</v>
      </c>
      <c r="EU142" s="114">
        <v>0</v>
      </c>
      <c r="EV142" s="114">
        <v>0</v>
      </c>
      <c r="EW142" s="114">
        <v>0</v>
      </c>
      <c r="EX142" s="12">
        <v>0</v>
      </c>
      <c r="EY142" s="114">
        <v>0</v>
      </c>
      <c r="EZ142" s="114">
        <v>0</v>
      </c>
      <c r="FA142" s="114">
        <v>0</v>
      </c>
      <c r="FB142" s="114">
        <v>0</v>
      </c>
    </row>
    <row r="143" spans="1:158" s="4" customFormat="1" ht="15" customHeight="1" x14ac:dyDescent="0.3">
      <c r="A143" s="92">
        <v>65</v>
      </c>
      <c r="B143" s="92">
        <v>1</v>
      </c>
      <c r="C143" s="92">
        <v>265</v>
      </c>
      <c r="D143" s="92">
        <v>3</v>
      </c>
      <c r="E143" s="93" t="s">
        <v>182</v>
      </c>
      <c r="F143" s="94">
        <v>28</v>
      </c>
      <c r="G143" s="95">
        <v>60</v>
      </c>
      <c r="H143" s="96">
        <v>88</v>
      </c>
      <c r="I143" s="97" t="s">
        <v>86</v>
      </c>
      <c r="J143" s="95">
        <v>30</v>
      </c>
      <c r="K143" s="95">
        <v>67</v>
      </c>
      <c r="L143" s="95">
        <v>97</v>
      </c>
      <c r="M143" s="97" t="s">
        <v>86</v>
      </c>
      <c r="N143" s="95">
        <v>29</v>
      </c>
      <c r="O143" s="95">
        <v>66</v>
      </c>
      <c r="P143" s="95">
        <v>95</v>
      </c>
      <c r="Q143" s="97" t="s">
        <v>86</v>
      </c>
      <c r="R143" s="95">
        <v>30</v>
      </c>
      <c r="S143" s="95">
        <v>23</v>
      </c>
      <c r="T143" s="95">
        <v>23</v>
      </c>
      <c r="U143" s="95">
        <v>46</v>
      </c>
      <c r="V143" s="95">
        <v>76</v>
      </c>
      <c r="W143" s="97" t="s">
        <v>87</v>
      </c>
      <c r="X143" s="95">
        <v>30</v>
      </c>
      <c r="Y143" s="95">
        <v>14</v>
      </c>
      <c r="Z143" s="95">
        <v>47</v>
      </c>
      <c r="AA143" s="95">
        <v>61</v>
      </c>
      <c r="AB143" s="95">
        <v>91</v>
      </c>
      <c r="AC143" s="97" t="s">
        <v>86</v>
      </c>
      <c r="AD143" s="95">
        <v>100</v>
      </c>
      <c r="AE143" s="97" t="s">
        <v>86</v>
      </c>
      <c r="AF143" s="95">
        <v>100</v>
      </c>
      <c r="AG143" s="97" t="s">
        <v>86</v>
      </c>
      <c r="AH143" s="95">
        <v>647</v>
      </c>
      <c r="AI143" s="97" t="s">
        <v>86</v>
      </c>
      <c r="AJ143" s="95">
        <v>28</v>
      </c>
      <c r="AK143" s="95">
        <v>44</v>
      </c>
      <c r="AL143" s="95">
        <v>72</v>
      </c>
      <c r="AM143" s="97" t="s">
        <v>88</v>
      </c>
      <c r="AN143" s="95">
        <v>28</v>
      </c>
      <c r="AO143" s="95">
        <v>10</v>
      </c>
      <c r="AP143" s="95">
        <v>37</v>
      </c>
      <c r="AQ143" s="95">
        <v>47</v>
      </c>
      <c r="AR143" s="95">
        <v>75</v>
      </c>
      <c r="AS143" s="97" t="s">
        <v>87</v>
      </c>
      <c r="AT143" s="95">
        <v>24</v>
      </c>
      <c r="AU143" s="95">
        <v>51</v>
      </c>
      <c r="AV143" s="95">
        <v>75</v>
      </c>
      <c r="AW143" s="97" t="s">
        <v>87</v>
      </c>
      <c r="AX143" s="94">
        <v>0</v>
      </c>
      <c r="AY143" s="94">
        <v>0</v>
      </c>
      <c r="AZ143" s="98">
        <v>0</v>
      </c>
      <c r="BA143" s="97" t="s">
        <v>85</v>
      </c>
      <c r="BB143" s="94">
        <v>0</v>
      </c>
      <c r="BC143" s="95">
        <v>0</v>
      </c>
      <c r="BD143" s="99">
        <v>0</v>
      </c>
      <c r="BE143" s="99">
        <v>0</v>
      </c>
      <c r="BF143" s="99">
        <v>0</v>
      </c>
      <c r="BG143" s="95">
        <v>0</v>
      </c>
      <c r="BH143" s="97" t="s">
        <v>85</v>
      </c>
      <c r="BI143" s="95">
        <v>0</v>
      </c>
      <c r="BJ143" s="95">
        <v>0</v>
      </c>
      <c r="BK143" s="95">
        <v>0</v>
      </c>
      <c r="BL143" s="97" t="s">
        <v>85</v>
      </c>
      <c r="BM143" s="95">
        <v>0</v>
      </c>
      <c r="BN143" s="95">
        <v>0</v>
      </c>
      <c r="BO143" s="95">
        <v>0</v>
      </c>
      <c r="BP143" s="95">
        <v>0</v>
      </c>
      <c r="BQ143" s="95">
        <v>0</v>
      </c>
      <c r="BR143" s="95">
        <v>0</v>
      </c>
      <c r="BS143" s="97" t="s">
        <v>85</v>
      </c>
      <c r="BT143" s="100">
        <v>20</v>
      </c>
      <c r="BU143" s="97" t="s">
        <v>86</v>
      </c>
      <c r="BV143" s="100">
        <v>0</v>
      </c>
      <c r="BW143" s="97" t="s">
        <v>85</v>
      </c>
      <c r="BX143" s="100">
        <v>20</v>
      </c>
      <c r="BY143" s="97" t="s">
        <v>84</v>
      </c>
      <c r="BZ143" s="100" t="s">
        <v>89</v>
      </c>
      <c r="CA143" s="101" t="s">
        <v>90</v>
      </c>
      <c r="CB143" s="102" t="s">
        <v>82</v>
      </c>
      <c r="CC143" s="103">
        <v>427</v>
      </c>
      <c r="CD143" s="99">
        <v>118.60000000000001</v>
      </c>
      <c r="CE143" s="104" t="b">
        <v>0</v>
      </c>
      <c r="CF143" s="104" t="b">
        <v>0</v>
      </c>
      <c r="CG143" s="104" t="b">
        <v>0</v>
      </c>
      <c r="CH143" s="105" t="b">
        <v>0</v>
      </c>
      <c r="CI143" s="105">
        <v>60</v>
      </c>
      <c r="CJ143" s="105">
        <v>59</v>
      </c>
      <c r="CK143" s="106" t="s">
        <v>91</v>
      </c>
      <c r="CL143" s="106" t="s">
        <v>64</v>
      </c>
      <c r="CM143" s="106" t="s">
        <v>65</v>
      </c>
      <c r="CN143" s="106" t="s">
        <v>66</v>
      </c>
      <c r="CO143" s="106" t="s">
        <v>67</v>
      </c>
      <c r="CP143" s="106" t="s">
        <v>68</v>
      </c>
      <c r="CQ143" s="106" t="s">
        <v>69</v>
      </c>
      <c r="CR143" s="106" t="s">
        <v>82</v>
      </c>
      <c r="CS143" s="106" t="s">
        <v>82</v>
      </c>
      <c r="CT143" s="106" t="s">
        <v>38</v>
      </c>
      <c r="CU143" s="106" t="s">
        <v>70</v>
      </c>
      <c r="CV143" s="106" t="s">
        <v>82</v>
      </c>
      <c r="CW143" s="106" t="s">
        <v>82</v>
      </c>
      <c r="CX143" s="106" t="s">
        <v>82</v>
      </c>
      <c r="CY143" s="104" t="b">
        <v>0</v>
      </c>
      <c r="CZ143" s="107" t="b">
        <v>1</v>
      </c>
      <c r="DA143" s="107" t="b">
        <v>1</v>
      </c>
      <c r="DB143" s="108" t="b">
        <v>1</v>
      </c>
      <c r="DC143" s="108" t="b">
        <v>1</v>
      </c>
      <c r="DD143" s="7" t="s">
        <v>30</v>
      </c>
      <c r="DE143" s="8">
        <v>19</v>
      </c>
      <c r="DF143" s="9">
        <v>0</v>
      </c>
      <c r="DG143" s="113">
        <v>0</v>
      </c>
      <c r="DH143" s="113">
        <v>0</v>
      </c>
      <c r="DI143" s="113">
        <v>0</v>
      </c>
      <c r="DJ143" s="113">
        <v>0</v>
      </c>
      <c r="DK143" s="9">
        <v>0</v>
      </c>
      <c r="DL143" s="113">
        <v>0</v>
      </c>
      <c r="DM143" s="113">
        <v>0</v>
      </c>
      <c r="DN143" s="113">
        <v>0</v>
      </c>
      <c r="DO143" s="113">
        <v>0</v>
      </c>
      <c r="DQ143" s="7" t="s">
        <v>30</v>
      </c>
      <c r="DR143" s="8">
        <v>19</v>
      </c>
      <c r="DS143" s="9">
        <v>0</v>
      </c>
      <c r="DT143" s="113">
        <v>0</v>
      </c>
      <c r="DU143" s="113">
        <v>0</v>
      </c>
      <c r="DV143" s="113">
        <v>0</v>
      </c>
      <c r="DW143" s="113">
        <v>0</v>
      </c>
      <c r="DX143" s="9">
        <v>0</v>
      </c>
      <c r="DY143" s="113">
        <v>0</v>
      </c>
      <c r="DZ143" s="113">
        <v>0</v>
      </c>
      <c r="EA143" s="113">
        <v>0</v>
      </c>
      <c r="EB143" s="113">
        <v>0</v>
      </c>
      <c r="ED143" s="7" t="s">
        <v>30</v>
      </c>
      <c r="EE143" s="8">
        <v>19</v>
      </c>
      <c r="EF143" s="9">
        <v>0</v>
      </c>
      <c r="EG143" s="113">
        <v>0</v>
      </c>
      <c r="EH143" s="113">
        <v>0</v>
      </c>
      <c r="EI143" s="113">
        <v>0</v>
      </c>
      <c r="EJ143" s="113">
        <v>0</v>
      </c>
      <c r="EK143" s="9">
        <v>0</v>
      </c>
      <c r="EL143" s="113">
        <v>0</v>
      </c>
      <c r="EM143" s="113">
        <v>0</v>
      </c>
      <c r="EN143" s="113">
        <v>0</v>
      </c>
      <c r="EO143" s="113">
        <v>0</v>
      </c>
      <c r="EQ143" s="7" t="s">
        <v>30</v>
      </c>
      <c r="ER143" s="8">
        <v>19</v>
      </c>
      <c r="ES143" s="9">
        <v>0</v>
      </c>
      <c r="ET143" s="113">
        <v>0</v>
      </c>
      <c r="EU143" s="113">
        <v>0</v>
      </c>
      <c r="EV143" s="113">
        <v>0</v>
      </c>
      <c r="EW143" s="113">
        <v>0</v>
      </c>
      <c r="EX143" s="9">
        <v>0</v>
      </c>
      <c r="EY143" s="113">
        <v>0</v>
      </c>
      <c r="EZ143" s="113">
        <v>0</v>
      </c>
      <c r="FA143" s="113">
        <v>0</v>
      </c>
      <c r="FB143" s="113">
        <v>0</v>
      </c>
    </row>
    <row r="144" spans="1:158" s="4" customFormat="1" ht="15" customHeight="1" x14ac:dyDescent="0.3">
      <c r="A144" s="92">
        <v>149</v>
      </c>
      <c r="B144" s="92">
        <v>2</v>
      </c>
      <c r="C144" s="92">
        <v>349</v>
      </c>
      <c r="D144" s="92">
        <v>3</v>
      </c>
      <c r="E144" s="93" t="s">
        <v>281</v>
      </c>
      <c r="F144" s="94">
        <v>21</v>
      </c>
      <c r="G144" s="95">
        <v>62</v>
      </c>
      <c r="H144" s="96">
        <v>83</v>
      </c>
      <c r="I144" s="97" t="s">
        <v>87</v>
      </c>
      <c r="J144" s="95">
        <v>30</v>
      </c>
      <c r="K144" s="95">
        <v>55</v>
      </c>
      <c r="L144" s="95">
        <v>85</v>
      </c>
      <c r="M144" s="97" t="s">
        <v>86</v>
      </c>
      <c r="N144" s="95">
        <v>27</v>
      </c>
      <c r="O144" s="95">
        <v>63</v>
      </c>
      <c r="P144" s="95">
        <v>90</v>
      </c>
      <c r="Q144" s="97" t="s">
        <v>86</v>
      </c>
      <c r="R144" s="95">
        <v>30</v>
      </c>
      <c r="S144" s="95">
        <v>22</v>
      </c>
      <c r="T144" s="95">
        <v>23</v>
      </c>
      <c r="U144" s="95">
        <v>45</v>
      </c>
      <c r="V144" s="95">
        <v>75</v>
      </c>
      <c r="W144" s="97" t="s">
        <v>87</v>
      </c>
      <c r="X144" s="95">
        <v>29</v>
      </c>
      <c r="Y144" s="95">
        <v>14</v>
      </c>
      <c r="Z144" s="95">
        <v>42</v>
      </c>
      <c r="AA144" s="95">
        <v>56</v>
      </c>
      <c r="AB144" s="95">
        <v>85</v>
      </c>
      <c r="AC144" s="97" t="s">
        <v>86</v>
      </c>
      <c r="AD144" s="95">
        <v>100</v>
      </c>
      <c r="AE144" s="97" t="s">
        <v>86</v>
      </c>
      <c r="AF144" s="95">
        <v>100</v>
      </c>
      <c r="AG144" s="97" t="s">
        <v>86</v>
      </c>
      <c r="AH144" s="95">
        <v>618</v>
      </c>
      <c r="AI144" s="97" t="s">
        <v>86</v>
      </c>
      <c r="AJ144" s="95">
        <v>28</v>
      </c>
      <c r="AK144" s="95">
        <v>59</v>
      </c>
      <c r="AL144" s="95">
        <v>87</v>
      </c>
      <c r="AM144" s="97" t="s">
        <v>86</v>
      </c>
      <c r="AN144" s="95">
        <v>28</v>
      </c>
      <c r="AO144" s="95">
        <v>12</v>
      </c>
      <c r="AP144" s="95">
        <v>22</v>
      </c>
      <c r="AQ144" s="95">
        <v>34</v>
      </c>
      <c r="AR144" s="95">
        <v>62</v>
      </c>
      <c r="AS144" s="97" t="s">
        <v>84</v>
      </c>
      <c r="AT144" s="95">
        <v>26</v>
      </c>
      <c r="AU144" s="95">
        <v>56</v>
      </c>
      <c r="AV144" s="95">
        <v>82</v>
      </c>
      <c r="AW144" s="97" t="s">
        <v>87</v>
      </c>
      <c r="AX144" s="94">
        <v>0</v>
      </c>
      <c r="AY144" s="94">
        <v>0</v>
      </c>
      <c r="AZ144" s="98">
        <v>0</v>
      </c>
      <c r="BA144" s="97" t="s">
        <v>85</v>
      </c>
      <c r="BB144" s="94">
        <v>0</v>
      </c>
      <c r="BC144" s="95">
        <v>0</v>
      </c>
      <c r="BD144" s="99">
        <v>0</v>
      </c>
      <c r="BE144" s="99">
        <v>0</v>
      </c>
      <c r="BF144" s="99">
        <v>0</v>
      </c>
      <c r="BG144" s="95">
        <v>0</v>
      </c>
      <c r="BH144" s="97" t="s">
        <v>85</v>
      </c>
      <c r="BI144" s="95">
        <v>0</v>
      </c>
      <c r="BJ144" s="95">
        <v>0</v>
      </c>
      <c r="BK144" s="95">
        <v>0</v>
      </c>
      <c r="BL144" s="97" t="s">
        <v>85</v>
      </c>
      <c r="BM144" s="95">
        <v>0</v>
      </c>
      <c r="BN144" s="95">
        <v>0</v>
      </c>
      <c r="BO144" s="95">
        <v>0</v>
      </c>
      <c r="BP144" s="95">
        <v>0</v>
      </c>
      <c r="BQ144" s="95">
        <v>0</v>
      </c>
      <c r="BR144" s="95">
        <v>0</v>
      </c>
      <c r="BS144" s="97" t="s">
        <v>85</v>
      </c>
      <c r="BT144" s="100">
        <v>20</v>
      </c>
      <c r="BU144" s="97" t="s">
        <v>86</v>
      </c>
      <c r="BV144" s="100">
        <v>0</v>
      </c>
      <c r="BW144" s="97" t="s">
        <v>85</v>
      </c>
      <c r="BX144" s="100">
        <v>20</v>
      </c>
      <c r="BY144" s="97" t="s">
        <v>84</v>
      </c>
      <c r="BZ144" s="100" t="s">
        <v>89</v>
      </c>
      <c r="CA144" s="101" t="s">
        <v>90</v>
      </c>
      <c r="CB144" s="102" t="s">
        <v>82</v>
      </c>
      <c r="CC144" s="103">
        <v>451</v>
      </c>
      <c r="CD144" s="99">
        <v>125</v>
      </c>
      <c r="CE144" s="104" t="b">
        <v>0</v>
      </c>
      <c r="CF144" s="104" t="b">
        <v>0</v>
      </c>
      <c r="CG144" s="104" t="b">
        <v>0</v>
      </c>
      <c r="CH144" s="105" t="b">
        <v>0</v>
      </c>
      <c r="CI144" s="105">
        <v>44</v>
      </c>
      <c r="CJ144" s="105">
        <v>43</v>
      </c>
      <c r="CK144" s="106" t="s">
        <v>91</v>
      </c>
      <c r="CL144" s="106" t="s">
        <v>64</v>
      </c>
      <c r="CM144" s="106" t="s">
        <v>65</v>
      </c>
      <c r="CN144" s="106" t="s">
        <v>66</v>
      </c>
      <c r="CO144" s="106" t="s">
        <v>67</v>
      </c>
      <c r="CP144" s="106" t="s">
        <v>68</v>
      </c>
      <c r="CQ144" s="106" t="s">
        <v>69</v>
      </c>
      <c r="CR144" s="106" t="s">
        <v>82</v>
      </c>
      <c r="CS144" s="106" t="s">
        <v>82</v>
      </c>
      <c r="CT144" s="106" t="s">
        <v>38</v>
      </c>
      <c r="CU144" s="106" t="s">
        <v>70</v>
      </c>
      <c r="CV144" s="106" t="s">
        <v>82</v>
      </c>
      <c r="CW144" s="106" t="s">
        <v>82</v>
      </c>
      <c r="CX144" s="106" t="s">
        <v>82</v>
      </c>
      <c r="CY144" s="104" t="b">
        <v>0</v>
      </c>
      <c r="CZ144" s="107" t="b">
        <v>1</v>
      </c>
      <c r="DA144" s="107" t="b">
        <v>1</v>
      </c>
      <c r="DB144" s="108" t="b">
        <v>1</v>
      </c>
      <c r="DC144" s="108" t="b">
        <v>1</v>
      </c>
      <c r="DD144" s="10" t="s">
        <v>36</v>
      </c>
      <c r="DE144" s="11">
        <v>19</v>
      </c>
      <c r="DF144" s="12">
        <v>0</v>
      </c>
      <c r="DG144" s="114">
        <v>0</v>
      </c>
      <c r="DH144" s="114">
        <v>0</v>
      </c>
      <c r="DI144" s="114">
        <v>0</v>
      </c>
      <c r="DJ144" s="114">
        <v>0</v>
      </c>
      <c r="DK144" s="12">
        <v>0</v>
      </c>
      <c r="DL144" s="114">
        <v>0</v>
      </c>
      <c r="DM144" s="114">
        <v>0</v>
      </c>
      <c r="DN144" s="114">
        <v>0</v>
      </c>
      <c r="DO144" s="114">
        <v>0</v>
      </c>
      <c r="DQ144" s="10" t="s">
        <v>36</v>
      </c>
      <c r="DR144" s="11">
        <v>19</v>
      </c>
      <c r="DS144" s="12">
        <v>0</v>
      </c>
      <c r="DT144" s="114">
        <v>0</v>
      </c>
      <c r="DU144" s="114">
        <v>0</v>
      </c>
      <c r="DV144" s="114">
        <v>0</v>
      </c>
      <c r="DW144" s="114">
        <v>0</v>
      </c>
      <c r="DX144" s="12">
        <v>0</v>
      </c>
      <c r="DY144" s="114">
        <v>0</v>
      </c>
      <c r="DZ144" s="114">
        <v>0</v>
      </c>
      <c r="EA144" s="114">
        <v>0</v>
      </c>
      <c r="EB144" s="114">
        <v>0</v>
      </c>
      <c r="ED144" s="10" t="s">
        <v>36</v>
      </c>
      <c r="EE144" s="11">
        <v>19</v>
      </c>
      <c r="EF144" s="12">
        <v>0</v>
      </c>
      <c r="EG144" s="114">
        <v>0</v>
      </c>
      <c r="EH144" s="114">
        <v>0</v>
      </c>
      <c r="EI144" s="114">
        <v>0</v>
      </c>
      <c r="EJ144" s="114">
        <v>0</v>
      </c>
      <c r="EK144" s="12">
        <v>0</v>
      </c>
      <c r="EL144" s="114">
        <v>0</v>
      </c>
      <c r="EM144" s="114">
        <v>0</v>
      </c>
      <c r="EN144" s="114">
        <v>0</v>
      </c>
      <c r="EO144" s="114">
        <v>0</v>
      </c>
      <c r="EQ144" s="10" t="s">
        <v>36</v>
      </c>
      <c r="ER144" s="11">
        <v>19</v>
      </c>
      <c r="ES144" s="12">
        <v>0</v>
      </c>
      <c r="ET144" s="114">
        <v>0</v>
      </c>
      <c r="EU144" s="114">
        <v>0</v>
      </c>
      <c r="EV144" s="114">
        <v>0</v>
      </c>
      <c r="EW144" s="114">
        <v>0</v>
      </c>
      <c r="EX144" s="12">
        <v>0</v>
      </c>
      <c r="EY144" s="114">
        <v>0</v>
      </c>
      <c r="EZ144" s="114">
        <v>0</v>
      </c>
      <c r="FA144" s="114">
        <v>0</v>
      </c>
      <c r="FB144" s="114">
        <v>0</v>
      </c>
    </row>
    <row r="145" spans="1:158" s="4" customFormat="1" ht="15" customHeight="1" x14ac:dyDescent="0.3">
      <c r="A145" s="92">
        <v>151</v>
      </c>
      <c r="B145" s="92">
        <v>2</v>
      </c>
      <c r="C145" s="92">
        <v>351</v>
      </c>
      <c r="D145" s="92">
        <v>3</v>
      </c>
      <c r="E145" s="93" t="s">
        <v>283</v>
      </c>
      <c r="F145" s="94">
        <v>25</v>
      </c>
      <c r="G145" s="95">
        <v>52</v>
      </c>
      <c r="H145" s="96">
        <v>77</v>
      </c>
      <c r="I145" s="97" t="s">
        <v>87</v>
      </c>
      <c r="J145" s="95">
        <v>28</v>
      </c>
      <c r="K145" s="95">
        <v>59</v>
      </c>
      <c r="L145" s="95">
        <v>87</v>
      </c>
      <c r="M145" s="97" t="s">
        <v>86</v>
      </c>
      <c r="N145" s="95">
        <v>26</v>
      </c>
      <c r="O145" s="95">
        <v>38</v>
      </c>
      <c r="P145" s="95">
        <v>64</v>
      </c>
      <c r="Q145" s="97" t="s">
        <v>84</v>
      </c>
      <c r="R145" s="95">
        <v>28</v>
      </c>
      <c r="S145" s="95">
        <v>17</v>
      </c>
      <c r="T145" s="95">
        <v>18</v>
      </c>
      <c r="U145" s="95">
        <v>35</v>
      </c>
      <c r="V145" s="95">
        <v>63</v>
      </c>
      <c r="W145" s="97" t="s">
        <v>84</v>
      </c>
      <c r="X145" s="95">
        <v>30</v>
      </c>
      <c r="Y145" s="95">
        <v>14</v>
      </c>
      <c r="Z145" s="95">
        <v>17</v>
      </c>
      <c r="AA145" s="95">
        <v>31</v>
      </c>
      <c r="AB145" s="95">
        <v>61</v>
      </c>
      <c r="AC145" s="97" t="s">
        <v>84</v>
      </c>
      <c r="AD145" s="95">
        <v>100</v>
      </c>
      <c r="AE145" s="97" t="s">
        <v>86</v>
      </c>
      <c r="AF145" s="95">
        <v>100</v>
      </c>
      <c r="AG145" s="97" t="s">
        <v>86</v>
      </c>
      <c r="AH145" s="95">
        <v>552</v>
      </c>
      <c r="AI145" s="97" t="s">
        <v>87</v>
      </c>
      <c r="AJ145" s="95">
        <v>29</v>
      </c>
      <c r="AK145" s="95">
        <v>54</v>
      </c>
      <c r="AL145" s="95">
        <v>83</v>
      </c>
      <c r="AM145" s="97" t="s">
        <v>87</v>
      </c>
      <c r="AN145" s="95">
        <v>25</v>
      </c>
      <c r="AO145" s="95">
        <v>12</v>
      </c>
      <c r="AP145" s="95">
        <v>32</v>
      </c>
      <c r="AQ145" s="95">
        <v>44</v>
      </c>
      <c r="AR145" s="95">
        <v>69</v>
      </c>
      <c r="AS145" s="97" t="s">
        <v>88</v>
      </c>
      <c r="AT145" s="95">
        <v>26</v>
      </c>
      <c r="AU145" s="95">
        <v>56</v>
      </c>
      <c r="AV145" s="95">
        <v>82</v>
      </c>
      <c r="AW145" s="97" t="s">
        <v>87</v>
      </c>
      <c r="AX145" s="94">
        <v>0</v>
      </c>
      <c r="AY145" s="94">
        <v>0</v>
      </c>
      <c r="AZ145" s="98">
        <v>0</v>
      </c>
      <c r="BA145" s="97" t="s">
        <v>85</v>
      </c>
      <c r="BB145" s="94">
        <v>0</v>
      </c>
      <c r="BC145" s="95">
        <v>0</v>
      </c>
      <c r="BD145" s="99">
        <v>0</v>
      </c>
      <c r="BE145" s="99">
        <v>0</v>
      </c>
      <c r="BF145" s="99">
        <v>0</v>
      </c>
      <c r="BG145" s="95">
        <v>0</v>
      </c>
      <c r="BH145" s="97" t="s">
        <v>85</v>
      </c>
      <c r="BI145" s="95">
        <v>0</v>
      </c>
      <c r="BJ145" s="95">
        <v>0</v>
      </c>
      <c r="BK145" s="95">
        <v>0</v>
      </c>
      <c r="BL145" s="97" t="s">
        <v>85</v>
      </c>
      <c r="BM145" s="95">
        <v>0</v>
      </c>
      <c r="BN145" s="95">
        <v>0</v>
      </c>
      <c r="BO145" s="95">
        <v>0</v>
      </c>
      <c r="BP145" s="95">
        <v>0</v>
      </c>
      <c r="BQ145" s="95">
        <v>0</v>
      </c>
      <c r="BR145" s="95">
        <v>0</v>
      </c>
      <c r="BS145" s="97" t="s">
        <v>85</v>
      </c>
      <c r="BT145" s="100">
        <v>20</v>
      </c>
      <c r="BU145" s="97" t="s">
        <v>86</v>
      </c>
      <c r="BV145" s="100">
        <v>0</v>
      </c>
      <c r="BW145" s="97" t="s">
        <v>85</v>
      </c>
      <c r="BX145" s="100">
        <v>20</v>
      </c>
      <c r="BY145" s="97" t="s">
        <v>84</v>
      </c>
      <c r="BZ145" s="100" t="s">
        <v>89</v>
      </c>
      <c r="CA145" s="101" t="s">
        <v>90</v>
      </c>
      <c r="CB145" s="102" t="s">
        <v>82</v>
      </c>
      <c r="CC145" s="103">
        <v>431</v>
      </c>
      <c r="CD145" s="99">
        <v>119.8</v>
      </c>
      <c r="CE145" s="104" t="b">
        <v>0</v>
      </c>
      <c r="CF145" s="104" t="b">
        <v>0</v>
      </c>
      <c r="CG145" s="104" t="b">
        <v>0</v>
      </c>
      <c r="CH145" s="105" t="b">
        <v>0</v>
      </c>
      <c r="CI145" s="105">
        <v>55</v>
      </c>
      <c r="CJ145" s="105">
        <v>55</v>
      </c>
      <c r="CK145" s="106" t="s">
        <v>91</v>
      </c>
      <c r="CL145" s="106" t="s">
        <v>64</v>
      </c>
      <c r="CM145" s="106" t="s">
        <v>65</v>
      </c>
      <c r="CN145" s="106" t="s">
        <v>66</v>
      </c>
      <c r="CO145" s="106" t="s">
        <v>67</v>
      </c>
      <c r="CP145" s="106" t="s">
        <v>68</v>
      </c>
      <c r="CQ145" s="106" t="s">
        <v>69</v>
      </c>
      <c r="CR145" s="106" t="s">
        <v>82</v>
      </c>
      <c r="CS145" s="106" t="s">
        <v>82</v>
      </c>
      <c r="CT145" s="106" t="s">
        <v>38</v>
      </c>
      <c r="CU145" s="106" t="s">
        <v>70</v>
      </c>
      <c r="CV145" s="106" t="s">
        <v>82</v>
      </c>
      <c r="CW145" s="106" t="s">
        <v>82</v>
      </c>
      <c r="CX145" s="106" t="s">
        <v>82</v>
      </c>
      <c r="CY145" s="104" t="b">
        <v>0</v>
      </c>
      <c r="CZ145" s="107" t="b">
        <v>1</v>
      </c>
      <c r="DA145" s="107" t="b">
        <v>1</v>
      </c>
      <c r="DB145" s="108" t="b">
        <v>1</v>
      </c>
      <c r="DC145" s="108" t="b">
        <v>1</v>
      </c>
      <c r="DD145" s="7" t="s">
        <v>30</v>
      </c>
      <c r="DE145" s="8">
        <v>20</v>
      </c>
      <c r="DF145" s="9">
        <v>0</v>
      </c>
      <c r="DG145" s="113">
        <v>0</v>
      </c>
      <c r="DH145" s="113">
        <v>0</v>
      </c>
      <c r="DI145" s="113">
        <v>0</v>
      </c>
      <c r="DJ145" s="113">
        <v>0</v>
      </c>
      <c r="DK145" s="9">
        <v>0</v>
      </c>
      <c r="DL145" s="113">
        <v>0</v>
      </c>
      <c r="DM145" s="113">
        <v>0</v>
      </c>
      <c r="DN145" s="113">
        <v>0</v>
      </c>
      <c r="DO145" s="113">
        <v>0</v>
      </c>
      <c r="DQ145" s="7" t="s">
        <v>30</v>
      </c>
      <c r="DR145" s="8">
        <v>20</v>
      </c>
      <c r="DS145" s="9">
        <v>0</v>
      </c>
      <c r="DT145" s="113">
        <v>0</v>
      </c>
      <c r="DU145" s="113">
        <v>0</v>
      </c>
      <c r="DV145" s="113">
        <v>0</v>
      </c>
      <c r="DW145" s="113">
        <v>0</v>
      </c>
      <c r="DX145" s="9">
        <v>0</v>
      </c>
      <c r="DY145" s="113">
        <v>0</v>
      </c>
      <c r="DZ145" s="113">
        <v>0</v>
      </c>
      <c r="EA145" s="113">
        <v>0</v>
      </c>
      <c r="EB145" s="113">
        <v>0</v>
      </c>
      <c r="ED145" s="7" t="s">
        <v>30</v>
      </c>
      <c r="EE145" s="8">
        <v>20</v>
      </c>
      <c r="EF145" s="9">
        <v>0</v>
      </c>
      <c r="EG145" s="113">
        <v>0</v>
      </c>
      <c r="EH145" s="113">
        <v>0</v>
      </c>
      <c r="EI145" s="113">
        <v>0</v>
      </c>
      <c r="EJ145" s="113">
        <v>0</v>
      </c>
      <c r="EK145" s="9">
        <v>0</v>
      </c>
      <c r="EL145" s="113">
        <v>0</v>
      </c>
      <c r="EM145" s="113">
        <v>0</v>
      </c>
      <c r="EN145" s="113">
        <v>0</v>
      </c>
      <c r="EO145" s="113">
        <v>0</v>
      </c>
      <c r="EQ145" s="7" t="s">
        <v>30</v>
      </c>
      <c r="ER145" s="8">
        <v>20</v>
      </c>
      <c r="ES145" s="9">
        <v>0</v>
      </c>
      <c r="ET145" s="113">
        <v>0</v>
      </c>
      <c r="EU145" s="113">
        <v>0</v>
      </c>
      <c r="EV145" s="113">
        <v>0</v>
      </c>
      <c r="EW145" s="113">
        <v>0</v>
      </c>
      <c r="EX145" s="9">
        <v>0</v>
      </c>
      <c r="EY145" s="113">
        <v>0</v>
      </c>
      <c r="EZ145" s="113">
        <v>0</v>
      </c>
      <c r="FA145" s="113">
        <v>0</v>
      </c>
      <c r="FB145" s="113">
        <v>0</v>
      </c>
    </row>
    <row r="146" spans="1:158" s="4" customFormat="1" ht="15" customHeight="1" x14ac:dyDescent="0.3">
      <c r="A146" s="92">
        <v>169</v>
      </c>
      <c r="B146" s="92">
        <v>2</v>
      </c>
      <c r="C146" s="92">
        <v>369</v>
      </c>
      <c r="D146" s="92">
        <v>3</v>
      </c>
      <c r="E146" s="93" t="s">
        <v>302</v>
      </c>
      <c r="F146" s="94">
        <v>27</v>
      </c>
      <c r="G146" s="95">
        <v>56</v>
      </c>
      <c r="H146" s="96">
        <v>83</v>
      </c>
      <c r="I146" s="97" t="s">
        <v>87</v>
      </c>
      <c r="J146" s="95">
        <v>30</v>
      </c>
      <c r="K146" s="95">
        <v>68</v>
      </c>
      <c r="L146" s="95">
        <v>98</v>
      </c>
      <c r="M146" s="97" t="s">
        <v>86</v>
      </c>
      <c r="N146" s="95">
        <v>30</v>
      </c>
      <c r="O146" s="95">
        <v>61</v>
      </c>
      <c r="P146" s="95">
        <v>91</v>
      </c>
      <c r="Q146" s="97" t="s">
        <v>86</v>
      </c>
      <c r="R146" s="95">
        <v>30</v>
      </c>
      <c r="S146" s="95">
        <v>30</v>
      </c>
      <c r="T146" s="95">
        <v>25</v>
      </c>
      <c r="U146" s="95">
        <v>55</v>
      </c>
      <c r="V146" s="95">
        <v>85</v>
      </c>
      <c r="W146" s="97" t="s">
        <v>86</v>
      </c>
      <c r="X146" s="95">
        <v>30</v>
      </c>
      <c r="Y146" s="95">
        <v>14</v>
      </c>
      <c r="Z146" s="95">
        <v>49</v>
      </c>
      <c r="AA146" s="95">
        <v>63</v>
      </c>
      <c r="AB146" s="95">
        <v>93</v>
      </c>
      <c r="AC146" s="97" t="s">
        <v>86</v>
      </c>
      <c r="AD146" s="95">
        <v>100</v>
      </c>
      <c r="AE146" s="97" t="s">
        <v>86</v>
      </c>
      <c r="AF146" s="95">
        <v>100</v>
      </c>
      <c r="AG146" s="97" t="s">
        <v>86</v>
      </c>
      <c r="AH146" s="95">
        <v>650</v>
      </c>
      <c r="AI146" s="97" t="s">
        <v>86</v>
      </c>
      <c r="AJ146" s="95">
        <v>29</v>
      </c>
      <c r="AK146" s="95">
        <v>52</v>
      </c>
      <c r="AL146" s="95">
        <v>81</v>
      </c>
      <c r="AM146" s="97" t="s">
        <v>87</v>
      </c>
      <c r="AN146" s="95">
        <v>30</v>
      </c>
      <c r="AO146" s="95">
        <v>12</v>
      </c>
      <c r="AP146" s="95">
        <v>48</v>
      </c>
      <c r="AQ146" s="95">
        <v>60</v>
      </c>
      <c r="AR146" s="95">
        <v>90</v>
      </c>
      <c r="AS146" s="97" t="s">
        <v>86</v>
      </c>
      <c r="AT146" s="95">
        <v>26</v>
      </c>
      <c r="AU146" s="95">
        <v>59</v>
      </c>
      <c r="AV146" s="95">
        <v>85</v>
      </c>
      <c r="AW146" s="97" t="s">
        <v>86</v>
      </c>
      <c r="AX146" s="94">
        <v>0</v>
      </c>
      <c r="AY146" s="94">
        <v>0</v>
      </c>
      <c r="AZ146" s="98">
        <v>0</v>
      </c>
      <c r="BA146" s="97" t="s">
        <v>85</v>
      </c>
      <c r="BB146" s="94">
        <v>0</v>
      </c>
      <c r="BC146" s="95">
        <v>0</v>
      </c>
      <c r="BD146" s="99">
        <v>0</v>
      </c>
      <c r="BE146" s="99">
        <v>0</v>
      </c>
      <c r="BF146" s="99">
        <v>0</v>
      </c>
      <c r="BG146" s="95">
        <v>0</v>
      </c>
      <c r="BH146" s="97" t="s">
        <v>85</v>
      </c>
      <c r="BI146" s="95">
        <v>0</v>
      </c>
      <c r="BJ146" s="95">
        <v>0</v>
      </c>
      <c r="BK146" s="95">
        <v>0</v>
      </c>
      <c r="BL146" s="97" t="s">
        <v>85</v>
      </c>
      <c r="BM146" s="95">
        <v>0</v>
      </c>
      <c r="BN146" s="95">
        <v>0</v>
      </c>
      <c r="BO146" s="95">
        <v>0</v>
      </c>
      <c r="BP146" s="95">
        <v>0</v>
      </c>
      <c r="BQ146" s="95">
        <v>0</v>
      </c>
      <c r="BR146" s="95">
        <v>0</v>
      </c>
      <c r="BS146" s="97" t="s">
        <v>85</v>
      </c>
      <c r="BT146" s="100">
        <v>20</v>
      </c>
      <c r="BU146" s="97" t="s">
        <v>86</v>
      </c>
      <c r="BV146" s="100">
        <v>0</v>
      </c>
      <c r="BW146" s="97" t="s">
        <v>85</v>
      </c>
      <c r="BX146" s="100">
        <v>20</v>
      </c>
      <c r="BY146" s="97" t="s">
        <v>84</v>
      </c>
      <c r="BZ146" s="100" t="s">
        <v>89</v>
      </c>
      <c r="CA146" s="101" t="s">
        <v>90</v>
      </c>
      <c r="CB146" s="102" t="s">
        <v>82</v>
      </c>
      <c r="CC146" s="103">
        <v>468</v>
      </c>
      <c r="CD146" s="99">
        <v>130.20000000000002</v>
      </c>
      <c r="CE146" s="104" t="b">
        <v>0</v>
      </c>
      <c r="CF146" s="104" t="b">
        <v>0</v>
      </c>
      <c r="CG146" s="104" t="b">
        <v>0</v>
      </c>
      <c r="CH146" s="105" t="b">
        <v>0</v>
      </c>
      <c r="CI146" s="105">
        <v>27</v>
      </c>
      <c r="CJ146" s="105">
        <v>25</v>
      </c>
      <c r="CK146" s="106" t="s">
        <v>91</v>
      </c>
      <c r="CL146" s="106" t="s">
        <v>64</v>
      </c>
      <c r="CM146" s="106" t="s">
        <v>65</v>
      </c>
      <c r="CN146" s="106" t="s">
        <v>66</v>
      </c>
      <c r="CO146" s="106" t="s">
        <v>67</v>
      </c>
      <c r="CP146" s="106" t="s">
        <v>68</v>
      </c>
      <c r="CQ146" s="106" t="s">
        <v>69</v>
      </c>
      <c r="CR146" s="106" t="s">
        <v>82</v>
      </c>
      <c r="CS146" s="106" t="s">
        <v>82</v>
      </c>
      <c r="CT146" s="106" t="s">
        <v>38</v>
      </c>
      <c r="CU146" s="106" t="s">
        <v>70</v>
      </c>
      <c r="CV146" s="106" t="s">
        <v>82</v>
      </c>
      <c r="CW146" s="106" t="s">
        <v>82</v>
      </c>
      <c r="CX146" s="106" t="s">
        <v>82</v>
      </c>
      <c r="CY146" s="104" t="b">
        <v>0</v>
      </c>
      <c r="CZ146" s="107" t="b">
        <v>1</v>
      </c>
      <c r="DA146" s="107" t="b">
        <v>1</v>
      </c>
      <c r="DB146" s="108" t="b">
        <v>1</v>
      </c>
      <c r="DC146" s="108" t="b">
        <v>1</v>
      </c>
      <c r="DD146" s="10" t="s">
        <v>36</v>
      </c>
      <c r="DE146" s="11">
        <v>20</v>
      </c>
      <c r="DF146" s="12">
        <v>0</v>
      </c>
      <c r="DG146" s="114">
        <v>0</v>
      </c>
      <c r="DH146" s="114">
        <v>0</v>
      </c>
      <c r="DI146" s="114">
        <v>0</v>
      </c>
      <c r="DJ146" s="114">
        <v>0</v>
      </c>
      <c r="DK146" s="12">
        <v>0</v>
      </c>
      <c r="DL146" s="114">
        <v>0</v>
      </c>
      <c r="DM146" s="114">
        <v>0</v>
      </c>
      <c r="DN146" s="114">
        <v>0</v>
      </c>
      <c r="DO146" s="114">
        <v>0</v>
      </c>
      <c r="DQ146" s="10" t="s">
        <v>36</v>
      </c>
      <c r="DR146" s="11">
        <v>20</v>
      </c>
      <c r="DS146" s="12">
        <v>0</v>
      </c>
      <c r="DT146" s="114">
        <v>0</v>
      </c>
      <c r="DU146" s="114">
        <v>0</v>
      </c>
      <c r="DV146" s="114">
        <v>0</v>
      </c>
      <c r="DW146" s="114">
        <v>0</v>
      </c>
      <c r="DX146" s="12">
        <v>0</v>
      </c>
      <c r="DY146" s="114">
        <v>0</v>
      </c>
      <c r="DZ146" s="114">
        <v>0</v>
      </c>
      <c r="EA146" s="114">
        <v>0</v>
      </c>
      <c r="EB146" s="114">
        <v>0</v>
      </c>
      <c r="ED146" s="10" t="s">
        <v>36</v>
      </c>
      <c r="EE146" s="11">
        <v>20</v>
      </c>
      <c r="EF146" s="12">
        <v>0</v>
      </c>
      <c r="EG146" s="114">
        <v>0</v>
      </c>
      <c r="EH146" s="114">
        <v>0</v>
      </c>
      <c r="EI146" s="114">
        <v>0</v>
      </c>
      <c r="EJ146" s="114">
        <v>0</v>
      </c>
      <c r="EK146" s="12">
        <v>0</v>
      </c>
      <c r="EL146" s="114">
        <v>0</v>
      </c>
      <c r="EM146" s="114">
        <v>0</v>
      </c>
      <c r="EN146" s="114">
        <v>0</v>
      </c>
      <c r="EO146" s="114">
        <v>0</v>
      </c>
      <c r="EQ146" s="10" t="s">
        <v>36</v>
      </c>
      <c r="ER146" s="11">
        <v>20</v>
      </c>
      <c r="ES146" s="12">
        <v>0</v>
      </c>
      <c r="ET146" s="114">
        <v>0</v>
      </c>
      <c r="EU146" s="114">
        <v>0</v>
      </c>
      <c r="EV146" s="114">
        <v>0</v>
      </c>
      <c r="EW146" s="114">
        <v>0</v>
      </c>
      <c r="EX146" s="12">
        <v>0</v>
      </c>
      <c r="EY146" s="114">
        <v>0</v>
      </c>
      <c r="EZ146" s="114">
        <v>0</v>
      </c>
      <c r="FA146" s="114">
        <v>0</v>
      </c>
      <c r="FB146" s="114">
        <v>0</v>
      </c>
    </row>
    <row r="147" spans="1:158" s="4" customFormat="1" ht="15" customHeight="1" x14ac:dyDescent="0.2">
      <c r="A147" s="92">
        <v>144</v>
      </c>
      <c r="B147" s="92">
        <v>2</v>
      </c>
      <c r="C147" s="92">
        <v>344</v>
      </c>
      <c r="D147" s="92">
        <v>3</v>
      </c>
      <c r="E147" s="93" t="s">
        <v>276</v>
      </c>
      <c r="F147" s="94">
        <v>25</v>
      </c>
      <c r="G147" s="95">
        <v>63</v>
      </c>
      <c r="H147" s="96">
        <v>88</v>
      </c>
      <c r="I147" s="97" t="s">
        <v>86</v>
      </c>
      <c r="J147" s="95">
        <v>26</v>
      </c>
      <c r="K147" s="95">
        <v>67</v>
      </c>
      <c r="L147" s="95">
        <v>93</v>
      </c>
      <c r="M147" s="97" t="s">
        <v>86</v>
      </c>
      <c r="N147" s="95">
        <v>27</v>
      </c>
      <c r="O147" s="95">
        <v>59</v>
      </c>
      <c r="P147" s="95">
        <v>86</v>
      </c>
      <c r="Q147" s="97" t="s">
        <v>86</v>
      </c>
      <c r="R147" s="95">
        <v>29</v>
      </c>
      <c r="S147" s="95">
        <v>25</v>
      </c>
      <c r="T147" s="95">
        <v>13</v>
      </c>
      <c r="U147" s="95">
        <v>38</v>
      </c>
      <c r="V147" s="95">
        <v>67</v>
      </c>
      <c r="W147" s="97" t="s">
        <v>88</v>
      </c>
      <c r="X147" s="95">
        <v>29</v>
      </c>
      <c r="Y147" s="95">
        <v>14</v>
      </c>
      <c r="Z147" s="95">
        <v>43</v>
      </c>
      <c r="AA147" s="95">
        <v>57</v>
      </c>
      <c r="AB147" s="95">
        <v>86</v>
      </c>
      <c r="AC147" s="97" t="s">
        <v>86</v>
      </c>
      <c r="AD147" s="95">
        <v>100</v>
      </c>
      <c r="AE147" s="97" t="s">
        <v>86</v>
      </c>
      <c r="AF147" s="95">
        <v>100</v>
      </c>
      <c r="AG147" s="97" t="s">
        <v>86</v>
      </c>
      <c r="AH147" s="95">
        <v>620</v>
      </c>
      <c r="AI147" s="97" t="s">
        <v>86</v>
      </c>
      <c r="AJ147" s="95">
        <v>28</v>
      </c>
      <c r="AK147" s="95">
        <v>52</v>
      </c>
      <c r="AL147" s="95">
        <v>80</v>
      </c>
      <c r="AM147" s="97" t="s">
        <v>87</v>
      </c>
      <c r="AN147" s="95">
        <v>27</v>
      </c>
      <c r="AO147" s="95">
        <v>13</v>
      </c>
      <c r="AP147" s="95">
        <v>50</v>
      </c>
      <c r="AQ147" s="95">
        <v>63</v>
      </c>
      <c r="AR147" s="95">
        <v>90</v>
      </c>
      <c r="AS147" s="97" t="s">
        <v>86</v>
      </c>
      <c r="AT147" s="95">
        <v>26</v>
      </c>
      <c r="AU147" s="95">
        <v>57</v>
      </c>
      <c r="AV147" s="95">
        <v>83</v>
      </c>
      <c r="AW147" s="97" t="s">
        <v>87</v>
      </c>
      <c r="AX147" s="94">
        <v>0</v>
      </c>
      <c r="AY147" s="94">
        <v>0</v>
      </c>
      <c r="AZ147" s="98">
        <v>0</v>
      </c>
      <c r="BA147" s="97" t="s">
        <v>85</v>
      </c>
      <c r="BB147" s="94">
        <v>0</v>
      </c>
      <c r="BC147" s="95">
        <v>0</v>
      </c>
      <c r="BD147" s="99">
        <v>0</v>
      </c>
      <c r="BE147" s="99">
        <v>0</v>
      </c>
      <c r="BF147" s="99">
        <v>0</v>
      </c>
      <c r="BG147" s="95">
        <v>0</v>
      </c>
      <c r="BH147" s="97" t="s">
        <v>85</v>
      </c>
      <c r="BI147" s="95">
        <v>0</v>
      </c>
      <c r="BJ147" s="95">
        <v>0</v>
      </c>
      <c r="BK147" s="95">
        <v>0</v>
      </c>
      <c r="BL147" s="97" t="s">
        <v>85</v>
      </c>
      <c r="BM147" s="95">
        <v>0</v>
      </c>
      <c r="BN147" s="95">
        <v>0</v>
      </c>
      <c r="BO147" s="95">
        <v>0</v>
      </c>
      <c r="BP147" s="95">
        <v>0</v>
      </c>
      <c r="BQ147" s="95">
        <v>0</v>
      </c>
      <c r="BR147" s="95">
        <v>0</v>
      </c>
      <c r="BS147" s="97" t="s">
        <v>85</v>
      </c>
      <c r="BT147" s="100">
        <v>20</v>
      </c>
      <c r="BU147" s="97" t="s">
        <v>86</v>
      </c>
      <c r="BV147" s="100">
        <v>0</v>
      </c>
      <c r="BW147" s="97" t="s">
        <v>85</v>
      </c>
      <c r="BX147" s="100">
        <v>20</v>
      </c>
      <c r="BY147" s="97" t="s">
        <v>84</v>
      </c>
      <c r="BZ147" s="100" t="s">
        <v>89</v>
      </c>
      <c r="CA147" s="101" t="s">
        <v>90</v>
      </c>
      <c r="CB147" s="102" t="s">
        <v>82</v>
      </c>
      <c r="CC147" s="103">
        <v>258</v>
      </c>
      <c r="CD147" s="99">
        <v>68.7</v>
      </c>
      <c r="CE147" s="104" t="b">
        <v>0</v>
      </c>
      <c r="CF147" s="104" t="b">
        <v>0</v>
      </c>
      <c r="CG147" s="104" t="b">
        <v>0</v>
      </c>
      <c r="CH147" s="105" t="b">
        <v>0</v>
      </c>
      <c r="CI147" s="105">
        <v>163</v>
      </c>
      <c r="CJ147" s="105">
        <v>151</v>
      </c>
      <c r="CK147" s="106" t="s">
        <v>91</v>
      </c>
      <c r="CL147" s="106" t="s">
        <v>64</v>
      </c>
      <c r="CM147" s="106" t="s">
        <v>65</v>
      </c>
      <c r="CN147" s="106" t="s">
        <v>66</v>
      </c>
      <c r="CO147" s="106" t="s">
        <v>67</v>
      </c>
      <c r="CP147" s="106" t="s">
        <v>68</v>
      </c>
      <c r="CQ147" s="106" t="s">
        <v>69</v>
      </c>
      <c r="CR147" s="106" t="s">
        <v>82</v>
      </c>
      <c r="CS147" s="106" t="s">
        <v>82</v>
      </c>
      <c r="CT147" s="106" t="s">
        <v>38</v>
      </c>
      <c r="CU147" s="106" t="s">
        <v>70</v>
      </c>
      <c r="CV147" s="106" t="s">
        <v>82</v>
      </c>
      <c r="CW147" s="106" t="s">
        <v>82</v>
      </c>
      <c r="CX147" s="106" t="s">
        <v>82</v>
      </c>
      <c r="CY147" s="104" t="b">
        <v>0</v>
      </c>
      <c r="CZ147" s="107" t="b">
        <v>1</v>
      </c>
      <c r="DA147" s="107" t="b">
        <v>1</v>
      </c>
      <c r="DB147" s="108" t="b">
        <v>1</v>
      </c>
      <c r="DC147" s="108" t="b">
        <v>1</v>
      </c>
      <c r="DD147" s="174" t="s">
        <v>136</v>
      </c>
      <c r="DE147" s="174"/>
      <c r="DF147" s="9">
        <v>96</v>
      </c>
      <c r="DG147" s="119">
        <v>96</v>
      </c>
      <c r="DH147" s="119">
        <v>0</v>
      </c>
      <c r="DI147" s="119">
        <v>78</v>
      </c>
      <c r="DJ147" s="119">
        <v>18</v>
      </c>
      <c r="DK147" s="9">
        <v>96</v>
      </c>
      <c r="DL147" s="119">
        <v>96</v>
      </c>
      <c r="DM147" s="119">
        <v>0</v>
      </c>
      <c r="DN147" s="119">
        <v>0</v>
      </c>
      <c r="DO147" s="119">
        <v>96</v>
      </c>
      <c r="DQ147" s="174" t="s">
        <v>136</v>
      </c>
      <c r="DR147" s="174"/>
      <c r="DS147" s="9">
        <v>96</v>
      </c>
      <c r="DT147" s="119">
        <v>96</v>
      </c>
      <c r="DU147" s="119">
        <v>0</v>
      </c>
      <c r="DV147" s="119">
        <v>80</v>
      </c>
      <c r="DW147" s="119">
        <v>16</v>
      </c>
      <c r="DX147" s="9">
        <v>96</v>
      </c>
      <c r="DY147" s="119">
        <v>96</v>
      </c>
      <c r="DZ147" s="119">
        <v>0</v>
      </c>
      <c r="EA147" s="119">
        <v>0</v>
      </c>
      <c r="EB147" s="119">
        <v>96</v>
      </c>
      <c r="ED147" s="174" t="s">
        <v>136</v>
      </c>
      <c r="EE147" s="174"/>
      <c r="EF147" s="9">
        <v>96</v>
      </c>
      <c r="EG147" s="119">
        <v>96</v>
      </c>
      <c r="EH147" s="119">
        <v>0</v>
      </c>
      <c r="EI147" s="119">
        <v>0</v>
      </c>
      <c r="EJ147" s="119">
        <v>96</v>
      </c>
      <c r="EK147" s="9">
        <v>96</v>
      </c>
      <c r="EL147" s="119">
        <v>96</v>
      </c>
      <c r="EM147" s="119">
        <v>0</v>
      </c>
      <c r="EN147" s="119">
        <v>0</v>
      </c>
      <c r="EO147" s="119">
        <v>96</v>
      </c>
      <c r="EQ147" s="174" t="s">
        <v>136</v>
      </c>
      <c r="ER147" s="174"/>
      <c r="ES147" s="9">
        <v>96</v>
      </c>
      <c r="ET147" s="119">
        <v>96</v>
      </c>
      <c r="EU147" s="119">
        <v>0</v>
      </c>
      <c r="EV147" s="119">
        <v>0</v>
      </c>
      <c r="EW147" s="119">
        <v>96</v>
      </c>
      <c r="EX147" s="9">
        <v>96</v>
      </c>
      <c r="EY147" s="119">
        <v>96</v>
      </c>
      <c r="EZ147" s="119">
        <v>0</v>
      </c>
      <c r="FA147" s="119">
        <v>0</v>
      </c>
      <c r="FB147" s="119">
        <v>96</v>
      </c>
    </row>
    <row r="148" spans="1:158" s="4" customFormat="1" ht="15" customHeight="1" x14ac:dyDescent="0.2">
      <c r="A148" s="92">
        <v>154</v>
      </c>
      <c r="B148" s="92">
        <v>2</v>
      </c>
      <c r="C148" s="92">
        <v>354</v>
      </c>
      <c r="D148" s="92">
        <v>3</v>
      </c>
      <c r="E148" s="93" t="s">
        <v>286</v>
      </c>
      <c r="F148" s="94">
        <v>30</v>
      </c>
      <c r="G148" s="95">
        <v>69</v>
      </c>
      <c r="H148" s="96">
        <v>99</v>
      </c>
      <c r="I148" s="97" t="s">
        <v>86</v>
      </c>
      <c r="J148" s="95">
        <v>30</v>
      </c>
      <c r="K148" s="95">
        <v>70</v>
      </c>
      <c r="L148" s="95">
        <v>100</v>
      </c>
      <c r="M148" s="97" t="s">
        <v>86</v>
      </c>
      <c r="N148" s="95">
        <v>30</v>
      </c>
      <c r="O148" s="95">
        <v>67</v>
      </c>
      <c r="P148" s="95">
        <v>97</v>
      </c>
      <c r="Q148" s="97" t="s">
        <v>86</v>
      </c>
      <c r="R148" s="95">
        <v>30</v>
      </c>
      <c r="S148" s="95">
        <v>32</v>
      </c>
      <c r="T148" s="95">
        <v>32</v>
      </c>
      <c r="U148" s="95">
        <v>64</v>
      </c>
      <c r="V148" s="95">
        <v>94</v>
      </c>
      <c r="W148" s="97" t="s">
        <v>86</v>
      </c>
      <c r="X148" s="95">
        <v>30</v>
      </c>
      <c r="Y148" s="95">
        <v>14</v>
      </c>
      <c r="Z148" s="95">
        <v>54</v>
      </c>
      <c r="AA148" s="95">
        <v>68</v>
      </c>
      <c r="AB148" s="95">
        <v>98</v>
      </c>
      <c r="AC148" s="97" t="s">
        <v>86</v>
      </c>
      <c r="AD148" s="95">
        <v>100</v>
      </c>
      <c r="AE148" s="97" t="s">
        <v>86</v>
      </c>
      <c r="AF148" s="95">
        <v>100</v>
      </c>
      <c r="AG148" s="97" t="s">
        <v>86</v>
      </c>
      <c r="AH148" s="95">
        <v>688</v>
      </c>
      <c r="AI148" s="97" t="s">
        <v>86</v>
      </c>
      <c r="AJ148" s="95">
        <v>27</v>
      </c>
      <c r="AK148" s="95">
        <v>55</v>
      </c>
      <c r="AL148" s="95">
        <v>82</v>
      </c>
      <c r="AM148" s="97" t="s">
        <v>87</v>
      </c>
      <c r="AN148" s="95">
        <v>30</v>
      </c>
      <c r="AO148" s="95">
        <v>13</v>
      </c>
      <c r="AP148" s="95">
        <v>34</v>
      </c>
      <c r="AQ148" s="95">
        <v>47</v>
      </c>
      <c r="AR148" s="95">
        <v>77</v>
      </c>
      <c r="AS148" s="97" t="s">
        <v>87</v>
      </c>
      <c r="AT148" s="95">
        <v>30</v>
      </c>
      <c r="AU148" s="95">
        <v>67</v>
      </c>
      <c r="AV148" s="95">
        <v>97</v>
      </c>
      <c r="AW148" s="97" t="s">
        <v>86</v>
      </c>
      <c r="AX148" s="94">
        <v>0</v>
      </c>
      <c r="AY148" s="94">
        <v>0</v>
      </c>
      <c r="AZ148" s="98">
        <v>0</v>
      </c>
      <c r="BA148" s="97" t="s">
        <v>85</v>
      </c>
      <c r="BB148" s="94">
        <v>0</v>
      </c>
      <c r="BC148" s="95">
        <v>0</v>
      </c>
      <c r="BD148" s="99">
        <v>0</v>
      </c>
      <c r="BE148" s="99">
        <v>0</v>
      </c>
      <c r="BF148" s="99">
        <v>0</v>
      </c>
      <c r="BG148" s="95">
        <v>0</v>
      </c>
      <c r="BH148" s="97" t="s">
        <v>85</v>
      </c>
      <c r="BI148" s="95">
        <v>0</v>
      </c>
      <c r="BJ148" s="95">
        <v>0</v>
      </c>
      <c r="BK148" s="95">
        <v>0</v>
      </c>
      <c r="BL148" s="97" t="s">
        <v>85</v>
      </c>
      <c r="BM148" s="95">
        <v>0</v>
      </c>
      <c r="BN148" s="95">
        <v>0</v>
      </c>
      <c r="BO148" s="95">
        <v>0</v>
      </c>
      <c r="BP148" s="95">
        <v>0</v>
      </c>
      <c r="BQ148" s="95">
        <v>0</v>
      </c>
      <c r="BR148" s="95">
        <v>0</v>
      </c>
      <c r="BS148" s="97" t="s">
        <v>85</v>
      </c>
      <c r="BT148" s="100">
        <v>20</v>
      </c>
      <c r="BU148" s="97" t="s">
        <v>86</v>
      </c>
      <c r="BV148" s="100">
        <v>0</v>
      </c>
      <c r="BW148" s="97" t="s">
        <v>85</v>
      </c>
      <c r="BX148" s="100">
        <v>20</v>
      </c>
      <c r="BY148" s="97" t="s">
        <v>84</v>
      </c>
      <c r="BZ148" s="100" t="s">
        <v>89</v>
      </c>
      <c r="CA148" s="101" t="s">
        <v>287</v>
      </c>
      <c r="CB148" s="102" t="s">
        <v>82</v>
      </c>
      <c r="CC148" s="103">
        <v>280</v>
      </c>
      <c r="CD148" s="99">
        <v>79.300000000000011</v>
      </c>
      <c r="CE148" s="104" t="b">
        <v>0</v>
      </c>
      <c r="CF148" s="104" t="b">
        <v>0</v>
      </c>
      <c r="CG148" s="104" t="b">
        <v>0</v>
      </c>
      <c r="CH148" s="105" t="b">
        <v>0</v>
      </c>
      <c r="CI148" s="105">
        <v>139</v>
      </c>
      <c r="CJ148" s="105">
        <v>139</v>
      </c>
      <c r="CK148" s="106" t="s">
        <v>91</v>
      </c>
      <c r="CL148" s="106" t="s">
        <v>64</v>
      </c>
      <c r="CM148" s="106" t="s">
        <v>65</v>
      </c>
      <c r="CN148" s="106" t="s">
        <v>66</v>
      </c>
      <c r="CO148" s="106" t="s">
        <v>67</v>
      </c>
      <c r="CP148" s="106" t="s">
        <v>68</v>
      </c>
      <c r="CQ148" s="106" t="s">
        <v>69</v>
      </c>
      <c r="CR148" s="106" t="s">
        <v>82</v>
      </c>
      <c r="CS148" s="106" t="s">
        <v>82</v>
      </c>
      <c r="CT148" s="106" t="s">
        <v>38</v>
      </c>
      <c r="CU148" s="106" t="s">
        <v>70</v>
      </c>
      <c r="CV148" s="106" t="s">
        <v>82</v>
      </c>
      <c r="CW148" s="106" t="s">
        <v>82</v>
      </c>
      <c r="CX148" s="106" t="s">
        <v>82</v>
      </c>
      <c r="CY148" s="104" t="b">
        <v>0</v>
      </c>
      <c r="CZ148" s="107" t="b">
        <v>1</v>
      </c>
      <c r="DA148" s="107" t="b">
        <v>1</v>
      </c>
      <c r="DB148" s="108" t="b">
        <v>1</v>
      </c>
      <c r="DC148" s="108" t="b">
        <v>1</v>
      </c>
      <c r="DD148" s="175" t="s">
        <v>138</v>
      </c>
      <c r="DE148" s="175"/>
      <c r="DF148" s="12">
        <v>99</v>
      </c>
      <c r="DG148" s="120">
        <v>98</v>
      </c>
      <c r="DH148" s="120">
        <v>1</v>
      </c>
      <c r="DI148" s="120">
        <v>98</v>
      </c>
      <c r="DJ148" s="120">
        <v>1</v>
      </c>
      <c r="DK148" s="12">
        <v>99</v>
      </c>
      <c r="DL148" s="120">
        <v>99</v>
      </c>
      <c r="DM148" s="120">
        <v>0</v>
      </c>
      <c r="DN148" s="120">
        <v>0</v>
      </c>
      <c r="DO148" s="120">
        <v>99</v>
      </c>
      <c r="DQ148" s="175" t="s">
        <v>138</v>
      </c>
      <c r="DR148" s="175"/>
      <c r="DS148" s="12">
        <v>99</v>
      </c>
      <c r="DT148" s="120">
        <v>98</v>
      </c>
      <c r="DU148" s="120">
        <v>1</v>
      </c>
      <c r="DV148" s="120">
        <v>92</v>
      </c>
      <c r="DW148" s="120">
        <v>7</v>
      </c>
      <c r="DX148" s="12">
        <v>99</v>
      </c>
      <c r="DY148" s="120">
        <v>99</v>
      </c>
      <c r="DZ148" s="120">
        <v>0</v>
      </c>
      <c r="EA148" s="120">
        <v>0</v>
      </c>
      <c r="EB148" s="120">
        <v>99</v>
      </c>
      <c r="ED148" s="175" t="s">
        <v>138</v>
      </c>
      <c r="EE148" s="175"/>
      <c r="EF148" s="12">
        <v>99</v>
      </c>
      <c r="EG148" s="120">
        <v>99</v>
      </c>
      <c r="EH148" s="120">
        <v>0</v>
      </c>
      <c r="EI148" s="120">
        <v>0</v>
      </c>
      <c r="EJ148" s="120">
        <v>99</v>
      </c>
      <c r="EK148" s="12">
        <v>99</v>
      </c>
      <c r="EL148" s="120">
        <v>99</v>
      </c>
      <c r="EM148" s="120">
        <v>0</v>
      </c>
      <c r="EN148" s="120">
        <v>0</v>
      </c>
      <c r="EO148" s="120">
        <v>99</v>
      </c>
      <c r="EQ148" s="175" t="s">
        <v>138</v>
      </c>
      <c r="ER148" s="175"/>
      <c r="ES148" s="12">
        <v>99</v>
      </c>
      <c r="ET148" s="120">
        <v>99</v>
      </c>
      <c r="EU148" s="120">
        <v>0</v>
      </c>
      <c r="EV148" s="120">
        <v>0</v>
      </c>
      <c r="EW148" s="120">
        <v>99</v>
      </c>
      <c r="EX148" s="12">
        <v>99</v>
      </c>
      <c r="EY148" s="120">
        <v>99</v>
      </c>
      <c r="EZ148" s="120">
        <v>0</v>
      </c>
      <c r="FA148" s="120">
        <v>0</v>
      </c>
      <c r="FB148" s="120">
        <v>99</v>
      </c>
    </row>
    <row r="149" spans="1:158" s="4" customFormat="1" ht="15" customHeight="1" x14ac:dyDescent="0.2">
      <c r="A149" s="92">
        <v>163</v>
      </c>
      <c r="B149" s="92">
        <v>2</v>
      </c>
      <c r="C149" s="92">
        <v>363</v>
      </c>
      <c r="D149" s="92">
        <v>3</v>
      </c>
      <c r="E149" s="93" t="s">
        <v>296</v>
      </c>
      <c r="F149" s="94">
        <v>25</v>
      </c>
      <c r="G149" s="95">
        <v>67</v>
      </c>
      <c r="H149" s="96">
        <v>92</v>
      </c>
      <c r="I149" s="97" t="s">
        <v>86</v>
      </c>
      <c r="J149" s="95">
        <v>30</v>
      </c>
      <c r="K149" s="95">
        <v>59</v>
      </c>
      <c r="L149" s="95">
        <v>89</v>
      </c>
      <c r="M149" s="97" t="s">
        <v>86</v>
      </c>
      <c r="N149" s="95">
        <v>28</v>
      </c>
      <c r="O149" s="95">
        <v>50</v>
      </c>
      <c r="P149" s="95">
        <v>78</v>
      </c>
      <c r="Q149" s="97" t="s">
        <v>87</v>
      </c>
      <c r="R149" s="95">
        <v>28</v>
      </c>
      <c r="S149" s="95">
        <v>34</v>
      </c>
      <c r="T149" s="95">
        <v>27</v>
      </c>
      <c r="U149" s="95">
        <v>61</v>
      </c>
      <c r="V149" s="95">
        <v>89</v>
      </c>
      <c r="W149" s="97" t="s">
        <v>86</v>
      </c>
      <c r="X149" s="95">
        <v>30</v>
      </c>
      <c r="Y149" s="95">
        <v>14</v>
      </c>
      <c r="Z149" s="95">
        <v>42</v>
      </c>
      <c r="AA149" s="95">
        <v>56</v>
      </c>
      <c r="AB149" s="95">
        <v>86</v>
      </c>
      <c r="AC149" s="97" t="s">
        <v>86</v>
      </c>
      <c r="AD149" s="95">
        <v>100</v>
      </c>
      <c r="AE149" s="97" t="s">
        <v>86</v>
      </c>
      <c r="AF149" s="95">
        <v>100</v>
      </c>
      <c r="AG149" s="97" t="s">
        <v>86</v>
      </c>
      <c r="AH149" s="95">
        <v>634</v>
      </c>
      <c r="AI149" s="97" t="s">
        <v>86</v>
      </c>
      <c r="AJ149" s="95">
        <v>28</v>
      </c>
      <c r="AK149" s="95">
        <v>57</v>
      </c>
      <c r="AL149" s="95">
        <v>85</v>
      </c>
      <c r="AM149" s="97" t="s">
        <v>86</v>
      </c>
      <c r="AN149" s="95">
        <v>30</v>
      </c>
      <c r="AO149" s="95">
        <v>12</v>
      </c>
      <c r="AP149" s="95">
        <v>38</v>
      </c>
      <c r="AQ149" s="95">
        <v>50</v>
      </c>
      <c r="AR149" s="95">
        <v>80</v>
      </c>
      <c r="AS149" s="97" t="s">
        <v>87</v>
      </c>
      <c r="AT149" s="95">
        <v>26</v>
      </c>
      <c r="AU149" s="95">
        <v>49</v>
      </c>
      <c r="AV149" s="95">
        <v>75</v>
      </c>
      <c r="AW149" s="97" t="s">
        <v>87</v>
      </c>
      <c r="AX149" s="94">
        <v>0</v>
      </c>
      <c r="AY149" s="94">
        <v>0</v>
      </c>
      <c r="AZ149" s="98">
        <v>0</v>
      </c>
      <c r="BA149" s="97" t="s">
        <v>85</v>
      </c>
      <c r="BB149" s="94">
        <v>0</v>
      </c>
      <c r="BC149" s="95">
        <v>0</v>
      </c>
      <c r="BD149" s="99">
        <v>0</v>
      </c>
      <c r="BE149" s="99">
        <v>0</v>
      </c>
      <c r="BF149" s="99">
        <v>0</v>
      </c>
      <c r="BG149" s="95">
        <v>0</v>
      </c>
      <c r="BH149" s="97" t="s">
        <v>85</v>
      </c>
      <c r="BI149" s="95">
        <v>0</v>
      </c>
      <c r="BJ149" s="95">
        <v>0</v>
      </c>
      <c r="BK149" s="95">
        <v>0</v>
      </c>
      <c r="BL149" s="97" t="s">
        <v>85</v>
      </c>
      <c r="BM149" s="95">
        <v>0</v>
      </c>
      <c r="BN149" s="95">
        <v>0</v>
      </c>
      <c r="BO149" s="95">
        <v>0</v>
      </c>
      <c r="BP149" s="95">
        <v>0</v>
      </c>
      <c r="BQ149" s="95">
        <v>0</v>
      </c>
      <c r="BR149" s="95">
        <v>0</v>
      </c>
      <c r="BS149" s="97" t="s">
        <v>85</v>
      </c>
      <c r="BT149" s="100">
        <v>20</v>
      </c>
      <c r="BU149" s="97" t="s">
        <v>86</v>
      </c>
      <c r="BV149" s="100">
        <v>0</v>
      </c>
      <c r="BW149" s="97" t="s">
        <v>85</v>
      </c>
      <c r="BX149" s="100">
        <v>20</v>
      </c>
      <c r="BY149" s="97" t="s">
        <v>84</v>
      </c>
      <c r="BZ149" s="100" t="s">
        <v>89</v>
      </c>
      <c r="CA149" s="101" t="s">
        <v>90</v>
      </c>
      <c r="CB149" s="102" t="s">
        <v>82</v>
      </c>
      <c r="CC149" s="103">
        <v>365</v>
      </c>
      <c r="CD149" s="99">
        <v>101</v>
      </c>
      <c r="CE149" s="104" t="b">
        <v>0</v>
      </c>
      <c r="CF149" s="104" t="b">
        <v>0</v>
      </c>
      <c r="CG149" s="104" t="b">
        <v>0</v>
      </c>
      <c r="CH149" s="105" t="b">
        <v>0</v>
      </c>
      <c r="CI149" s="105">
        <v>99</v>
      </c>
      <c r="CJ149" s="105">
        <v>98</v>
      </c>
      <c r="CK149" s="106" t="s">
        <v>91</v>
      </c>
      <c r="CL149" s="106" t="s">
        <v>64</v>
      </c>
      <c r="CM149" s="106" t="s">
        <v>65</v>
      </c>
      <c r="CN149" s="106" t="s">
        <v>66</v>
      </c>
      <c r="CO149" s="106" t="s">
        <v>67</v>
      </c>
      <c r="CP149" s="106" t="s">
        <v>68</v>
      </c>
      <c r="CQ149" s="106" t="s">
        <v>69</v>
      </c>
      <c r="CR149" s="106" t="s">
        <v>82</v>
      </c>
      <c r="CS149" s="106" t="s">
        <v>82</v>
      </c>
      <c r="CT149" s="106" t="s">
        <v>38</v>
      </c>
      <c r="CU149" s="106" t="s">
        <v>70</v>
      </c>
      <c r="CV149" s="106" t="s">
        <v>82</v>
      </c>
      <c r="CW149" s="106" t="s">
        <v>82</v>
      </c>
      <c r="CX149" s="106" t="s">
        <v>82</v>
      </c>
      <c r="CY149" s="104" t="b">
        <v>0</v>
      </c>
      <c r="CZ149" s="107" t="b">
        <v>1</v>
      </c>
      <c r="DA149" s="107" t="b">
        <v>1</v>
      </c>
      <c r="DB149" s="108" t="b">
        <v>1</v>
      </c>
      <c r="DC149" s="108" t="b">
        <v>1</v>
      </c>
      <c r="DD149" s="162" t="s">
        <v>37</v>
      </c>
      <c r="DE149" s="162"/>
      <c r="DF149" s="9">
        <v>195</v>
      </c>
      <c r="DG149" s="121">
        <v>194</v>
      </c>
      <c r="DH149" s="121">
        <v>1</v>
      </c>
      <c r="DI149" s="121">
        <v>176</v>
      </c>
      <c r="DJ149" s="121">
        <v>19</v>
      </c>
      <c r="DK149" s="9">
        <v>195</v>
      </c>
      <c r="DL149" s="121">
        <v>195</v>
      </c>
      <c r="DM149" s="121">
        <v>0</v>
      </c>
      <c r="DN149" s="121">
        <v>0</v>
      </c>
      <c r="DO149" s="121">
        <v>195</v>
      </c>
      <c r="DQ149" s="162" t="s">
        <v>37</v>
      </c>
      <c r="DR149" s="162"/>
      <c r="DS149" s="9">
        <v>195</v>
      </c>
      <c r="DT149" s="121">
        <v>194</v>
      </c>
      <c r="DU149" s="121">
        <v>1</v>
      </c>
      <c r="DV149" s="121">
        <v>172</v>
      </c>
      <c r="DW149" s="121">
        <v>23</v>
      </c>
      <c r="DX149" s="9">
        <v>195</v>
      </c>
      <c r="DY149" s="121">
        <v>195</v>
      </c>
      <c r="DZ149" s="121">
        <v>0</v>
      </c>
      <c r="EA149" s="121">
        <v>0</v>
      </c>
      <c r="EB149" s="121">
        <v>195</v>
      </c>
      <c r="ED149" s="162" t="s">
        <v>37</v>
      </c>
      <c r="EE149" s="162"/>
      <c r="EF149" s="9">
        <v>195</v>
      </c>
      <c r="EG149" s="121">
        <v>195</v>
      </c>
      <c r="EH149" s="121">
        <v>0</v>
      </c>
      <c r="EI149" s="121">
        <v>0</v>
      </c>
      <c r="EJ149" s="121">
        <v>195</v>
      </c>
      <c r="EK149" s="9">
        <v>195</v>
      </c>
      <c r="EL149" s="121">
        <v>195</v>
      </c>
      <c r="EM149" s="121">
        <v>0</v>
      </c>
      <c r="EN149" s="121">
        <v>0</v>
      </c>
      <c r="EO149" s="121">
        <v>195</v>
      </c>
      <c r="EQ149" s="162" t="s">
        <v>37</v>
      </c>
      <c r="ER149" s="162"/>
      <c r="ES149" s="9">
        <v>195</v>
      </c>
      <c r="ET149" s="121">
        <v>195</v>
      </c>
      <c r="EU149" s="121">
        <v>0</v>
      </c>
      <c r="EV149" s="121">
        <v>0</v>
      </c>
      <c r="EW149" s="121">
        <v>195</v>
      </c>
      <c r="EX149" s="9">
        <v>195</v>
      </c>
      <c r="EY149" s="121">
        <v>195</v>
      </c>
      <c r="EZ149" s="121">
        <v>0</v>
      </c>
      <c r="FA149" s="121">
        <v>0</v>
      </c>
      <c r="FB149" s="121">
        <v>195</v>
      </c>
    </row>
    <row r="150" spans="1:158" s="4" customFormat="1" ht="15" customHeight="1" x14ac:dyDescent="0.2">
      <c r="A150" s="92">
        <v>164</v>
      </c>
      <c r="B150" s="92">
        <v>2</v>
      </c>
      <c r="C150" s="92">
        <v>364</v>
      </c>
      <c r="D150" s="92">
        <v>3</v>
      </c>
      <c r="E150" s="93" t="s">
        <v>297</v>
      </c>
      <c r="F150" s="94">
        <v>26</v>
      </c>
      <c r="G150" s="95">
        <v>67</v>
      </c>
      <c r="H150" s="96">
        <v>93</v>
      </c>
      <c r="I150" s="97" t="s">
        <v>86</v>
      </c>
      <c r="J150" s="95">
        <v>30</v>
      </c>
      <c r="K150" s="95">
        <v>69</v>
      </c>
      <c r="L150" s="95">
        <v>99</v>
      </c>
      <c r="M150" s="97" t="s">
        <v>86</v>
      </c>
      <c r="N150" s="95">
        <v>30</v>
      </c>
      <c r="O150" s="95">
        <v>70</v>
      </c>
      <c r="P150" s="95">
        <v>100</v>
      </c>
      <c r="Q150" s="97" t="s">
        <v>86</v>
      </c>
      <c r="R150" s="95">
        <v>30</v>
      </c>
      <c r="S150" s="95">
        <v>32</v>
      </c>
      <c r="T150" s="95">
        <v>31</v>
      </c>
      <c r="U150" s="95">
        <v>63</v>
      </c>
      <c r="V150" s="95">
        <v>93</v>
      </c>
      <c r="W150" s="97" t="s">
        <v>86</v>
      </c>
      <c r="X150" s="95">
        <v>30</v>
      </c>
      <c r="Y150" s="95">
        <v>14</v>
      </c>
      <c r="Z150" s="95">
        <v>56</v>
      </c>
      <c r="AA150" s="95">
        <v>70</v>
      </c>
      <c r="AB150" s="95">
        <v>100</v>
      </c>
      <c r="AC150" s="97" t="s">
        <v>86</v>
      </c>
      <c r="AD150" s="95">
        <v>100</v>
      </c>
      <c r="AE150" s="97" t="s">
        <v>86</v>
      </c>
      <c r="AF150" s="95">
        <v>100</v>
      </c>
      <c r="AG150" s="97" t="s">
        <v>86</v>
      </c>
      <c r="AH150" s="95">
        <v>685</v>
      </c>
      <c r="AI150" s="97" t="s">
        <v>86</v>
      </c>
      <c r="AJ150" s="95">
        <v>28</v>
      </c>
      <c r="AK150" s="95">
        <v>62</v>
      </c>
      <c r="AL150" s="95">
        <v>90</v>
      </c>
      <c r="AM150" s="97" t="s">
        <v>86</v>
      </c>
      <c r="AN150" s="95">
        <v>30</v>
      </c>
      <c r="AO150" s="95">
        <v>13</v>
      </c>
      <c r="AP150" s="95">
        <v>34</v>
      </c>
      <c r="AQ150" s="95">
        <v>47</v>
      </c>
      <c r="AR150" s="95">
        <v>77</v>
      </c>
      <c r="AS150" s="97" t="s">
        <v>87</v>
      </c>
      <c r="AT150" s="95">
        <v>30</v>
      </c>
      <c r="AU150" s="95">
        <v>66</v>
      </c>
      <c r="AV150" s="95">
        <v>96</v>
      </c>
      <c r="AW150" s="97" t="s">
        <v>86</v>
      </c>
      <c r="AX150" s="94">
        <v>0</v>
      </c>
      <c r="AY150" s="94">
        <v>0</v>
      </c>
      <c r="AZ150" s="98">
        <v>0</v>
      </c>
      <c r="BA150" s="97" t="s">
        <v>85</v>
      </c>
      <c r="BB150" s="94">
        <v>0</v>
      </c>
      <c r="BC150" s="95">
        <v>0</v>
      </c>
      <c r="BD150" s="99">
        <v>0</v>
      </c>
      <c r="BE150" s="99">
        <v>0</v>
      </c>
      <c r="BF150" s="99">
        <v>0</v>
      </c>
      <c r="BG150" s="95">
        <v>0</v>
      </c>
      <c r="BH150" s="97" t="s">
        <v>85</v>
      </c>
      <c r="BI150" s="95">
        <v>0</v>
      </c>
      <c r="BJ150" s="95">
        <v>0</v>
      </c>
      <c r="BK150" s="95">
        <v>0</v>
      </c>
      <c r="BL150" s="97" t="s">
        <v>85</v>
      </c>
      <c r="BM150" s="95">
        <v>0</v>
      </c>
      <c r="BN150" s="95">
        <v>0</v>
      </c>
      <c r="BO150" s="95">
        <v>0</v>
      </c>
      <c r="BP150" s="95">
        <v>0</v>
      </c>
      <c r="BQ150" s="95">
        <v>0</v>
      </c>
      <c r="BR150" s="95">
        <v>0</v>
      </c>
      <c r="BS150" s="97" t="s">
        <v>85</v>
      </c>
      <c r="BT150" s="100">
        <v>20</v>
      </c>
      <c r="BU150" s="97" t="s">
        <v>86</v>
      </c>
      <c r="BV150" s="100">
        <v>0</v>
      </c>
      <c r="BW150" s="97" t="s">
        <v>85</v>
      </c>
      <c r="BX150" s="100">
        <v>20</v>
      </c>
      <c r="BY150" s="97" t="s">
        <v>84</v>
      </c>
      <c r="BZ150" s="100" t="s">
        <v>89</v>
      </c>
      <c r="CA150" s="101" t="s">
        <v>240</v>
      </c>
      <c r="CB150" s="102" t="s">
        <v>82</v>
      </c>
      <c r="CC150" s="103">
        <v>489</v>
      </c>
      <c r="CD150" s="99">
        <v>137</v>
      </c>
      <c r="CE150" s="104" t="b">
        <v>1</v>
      </c>
      <c r="CF150" s="104" t="b">
        <v>0</v>
      </c>
      <c r="CG150" s="104" t="b">
        <v>0</v>
      </c>
      <c r="CH150" s="105" t="b">
        <v>0</v>
      </c>
      <c r="CI150" s="105">
        <v>4</v>
      </c>
      <c r="CJ150" s="105">
        <v>5</v>
      </c>
      <c r="CK150" s="106" t="s">
        <v>127</v>
      </c>
      <c r="CL150" s="106" t="s">
        <v>128</v>
      </c>
      <c r="CM150" s="106" t="s">
        <v>65</v>
      </c>
      <c r="CN150" s="106" t="s">
        <v>66</v>
      </c>
      <c r="CO150" s="106" t="s">
        <v>67</v>
      </c>
      <c r="CP150" s="106" t="s">
        <v>68</v>
      </c>
      <c r="CQ150" s="106" t="s">
        <v>69</v>
      </c>
      <c r="CR150" s="106" t="s">
        <v>82</v>
      </c>
      <c r="CS150" s="106" t="s">
        <v>82</v>
      </c>
      <c r="CT150" s="106" t="s">
        <v>38</v>
      </c>
      <c r="CU150" s="106" t="s">
        <v>70</v>
      </c>
      <c r="CV150" s="106" t="s">
        <v>82</v>
      </c>
      <c r="CW150" s="106" t="s">
        <v>82</v>
      </c>
      <c r="CX150" s="106" t="s">
        <v>82</v>
      </c>
      <c r="CY150" s="104" t="b">
        <v>0</v>
      </c>
      <c r="CZ150" s="107" t="b">
        <v>1</v>
      </c>
      <c r="DA150" s="107" t="b">
        <v>1</v>
      </c>
      <c r="DB150" s="108" t="b">
        <v>1</v>
      </c>
      <c r="DC150" s="108" t="b">
        <v>1</v>
      </c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</row>
    <row r="151" spans="1:158" s="4" customFormat="1" ht="15" customHeight="1" x14ac:dyDescent="0.2">
      <c r="A151" s="92">
        <v>166</v>
      </c>
      <c r="B151" s="92">
        <v>2</v>
      </c>
      <c r="C151" s="92">
        <v>366</v>
      </c>
      <c r="D151" s="92">
        <v>3</v>
      </c>
      <c r="E151" s="93" t="s">
        <v>299</v>
      </c>
      <c r="F151" s="94">
        <v>30</v>
      </c>
      <c r="G151" s="95">
        <v>70</v>
      </c>
      <c r="H151" s="96">
        <v>100</v>
      </c>
      <c r="I151" s="97" t="s">
        <v>86</v>
      </c>
      <c r="J151" s="95">
        <v>30</v>
      </c>
      <c r="K151" s="95">
        <v>70</v>
      </c>
      <c r="L151" s="95">
        <v>100</v>
      </c>
      <c r="M151" s="97" t="s">
        <v>86</v>
      </c>
      <c r="N151" s="95">
        <v>30</v>
      </c>
      <c r="O151" s="95">
        <v>70</v>
      </c>
      <c r="P151" s="95">
        <v>100</v>
      </c>
      <c r="Q151" s="97" t="s">
        <v>86</v>
      </c>
      <c r="R151" s="95">
        <v>30</v>
      </c>
      <c r="S151" s="95">
        <v>34</v>
      </c>
      <c r="T151" s="95">
        <v>35</v>
      </c>
      <c r="U151" s="95">
        <v>69</v>
      </c>
      <c r="V151" s="95">
        <v>99</v>
      </c>
      <c r="W151" s="97" t="s">
        <v>86</v>
      </c>
      <c r="X151" s="95">
        <v>30</v>
      </c>
      <c r="Y151" s="95">
        <v>14</v>
      </c>
      <c r="Z151" s="95">
        <v>56</v>
      </c>
      <c r="AA151" s="95">
        <v>70</v>
      </c>
      <c r="AB151" s="95">
        <v>100</v>
      </c>
      <c r="AC151" s="97" t="s">
        <v>86</v>
      </c>
      <c r="AD151" s="95">
        <v>100</v>
      </c>
      <c r="AE151" s="97" t="s">
        <v>86</v>
      </c>
      <c r="AF151" s="95">
        <v>100</v>
      </c>
      <c r="AG151" s="97" t="s">
        <v>86</v>
      </c>
      <c r="AH151" s="95">
        <v>699</v>
      </c>
      <c r="AI151" s="97" t="s">
        <v>86</v>
      </c>
      <c r="AJ151" s="95">
        <v>29</v>
      </c>
      <c r="AK151" s="95">
        <v>49</v>
      </c>
      <c r="AL151" s="95">
        <v>78</v>
      </c>
      <c r="AM151" s="97" t="s">
        <v>87</v>
      </c>
      <c r="AN151" s="95">
        <v>30</v>
      </c>
      <c r="AO151" s="95">
        <v>13</v>
      </c>
      <c r="AP151" s="95">
        <v>48</v>
      </c>
      <c r="AQ151" s="95">
        <v>61</v>
      </c>
      <c r="AR151" s="95">
        <v>91</v>
      </c>
      <c r="AS151" s="97" t="s">
        <v>86</v>
      </c>
      <c r="AT151" s="95">
        <v>30</v>
      </c>
      <c r="AU151" s="95">
        <v>66</v>
      </c>
      <c r="AV151" s="95">
        <v>96</v>
      </c>
      <c r="AW151" s="97" t="s">
        <v>86</v>
      </c>
      <c r="AX151" s="94">
        <v>0</v>
      </c>
      <c r="AY151" s="94">
        <v>0</v>
      </c>
      <c r="AZ151" s="98">
        <v>0</v>
      </c>
      <c r="BA151" s="97" t="s">
        <v>85</v>
      </c>
      <c r="BB151" s="94">
        <v>0</v>
      </c>
      <c r="BC151" s="95">
        <v>0</v>
      </c>
      <c r="BD151" s="99">
        <v>0</v>
      </c>
      <c r="BE151" s="99">
        <v>0</v>
      </c>
      <c r="BF151" s="99">
        <v>0</v>
      </c>
      <c r="BG151" s="95">
        <v>0</v>
      </c>
      <c r="BH151" s="97" t="s">
        <v>85</v>
      </c>
      <c r="BI151" s="95">
        <v>0</v>
      </c>
      <c r="BJ151" s="95">
        <v>0</v>
      </c>
      <c r="BK151" s="95">
        <v>0</v>
      </c>
      <c r="BL151" s="97" t="s">
        <v>85</v>
      </c>
      <c r="BM151" s="95">
        <v>0</v>
      </c>
      <c r="BN151" s="95">
        <v>0</v>
      </c>
      <c r="BO151" s="95">
        <v>0</v>
      </c>
      <c r="BP151" s="95">
        <v>0</v>
      </c>
      <c r="BQ151" s="95">
        <v>0</v>
      </c>
      <c r="BR151" s="95">
        <v>0</v>
      </c>
      <c r="BS151" s="97" t="s">
        <v>85</v>
      </c>
      <c r="BT151" s="100">
        <v>20</v>
      </c>
      <c r="BU151" s="97" t="s">
        <v>86</v>
      </c>
      <c r="BV151" s="100">
        <v>0</v>
      </c>
      <c r="BW151" s="97" t="s">
        <v>85</v>
      </c>
      <c r="BX151" s="100">
        <v>20</v>
      </c>
      <c r="BY151" s="97" t="s">
        <v>84</v>
      </c>
      <c r="BZ151" s="100" t="s">
        <v>89</v>
      </c>
      <c r="CA151" s="101" t="s">
        <v>126</v>
      </c>
      <c r="CB151" s="102" t="s">
        <v>82</v>
      </c>
      <c r="CC151" s="103">
        <v>420</v>
      </c>
      <c r="CD151" s="99">
        <v>117.6</v>
      </c>
      <c r="CE151" s="104" t="b">
        <v>0</v>
      </c>
      <c r="CF151" s="104" t="b">
        <v>0</v>
      </c>
      <c r="CG151" s="104" t="b">
        <v>0</v>
      </c>
      <c r="CH151" s="105" t="b">
        <v>0</v>
      </c>
      <c r="CI151" s="105">
        <v>61</v>
      </c>
      <c r="CJ151" s="105">
        <v>62</v>
      </c>
      <c r="CK151" s="106" t="s">
        <v>91</v>
      </c>
      <c r="CL151" s="106" t="s">
        <v>64</v>
      </c>
      <c r="CM151" s="106" t="s">
        <v>65</v>
      </c>
      <c r="CN151" s="106" t="s">
        <v>66</v>
      </c>
      <c r="CO151" s="106" t="s">
        <v>67</v>
      </c>
      <c r="CP151" s="106" t="s">
        <v>68</v>
      </c>
      <c r="CQ151" s="106" t="s">
        <v>69</v>
      </c>
      <c r="CR151" s="106" t="s">
        <v>82</v>
      </c>
      <c r="CS151" s="106" t="s">
        <v>82</v>
      </c>
      <c r="CT151" s="106" t="s">
        <v>38</v>
      </c>
      <c r="CU151" s="106" t="s">
        <v>70</v>
      </c>
      <c r="CV151" s="106" t="s">
        <v>82</v>
      </c>
      <c r="CW151" s="106" t="s">
        <v>82</v>
      </c>
      <c r="CX151" s="106" t="s">
        <v>82</v>
      </c>
      <c r="CY151" s="104" t="b">
        <v>0</v>
      </c>
      <c r="CZ151" s="107" t="b">
        <v>1</v>
      </c>
      <c r="DA151" s="107" t="b">
        <v>1</v>
      </c>
      <c r="DB151" s="108" t="b">
        <v>1</v>
      </c>
      <c r="DC151" s="108" t="b">
        <v>1</v>
      </c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</row>
    <row r="152" spans="1:158" s="4" customFormat="1" ht="15" customHeight="1" x14ac:dyDescent="0.2">
      <c r="A152" s="92">
        <v>167</v>
      </c>
      <c r="B152" s="92">
        <v>2</v>
      </c>
      <c r="C152" s="92">
        <v>367</v>
      </c>
      <c r="D152" s="92">
        <v>3</v>
      </c>
      <c r="E152" s="93" t="s">
        <v>300</v>
      </c>
      <c r="F152" s="94">
        <v>30</v>
      </c>
      <c r="G152" s="95">
        <v>63</v>
      </c>
      <c r="H152" s="96">
        <v>93</v>
      </c>
      <c r="I152" s="97" t="s">
        <v>86</v>
      </c>
      <c r="J152" s="95">
        <v>30</v>
      </c>
      <c r="K152" s="95">
        <v>69</v>
      </c>
      <c r="L152" s="95">
        <v>99</v>
      </c>
      <c r="M152" s="97" t="s">
        <v>86</v>
      </c>
      <c r="N152" s="95">
        <v>30</v>
      </c>
      <c r="O152" s="95">
        <v>64</v>
      </c>
      <c r="P152" s="95">
        <v>94</v>
      </c>
      <c r="Q152" s="97" t="s">
        <v>86</v>
      </c>
      <c r="R152" s="95">
        <v>30</v>
      </c>
      <c r="S152" s="95">
        <v>29</v>
      </c>
      <c r="T152" s="95">
        <v>28</v>
      </c>
      <c r="U152" s="95">
        <v>57</v>
      </c>
      <c r="V152" s="95">
        <v>87</v>
      </c>
      <c r="W152" s="97" t="s">
        <v>86</v>
      </c>
      <c r="X152" s="95">
        <v>30</v>
      </c>
      <c r="Y152" s="95">
        <v>14</v>
      </c>
      <c r="Z152" s="95">
        <v>50</v>
      </c>
      <c r="AA152" s="95">
        <v>64</v>
      </c>
      <c r="AB152" s="95">
        <v>94</v>
      </c>
      <c r="AC152" s="97" t="s">
        <v>86</v>
      </c>
      <c r="AD152" s="95">
        <v>100</v>
      </c>
      <c r="AE152" s="97" t="s">
        <v>86</v>
      </c>
      <c r="AF152" s="95">
        <v>100</v>
      </c>
      <c r="AG152" s="97" t="s">
        <v>86</v>
      </c>
      <c r="AH152" s="95">
        <v>667</v>
      </c>
      <c r="AI152" s="97" t="s">
        <v>86</v>
      </c>
      <c r="AJ152" s="95">
        <v>29</v>
      </c>
      <c r="AK152" s="95">
        <v>46</v>
      </c>
      <c r="AL152" s="95">
        <v>75</v>
      </c>
      <c r="AM152" s="97" t="s">
        <v>87</v>
      </c>
      <c r="AN152" s="95">
        <v>29</v>
      </c>
      <c r="AO152" s="95">
        <v>13</v>
      </c>
      <c r="AP152" s="95">
        <v>43</v>
      </c>
      <c r="AQ152" s="95">
        <v>56</v>
      </c>
      <c r="AR152" s="95">
        <v>85</v>
      </c>
      <c r="AS152" s="97" t="s">
        <v>86</v>
      </c>
      <c r="AT152" s="95">
        <v>26</v>
      </c>
      <c r="AU152" s="95">
        <v>64</v>
      </c>
      <c r="AV152" s="95">
        <v>90</v>
      </c>
      <c r="AW152" s="97" t="s">
        <v>86</v>
      </c>
      <c r="AX152" s="94">
        <v>0</v>
      </c>
      <c r="AY152" s="94">
        <v>0</v>
      </c>
      <c r="AZ152" s="98">
        <v>0</v>
      </c>
      <c r="BA152" s="97" t="s">
        <v>85</v>
      </c>
      <c r="BB152" s="94">
        <v>0</v>
      </c>
      <c r="BC152" s="95">
        <v>0</v>
      </c>
      <c r="BD152" s="99">
        <v>0</v>
      </c>
      <c r="BE152" s="99">
        <v>0</v>
      </c>
      <c r="BF152" s="99">
        <v>0</v>
      </c>
      <c r="BG152" s="95">
        <v>0</v>
      </c>
      <c r="BH152" s="97" t="s">
        <v>85</v>
      </c>
      <c r="BI152" s="95">
        <v>0</v>
      </c>
      <c r="BJ152" s="95">
        <v>0</v>
      </c>
      <c r="BK152" s="95">
        <v>0</v>
      </c>
      <c r="BL152" s="97" t="s">
        <v>85</v>
      </c>
      <c r="BM152" s="95">
        <v>0</v>
      </c>
      <c r="BN152" s="95">
        <v>0</v>
      </c>
      <c r="BO152" s="95">
        <v>0</v>
      </c>
      <c r="BP152" s="95">
        <v>0</v>
      </c>
      <c r="BQ152" s="95">
        <v>0</v>
      </c>
      <c r="BR152" s="95">
        <v>0</v>
      </c>
      <c r="BS152" s="97" t="s">
        <v>85</v>
      </c>
      <c r="BT152" s="100">
        <v>20</v>
      </c>
      <c r="BU152" s="97" t="s">
        <v>86</v>
      </c>
      <c r="BV152" s="100">
        <v>0</v>
      </c>
      <c r="BW152" s="97" t="s">
        <v>85</v>
      </c>
      <c r="BX152" s="100">
        <v>20</v>
      </c>
      <c r="BY152" s="97" t="s">
        <v>84</v>
      </c>
      <c r="BZ152" s="100" t="s">
        <v>89</v>
      </c>
      <c r="CA152" s="101" t="s">
        <v>90</v>
      </c>
      <c r="CB152" s="102" t="s">
        <v>82</v>
      </c>
      <c r="CC152" s="103">
        <v>312</v>
      </c>
      <c r="CD152" s="99">
        <v>86.2</v>
      </c>
      <c r="CE152" s="104" t="b">
        <v>0</v>
      </c>
      <c r="CF152" s="104" t="b">
        <v>0</v>
      </c>
      <c r="CG152" s="104" t="b">
        <v>0</v>
      </c>
      <c r="CH152" s="105" t="b">
        <v>0</v>
      </c>
      <c r="CI152" s="105">
        <v>118</v>
      </c>
      <c r="CJ152" s="105">
        <v>118</v>
      </c>
      <c r="CK152" s="106" t="s">
        <v>91</v>
      </c>
      <c r="CL152" s="106" t="s">
        <v>64</v>
      </c>
      <c r="CM152" s="106" t="s">
        <v>65</v>
      </c>
      <c r="CN152" s="106" t="s">
        <v>66</v>
      </c>
      <c r="CO152" s="106" t="s">
        <v>67</v>
      </c>
      <c r="CP152" s="106" t="s">
        <v>68</v>
      </c>
      <c r="CQ152" s="106" t="s">
        <v>69</v>
      </c>
      <c r="CR152" s="106" t="s">
        <v>82</v>
      </c>
      <c r="CS152" s="106" t="s">
        <v>82</v>
      </c>
      <c r="CT152" s="106" t="s">
        <v>38</v>
      </c>
      <c r="CU152" s="106" t="s">
        <v>70</v>
      </c>
      <c r="CV152" s="106" t="s">
        <v>82</v>
      </c>
      <c r="CW152" s="106" t="s">
        <v>82</v>
      </c>
      <c r="CX152" s="106" t="s">
        <v>82</v>
      </c>
      <c r="CY152" s="104" t="b">
        <v>0</v>
      </c>
      <c r="CZ152" s="107" t="b">
        <v>1</v>
      </c>
      <c r="DA152" s="107" t="b">
        <v>1</v>
      </c>
      <c r="DB152" s="108" t="b">
        <v>1</v>
      </c>
      <c r="DC152" s="108" t="b">
        <v>1</v>
      </c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</row>
    <row r="153" spans="1:158" s="4" customFormat="1" ht="15" customHeight="1" x14ac:dyDescent="0.2">
      <c r="A153" s="92">
        <v>170</v>
      </c>
      <c r="B153" s="92">
        <v>2</v>
      </c>
      <c r="C153" s="92">
        <v>370</v>
      </c>
      <c r="D153" s="92">
        <v>3</v>
      </c>
      <c r="E153" s="93" t="s">
        <v>303</v>
      </c>
      <c r="F153" s="94">
        <v>28</v>
      </c>
      <c r="G153" s="95">
        <v>64</v>
      </c>
      <c r="H153" s="96">
        <v>92</v>
      </c>
      <c r="I153" s="97" t="s">
        <v>86</v>
      </c>
      <c r="J153" s="95">
        <v>30</v>
      </c>
      <c r="K153" s="95">
        <v>67</v>
      </c>
      <c r="L153" s="95">
        <v>97</v>
      </c>
      <c r="M153" s="97" t="s">
        <v>86</v>
      </c>
      <c r="N153" s="95">
        <v>30</v>
      </c>
      <c r="O153" s="95">
        <v>70</v>
      </c>
      <c r="P153" s="95">
        <v>100</v>
      </c>
      <c r="Q153" s="97" t="s">
        <v>86</v>
      </c>
      <c r="R153" s="95">
        <v>30</v>
      </c>
      <c r="S153" s="95">
        <v>32</v>
      </c>
      <c r="T153" s="95">
        <v>34</v>
      </c>
      <c r="U153" s="95">
        <v>66</v>
      </c>
      <c r="V153" s="95">
        <v>96</v>
      </c>
      <c r="W153" s="97" t="s">
        <v>86</v>
      </c>
      <c r="X153" s="95">
        <v>30</v>
      </c>
      <c r="Y153" s="95">
        <v>14</v>
      </c>
      <c r="Z153" s="95">
        <v>55</v>
      </c>
      <c r="AA153" s="95">
        <v>69</v>
      </c>
      <c r="AB153" s="95">
        <v>99</v>
      </c>
      <c r="AC153" s="97" t="s">
        <v>86</v>
      </c>
      <c r="AD153" s="95">
        <v>100</v>
      </c>
      <c r="AE153" s="97" t="s">
        <v>86</v>
      </c>
      <c r="AF153" s="95">
        <v>100</v>
      </c>
      <c r="AG153" s="97" t="s">
        <v>86</v>
      </c>
      <c r="AH153" s="95">
        <v>684</v>
      </c>
      <c r="AI153" s="97" t="s">
        <v>86</v>
      </c>
      <c r="AJ153" s="95">
        <v>29</v>
      </c>
      <c r="AK153" s="95">
        <v>52</v>
      </c>
      <c r="AL153" s="95">
        <v>81</v>
      </c>
      <c r="AM153" s="97" t="s">
        <v>87</v>
      </c>
      <c r="AN153" s="95">
        <v>30</v>
      </c>
      <c r="AO153" s="95">
        <v>13</v>
      </c>
      <c r="AP153" s="95">
        <v>50</v>
      </c>
      <c r="AQ153" s="95">
        <v>63</v>
      </c>
      <c r="AR153" s="95">
        <v>93</v>
      </c>
      <c r="AS153" s="97" t="s">
        <v>86</v>
      </c>
      <c r="AT153" s="95">
        <v>26</v>
      </c>
      <c r="AU153" s="95">
        <v>52</v>
      </c>
      <c r="AV153" s="95">
        <v>78</v>
      </c>
      <c r="AW153" s="97" t="s">
        <v>87</v>
      </c>
      <c r="AX153" s="94">
        <v>0</v>
      </c>
      <c r="AY153" s="94">
        <v>0</v>
      </c>
      <c r="AZ153" s="98">
        <v>0</v>
      </c>
      <c r="BA153" s="97" t="s">
        <v>85</v>
      </c>
      <c r="BB153" s="94">
        <v>0</v>
      </c>
      <c r="BC153" s="95">
        <v>0</v>
      </c>
      <c r="BD153" s="99">
        <v>0</v>
      </c>
      <c r="BE153" s="99">
        <v>0</v>
      </c>
      <c r="BF153" s="99">
        <v>0</v>
      </c>
      <c r="BG153" s="95">
        <v>0</v>
      </c>
      <c r="BH153" s="97" t="s">
        <v>85</v>
      </c>
      <c r="BI153" s="95">
        <v>0</v>
      </c>
      <c r="BJ153" s="95">
        <v>0</v>
      </c>
      <c r="BK153" s="95">
        <v>0</v>
      </c>
      <c r="BL153" s="97" t="s">
        <v>85</v>
      </c>
      <c r="BM153" s="95">
        <v>0</v>
      </c>
      <c r="BN153" s="95">
        <v>0</v>
      </c>
      <c r="BO153" s="95">
        <v>0</v>
      </c>
      <c r="BP153" s="95">
        <v>0</v>
      </c>
      <c r="BQ153" s="95">
        <v>0</v>
      </c>
      <c r="BR153" s="95">
        <v>0</v>
      </c>
      <c r="BS153" s="97" t="s">
        <v>85</v>
      </c>
      <c r="BT153" s="100">
        <v>20</v>
      </c>
      <c r="BU153" s="97" t="s">
        <v>86</v>
      </c>
      <c r="BV153" s="100">
        <v>0</v>
      </c>
      <c r="BW153" s="97" t="s">
        <v>85</v>
      </c>
      <c r="BX153" s="100">
        <v>20</v>
      </c>
      <c r="BY153" s="97" t="s">
        <v>84</v>
      </c>
      <c r="BZ153" s="100" t="s">
        <v>89</v>
      </c>
      <c r="CA153" s="101" t="s">
        <v>107</v>
      </c>
      <c r="CB153" s="102" t="s">
        <v>82</v>
      </c>
      <c r="CC153" s="103">
        <v>438</v>
      </c>
      <c r="CD153" s="99">
        <v>122.4</v>
      </c>
      <c r="CE153" s="104" t="b">
        <v>0</v>
      </c>
      <c r="CF153" s="104" t="b">
        <v>0</v>
      </c>
      <c r="CG153" s="104" t="b">
        <v>0</v>
      </c>
      <c r="CH153" s="105" t="b">
        <v>0</v>
      </c>
      <c r="CI153" s="105">
        <v>51</v>
      </c>
      <c r="CJ153" s="105">
        <v>51</v>
      </c>
      <c r="CK153" s="106" t="s">
        <v>91</v>
      </c>
      <c r="CL153" s="106" t="s">
        <v>64</v>
      </c>
      <c r="CM153" s="106" t="s">
        <v>108</v>
      </c>
      <c r="CN153" s="106" t="s">
        <v>66</v>
      </c>
      <c r="CO153" s="106" t="s">
        <v>67</v>
      </c>
      <c r="CP153" s="106" t="s">
        <v>68</v>
      </c>
      <c r="CQ153" s="106" t="s">
        <v>69</v>
      </c>
      <c r="CR153" s="106" t="s">
        <v>82</v>
      </c>
      <c r="CS153" s="106" t="s">
        <v>82</v>
      </c>
      <c r="CT153" s="106" t="s">
        <v>38</v>
      </c>
      <c r="CU153" s="106" t="s">
        <v>70</v>
      </c>
      <c r="CV153" s="106" t="s">
        <v>82</v>
      </c>
      <c r="CW153" s="106" t="s">
        <v>82</v>
      </c>
      <c r="CX153" s="106" t="s">
        <v>82</v>
      </c>
      <c r="CY153" s="104" t="b">
        <v>0</v>
      </c>
      <c r="CZ153" s="107" t="b">
        <v>1</v>
      </c>
      <c r="DA153" s="107" t="b">
        <v>1</v>
      </c>
      <c r="DB153" s="108" t="b">
        <v>1</v>
      </c>
      <c r="DC153" s="108" t="b">
        <v>1</v>
      </c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</row>
    <row r="154" spans="1:158" s="4" customFormat="1" ht="15" customHeight="1" x14ac:dyDescent="0.2">
      <c r="A154" s="92">
        <v>70</v>
      </c>
      <c r="B154" s="92">
        <v>1</v>
      </c>
      <c r="C154" s="92">
        <v>270</v>
      </c>
      <c r="D154" s="92">
        <v>4</v>
      </c>
      <c r="E154" s="93" t="s">
        <v>187</v>
      </c>
      <c r="F154" s="94">
        <v>24</v>
      </c>
      <c r="G154" s="95">
        <v>59</v>
      </c>
      <c r="H154" s="96">
        <v>83</v>
      </c>
      <c r="I154" s="97" t="s">
        <v>87</v>
      </c>
      <c r="J154" s="95">
        <v>25</v>
      </c>
      <c r="K154" s="95">
        <v>49</v>
      </c>
      <c r="L154" s="95">
        <v>74</v>
      </c>
      <c r="M154" s="97" t="s">
        <v>88</v>
      </c>
      <c r="N154" s="95">
        <v>27</v>
      </c>
      <c r="O154" s="95">
        <v>48</v>
      </c>
      <c r="P154" s="95">
        <v>75</v>
      </c>
      <c r="Q154" s="97" t="s">
        <v>87</v>
      </c>
      <c r="R154" s="95">
        <v>30</v>
      </c>
      <c r="S154" s="95">
        <v>19</v>
      </c>
      <c r="T154" s="95">
        <v>14</v>
      </c>
      <c r="U154" s="95">
        <v>33</v>
      </c>
      <c r="V154" s="95">
        <v>63</v>
      </c>
      <c r="W154" s="97" t="s">
        <v>84</v>
      </c>
      <c r="X154" s="95">
        <v>25</v>
      </c>
      <c r="Y154" s="95">
        <v>5</v>
      </c>
      <c r="Z154" s="95">
        <v>34</v>
      </c>
      <c r="AA154" s="95">
        <v>39</v>
      </c>
      <c r="AB154" s="95">
        <v>64</v>
      </c>
      <c r="AC154" s="97" t="s">
        <v>84</v>
      </c>
      <c r="AD154" s="95">
        <v>100</v>
      </c>
      <c r="AE154" s="97" t="s">
        <v>86</v>
      </c>
      <c r="AF154" s="95">
        <v>100</v>
      </c>
      <c r="AG154" s="97" t="s">
        <v>86</v>
      </c>
      <c r="AH154" s="95">
        <v>559</v>
      </c>
      <c r="AI154" s="97" t="s">
        <v>87</v>
      </c>
      <c r="AJ154" s="95">
        <v>29</v>
      </c>
      <c r="AK154" s="95">
        <v>55</v>
      </c>
      <c r="AL154" s="95">
        <v>84</v>
      </c>
      <c r="AM154" s="97" t="s">
        <v>87</v>
      </c>
      <c r="AN154" s="95">
        <v>28</v>
      </c>
      <c r="AO154" s="95">
        <v>9</v>
      </c>
      <c r="AP154" s="95">
        <v>32</v>
      </c>
      <c r="AQ154" s="95">
        <v>41</v>
      </c>
      <c r="AR154" s="95">
        <v>69</v>
      </c>
      <c r="AS154" s="97" t="s">
        <v>88</v>
      </c>
      <c r="AT154" s="95">
        <v>24</v>
      </c>
      <c r="AU154" s="95">
        <v>44</v>
      </c>
      <c r="AV154" s="95">
        <v>68</v>
      </c>
      <c r="AW154" s="97" t="s">
        <v>88</v>
      </c>
      <c r="AX154" s="94">
        <v>0</v>
      </c>
      <c r="AY154" s="94">
        <v>0</v>
      </c>
      <c r="AZ154" s="98">
        <v>0</v>
      </c>
      <c r="BA154" s="97" t="s">
        <v>85</v>
      </c>
      <c r="BB154" s="94">
        <v>0</v>
      </c>
      <c r="BC154" s="95">
        <v>0</v>
      </c>
      <c r="BD154" s="99">
        <v>0</v>
      </c>
      <c r="BE154" s="99">
        <v>0</v>
      </c>
      <c r="BF154" s="99">
        <v>0</v>
      </c>
      <c r="BG154" s="95">
        <v>0</v>
      </c>
      <c r="BH154" s="97" t="s">
        <v>85</v>
      </c>
      <c r="BI154" s="95">
        <v>0</v>
      </c>
      <c r="BJ154" s="95">
        <v>0</v>
      </c>
      <c r="BK154" s="95">
        <v>0</v>
      </c>
      <c r="BL154" s="97" t="s">
        <v>85</v>
      </c>
      <c r="BM154" s="95">
        <v>0</v>
      </c>
      <c r="BN154" s="95">
        <v>0</v>
      </c>
      <c r="BO154" s="95">
        <v>0</v>
      </c>
      <c r="BP154" s="95">
        <v>0</v>
      </c>
      <c r="BQ154" s="95">
        <v>0</v>
      </c>
      <c r="BR154" s="95">
        <v>0</v>
      </c>
      <c r="BS154" s="97" t="s">
        <v>85</v>
      </c>
      <c r="BT154" s="100">
        <v>20</v>
      </c>
      <c r="BU154" s="97" t="s">
        <v>86</v>
      </c>
      <c r="BV154" s="100">
        <v>0</v>
      </c>
      <c r="BW154" s="97" t="s">
        <v>85</v>
      </c>
      <c r="BX154" s="100">
        <v>20</v>
      </c>
      <c r="BY154" s="97" t="s">
        <v>84</v>
      </c>
      <c r="BZ154" s="100" t="s">
        <v>89</v>
      </c>
      <c r="CA154" s="101" t="s">
        <v>90</v>
      </c>
      <c r="CB154" s="102" t="s">
        <v>82</v>
      </c>
      <c r="CC154" s="103">
        <v>385</v>
      </c>
      <c r="CD154" s="99">
        <v>106.29999999999998</v>
      </c>
      <c r="CE154" s="104" t="b">
        <v>0</v>
      </c>
      <c r="CF154" s="104" t="b">
        <v>0</v>
      </c>
      <c r="CG154" s="104" t="b">
        <v>0</v>
      </c>
      <c r="CH154" s="105" t="b">
        <v>0</v>
      </c>
      <c r="CI154" s="105">
        <v>88</v>
      </c>
      <c r="CJ154" s="105">
        <v>84</v>
      </c>
      <c r="CK154" s="106" t="s">
        <v>91</v>
      </c>
      <c r="CL154" s="106" t="s">
        <v>64</v>
      </c>
      <c r="CM154" s="106" t="s">
        <v>65</v>
      </c>
      <c r="CN154" s="106" t="s">
        <v>66</v>
      </c>
      <c r="CO154" s="106" t="s">
        <v>67</v>
      </c>
      <c r="CP154" s="106" t="s">
        <v>68</v>
      </c>
      <c r="CQ154" s="106" t="s">
        <v>69</v>
      </c>
      <c r="CR154" s="106" t="s">
        <v>82</v>
      </c>
      <c r="CS154" s="106" t="s">
        <v>82</v>
      </c>
      <c r="CT154" s="106" t="s">
        <v>38</v>
      </c>
      <c r="CU154" s="106" t="s">
        <v>70</v>
      </c>
      <c r="CV154" s="106" t="s">
        <v>82</v>
      </c>
      <c r="CW154" s="106" t="s">
        <v>82</v>
      </c>
      <c r="CX154" s="106" t="s">
        <v>82</v>
      </c>
      <c r="CY154" s="104" t="b">
        <v>0</v>
      </c>
      <c r="CZ154" s="107" t="b">
        <v>1</v>
      </c>
      <c r="DA154" s="107" t="b">
        <v>1</v>
      </c>
      <c r="DB154" s="108" t="b">
        <v>1</v>
      </c>
      <c r="DC154" s="108" t="b">
        <v>1</v>
      </c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</row>
    <row r="155" spans="1:158" s="4" customFormat="1" ht="15" customHeight="1" x14ac:dyDescent="0.2">
      <c r="A155" s="92">
        <v>83</v>
      </c>
      <c r="B155" s="92">
        <v>1</v>
      </c>
      <c r="C155" s="92">
        <v>283</v>
      </c>
      <c r="D155" s="92">
        <v>4</v>
      </c>
      <c r="E155" s="93" t="s">
        <v>200</v>
      </c>
      <c r="F155" s="94">
        <v>26</v>
      </c>
      <c r="G155" s="95">
        <v>51</v>
      </c>
      <c r="H155" s="96">
        <v>77</v>
      </c>
      <c r="I155" s="97" t="s">
        <v>87</v>
      </c>
      <c r="J155" s="95">
        <v>28</v>
      </c>
      <c r="K155" s="95">
        <v>39</v>
      </c>
      <c r="L155" s="95">
        <v>67</v>
      </c>
      <c r="M155" s="97" t="s">
        <v>88</v>
      </c>
      <c r="N155" s="95">
        <v>25</v>
      </c>
      <c r="O155" s="95">
        <v>29</v>
      </c>
      <c r="P155" s="95">
        <v>54</v>
      </c>
      <c r="Q155" s="97" t="s">
        <v>84</v>
      </c>
      <c r="R155" s="95">
        <v>29</v>
      </c>
      <c r="S155" s="95">
        <v>17</v>
      </c>
      <c r="T155" s="95">
        <v>14</v>
      </c>
      <c r="U155" s="95">
        <v>31</v>
      </c>
      <c r="V155" s="95">
        <v>60</v>
      </c>
      <c r="W155" s="97" t="s">
        <v>84</v>
      </c>
      <c r="X155" s="95">
        <v>30</v>
      </c>
      <c r="Y155" s="95">
        <v>14</v>
      </c>
      <c r="Z155" s="95">
        <v>12</v>
      </c>
      <c r="AA155" s="95">
        <v>26</v>
      </c>
      <c r="AB155" s="95">
        <v>56</v>
      </c>
      <c r="AC155" s="97" t="s">
        <v>84</v>
      </c>
      <c r="AD155" s="95">
        <v>100</v>
      </c>
      <c r="AE155" s="97" t="s">
        <v>86</v>
      </c>
      <c r="AF155" s="95">
        <v>100</v>
      </c>
      <c r="AG155" s="97" t="s">
        <v>86</v>
      </c>
      <c r="AH155" s="95">
        <v>514</v>
      </c>
      <c r="AI155" s="97" t="s">
        <v>88</v>
      </c>
      <c r="AJ155" s="95">
        <v>29</v>
      </c>
      <c r="AK155" s="95">
        <v>38</v>
      </c>
      <c r="AL155" s="95">
        <v>67</v>
      </c>
      <c r="AM155" s="97" t="s">
        <v>88</v>
      </c>
      <c r="AN155" s="95">
        <v>30</v>
      </c>
      <c r="AO155" s="95">
        <v>10</v>
      </c>
      <c r="AP155" s="95">
        <v>37</v>
      </c>
      <c r="AQ155" s="95">
        <v>47</v>
      </c>
      <c r="AR155" s="95">
        <v>77</v>
      </c>
      <c r="AS155" s="97" t="s">
        <v>87</v>
      </c>
      <c r="AT155" s="95">
        <v>26</v>
      </c>
      <c r="AU155" s="95">
        <v>44</v>
      </c>
      <c r="AV155" s="95">
        <v>70</v>
      </c>
      <c r="AW155" s="97" t="s">
        <v>88</v>
      </c>
      <c r="AX155" s="94">
        <v>0</v>
      </c>
      <c r="AY155" s="94">
        <v>0</v>
      </c>
      <c r="AZ155" s="98">
        <v>0</v>
      </c>
      <c r="BA155" s="97" t="s">
        <v>85</v>
      </c>
      <c r="BB155" s="94">
        <v>0</v>
      </c>
      <c r="BC155" s="95">
        <v>0</v>
      </c>
      <c r="BD155" s="99">
        <v>0</v>
      </c>
      <c r="BE155" s="99">
        <v>0</v>
      </c>
      <c r="BF155" s="99">
        <v>0</v>
      </c>
      <c r="BG155" s="95">
        <v>0</v>
      </c>
      <c r="BH155" s="97" t="s">
        <v>85</v>
      </c>
      <c r="BI155" s="95">
        <v>0</v>
      </c>
      <c r="BJ155" s="95">
        <v>0</v>
      </c>
      <c r="BK155" s="95">
        <v>0</v>
      </c>
      <c r="BL155" s="97" t="s">
        <v>85</v>
      </c>
      <c r="BM155" s="95">
        <v>0</v>
      </c>
      <c r="BN155" s="95">
        <v>0</v>
      </c>
      <c r="BO155" s="95">
        <v>0</v>
      </c>
      <c r="BP155" s="95">
        <v>0</v>
      </c>
      <c r="BQ155" s="95">
        <v>0</v>
      </c>
      <c r="BR155" s="95">
        <v>0</v>
      </c>
      <c r="BS155" s="97" t="s">
        <v>85</v>
      </c>
      <c r="BT155" s="100">
        <v>20</v>
      </c>
      <c r="BU155" s="97" t="s">
        <v>86</v>
      </c>
      <c r="BV155" s="100">
        <v>0</v>
      </c>
      <c r="BW155" s="97" t="s">
        <v>85</v>
      </c>
      <c r="BX155" s="100">
        <v>20</v>
      </c>
      <c r="BY155" s="97" t="s">
        <v>84</v>
      </c>
      <c r="BZ155" s="100" t="s">
        <v>89</v>
      </c>
      <c r="CA155" s="101" t="s">
        <v>90</v>
      </c>
      <c r="CB155" s="102" t="s">
        <v>82</v>
      </c>
      <c r="CC155" s="103">
        <v>383</v>
      </c>
      <c r="CD155" s="99">
        <v>106.2</v>
      </c>
      <c r="CE155" s="104" t="b">
        <v>0</v>
      </c>
      <c r="CF155" s="104" t="b">
        <v>0</v>
      </c>
      <c r="CG155" s="104" t="b">
        <v>0</v>
      </c>
      <c r="CH155" s="105" t="b">
        <v>0</v>
      </c>
      <c r="CI155" s="105">
        <v>89</v>
      </c>
      <c r="CJ155" s="105">
        <v>87</v>
      </c>
      <c r="CK155" s="106" t="s">
        <v>91</v>
      </c>
      <c r="CL155" s="106" t="s">
        <v>64</v>
      </c>
      <c r="CM155" s="106" t="s">
        <v>65</v>
      </c>
      <c r="CN155" s="106" t="s">
        <v>66</v>
      </c>
      <c r="CO155" s="106" t="s">
        <v>67</v>
      </c>
      <c r="CP155" s="106" t="s">
        <v>68</v>
      </c>
      <c r="CQ155" s="106" t="s">
        <v>69</v>
      </c>
      <c r="CR155" s="106" t="s">
        <v>82</v>
      </c>
      <c r="CS155" s="106" t="s">
        <v>82</v>
      </c>
      <c r="CT155" s="106" t="s">
        <v>38</v>
      </c>
      <c r="CU155" s="106" t="s">
        <v>70</v>
      </c>
      <c r="CV155" s="106" t="s">
        <v>82</v>
      </c>
      <c r="CW155" s="106" t="s">
        <v>82</v>
      </c>
      <c r="CX155" s="106" t="s">
        <v>82</v>
      </c>
      <c r="CY155" s="104" t="b">
        <v>0</v>
      </c>
      <c r="CZ155" s="107" t="b">
        <v>1</v>
      </c>
      <c r="DA155" s="107" t="b">
        <v>1</v>
      </c>
      <c r="DB155" s="108" t="b">
        <v>1</v>
      </c>
      <c r="DC155" s="108" t="b">
        <v>1</v>
      </c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</row>
    <row r="156" spans="1:158" s="4" customFormat="1" ht="15" customHeight="1" x14ac:dyDescent="0.2">
      <c r="A156" s="92">
        <v>92</v>
      </c>
      <c r="B156" s="92">
        <v>1</v>
      </c>
      <c r="C156" s="92">
        <v>292</v>
      </c>
      <c r="D156" s="92">
        <v>4</v>
      </c>
      <c r="E156" s="93" t="s">
        <v>209</v>
      </c>
      <c r="F156" s="94">
        <v>26</v>
      </c>
      <c r="G156" s="95">
        <v>56</v>
      </c>
      <c r="H156" s="96">
        <v>82</v>
      </c>
      <c r="I156" s="97" t="s">
        <v>87</v>
      </c>
      <c r="J156" s="95">
        <v>30</v>
      </c>
      <c r="K156" s="95">
        <v>44</v>
      </c>
      <c r="L156" s="95">
        <v>74</v>
      </c>
      <c r="M156" s="97" t="s">
        <v>88</v>
      </c>
      <c r="N156" s="95">
        <v>28</v>
      </c>
      <c r="O156" s="95">
        <v>61</v>
      </c>
      <c r="P156" s="95">
        <v>89</v>
      </c>
      <c r="Q156" s="97" t="s">
        <v>86</v>
      </c>
      <c r="R156" s="95">
        <v>30</v>
      </c>
      <c r="S156" s="95">
        <v>12</v>
      </c>
      <c r="T156" s="95">
        <v>20</v>
      </c>
      <c r="U156" s="95">
        <v>32</v>
      </c>
      <c r="V156" s="95">
        <v>62</v>
      </c>
      <c r="W156" s="97" t="s">
        <v>84</v>
      </c>
      <c r="X156" s="95">
        <v>30</v>
      </c>
      <c r="Y156" s="95">
        <v>9</v>
      </c>
      <c r="Z156" s="95">
        <v>45</v>
      </c>
      <c r="AA156" s="95">
        <v>54</v>
      </c>
      <c r="AB156" s="95">
        <v>84</v>
      </c>
      <c r="AC156" s="97" t="s">
        <v>87</v>
      </c>
      <c r="AD156" s="95">
        <v>100</v>
      </c>
      <c r="AE156" s="97" t="s">
        <v>86</v>
      </c>
      <c r="AF156" s="95">
        <v>100</v>
      </c>
      <c r="AG156" s="97" t="s">
        <v>86</v>
      </c>
      <c r="AH156" s="95">
        <v>591</v>
      </c>
      <c r="AI156" s="97" t="s">
        <v>87</v>
      </c>
      <c r="AJ156" s="95">
        <v>29</v>
      </c>
      <c r="AK156" s="95">
        <v>56</v>
      </c>
      <c r="AL156" s="95">
        <v>85</v>
      </c>
      <c r="AM156" s="97" t="s">
        <v>86</v>
      </c>
      <c r="AN156" s="95">
        <v>30</v>
      </c>
      <c r="AO156" s="95">
        <v>8</v>
      </c>
      <c r="AP156" s="95">
        <v>31</v>
      </c>
      <c r="AQ156" s="95">
        <v>39</v>
      </c>
      <c r="AR156" s="95">
        <v>69</v>
      </c>
      <c r="AS156" s="97" t="s">
        <v>88</v>
      </c>
      <c r="AT156" s="95">
        <v>26</v>
      </c>
      <c r="AU156" s="95">
        <v>57</v>
      </c>
      <c r="AV156" s="95">
        <v>83</v>
      </c>
      <c r="AW156" s="97" t="s">
        <v>87</v>
      </c>
      <c r="AX156" s="94">
        <v>0</v>
      </c>
      <c r="AY156" s="94">
        <v>0</v>
      </c>
      <c r="AZ156" s="98">
        <v>0</v>
      </c>
      <c r="BA156" s="97" t="s">
        <v>85</v>
      </c>
      <c r="BB156" s="94">
        <v>0</v>
      </c>
      <c r="BC156" s="95">
        <v>0</v>
      </c>
      <c r="BD156" s="99">
        <v>0</v>
      </c>
      <c r="BE156" s="99">
        <v>0</v>
      </c>
      <c r="BF156" s="99">
        <v>0</v>
      </c>
      <c r="BG156" s="95">
        <v>0</v>
      </c>
      <c r="BH156" s="97" t="s">
        <v>85</v>
      </c>
      <c r="BI156" s="95">
        <v>0</v>
      </c>
      <c r="BJ156" s="95">
        <v>0</v>
      </c>
      <c r="BK156" s="95">
        <v>0</v>
      </c>
      <c r="BL156" s="97" t="s">
        <v>85</v>
      </c>
      <c r="BM156" s="95">
        <v>0</v>
      </c>
      <c r="BN156" s="95">
        <v>0</v>
      </c>
      <c r="BO156" s="95">
        <v>0</v>
      </c>
      <c r="BP156" s="95">
        <v>0</v>
      </c>
      <c r="BQ156" s="95">
        <v>0</v>
      </c>
      <c r="BR156" s="95">
        <v>0</v>
      </c>
      <c r="BS156" s="97" t="s">
        <v>85</v>
      </c>
      <c r="BT156" s="100">
        <v>20</v>
      </c>
      <c r="BU156" s="97" t="s">
        <v>86</v>
      </c>
      <c r="BV156" s="100">
        <v>0</v>
      </c>
      <c r="BW156" s="97" t="s">
        <v>85</v>
      </c>
      <c r="BX156" s="100">
        <v>20</v>
      </c>
      <c r="BY156" s="97" t="s">
        <v>84</v>
      </c>
      <c r="BZ156" s="100" t="s">
        <v>89</v>
      </c>
      <c r="CA156" s="101" t="s">
        <v>90</v>
      </c>
      <c r="CB156" s="102" t="s">
        <v>82</v>
      </c>
      <c r="CC156" s="103">
        <v>418</v>
      </c>
      <c r="CD156" s="99">
        <v>116.2</v>
      </c>
      <c r="CE156" s="104" t="b">
        <v>0</v>
      </c>
      <c r="CF156" s="104" t="b">
        <v>0</v>
      </c>
      <c r="CG156" s="104" t="b">
        <v>0</v>
      </c>
      <c r="CH156" s="105" t="b">
        <v>0</v>
      </c>
      <c r="CI156" s="105">
        <v>66</v>
      </c>
      <c r="CJ156" s="105">
        <v>64</v>
      </c>
      <c r="CK156" s="106" t="s">
        <v>91</v>
      </c>
      <c r="CL156" s="106" t="s">
        <v>64</v>
      </c>
      <c r="CM156" s="106" t="s">
        <v>65</v>
      </c>
      <c r="CN156" s="106" t="s">
        <v>66</v>
      </c>
      <c r="CO156" s="106" t="s">
        <v>67</v>
      </c>
      <c r="CP156" s="106" t="s">
        <v>68</v>
      </c>
      <c r="CQ156" s="106" t="s">
        <v>69</v>
      </c>
      <c r="CR156" s="106" t="s">
        <v>82</v>
      </c>
      <c r="CS156" s="106" t="s">
        <v>82</v>
      </c>
      <c r="CT156" s="106" t="s">
        <v>38</v>
      </c>
      <c r="CU156" s="106" t="s">
        <v>70</v>
      </c>
      <c r="CV156" s="106" t="s">
        <v>82</v>
      </c>
      <c r="CW156" s="106" t="s">
        <v>82</v>
      </c>
      <c r="CX156" s="106" t="s">
        <v>82</v>
      </c>
      <c r="CY156" s="104" t="b">
        <v>0</v>
      </c>
      <c r="CZ156" s="107" t="b">
        <v>1</v>
      </c>
      <c r="DA156" s="107" t="b">
        <v>1</v>
      </c>
      <c r="DB156" s="108" t="b">
        <v>1</v>
      </c>
      <c r="DC156" s="108" t="b">
        <v>1</v>
      </c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</row>
    <row r="157" spans="1:158" s="4" customFormat="1" ht="15" customHeight="1" x14ac:dyDescent="0.2">
      <c r="A157" s="92">
        <v>80</v>
      </c>
      <c r="B157" s="92">
        <v>1</v>
      </c>
      <c r="C157" s="92">
        <v>280</v>
      </c>
      <c r="D157" s="92">
        <v>4</v>
      </c>
      <c r="E157" s="93" t="s">
        <v>197</v>
      </c>
      <c r="F157" s="94">
        <v>30</v>
      </c>
      <c r="G157" s="95">
        <v>55</v>
      </c>
      <c r="H157" s="96">
        <v>85</v>
      </c>
      <c r="I157" s="97" t="s">
        <v>86</v>
      </c>
      <c r="J157" s="95">
        <v>29</v>
      </c>
      <c r="K157" s="95">
        <v>38</v>
      </c>
      <c r="L157" s="95">
        <v>67</v>
      </c>
      <c r="M157" s="97" t="s">
        <v>88</v>
      </c>
      <c r="N157" s="95">
        <v>27</v>
      </c>
      <c r="O157" s="95">
        <v>43</v>
      </c>
      <c r="P157" s="95">
        <v>70</v>
      </c>
      <c r="Q157" s="97" t="s">
        <v>88</v>
      </c>
      <c r="R157" s="95">
        <v>27</v>
      </c>
      <c r="S157" s="95">
        <v>12</v>
      </c>
      <c r="T157" s="95">
        <v>13</v>
      </c>
      <c r="U157" s="95">
        <v>25</v>
      </c>
      <c r="V157" s="95">
        <v>52</v>
      </c>
      <c r="W157" s="97" t="s">
        <v>84</v>
      </c>
      <c r="X157" s="95">
        <v>30</v>
      </c>
      <c r="Y157" s="95">
        <v>12</v>
      </c>
      <c r="Z157" s="95">
        <v>22</v>
      </c>
      <c r="AA157" s="95">
        <v>34</v>
      </c>
      <c r="AB157" s="95">
        <v>64</v>
      </c>
      <c r="AC157" s="97" t="s">
        <v>84</v>
      </c>
      <c r="AD157" s="95">
        <v>100</v>
      </c>
      <c r="AE157" s="97" t="s">
        <v>86</v>
      </c>
      <c r="AF157" s="95">
        <v>100</v>
      </c>
      <c r="AG157" s="97" t="s">
        <v>86</v>
      </c>
      <c r="AH157" s="95">
        <v>538</v>
      </c>
      <c r="AI157" s="97" t="s">
        <v>87</v>
      </c>
      <c r="AJ157" s="95">
        <v>28</v>
      </c>
      <c r="AK157" s="95">
        <v>38</v>
      </c>
      <c r="AL157" s="95">
        <v>66</v>
      </c>
      <c r="AM157" s="97" t="s">
        <v>88</v>
      </c>
      <c r="AN157" s="95">
        <v>30</v>
      </c>
      <c r="AO157" s="95">
        <v>8</v>
      </c>
      <c r="AP157" s="95">
        <v>38</v>
      </c>
      <c r="AQ157" s="95">
        <v>46</v>
      </c>
      <c r="AR157" s="95">
        <v>76</v>
      </c>
      <c r="AS157" s="97" t="s">
        <v>87</v>
      </c>
      <c r="AT157" s="95">
        <v>30</v>
      </c>
      <c r="AU157" s="95">
        <v>39</v>
      </c>
      <c r="AV157" s="95">
        <v>69</v>
      </c>
      <c r="AW157" s="97" t="s">
        <v>88</v>
      </c>
      <c r="AX157" s="94">
        <v>0</v>
      </c>
      <c r="AY157" s="94">
        <v>0</v>
      </c>
      <c r="AZ157" s="98">
        <v>0</v>
      </c>
      <c r="BA157" s="97" t="s">
        <v>85</v>
      </c>
      <c r="BB157" s="94">
        <v>0</v>
      </c>
      <c r="BC157" s="95">
        <v>0</v>
      </c>
      <c r="BD157" s="99">
        <v>0</v>
      </c>
      <c r="BE157" s="99">
        <v>0</v>
      </c>
      <c r="BF157" s="99">
        <v>0</v>
      </c>
      <c r="BG157" s="95">
        <v>0</v>
      </c>
      <c r="BH157" s="97" t="s">
        <v>85</v>
      </c>
      <c r="BI157" s="95">
        <v>0</v>
      </c>
      <c r="BJ157" s="95">
        <v>0</v>
      </c>
      <c r="BK157" s="95">
        <v>0</v>
      </c>
      <c r="BL157" s="97" t="s">
        <v>85</v>
      </c>
      <c r="BM157" s="95">
        <v>0</v>
      </c>
      <c r="BN157" s="95">
        <v>0</v>
      </c>
      <c r="BO157" s="95">
        <v>0</v>
      </c>
      <c r="BP157" s="95">
        <v>0</v>
      </c>
      <c r="BQ157" s="95">
        <v>0</v>
      </c>
      <c r="BR157" s="95">
        <v>0</v>
      </c>
      <c r="BS157" s="97" t="s">
        <v>85</v>
      </c>
      <c r="BT157" s="100">
        <v>20</v>
      </c>
      <c r="BU157" s="97" t="s">
        <v>86</v>
      </c>
      <c r="BV157" s="100">
        <v>0</v>
      </c>
      <c r="BW157" s="97" t="s">
        <v>85</v>
      </c>
      <c r="BX157" s="100">
        <v>20</v>
      </c>
      <c r="BY157" s="97" t="s">
        <v>84</v>
      </c>
      <c r="BZ157" s="100" t="s">
        <v>89</v>
      </c>
      <c r="CA157" s="101" t="s">
        <v>90</v>
      </c>
      <c r="CB157" s="102" t="s">
        <v>82</v>
      </c>
      <c r="CC157" s="103">
        <v>409</v>
      </c>
      <c r="CD157" s="99">
        <v>113.7</v>
      </c>
      <c r="CE157" s="104" t="b">
        <v>0</v>
      </c>
      <c r="CF157" s="104" t="b">
        <v>0</v>
      </c>
      <c r="CG157" s="104" t="b">
        <v>0</v>
      </c>
      <c r="CH157" s="105" t="b">
        <v>0</v>
      </c>
      <c r="CI157" s="105">
        <v>72</v>
      </c>
      <c r="CJ157" s="105">
        <v>70</v>
      </c>
      <c r="CK157" s="106" t="s">
        <v>91</v>
      </c>
      <c r="CL157" s="106" t="s">
        <v>64</v>
      </c>
      <c r="CM157" s="106" t="s">
        <v>65</v>
      </c>
      <c r="CN157" s="106" t="s">
        <v>66</v>
      </c>
      <c r="CO157" s="106" t="s">
        <v>67</v>
      </c>
      <c r="CP157" s="106" t="s">
        <v>68</v>
      </c>
      <c r="CQ157" s="106" t="s">
        <v>69</v>
      </c>
      <c r="CR157" s="106" t="s">
        <v>82</v>
      </c>
      <c r="CS157" s="106" t="s">
        <v>82</v>
      </c>
      <c r="CT157" s="106" t="s">
        <v>38</v>
      </c>
      <c r="CU157" s="106" t="s">
        <v>70</v>
      </c>
      <c r="CV157" s="106" t="s">
        <v>82</v>
      </c>
      <c r="CW157" s="106" t="s">
        <v>82</v>
      </c>
      <c r="CX157" s="106" t="s">
        <v>82</v>
      </c>
      <c r="CY157" s="104" t="b">
        <v>0</v>
      </c>
      <c r="CZ157" s="107" t="b">
        <v>1</v>
      </c>
      <c r="DA157" s="107" t="b">
        <v>1</v>
      </c>
      <c r="DB157" s="108" t="b">
        <v>1</v>
      </c>
      <c r="DC157" s="108" t="b">
        <v>1</v>
      </c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</row>
    <row r="158" spans="1:158" s="4" customFormat="1" ht="15" customHeight="1" x14ac:dyDescent="0.2">
      <c r="A158" s="92">
        <v>194</v>
      </c>
      <c r="B158" s="92">
        <v>2</v>
      </c>
      <c r="C158" s="92">
        <v>394</v>
      </c>
      <c r="D158" s="92">
        <v>4</v>
      </c>
      <c r="E158" s="93" t="s">
        <v>328</v>
      </c>
      <c r="F158" s="94">
        <v>26</v>
      </c>
      <c r="G158" s="95">
        <v>54</v>
      </c>
      <c r="H158" s="96">
        <v>80</v>
      </c>
      <c r="I158" s="97" t="s">
        <v>87</v>
      </c>
      <c r="J158" s="95">
        <v>25</v>
      </c>
      <c r="K158" s="95">
        <v>49</v>
      </c>
      <c r="L158" s="95">
        <v>74</v>
      </c>
      <c r="M158" s="97" t="s">
        <v>88</v>
      </c>
      <c r="N158" s="95">
        <v>28</v>
      </c>
      <c r="O158" s="95">
        <v>60</v>
      </c>
      <c r="P158" s="95">
        <v>88</v>
      </c>
      <c r="Q158" s="97" t="s">
        <v>86</v>
      </c>
      <c r="R158" s="95">
        <v>30</v>
      </c>
      <c r="S158" s="95">
        <v>33</v>
      </c>
      <c r="T158" s="95">
        <v>33</v>
      </c>
      <c r="U158" s="95">
        <v>66</v>
      </c>
      <c r="V158" s="95">
        <v>96</v>
      </c>
      <c r="W158" s="97" t="s">
        <v>86</v>
      </c>
      <c r="X158" s="95">
        <v>28</v>
      </c>
      <c r="Y158" s="95">
        <v>14</v>
      </c>
      <c r="Z158" s="95">
        <v>49</v>
      </c>
      <c r="AA158" s="95">
        <v>63</v>
      </c>
      <c r="AB158" s="95">
        <v>91</v>
      </c>
      <c r="AC158" s="97" t="s">
        <v>86</v>
      </c>
      <c r="AD158" s="95">
        <v>100</v>
      </c>
      <c r="AE158" s="97" t="s">
        <v>86</v>
      </c>
      <c r="AF158" s="95">
        <v>100</v>
      </c>
      <c r="AG158" s="97" t="s">
        <v>86</v>
      </c>
      <c r="AH158" s="95">
        <v>629</v>
      </c>
      <c r="AI158" s="97" t="s">
        <v>86</v>
      </c>
      <c r="AJ158" s="95">
        <v>29</v>
      </c>
      <c r="AK158" s="95">
        <v>62</v>
      </c>
      <c r="AL158" s="95">
        <v>91</v>
      </c>
      <c r="AM158" s="97" t="s">
        <v>86</v>
      </c>
      <c r="AN158" s="95">
        <v>30</v>
      </c>
      <c r="AO158" s="95">
        <v>12</v>
      </c>
      <c r="AP158" s="95">
        <v>45</v>
      </c>
      <c r="AQ158" s="95">
        <v>57</v>
      </c>
      <c r="AR158" s="95">
        <v>87</v>
      </c>
      <c r="AS158" s="97" t="s">
        <v>86</v>
      </c>
      <c r="AT158" s="95">
        <v>26</v>
      </c>
      <c r="AU158" s="95">
        <v>67</v>
      </c>
      <c r="AV158" s="95">
        <v>93</v>
      </c>
      <c r="AW158" s="97" t="s">
        <v>86</v>
      </c>
      <c r="AX158" s="94">
        <v>0</v>
      </c>
      <c r="AY158" s="94">
        <v>0</v>
      </c>
      <c r="AZ158" s="98">
        <v>0</v>
      </c>
      <c r="BA158" s="97" t="s">
        <v>85</v>
      </c>
      <c r="BB158" s="94">
        <v>0</v>
      </c>
      <c r="BC158" s="95">
        <v>0</v>
      </c>
      <c r="BD158" s="99">
        <v>0</v>
      </c>
      <c r="BE158" s="99">
        <v>0</v>
      </c>
      <c r="BF158" s="99">
        <v>0</v>
      </c>
      <c r="BG158" s="95">
        <v>0</v>
      </c>
      <c r="BH158" s="97" t="s">
        <v>85</v>
      </c>
      <c r="BI158" s="95">
        <v>0</v>
      </c>
      <c r="BJ158" s="95">
        <v>0</v>
      </c>
      <c r="BK158" s="95">
        <v>0</v>
      </c>
      <c r="BL158" s="97" t="s">
        <v>85</v>
      </c>
      <c r="BM158" s="95">
        <v>0</v>
      </c>
      <c r="BN158" s="95">
        <v>0</v>
      </c>
      <c r="BO158" s="95">
        <v>0</v>
      </c>
      <c r="BP158" s="95">
        <v>0</v>
      </c>
      <c r="BQ158" s="95">
        <v>0</v>
      </c>
      <c r="BR158" s="95">
        <v>0</v>
      </c>
      <c r="BS158" s="97" t="s">
        <v>85</v>
      </c>
      <c r="BT158" s="100">
        <v>20</v>
      </c>
      <c r="BU158" s="97" t="s">
        <v>86</v>
      </c>
      <c r="BV158" s="100">
        <v>0</v>
      </c>
      <c r="BW158" s="97" t="s">
        <v>85</v>
      </c>
      <c r="BX158" s="100">
        <v>20</v>
      </c>
      <c r="BY158" s="97" t="s">
        <v>84</v>
      </c>
      <c r="BZ158" s="100" t="s">
        <v>89</v>
      </c>
      <c r="CA158" s="101" t="s">
        <v>90</v>
      </c>
      <c r="CB158" s="102" t="s">
        <v>82</v>
      </c>
      <c r="CC158" s="103">
        <v>352</v>
      </c>
      <c r="CD158" s="99">
        <v>100.8</v>
      </c>
      <c r="CE158" s="104" t="b">
        <v>0</v>
      </c>
      <c r="CF158" s="104" t="b">
        <v>0</v>
      </c>
      <c r="CG158" s="104" t="b">
        <v>0</v>
      </c>
      <c r="CH158" s="105" t="b">
        <v>0</v>
      </c>
      <c r="CI158" s="105">
        <v>100</v>
      </c>
      <c r="CJ158" s="105">
        <v>101</v>
      </c>
      <c r="CK158" s="106" t="s">
        <v>91</v>
      </c>
      <c r="CL158" s="106" t="s">
        <v>64</v>
      </c>
      <c r="CM158" s="106" t="s">
        <v>65</v>
      </c>
      <c r="CN158" s="106" t="s">
        <v>66</v>
      </c>
      <c r="CO158" s="106" t="s">
        <v>67</v>
      </c>
      <c r="CP158" s="106" t="s">
        <v>68</v>
      </c>
      <c r="CQ158" s="106" t="s">
        <v>69</v>
      </c>
      <c r="CR158" s="106" t="s">
        <v>82</v>
      </c>
      <c r="CS158" s="106" t="s">
        <v>82</v>
      </c>
      <c r="CT158" s="106" t="s">
        <v>38</v>
      </c>
      <c r="CU158" s="106" t="s">
        <v>70</v>
      </c>
      <c r="CV158" s="106" t="s">
        <v>82</v>
      </c>
      <c r="CW158" s="106" t="s">
        <v>82</v>
      </c>
      <c r="CX158" s="106" t="s">
        <v>82</v>
      </c>
      <c r="CY158" s="104" t="b">
        <v>0</v>
      </c>
      <c r="CZ158" s="107" t="b">
        <v>1</v>
      </c>
      <c r="DA158" s="107" t="b">
        <v>1</v>
      </c>
      <c r="DB158" s="108" t="b">
        <v>1</v>
      </c>
      <c r="DC158" s="108" t="b">
        <v>1</v>
      </c>
      <c r="DD158" s="3"/>
      <c r="DE158" s="122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R158" s="122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E158" s="122"/>
      <c r="EF158" s="123"/>
      <c r="EG158" s="123"/>
      <c r="EH158" s="123"/>
      <c r="EI158" s="123"/>
      <c r="EJ158" s="123"/>
      <c r="EK158" s="123"/>
      <c r="EL158" s="123"/>
      <c r="EM158" s="123"/>
      <c r="EN158" s="123"/>
      <c r="EO158" s="123"/>
    </row>
    <row r="159" spans="1:158" s="4" customFormat="1" ht="15" customHeight="1" x14ac:dyDescent="0.2">
      <c r="A159" s="92">
        <v>186</v>
      </c>
      <c r="B159" s="92">
        <v>2</v>
      </c>
      <c r="C159" s="92">
        <v>386</v>
      </c>
      <c r="D159" s="92">
        <v>4</v>
      </c>
      <c r="E159" s="93" t="s">
        <v>320</v>
      </c>
      <c r="F159" s="94">
        <v>26</v>
      </c>
      <c r="G159" s="95">
        <v>36</v>
      </c>
      <c r="H159" s="96">
        <v>62</v>
      </c>
      <c r="I159" s="97" t="s">
        <v>84</v>
      </c>
      <c r="J159" s="95">
        <v>24</v>
      </c>
      <c r="K159" s="95">
        <v>44</v>
      </c>
      <c r="L159" s="95">
        <v>68</v>
      </c>
      <c r="M159" s="97" t="s">
        <v>88</v>
      </c>
      <c r="N159" s="95">
        <v>30</v>
      </c>
      <c r="O159" s="95">
        <v>61</v>
      </c>
      <c r="P159" s="95">
        <v>91</v>
      </c>
      <c r="Q159" s="97" t="s">
        <v>86</v>
      </c>
      <c r="R159" s="95">
        <v>29</v>
      </c>
      <c r="S159" s="95">
        <v>26</v>
      </c>
      <c r="T159" s="95">
        <v>20</v>
      </c>
      <c r="U159" s="95">
        <v>46</v>
      </c>
      <c r="V159" s="95">
        <v>75</v>
      </c>
      <c r="W159" s="97" t="s">
        <v>87</v>
      </c>
      <c r="X159" s="95">
        <v>30</v>
      </c>
      <c r="Y159" s="95">
        <v>14</v>
      </c>
      <c r="Z159" s="95">
        <v>45</v>
      </c>
      <c r="AA159" s="95">
        <v>59</v>
      </c>
      <c r="AB159" s="95">
        <v>89</v>
      </c>
      <c r="AC159" s="97" t="s">
        <v>86</v>
      </c>
      <c r="AD159" s="95">
        <v>100</v>
      </c>
      <c r="AE159" s="97" t="s">
        <v>86</v>
      </c>
      <c r="AF159" s="95">
        <v>100</v>
      </c>
      <c r="AG159" s="97" t="s">
        <v>86</v>
      </c>
      <c r="AH159" s="95">
        <v>585</v>
      </c>
      <c r="AI159" s="97" t="s">
        <v>87</v>
      </c>
      <c r="AJ159" s="95">
        <v>28</v>
      </c>
      <c r="AK159" s="95">
        <v>49</v>
      </c>
      <c r="AL159" s="95">
        <v>77</v>
      </c>
      <c r="AM159" s="97" t="s">
        <v>87</v>
      </c>
      <c r="AN159" s="95">
        <v>30</v>
      </c>
      <c r="AO159" s="95">
        <v>12</v>
      </c>
      <c r="AP159" s="95">
        <v>28</v>
      </c>
      <c r="AQ159" s="95">
        <v>40</v>
      </c>
      <c r="AR159" s="95">
        <v>70</v>
      </c>
      <c r="AS159" s="97" t="s">
        <v>88</v>
      </c>
      <c r="AT159" s="95">
        <v>28</v>
      </c>
      <c r="AU159" s="95">
        <v>61</v>
      </c>
      <c r="AV159" s="95">
        <v>89</v>
      </c>
      <c r="AW159" s="97" t="s">
        <v>86</v>
      </c>
      <c r="AX159" s="94">
        <v>0</v>
      </c>
      <c r="AY159" s="94">
        <v>0</v>
      </c>
      <c r="AZ159" s="98">
        <v>0</v>
      </c>
      <c r="BA159" s="97" t="s">
        <v>85</v>
      </c>
      <c r="BB159" s="94">
        <v>0</v>
      </c>
      <c r="BC159" s="95">
        <v>0</v>
      </c>
      <c r="BD159" s="99">
        <v>0</v>
      </c>
      <c r="BE159" s="99">
        <v>0</v>
      </c>
      <c r="BF159" s="99">
        <v>0</v>
      </c>
      <c r="BG159" s="95">
        <v>0</v>
      </c>
      <c r="BH159" s="97" t="s">
        <v>85</v>
      </c>
      <c r="BI159" s="95">
        <v>0</v>
      </c>
      <c r="BJ159" s="95">
        <v>0</v>
      </c>
      <c r="BK159" s="95">
        <v>0</v>
      </c>
      <c r="BL159" s="97" t="s">
        <v>85</v>
      </c>
      <c r="BM159" s="95">
        <v>0</v>
      </c>
      <c r="BN159" s="95">
        <v>0</v>
      </c>
      <c r="BO159" s="95">
        <v>0</v>
      </c>
      <c r="BP159" s="95">
        <v>0</v>
      </c>
      <c r="BQ159" s="95">
        <v>0</v>
      </c>
      <c r="BR159" s="95">
        <v>0</v>
      </c>
      <c r="BS159" s="97" t="s">
        <v>85</v>
      </c>
      <c r="BT159" s="100">
        <v>20</v>
      </c>
      <c r="BU159" s="97" t="s">
        <v>86</v>
      </c>
      <c r="BV159" s="100">
        <v>0</v>
      </c>
      <c r="BW159" s="97" t="s">
        <v>85</v>
      </c>
      <c r="BX159" s="100">
        <v>20</v>
      </c>
      <c r="BY159" s="97" t="s">
        <v>84</v>
      </c>
      <c r="BZ159" s="100" t="s">
        <v>89</v>
      </c>
      <c r="CA159" s="101" t="s">
        <v>90</v>
      </c>
      <c r="CB159" s="102" t="s">
        <v>82</v>
      </c>
      <c r="CC159" s="103">
        <v>316</v>
      </c>
      <c r="CD159" s="99">
        <v>85.8</v>
      </c>
      <c r="CE159" s="104" t="b">
        <v>0</v>
      </c>
      <c r="CF159" s="104" t="b">
        <v>0</v>
      </c>
      <c r="CG159" s="104" t="b">
        <v>0</v>
      </c>
      <c r="CH159" s="105" t="b">
        <v>0</v>
      </c>
      <c r="CI159" s="105">
        <v>119</v>
      </c>
      <c r="CJ159" s="105">
        <v>115</v>
      </c>
      <c r="CK159" s="106" t="s">
        <v>91</v>
      </c>
      <c r="CL159" s="106" t="s">
        <v>64</v>
      </c>
      <c r="CM159" s="106" t="s">
        <v>65</v>
      </c>
      <c r="CN159" s="106" t="s">
        <v>66</v>
      </c>
      <c r="CO159" s="106" t="s">
        <v>67</v>
      </c>
      <c r="CP159" s="106" t="s">
        <v>68</v>
      </c>
      <c r="CQ159" s="106" t="s">
        <v>69</v>
      </c>
      <c r="CR159" s="106" t="s">
        <v>82</v>
      </c>
      <c r="CS159" s="106" t="s">
        <v>82</v>
      </c>
      <c r="CT159" s="106" t="s">
        <v>38</v>
      </c>
      <c r="CU159" s="106" t="s">
        <v>70</v>
      </c>
      <c r="CV159" s="106" t="s">
        <v>82</v>
      </c>
      <c r="CW159" s="106" t="s">
        <v>82</v>
      </c>
      <c r="CX159" s="106" t="s">
        <v>82</v>
      </c>
      <c r="CY159" s="104" t="b">
        <v>0</v>
      </c>
      <c r="CZ159" s="107" t="b">
        <v>1</v>
      </c>
      <c r="DA159" s="107" t="b">
        <v>1</v>
      </c>
      <c r="DB159" s="108" t="b">
        <v>1</v>
      </c>
      <c r="DC159" s="108" t="b">
        <v>1</v>
      </c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</row>
    <row r="160" spans="1:158" s="4" customFormat="1" ht="15" customHeight="1" x14ac:dyDescent="0.2">
      <c r="A160" s="92">
        <v>174</v>
      </c>
      <c r="B160" s="92">
        <v>2</v>
      </c>
      <c r="C160" s="92">
        <v>374</v>
      </c>
      <c r="D160" s="92">
        <v>4</v>
      </c>
      <c r="E160" s="93" t="s">
        <v>307</v>
      </c>
      <c r="F160" s="94">
        <v>30</v>
      </c>
      <c r="G160" s="95">
        <v>55</v>
      </c>
      <c r="H160" s="96">
        <v>85</v>
      </c>
      <c r="I160" s="97" t="s">
        <v>86</v>
      </c>
      <c r="J160" s="95">
        <v>28</v>
      </c>
      <c r="K160" s="95">
        <v>43</v>
      </c>
      <c r="L160" s="95">
        <v>71</v>
      </c>
      <c r="M160" s="97" t="s">
        <v>88</v>
      </c>
      <c r="N160" s="95">
        <v>30</v>
      </c>
      <c r="O160" s="95">
        <v>63</v>
      </c>
      <c r="P160" s="95">
        <v>93</v>
      </c>
      <c r="Q160" s="97" t="s">
        <v>86</v>
      </c>
      <c r="R160" s="95">
        <v>30</v>
      </c>
      <c r="S160" s="95">
        <v>23</v>
      </c>
      <c r="T160" s="95">
        <v>27</v>
      </c>
      <c r="U160" s="95">
        <v>50</v>
      </c>
      <c r="V160" s="95">
        <v>80</v>
      </c>
      <c r="W160" s="97" t="s">
        <v>87</v>
      </c>
      <c r="X160" s="95">
        <v>29</v>
      </c>
      <c r="Y160" s="95">
        <v>14</v>
      </c>
      <c r="Z160" s="95">
        <v>52</v>
      </c>
      <c r="AA160" s="95">
        <v>66</v>
      </c>
      <c r="AB160" s="95">
        <v>95</v>
      </c>
      <c r="AC160" s="97" t="s">
        <v>86</v>
      </c>
      <c r="AD160" s="95">
        <v>100</v>
      </c>
      <c r="AE160" s="97" t="s">
        <v>86</v>
      </c>
      <c r="AF160" s="95">
        <v>100</v>
      </c>
      <c r="AG160" s="97" t="s">
        <v>86</v>
      </c>
      <c r="AH160" s="95">
        <v>624</v>
      </c>
      <c r="AI160" s="97" t="s">
        <v>86</v>
      </c>
      <c r="AJ160" s="95">
        <v>29</v>
      </c>
      <c r="AK160" s="95">
        <v>43</v>
      </c>
      <c r="AL160" s="95">
        <v>72</v>
      </c>
      <c r="AM160" s="97" t="s">
        <v>88</v>
      </c>
      <c r="AN160" s="95">
        <v>30</v>
      </c>
      <c r="AO160" s="95">
        <v>14</v>
      </c>
      <c r="AP160" s="95">
        <v>45</v>
      </c>
      <c r="AQ160" s="95">
        <v>59</v>
      </c>
      <c r="AR160" s="95">
        <v>89</v>
      </c>
      <c r="AS160" s="97" t="s">
        <v>86</v>
      </c>
      <c r="AT160" s="95">
        <v>30</v>
      </c>
      <c r="AU160" s="95">
        <v>60</v>
      </c>
      <c r="AV160" s="95">
        <v>90</v>
      </c>
      <c r="AW160" s="97" t="s">
        <v>86</v>
      </c>
      <c r="AX160" s="94">
        <v>0</v>
      </c>
      <c r="AY160" s="94">
        <v>0</v>
      </c>
      <c r="AZ160" s="98">
        <v>0</v>
      </c>
      <c r="BA160" s="97" t="s">
        <v>85</v>
      </c>
      <c r="BB160" s="94">
        <v>0</v>
      </c>
      <c r="BC160" s="95">
        <v>0</v>
      </c>
      <c r="BD160" s="99">
        <v>0</v>
      </c>
      <c r="BE160" s="99">
        <v>0</v>
      </c>
      <c r="BF160" s="99">
        <v>0</v>
      </c>
      <c r="BG160" s="95">
        <v>0</v>
      </c>
      <c r="BH160" s="97" t="s">
        <v>85</v>
      </c>
      <c r="BI160" s="95">
        <v>0</v>
      </c>
      <c r="BJ160" s="95">
        <v>0</v>
      </c>
      <c r="BK160" s="95">
        <v>0</v>
      </c>
      <c r="BL160" s="97" t="s">
        <v>85</v>
      </c>
      <c r="BM160" s="95">
        <v>0</v>
      </c>
      <c r="BN160" s="95">
        <v>0</v>
      </c>
      <c r="BO160" s="95">
        <v>0</v>
      </c>
      <c r="BP160" s="95">
        <v>0</v>
      </c>
      <c r="BQ160" s="95">
        <v>0</v>
      </c>
      <c r="BR160" s="95">
        <v>0</v>
      </c>
      <c r="BS160" s="97" t="s">
        <v>85</v>
      </c>
      <c r="BT160" s="100">
        <v>20</v>
      </c>
      <c r="BU160" s="97" t="s">
        <v>86</v>
      </c>
      <c r="BV160" s="100">
        <v>0</v>
      </c>
      <c r="BW160" s="97" t="s">
        <v>85</v>
      </c>
      <c r="BX160" s="100">
        <v>20</v>
      </c>
      <c r="BY160" s="97" t="s">
        <v>84</v>
      </c>
      <c r="BZ160" s="100" t="s">
        <v>89</v>
      </c>
      <c r="CA160" s="101" t="s">
        <v>90</v>
      </c>
      <c r="CB160" s="102" t="s">
        <v>82</v>
      </c>
      <c r="CC160" s="103">
        <v>253</v>
      </c>
      <c r="CD160" s="99">
        <v>73.5</v>
      </c>
      <c r="CE160" s="104" t="b">
        <v>0</v>
      </c>
      <c r="CF160" s="104" t="b">
        <v>0</v>
      </c>
      <c r="CG160" s="104" t="b">
        <v>0</v>
      </c>
      <c r="CH160" s="105" t="b">
        <v>0</v>
      </c>
      <c r="CI160" s="105">
        <v>149</v>
      </c>
      <c r="CJ160" s="105">
        <v>157</v>
      </c>
      <c r="CK160" s="106" t="s">
        <v>91</v>
      </c>
      <c r="CL160" s="106" t="s">
        <v>64</v>
      </c>
      <c r="CM160" s="106" t="s">
        <v>65</v>
      </c>
      <c r="CN160" s="106" t="s">
        <v>66</v>
      </c>
      <c r="CO160" s="106" t="s">
        <v>67</v>
      </c>
      <c r="CP160" s="106" t="s">
        <v>68</v>
      </c>
      <c r="CQ160" s="106" t="s">
        <v>69</v>
      </c>
      <c r="CR160" s="106" t="s">
        <v>82</v>
      </c>
      <c r="CS160" s="106" t="s">
        <v>82</v>
      </c>
      <c r="CT160" s="106" t="s">
        <v>38</v>
      </c>
      <c r="CU160" s="106" t="s">
        <v>70</v>
      </c>
      <c r="CV160" s="106" t="s">
        <v>82</v>
      </c>
      <c r="CW160" s="106" t="s">
        <v>82</v>
      </c>
      <c r="CX160" s="106" t="s">
        <v>82</v>
      </c>
      <c r="CY160" s="104" t="b">
        <v>0</v>
      </c>
      <c r="CZ160" s="107" t="b">
        <v>1</v>
      </c>
      <c r="DA160" s="107" t="b">
        <v>1</v>
      </c>
      <c r="DB160" s="108" t="b">
        <v>1</v>
      </c>
      <c r="DC160" s="108" t="b">
        <v>1</v>
      </c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</row>
    <row r="161" spans="1:145" s="4" customFormat="1" ht="15" customHeight="1" x14ac:dyDescent="0.2">
      <c r="A161" s="92">
        <v>192</v>
      </c>
      <c r="B161" s="92">
        <v>2</v>
      </c>
      <c r="C161" s="92">
        <v>392</v>
      </c>
      <c r="D161" s="92">
        <v>4</v>
      </c>
      <c r="E161" s="93" t="s">
        <v>326</v>
      </c>
      <c r="F161" s="94">
        <v>28</v>
      </c>
      <c r="G161" s="95">
        <v>62</v>
      </c>
      <c r="H161" s="96">
        <v>90</v>
      </c>
      <c r="I161" s="97" t="s">
        <v>86</v>
      </c>
      <c r="J161" s="95">
        <v>30</v>
      </c>
      <c r="K161" s="95">
        <v>42</v>
      </c>
      <c r="L161" s="95">
        <v>72</v>
      </c>
      <c r="M161" s="97" t="s">
        <v>88</v>
      </c>
      <c r="N161" s="95">
        <v>26</v>
      </c>
      <c r="O161" s="95">
        <v>63</v>
      </c>
      <c r="P161" s="95">
        <v>89</v>
      </c>
      <c r="Q161" s="97" t="s">
        <v>86</v>
      </c>
      <c r="R161" s="95">
        <v>30</v>
      </c>
      <c r="S161" s="95">
        <v>23</v>
      </c>
      <c r="T161" s="95">
        <v>18</v>
      </c>
      <c r="U161" s="95">
        <v>41</v>
      </c>
      <c r="V161" s="95">
        <v>71</v>
      </c>
      <c r="W161" s="97" t="s">
        <v>88</v>
      </c>
      <c r="X161" s="95">
        <v>29</v>
      </c>
      <c r="Y161" s="95">
        <v>14</v>
      </c>
      <c r="Z161" s="95">
        <v>43</v>
      </c>
      <c r="AA161" s="95">
        <v>57</v>
      </c>
      <c r="AB161" s="95">
        <v>86</v>
      </c>
      <c r="AC161" s="97" t="s">
        <v>86</v>
      </c>
      <c r="AD161" s="95">
        <v>100</v>
      </c>
      <c r="AE161" s="97" t="s">
        <v>86</v>
      </c>
      <c r="AF161" s="95">
        <v>100</v>
      </c>
      <c r="AG161" s="97" t="s">
        <v>86</v>
      </c>
      <c r="AH161" s="95">
        <v>608</v>
      </c>
      <c r="AI161" s="97" t="s">
        <v>86</v>
      </c>
      <c r="AJ161" s="95">
        <v>29</v>
      </c>
      <c r="AK161" s="95">
        <v>53</v>
      </c>
      <c r="AL161" s="95">
        <v>82</v>
      </c>
      <c r="AM161" s="97" t="s">
        <v>87</v>
      </c>
      <c r="AN161" s="95">
        <v>30</v>
      </c>
      <c r="AO161" s="95">
        <v>12</v>
      </c>
      <c r="AP161" s="95">
        <v>30</v>
      </c>
      <c r="AQ161" s="95">
        <v>42</v>
      </c>
      <c r="AR161" s="95">
        <v>72</v>
      </c>
      <c r="AS161" s="97" t="s">
        <v>88</v>
      </c>
      <c r="AT161" s="95">
        <v>28</v>
      </c>
      <c r="AU161" s="95">
        <v>51</v>
      </c>
      <c r="AV161" s="95">
        <v>79</v>
      </c>
      <c r="AW161" s="97" t="s">
        <v>87</v>
      </c>
      <c r="AX161" s="94">
        <v>0</v>
      </c>
      <c r="AY161" s="94">
        <v>0</v>
      </c>
      <c r="AZ161" s="98">
        <v>0</v>
      </c>
      <c r="BA161" s="97" t="s">
        <v>85</v>
      </c>
      <c r="BB161" s="94">
        <v>0</v>
      </c>
      <c r="BC161" s="95">
        <v>0</v>
      </c>
      <c r="BD161" s="99">
        <v>0</v>
      </c>
      <c r="BE161" s="99">
        <v>0</v>
      </c>
      <c r="BF161" s="99">
        <v>0</v>
      </c>
      <c r="BG161" s="95">
        <v>0</v>
      </c>
      <c r="BH161" s="97" t="s">
        <v>85</v>
      </c>
      <c r="BI161" s="95">
        <v>0</v>
      </c>
      <c r="BJ161" s="95">
        <v>0</v>
      </c>
      <c r="BK161" s="95">
        <v>0</v>
      </c>
      <c r="BL161" s="97" t="s">
        <v>85</v>
      </c>
      <c r="BM161" s="95">
        <v>0</v>
      </c>
      <c r="BN161" s="95">
        <v>0</v>
      </c>
      <c r="BO161" s="95">
        <v>0</v>
      </c>
      <c r="BP161" s="95">
        <v>0</v>
      </c>
      <c r="BQ161" s="95">
        <v>0</v>
      </c>
      <c r="BR161" s="95">
        <v>0</v>
      </c>
      <c r="BS161" s="97" t="s">
        <v>85</v>
      </c>
      <c r="BT161" s="100">
        <v>20</v>
      </c>
      <c r="BU161" s="97" t="s">
        <v>86</v>
      </c>
      <c r="BV161" s="100">
        <v>0</v>
      </c>
      <c r="BW161" s="97" t="s">
        <v>85</v>
      </c>
      <c r="BX161" s="100">
        <v>20</v>
      </c>
      <c r="BY161" s="97" t="s">
        <v>84</v>
      </c>
      <c r="BZ161" s="100" t="s">
        <v>89</v>
      </c>
      <c r="CA161" s="101" t="s">
        <v>90</v>
      </c>
      <c r="CB161" s="102" t="s">
        <v>82</v>
      </c>
      <c r="CC161" s="103">
        <v>488</v>
      </c>
      <c r="CD161" s="99">
        <v>136.80000000000001</v>
      </c>
      <c r="CE161" s="104" t="b">
        <v>0</v>
      </c>
      <c r="CF161" s="104" t="b">
        <v>0</v>
      </c>
      <c r="CG161" s="104" t="b">
        <v>0</v>
      </c>
      <c r="CH161" s="105" t="b">
        <v>0</v>
      </c>
      <c r="CI161" s="105">
        <v>6</v>
      </c>
      <c r="CJ161" s="105">
        <v>6</v>
      </c>
      <c r="CK161" s="106" t="s">
        <v>91</v>
      </c>
      <c r="CL161" s="106" t="s">
        <v>128</v>
      </c>
      <c r="CM161" s="106" t="s">
        <v>65</v>
      </c>
      <c r="CN161" s="106" t="s">
        <v>66</v>
      </c>
      <c r="CO161" s="106" t="s">
        <v>67</v>
      </c>
      <c r="CP161" s="106" t="s">
        <v>68</v>
      </c>
      <c r="CQ161" s="106" t="s">
        <v>69</v>
      </c>
      <c r="CR161" s="106" t="s">
        <v>82</v>
      </c>
      <c r="CS161" s="106" t="s">
        <v>82</v>
      </c>
      <c r="CT161" s="106" t="s">
        <v>38</v>
      </c>
      <c r="CU161" s="106" t="s">
        <v>70</v>
      </c>
      <c r="CV161" s="106" t="s">
        <v>82</v>
      </c>
      <c r="CW161" s="106" t="s">
        <v>82</v>
      </c>
      <c r="CX161" s="106" t="s">
        <v>82</v>
      </c>
      <c r="CY161" s="104" t="b">
        <v>0</v>
      </c>
      <c r="CZ161" s="107" t="b">
        <v>1</v>
      </c>
      <c r="DA161" s="107" t="b">
        <v>1</v>
      </c>
      <c r="DB161" s="108" t="b">
        <v>1</v>
      </c>
      <c r="DC161" s="108" t="b">
        <v>1</v>
      </c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</row>
    <row r="162" spans="1:145" s="4" customFormat="1" ht="15" customHeight="1" x14ac:dyDescent="0.2">
      <c r="A162" s="92">
        <v>195</v>
      </c>
      <c r="B162" s="92">
        <v>2</v>
      </c>
      <c r="C162" s="92">
        <v>395</v>
      </c>
      <c r="D162" s="92">
        <v>4</v>
      </c>
      <c r="E162" s="93" t="s">
        <v>329</v>
      </c>
      <c r="F162" s="94">
        <v>26</v>
      </c>
      <c r="G162" s="95">
        <v>58</v>
      </c>
      <c r="H162" s="96">
        <v>84</v>
      </c>
      <c r="I162" s="97" t="s">
        <v>87</v>
      </c>
      <c r="J162" s="95">
        <v>24</v>
      </c>
      <c r="K162" s="95">
        <v>53</v>
      </c>
      <c r="L162" s="95">
        <v>77</v>
      </c>
      <c r="M162" s="97" t="s">
        <v>87</v>
      </c>
      <c r="N162" s="95">
        <v>30</v>
      </c>
      <c r="O162" s="95">
        <v>58</v>
      </c>
      <c r="P162" s="95">
        <v>88</v>
      </c>
      <c r="Q162" s="97" t="s">
        <v>86</v>
      </c>
      <c r="R162" s="95">
        <v>30</v>
      </c>
      <c r="S162" s="95">
        <v>24</v>
      </c>
      <c r="T162" s="95">
        <v>28</v>
      </c>
      <c r="U162" s="95">
        <v>52</v>
      </c>
      <c r="V162" s="95">
        <v>82</v>
      </c>
      <c r="W162" s="97" t="s">
        <v>87</v>
      </c>
      <c r="X162" s="95">
        <v>28</v>
      </c>
      <c r="Y162" s="95">
        <v>14</v>
      </c>
      <c r="Z162" s="95">
        <v>46</v>
      </c>
      <c r="AA162" s="95">
        <v>60</v>
      </c>
      <c r="AB162" s="95">
        <v>88</v>
      </c>
      <c r="AC162" s="97" t="s">
        <v>86</v>
      </c>
      <c r="AD162" s="95">
        <v>100</v>
      </c>
      <c r="AE162" s="97" t="s">
        <v>86</v>
      </c>
      <c r="AF162" s="95">
        <v>100</v>
      </c>
      <c r="AG162" s="97" t="s">
        <v>86</v>
      </c>
      <c r="AH162" s="95">
        <v>619</v>
      </c>
      <c r="AI162" s="97" t="s">
        <v>86</v>
      </c>
      <c r="AJ162" s="95">
        <v>28</v>
      </c>
      <c r="AK162" s="95">
        <v>57</v>
      </c>
      <c r="AL162" s="95">
        <v>85</v>
      </c>
      <c r="AM162" s="97" t="s">
        <v>86</v>
      </c>
      <c r="AN162" s="95">
        <v>30</v>
      </c>
      <c r="AO162" s="95">
        <v>12</v>
      </c>
      <c r="AP162" s="95">
        <v>44</v>
      </c>
      <c r="AQ162" s="95">
        <v>56</v>
      </c>
      <c r="AR162" s="95">
        <v>86</v>
      </c>
      <c r="AS162" s="97" t="s">
        <v>86</v>
      </c>
      <c r="AT162" s="95">
        <v>26</v>
      </c>
      <c r="AU162" s="95">
        <v>59</v>
      </c>
      <c r="AV162" s="95">
        <v>85</v>
      </c>
      <c r="AW162" s="97" t="s">
        <v>86</v>
      </c>
      <c r="AX162" s="94">
        <v>0</v>
      </c>
      <c r="AY162" s="94">
        <v>0</v>
      </c>
      <c r="AZ162" s="98">
        <v>0</v>
      </c>
      <c r="BA162" s="97" t="s">
        <v>85</v>
      </c>
      <c r="BB162" s="94">
        <v>0</v>
      </c>
      <c r="BC162" s="95">
        <v>0</v>
      </c>
      <c r="BD162" s="99">
        <v>0</v>
      </c>
      <c r="BE162" s="99">
        <v>0</v>
      </c>
      <c r="BF162" s="99">
        <v>0</v>
      </c>
      <c r="BG162" s="95">
        <v>0</v>
      </c>
      <c r="BH162" s="97" t="s">
        <v>85</v>
      </c>
      <c r="BI162" s="95">
        <v>0</v>
      </c>
      <c r="BJ162" s="95">
        <v>0</v>
      </c>
      <c r="BK162" s="95">
        <v>0</v>
      </c>
      <c r="BL162" s="97" t="s">
        <v>85</v>
      </c>
      <c r="BM162" s="95">
        <v>0</v>
      </c>
      <c r="BN162" s="95">
        <v>0</v>
      </c>
      <c r="BO162" s="95">
        <v>0</v>
      </c>
      <c r="BP162" s="95">
        <v>0</v>
      </c>
      <c r="BQ162" s="95">
        <v>0</v>
      </c>
      <c r="BR162" s="95">
        <v>0</v>
      </c>
      <c r="BS162" s="97" t="s">
        <v>85</v>
      </c>
      <c r="BT162" s="100">
        <v>20</v>
      </c>
      <c r="BU162" s="97" t="s">
        <v>86</v>
      </c>
      <c r="BV162" s="100">
        <v>0</v>
      </c>
      <c r="BW162" s="97" t="s">
        <v>85</v>
      </c>
      <c r="BX162" s="100">
        <v>20</v>
      </c>
      <c r="BY162" s="97" t="s">
        <v>84</v>
      </c>
      <c r="BZ162" s="100" t="s">
        <v>89</v>
      </c>
      <c r="CA162" s="101" t="s">
        <v>90</v>
      </c>
      <c r="CB162" s="102" t="s">
        <v>82</v>
      </c>
      <c r="CC162" s="103">
        <v>385</v>
      </c>
      <c r="CD162" s="99">
        <v>107.89999999999999</v>
      </c>
      <c r="CE162" s="104" t="b">
        <v>0</v>
      </c>
      <c r="CF162" s="104" t="b">
        <v>0</v>
      </c>
      <c r="CG162" s="104" t="b">
        <v>0</v>
      </c>
      <c r="CH162" s="105" t="b">
        <v>0</v>
      </c>
      <c r="CI162" s="105">
        <v>84</v>
      </c>
      <c r="CJ162" s="105">
        <v>84</v>
      </c>
      <c r="CK162" s="106" t="s">
        <v>91</v>
      </c>
      <c r="CL162" s="106" t="s">
        <v>64</v>
      </c>
      <c r="CM162" s="106" t="s">
        <v>65</v>
      </c>
      <c r="CN162" s="106" t="s">
        <v>66</v>
      </c>
      <c r="CO162" s="106" t="s">
        <v>67</v>
      </c>
      <c r="CP162" s="106" t="s">
        <v>68</v>
      </c>
      <c r="CQ162" s="106" t="s">
        <v>69</v>
      </c>
      <c r="CR162" s="106" t="s">
        <v>82</v>
      </c>
      <c r="CS162" s="106" t="s">
        <v>82</v>
      </c>
      <c r="CT162" s="106" t="s">
        <v>38</v>
      </c>
      <c r="CU162" s="106" t="s">
        <v>70</v>
      </c>
      <c r="CV162" s="106" t="s">
        <v>82</v>
      </c>
      <c r="CW162" s="106" t="s">
        <v>82</v>
      </c>
      <c r="CX162" s="106" t="s">
        <v>82</v>
      </c>
      <c r="CY162" s="104" t="b">
        <v>0</v>
      </c>
      <c r="CZ162" s="107" t="b">
        <v>1</v>
      </c>
      <c r="DA162" s="107" t="b">
        <v>1</v>
      </c>
      <c r="DB162" s="108" t="b">
        <v>1</v>
      </c>
      <c r="DC162" s="108" t="b">
        <v>1</v>
      </c>
      <c r="DD162" s="3"/>
    </row>
    <row r="163" spans="1:145" s="4" customFormat="1" ht="15" customHeight="1" x14ac:dyDescent="0.2">
      <c r="A163" s="92">
        <v>184</v>
      </c>
      <c r="B163" s="92">
        <v>2</v>
      </c>
      <c r="C163" s="92">
        <v>384</v>
      </c>
      <c r="D163" s="92">
        <v>4</v>
      </c>
      <c r="E163" s="93" t="s">
        <v>318</v>
      </c>
      <c r="F163" s="94">
        <v>26</v>
      </c>
      <c r="G163" s="95">
        <v>62</v>
      </c>
      <c r="H163" s="96">
        <v>88</v>
      </c>
      <c r="I163" s="97" t="s">
        <v>86</v>
      </c>
      <c r="J163" s="95">
        <v>26</v>
      </c>
      <c r="K163" s="95">
        <v>58</v>
      </c>
      <c r="L163" s="95">
        <v>84</v>
      </c>
      <c r="M163" s="97" t="s">
        <v>87</v>
      </c>
      <c r="N163" s="95">
        <v>30</v>
      </c>
      <c r="O163" s="95">
        <v>69</v>
      </c>
      <c r="P163" s="95">
        <v>99</v>
      </c>
      <c r="Q163" s="97" t="s">
        <v>86</v>
      </c>
      <c r="R163" s="95">
        <v>29</v>
      </c>
      <c r="S163" s="95">
        <v>32</v>
      </c>
      <c r="T163" s="95">
        <v>27</v>
      </c>
      <c r="U163" s="95">
        <v>59</v>
      </c>
      <c r="V163" s="95">
        <v>88</v>
      </c>
      <c r="W163" s="97" t="s">
        <v>86</v>
      </c>
      <c r="X163" s="95">
        <v>30</v>
      </c>
      <c r="Y163" s="95">
        <v>14</v>
      </c>
      <c r="Z163" s="95">
        <v>53</v>
      </c>
      <c r="AA163" s="95">
        <v>67</v>
      </c>
      <c r="AB163" s="95">
        <v>97</v>
      </c>
      <c r="AC163" s="97" t="s">
        <v>86</v>
      </c>
      <c r="AD163" s="95">
        <v>100</v>
      </c>
      <c r="AE163" s="97" t="s">
        <v>86</v>
      </c>
      <c r="AF163" s="95">
        <v>100</v>
      </c>
      <c r="AG163" s="97" t="s">
        <v>86</v>
      </c>
      <c r="AH163" s="95">
        <v>656</v>
      </c>
      <c r="AI163" s="97" t="s">
        <v>86</v>
      </c>
      <c r="AJ163" s="95">
        <v>28</v>
      </c>
      <c r="AK163" s="95">
        <v>54</v>
      </c>
      <c r="AL163" s="95">
        <v>82</v>
      </c>
      <c r="AM163" s="97" t="s">
        <v>87</v>
      </c>
      <c r="AN163" s="95">
        <v>30</v>
      </c>
      <c r="AO163" s="95">
        <v>12</v>
      </c>
      <c r="AP163" s="95">
        <v>42</v>
      </c>
      <c r="AQ163" s="95">
        <v>54</v>
      </c>
      <c r="AR163" s="95">
        <v>84</v>
      </c>
      <c r="AS163" s="97" t="s">
        <v>87</v>
      </c>
      <c r="AT163" s="95">
        <v>26</v>
      </c>
      <c r="AU163" s="95">
        <v>62</v>
      </c>
      <c r="AV163" s="95">
        <v>88</v>
      </c>
      <c r="AW163" s="97" t="s">
        <v>86</v>
      </c>
      <c r="AX163" s="94">
        <v>0</v>
      </c>
      <c r="AY163" s="94">
        <v>0</v>
      </c>
      <c r="AZ163" s="98">
        <v>0</v>
      </c>
      <c r="BA163" s="97" t="s">
        <v>85</v>
      </c>
      <c r="BB163" s="94">
        <v>0</v>
      </c>
      <c r="BC163" s="95">
        <v>0</v>
      </c>
      <c r="BD163" s="99">
        <v>0</v>
      </c>
      <c r="BE163" s="99">
        <v>0</v>
      </c>
      <c r="BF163" s="99">
        <v>0</v>
      </c>
      <c r="BG163" s="95">
        <v>0</v>
      </c>
      <c r="BH163" s="97" t="s">
        <v>85</v>
      </c>
      <c r="BI163" s="95">
        <v>0</v>
      </c>
      <c r="BJ163" s="95">
        <v>0</v>
      </c>
      <c r="BK163" s="95">
        <v>0</v>
      </c>
      <c r="BL163" s="97" t="s">
        <v>85</v>
      </c>
      <c r="BM163" s="95">
        <v>0</v>
      </c>
      <c r="BN163" s="95">
        <v>0</v>
      </c>
      <c r="BO163" s="95">
        <v>0</v>
      </c>
      <c r="BP163" s="95">
        <v>0</v>
      </c>
      <c r="BQ163" s="95">
        <v>0</v>
      </c>
      <c r="BR163" s="95">
        <v>0</v>
      </c>
      <c r="BS163" s="97" t="s">
        <v>85</v>
      </c>
      <c r="BT163" s="100">
        <v>20</v>
      </c>
      <c r="BU163" s="97" t="s">
        <v>86</v>
      </c>
      <c r="BV163" s="100">
        <v>0</v>
      </c>
      <c r="BW163" s="97" t="s">
        <v>85</v>
      </c>
      <c r="BX163" s="100">
        <v>20</v>
      </c>
      <c r="BY163" s="97" t="s">
        <v>84</v>
      </c>
      <c r="BZ163" s="100" t="s">
        <v>89</v>
      </c>
      <c r="CA163" s="101" t="s">
        <v>90</v>
      </c>
      <c r="CB163" s="102" t="s">
        <v>82</v>
      </c>
      <c r="CC163" s="103">
        <v>247</v>
      </c>
      <c r="CD163" s="99">
        <v>69.599999999999994</v>
      </c>
      <c r="CE163" s="104" t="b">
        <v>0</v>
      </c>
      <c r="CF163" s="104" t="b">
        <v>0</v>
      </c>
      <c r="CG163" s="104" t="b">
        <v>0</v>
      </c>
      <c r="CH163" s="105" t="b">
        <v>0</v>
      </c>
      <c r="CI163" s="105">
        <v>162</v>
      </c>
      <c r="CJ163" s="105">
        <v>159</v>
      </c>
      <c r="CK163" s="106" t="s">
        <v>91</v>
      </c>
      <c r="CL163" s="106" t="s">
        <v>64</v>
      </c>
      <c r="CM163" s="106" t="s">
        <v>65</v>
      </c>
      <c r="CN163" s="106" t="s">
        <v>66</v>
      </c>
      <c r="CO163" s="106" t="s">
        <v>67</v>
      </c>
      <c r="CP163" s="106" t="s">
        <v>68</v>
      </c>
      <c r="CQ163" s="106" t="s">
        <v>69</v>
      </c>
      <c r="CR163" s="106" t="s">
        <v>82</v>
      </c>
      <c r="CS163" s="106" t="s">
        <v>82</v>
      </c>
      <c r="CT163" s="106" t="s">
        <v>38</v>
      </c>
      <c r="CU163" s="106" t="s">
        <v>70</v>
      </c>
      <c r="CV163" s="106" t="s">
        <v>82</v>
      </c>
      <c r="CW163" s="106" t="s">
        <v>82</v>
      </c>
      <c r="CX163" s="106" t="s">
        <v>82</v>
      </c>
      <c r="CY163" s="104" t="b">
        <v>0</v>
      </c>
      <c r="CZ163" s="107" t="b">
        <v>1</v>
      </c>
      <c r="DA163" s="107" t="b">
        <v>1</v>
      </c>
      <c r="DB163" s="108" t="b">
        <v>1</v>
      </c>
      <c r="DC163" s="108" t="b">
        <v>1</v>
      </c>
      <c r="DD163" s="3"/>
    </row>
    <row r="164" spans="1:145" s="4" customFormat="1" ht="15" customHeight="1" x14ac:dyDescent="0.2">
      <c r="A164" s="92">
        <v>74</v>
      </c>
      <c r="B164" s="92">
        <v>1</v>
      </c>
      <c r="C164" s="92">
        <v>274</v>
      </c>
      <c r="D164" s="92">
        <v>4</v>
      </c>
      <c r="E164" s="93" t="s">
        <v>191</v>
      </c>
      <c r="F164" s="94">
        <v>24</v>
      </c>
      <c r="G164" s="95">
        <v>46</v>
      </c>
      <c r="H164" s="96">
        <v>70</v>
      </c>
      <c r="I164" s="97" t="s">
        <v>88</v>
      </c>
      <c r="J164" s="95">
        <v>18</v>
      </c>
      <c r="K164" s="95">
        <v>26</v>
      </c>
      <c r="L164" s="95">
        <v>44</v>
      </c>
      <c r="M164" s="97" t="s">
        <v>85</v>
      </c>
      <c r="N164" s="95">
        <v>28</v>
      </c>
      <c r="O164" s="95">
        <v>50</v>
      </c>
      <c r="P164" s="95">
        <v>78</v>
      </c>
      <c r="Q164" s="97" t="s">
        <v>87</v>
      </c>
      <c r="R164" s="95">
        <v>27</v>
      </c>
      <c r="S164" s="95">
        <v>20</v>
      </c>
      <c r="T164" s="95">
        <v>20</v>
      </c>
      <c r="U164" s="95">
        <v>40</v>
      </c>
      <c r="V164" s="95">
        <v>67</v>
      </c>
      <c r="W164" s="97" t="s">
        <v>88</v>
      </c>
      <c r="X164" s="95">
        <v>24</v>
      </c>
      <c r="Y164" s="95">
        <v>5</v>
      </c>
      <c r="Z164" s="95">
        <v>10</v>
      </c>
      <c r="AA164" s="95">
        <v>15</v>
      </c>
      <c r="AB164" s="95">
        <v>39</v>
      </c>
      <c r="AC164" s="97" t="s">
        <v>85</v>
      </c>
      <c r="AD164" s="95">
        <v>100</v>
      </c>
      <c r="AE164" s="97" t="s">
        <v>86</v>
      </c>
      <c r="AF164" s="95">
        <v>100</v>
      </c>
      <c r="AG164" s="97" t="s">
        <v>86</v>
      </c>
      <c r="AH164" s="95">
        <v>498</v>
      </c>
      <c r="AI164" s="97" t="s">
        <v>88</v>
      </c>
      <c r="AJ164" s="95">
        <v>28</v>
      </c>
      <c r="AK164" s="95">
        <v>46</v>
      </c>
      <c r="AL164" s="95">
        <v>74</v>
      </c>
      <c r="AM164" s="97" t="s">
        <v>88</v>
      </c>
      <c r="AN164" s="95">
        <v>28</v>
      </c>
      <c r="AO164" s="95">
        <v>8</v>
      </c>
      <c r="AP164" s="95">
        <v>37</v>
      </c>
      <c r="AQ164" s="95">
        <v>45</v>
      </c>
      <c r="AR164" s="95">
        <v>73</v>
      </c>
      <c r="AS164" s="97" t="s">
        <v>88</v>
      </c>
      <c r="AT164" s="95">
        <v>24</v>
      </c>
      <c r="AU164" s="95">
        <v>29</v>
      </c>
      <c r="AV164" s="95">
        <v>53</v>
      </c>
      <c r="AW164" s="97" t="s">
        <v>84</v>
      </c>
      <c r="AX164" s="94">
        <v>0</v>
      </c>
      <c r="AY164" s="94">
        <v>0</v>
      </c>
      <c r="AZ164" s="98">
        <v>0</v>
      </c>
      <c r="BA164" s="97" t="s">
        <v>85</v>
      </c>
      <c r="BB164" s="94">
        <v>0</v>
      </c>
      <c r="BC164" s="95">
        <v>0</v>
      </c>
      <c r="BD164" s="99">
        <v>0</v>
      </c>
      <c r="BE164" s="99">
        <v>0</v>
      </c>
      <c r="BF164" s="99">
        <v>0</v>
      </c>
      <c r="BG164" s="95">
        <v>0</v>
      </c>
      <c r="BH164" s="97" t="s">
        <v>85</v>
      </c>
      <c r="BI164" s="95">
        <v>0</v>
      </c>
      <c r="BJ164" s="95">
        <v>0</v>
      </c>
      <c r="BK164" s="95">
        <v>0</v>
      </c>
      <c r="BL164" s="97" t="s">
        <v>85</v>
      </c>
      <c r="BM164" s="95">
        <v>0</v>
      </c>
      <c r="BN164" s="95">
        <v>0</v>
      </c>
      <c r="BO164" s="95">
        <v>0</v>
      </c>
      <c r="BP164" s="95">
        <v>0</v>
      </c>
      <c r="BQ164" s="95">
        <v>0</v>
      </c>
      <c r="BR164" s="95">
        <v>0</v>
      </c>
      <c r="BS164" s="97" t="s">
        <v>85</v>
      </c>
      <c r="BT164" s="100">
        <v>20</v>
      </c>
      <c r="BU164" s="97" t="s">
        <v>86</v>
      </c>
      <c r="BV164" s="100">
        <v>0</v>
      </c>
      <c r="BW164" s="97" t="s">
        <v>85</v>
      </c>
      <c r="BX164" s="100">
        <v>20</v>
      </c>
      <c r="BY164" s="97" t="s">
        <v>84</v>
      </c>
      <c r="BZ164" s="100" t="s">
        <v>89</v>
      </c>
      <c r="CA164" s="101" t="s">
        <v>90</v>
      </c>
      <c r="CB164" s="102" t="s">
        <v>82</v>
      </c>
      <c r="CC164" s="103">
        <v>214</v>
      </c>
      <c r="CD164" s="99">
        <v>59.1</v>
      </c>
      <c r="CE164" s="104" t="b">
        <v>0</v>
      </c>
      <c r="CF164" s="104" t="b">
        <v>0</v>
      </c>
      <c r="CG164" s="104" t="b">
        <v>0</v>
      </c>
      <c r="CH164" s="105" t="b">
        <v>0</v>
      </c>
      <c r="CI164" s="105">
        <v>176</v>
      </c>
      <c r="CJ164" s="105">
        <v>176</v>
      </c>
      <c r="CK164" s="106" t="s">
        <v>91</v>
      </c>
      <c r="CL164" s="106" t="s">
        <v>64</v>
      </c>
      <c r="CM164" s="106" t="s">
        <v>65</v>
      </c>
      <c r="CN164" s="106" t="s">
        <v>66</v>
      </c>
      <c r="CO164" s="106" t="s">
        <v>67</v>
      </c>
      <c r="CP164" s="106" t="s">
        <v>68</v>
      </c>
      <c r="CQ164" s="106" t="s">
        <v>69</v>
      </c>
      <c r="CR164" s="106" t="s">
        <v>82</v>
      </c>
      <c r="CS164" s="106" t="s">
        <v>82</v>
      </c>
      <c r="CT164" s="106" t="s">
        <v>38</v>
      </c>
      <c r="CU164" s="106" t="s">
        <v>70</v>
      </c>
      <c r="CV164" s="106" t="s">
        <v>82</v>
      </c>
      <c r="CW164" s="106" t="s">
        <v>82</v>
      </c>
      <c r="CX164" s="106" t="s">
        <v>82</v>
      </c>
      <c r="CY164" s="104" t="b">
        <v>0</v>
      </c>
      <c r="CZ164" s="107" t="b">
        <v>1</v>
      </c>
      <c r="DA164" s="107" t="b">
        <v>1</v>
      </c>
      <c r="DB164" s="108" t="b">
        <v>1</v>
      </c>
      <c r="DC164" s="108" t="b">
        <v>1</v>
      </c>
      <c r="DD164" s="3"/>
    </row>
    <row r="165" spans="1:145" s="4" customFormat="1" ht="15" customHeight="1" x14ac:dyDescent="0.2">
      <c r="A165" s="92">
        <v>84</v>
      </c>
      <c r="B165" s="92">
        <v>1</v>
      </c>
      <c r="C165" s="92">
        <v>284</v>
      </c>
      <c r="D165" s="92">
        <v>4</v>
      </c>
      <c r="E165" s="93" t="s">
        <v>201</v>
      </c>
      <c r="F165" s="94">
        <v>24</v>
      </c>
      <c r="G165" s="95">
        <v>50</v>
      </c>
      <c r="H165" s="96">
        <v>74</v>
      </c>
      <c r="I165" s="97" t="s">
        <v>88</v>
      </c>
      <c r="J165" s="95">
        <v>20</v>
      </c>
      <c r="K165" s="95">
        <v>25</v>
      </c>
      <c r="L165" s="95">
        <v>45</v>
      </c>
      <c r="M165" s="97" t="s">
        <v>85</v>
      </c>
      <c r="N165" s="95">
        <v>26</v>
      </c>
      <c r="O165" s="95">
        <v>36</v>
      </c>
      <c r="P165" s="95">
        <v>62</v>
      </c>
      <c r="Q165" s="97" t="s">
        <v>84</v>
      </c>
      <c r="R165" s="95">
        <v>27</v>
      </c>
      <c r="S165" s="95">
        <v>16</v>
      </c>
      <c r="T165" s="95">
        <v>17</v>
      </c>
      <c r="U165" s="95">
        <v>33</v>
      </c>
      <c r="V165" s="95">
        <v>60</v>
      </c>
      <c r="W165" s="97" t="s">
        <v>84</v>
      </c>
      <c r="X165" s="95">
        <v>26</v>
      </c>
      <c r="Y165" s="95">
        <v>6</v>
      </c>
      <c r="Z165" s="95">
        <v>13</v>
      </c>
      <c r="AA165" s="95">
        <v>19</v>
      </c>
      <c r="AB165" s="95">
        <v>45</v>
      </c>
      <c r="AC165" s="97" t="s">
        <v>85</v>
      </c>
      <c r="AD165" s="95">
        <v>100</v>
      </c>
      <c r="AE165" s="97" t="s">
        <v>86</v>
      </c>
      <c r="AF165" s="95">
        <v>100</v>
      </c>
      <c r="AG165" s="97" t="s">
        <v>86</v>
      </c>
      <c r="AH165" s="95">
        <v>486</v>
      </c>
      <c r="AI165" s="97" t="s">
        <v>88</v>
      </c>
      <c r="AJ165" s="95">
        <v>29</v>
      </c>
      <c r="AK165" s="95">
        <v>38</v>
      </c>
      <c r="AL165" s="95">
        <v>67</v>
      </c>
      <c r="AM165" s="97" t="s">
        <v>88</v>
      </c>
      <c r="AN165" s="95">
        <v>28</v>
      </c>
      <c r="AO165" s="95">
        <v>10</v>
      </c>
      <c r="AP165" s="95">
        <v>34</v>
      </c>
      <c r="AQ165" s="95">
        <v>44</v>
      </c>
      <c r="AR165" s="95">
        <v>72</v>
      </c>
      <c r="AS165" s="97" t="s">
        <v>88</v>
      </c>
      <c r="AT165" s="95">
        <v>24</v>
      </c>
      <c r="AU165" s="95">
        <v>43</v>
      </c>
      <c r="AV165" s="95">
        <v>67</v>
      </c>
      <c r="AW165" s="97" t="s">
        <v>88</v>
      </c>
      <c r="AX165" s="94">
        <v>0</v>
      </c>
      <c r="AY165" s="94">
        <v>0</v>
      </c>
      <c r="AZ165" s="98">
        <v>0</v>
      </c>
      <c r="BA165" s="97" t="s">
        <v>85</v>
      </c>
      <c r="BB165" s="94">
        <v>0</v>
      </c>
      <c r="BC165" s="95">
        <v>0</v>
      </c>
      <c r="BD165" s="99">
        <v>0</v>
      </c>
      <c r="BE165" s="99">
        <v>0</v>
      </c>
      <c r="BF165" s="99">
        <v>0</v>
      </c>
      <c r="BG165" s="95">
        <v>0</v>
      </c>
      <c r="BH165" s="97" t="s">
        <v>85</v>
      </c>
      <c r="BI165" s="95">
        <v>0</v>
      </c>
      <c r="BJ165" s="95">
        <v>0</v>
      </c>
      <c r="BK165" s="95">
        <v>0</v>
      </c>
      <c r="BL165" s="97" t="s">
        <v>85</v>
      </c>
      <c r="BM165" s="95">
        <v>0</v>
      </c>
      <c r="BN165" s="95">
        <v>0</v>
      </c>
      <c r="BO165" s="95">
        <v>0</v>
      </c>
      <c r="BP165" s="95">
        <v>0</v>
      </c>
      <c r="BQ165" s="95">
        <v>0</v>
      </c>
      <c r="BR165" s="95">
        <v>0</v>
      </c>
      <c r="BS165" s="97" t="s">
        <v>85</v>
      </c>
      <c r="BT165" s="100">
        <v>20</v>
      </c>
      <c r="BU165" s="97" t="s">
        <v>86</v>
      </c>
      <c r="BV165" s="100">
        <v>0</v>
      </c>
      <c r="BW165" s="97" t="s">
        <v>85</v>
      </c>
      <c r="BX165" s="100">
        <v>20</v>
      </c>
      <c r="BY165" s="97" t="s">
        <v>84</v>
      </c>
      <c r="BZ165" s="100" t="s">
        <v>89</v>
      </c>
      <c r="CA165" s="101" t="s">
        <v>90</v>
      </c>
      <c r="CB165" s="102" t="s">
        <v>82</v>
      </c>
      <c r="CC165" s="103">
        <v>244</v>
      </c>
      <c r="CD165" s="99">
        <v>70.2</v>
      </c>
      <c r="CE165" s="104" t="b">
        <v>0</v>
      </c>
      <c r="CF165" s="104" t="b">
        <v>0</v>
      </c>
      <c r="CG165" s="104" t="b">
        <v>0</v>
      </c>
      <c r="CH165" s="105" t="b">
        <v>0</v>
      </c>
      <c r="CI165" s="105">
        <v>160</v>
      </c>
      <c r="CJ165" s="105">
        <v>161</v>
      </c>
      <c r="CK165" s="106" t="s">
        <v>91</v>
      </c>
      <c r="CL165" s="106" t="s">
        <v>64</v>
      </c>
      <c r="CM165" s="106" t="s">
        <v>65</v>
      </c>
      <c r="CN165" s="106" t="s">
        <v>66</v>
      </c>
      <c r="CO165" s="106" t="s">
        <v>67</v>
      </c>
      <c r="CP165" s="106" t="s">
        <v>68</v>
      </c>
      <c r="CQ165" s="106" t="s">
        <v>69</v>
      </c>
      <c r="CR165" s="106" t="s">
        <v>82</v>
      </c>
      <c r="CS165" s="106" t="s">
        <v>82</v>
      </c>
      <c r="CT165" s="106" t="s">
        <v>38</v>
      </c>
      <c r="CU165" s="106" t="s">
        <v>70</v>
      </c>
      <c r="CV165" s="106" t="s">
        <v>82</v>
      </c>
      <c r="CW165" s="106" t="s">
        <v>82</v>
      </c>
      <c r="CX165" s="106" t="s">
        <v>82</v>
      </c>
      <c r="CY165" s="104" t="b">
        <v>0</v>
      </c>
      <c r="CZ165" s="107" t="b">
        <v>1</v>
      </c>
      <c r="DA165" s="107" t="b">
        <v>1</v>
      </c>
      <c r="DB165" s="108" t="b">
        <v>1</v>
      </c>
      <c r="DC165" s="108" t="b">
        <v>1</v>
      </c>
      <c r="DD165" s="3"/>
    </row>
    <row r="166" spans="1:145" s="4" customFormat="1" ht="15" customHeight="1" x14ac:dyDescent="0.2">
      <c r="A166" s="92">
        <v>86</v>
      </c>
      <c r="B166" s="92">
        <v>1</v>
      </c>
      <c r="C166" s="92">
        <v>286</v>
      </c>
      <c r="D166" s="92">
        <v>4</v>
      </c>
      <c r="E166" s="93" t="s">
        <v>203</v>
      </c>
      <c r="F166" s="94">
        <v>24</v>
      </c>
      <c r="G166" s="95">
        <v>49</v>
      </c>
      <c r="H166" s="96">
        <v>73</v>
      </c>
      <c r="I166" s="97" t="s">
        <v>88</v>
      </c>
      <c r="J166" s="95">
        <v>20</v>
      </c>
      <c r="K166" s="95">
        <v>23</v>
      </c>
      <c r="L166" s="95">
        <v>43</v>
      </c>
      <c r="M166" s="97" t="s">
        <v>85</v>
      </c>
      <c r="N166" s="95">
        <v>27</v>
      </c>
      <c r="O166" s="95">
        <v>56</v>
      </c>
      <c r="P166" s="95">
        <v>83</v>
      </c>
      <c r="Q166" s="97" t="s">
        <v>87</v>
      </c>
      <c r="R166" s="95">
        <v>25</v>
      </c>
      <c r="S166" s="95">
        <v>17</v>
      </c>
      <c r="T166" s="95">
        <v>16</v>
      </c>
      <c r="U166" s="95">
        <v>33</v>
      </c>
      <c r="V166" s="95">
        <v>58</v>
      </c>
      <c r="W166" s="97" t="s">
        <v>84</v>
      </c>
      <c r="X166" s="95">
        <v>20</v>
      </c>
      <c r="Y166" s="95">
        <v>9</v>
      </c>
      <c r="Z166" s="95">
        <v>13</v>
      </c>
      <c r="AA166" s="95">
        <v>22</v>
      </c>
      <c r="AB166" s="95">
        <v>42</v>
      </c>
      <c r="AC166" s="97" t="s">
        <v>85</v>
      </c>
      <c r="AD166" s="95">
        <v>100</v>
      </c>
      <c r="AE166" s="97" t="s">
        <v>86</v>
      </c>
      <c r="AF166" s="95">
        <v>100</v>
      </c>
      <c r="AG166" s="97" t="s">
        <v>86</v>
      </c>
      <c r="AH166" s="95">
        <v>499</v>
      </c>
      <c r="AI166" s="97" t="s">
        <v>88</v>
      </c>
      <c r="AJ166" s="95">
        <v>29</v>
      </c>
      <c r="AK166" s="95">
        <v>40</v>
      </c>
      <c r="AL166" s="95">
        <v>69</v>
      </c>
      <c r="AM166" s="97" t="s">
        <v>88</v>
      </c>
      <c r="AN166" s="95">
        <v>28</v>
      </c>
      <c r="AO166" s="95">
        <v>7</v>
      </c>
      <c r="AP166" s="95">
        <v>34</v>
      </c>
      <c r="AQ166" s="95">
        <v>41</v>
      </c>
      <c r="AR166" s="95">
        <v>69</v>
      </c>
      <c r="AS166" s="97" t="s">
        <v>88</v>
      </c>
      <c r="AT166" s="95">
        <v>24</v>
      </c>
      <c r="AU166" s="95">
        <v>39</v>
      </c>
      <c r="AV166" s="95">
        <v>63</v>
      </c>
      <c r="AW166" s="97" t="s">
        <v>84</v>
      </c>
      <c r="AX166" s="94">
        <v>0</v>
      </c>
      <c r="AY166" s="94">
        <v>0</v>
      </c>
      <c r="AZ166" s="98">
        <v>0</v>
      </c>
      <c r="BA166" s="97" t="s">
        <v>85</v>
      </c>
      <c r="BB166" s="94">
        <v>0</v>
      </c>
      <c r="BC166" s="95">
        <v>0</v>
      </c>
      <c r="BD166" s="99">
        <v>0</v>
      </c>
      <c r="BE166" s="99">
        <v>0</v>
      </c>
      <c r="BF166" s="99">
        <v>0</v>
      </c>
      <c r="BG166" s="95">
        <v>0</v>
      </c>
      <c r="BH166" s="97" t="s">
        <v>85</v>
      </c>
      <c r="BI166" s="95">
        <v>0</v>
      </c>
      <c r="BJ166" s="95">
        <v>0</v>
      </c>
      <c r="BK166" s="95">
        <v>0</v>
      </c>
      <c r="BL166" s="97" t="s">
        <v>85</v>
      </c>
      <c r="BM166" s="95">
        <v>0</v>
      </c>
      <c r="BN166" s="95">
        <v>0</v>
      </c>
      <c r="BO166" s="95">
        <v>0</v>
      </c>
      <c r="BP166" s="95">
        <v>0</v>
      </c>
      <c r="BQ166" s="95">
        <v>0</v>
      </c>
      <c r="BR166" s="95">
        <v>0</v>
      </c>
      <c r="BS166" s="97" t="s">
        <v>85</v>
      </c>
      <c r="BT166" s="100">
        <v>20</v>
      </c>
      <c r="BU166" s="97" t="s">
        <v>86</v>
      </c>
      <c r="BV166" s="100">
        <v>0</v>
      </c>
      <c r="BW166" s="97" t="s">
        <v>85</v>
      </c>
      <c r="BX166" s="100">
        <v>20</v>
      </c>
      <c r="BY166" s="97" t="s">
        <v>84</v>
      </c>
      <c r="BZ166" s="100" t="s">
        <v>89</v>
      </c>
      <c r="CA166" s="101" t="s">
        <v>90</v>
      </c>
      <c r="CB166" s="102" t="s">
        <v>82</v>
      </c>
      <c r="CC166" s="103">
        <v>291</v>
      </c>
      <c r="CD166" s="99">
        <v>82.8</v>
      </c>
      <c r="CE166" s="104" t="b">
        <v>0</v>
      </c>
      <c r="CF166" s="104" t="b">
        <v>0</v>
      </c>
      <c r="CG166" s="104" t="b">
        <v>0</v>
      </c>
      <c r="CH166" s="105" t="b">
        <v>0</v>
      </c>
      <c r="CI166" s="105">
        <v>132</v>
      </c>
      <c r="CJ166" s="105">
        <v>132</v>
      </c>
      <c r="CK166" s="106" t="s">
        <v>91</v>
      </c>
      <c r="CL166" s="106" t="s">
        <v>64</v>
      </c>
      <c r="CM166" s="106" t="s">
        <v>65</v>
      </c>
      <c r="CN166" s="106" t="s">
        <v>66</v>
      </c>
      <c r="CO166" s="106" t="s">
        <v>67</v>
      </c>
      <c r="CP166" s="106" t="s">
        <v>68</v>
      </c>
      <c r="CQ166" s="106" t="s">
        <v>69</v>
      </c>
      <c r="CR166" s="106" t="s">
        <v>82</v>
      </c>
      <c r="CS166" s="106" t="s">
        <v>82</v>
      </c>
      <c r="CT166" s="106" t="s">
        <v>38</v>
      </c>
      <c r="CU166" s="106" t="s">
        <v>70</v>
      </c>
      <c r="CV166" s="106" t="s">
        <v>82</v>
      </c>
      <c r="CW166" s="106" t="s">
        <v>82</v>
      </c>
      <c r="CX166" s="106" t="s">
        <v>82</v>
      </c>
      <c r="CY166" s="104" t="b">
        <v>0</v>
      </c>
      <c r="CZ166" s="107" t="b">
        <v>1</v>
      </c>
      <c r="DA166" s="107" t="b">
        <v>1</v>
      </c>
      <c r="DB166" s="108" t="b">
        <v>1</v>
      </c>
      <c r="DC166" s="108" t="b">
        <v>1</v>
      </c>
      <c r="DD166" s="3"/>
    </row>
    <row r="167" spans="1:145" s="4" customFormat="1" ht="15" customHeight="1" x14ac:dyDescent="0.2">
      <c r="A167" s="92">
        <v>90</v>
      </c>
      <c r="B167" s="92">
        <v>1</v>
      </c>
      <c r="C167" s="92">
        <v>290</v>
      </c>
      <c r="D167" s="92">
        <v>4</v>
      </c>
      <c r="E167" s="93" t="s">
        <v>207</v>
      </c>
      <c r="F167" s="94">
        <v>24</v>
      </c>
      <c r="G167" s="95">
        <v>52</v>
      </c>
      <c r="H167" s="96">
        <v>76</v>
      </c>
      <c r="I167" s="97" t="s">
        <v>87</v>
      </c>
      <c r="J167" s="95">
        <v>19</v>
      </c>
      <c r="K167" s="95">
        <v>8</v>
      </c>
      <c r="L167" s="95">
        <v>27</v>
      </c>
      <c r="M167" s="97" t="s">
        <v>85</v>
      </c>
      <c r="N167" s="95">
        <v>24</v>
      </c>
      <c r="O167" s="95">
        <v>29</v>
      </c>
      <c r="P167" s="95">
        <v>53</v>
      </c>
      <c r="Q167" s="97" t="s">
        <v>84</v>
      </c>
      <c r="R167" s="95">
        <v>25</v>
      </c>
      <c r="S167" s="95">
        <v>23</v>
      </c>
      <c r="T167" s="95">
        <v>21</v>
      </c>
      <c r="U167" s="95">
        <v>44</v>
      </c>
      <c r="V167" s="95">
        <v>69</v>
      </c>
      <c r="W167" s="97" t="s">
        <v>88</v>
      </c>
      <c r="X167" s="95">
        <v>20</v>
      </c>
      <c r="Y167" s="95">
        <v>9</v>
      </c>
      <c r="Z167" s="95">
        <v>34</v>
      </c>
      <c r="AA167" s="95">
        <v>43</v>
      </c>
      <c r="AB167" s="95">
        <v>63</v>
      </c>
      <c r="AC167" s="97" t="s">
        <v>84</v>
      </c>
      <c r="AD167" s="95">
        <v>100</v>
      </c>
      <c r="AE167" s="97" t="s">
        <v>86</v>
      </c>
      <c r="AF167" s="95">
        <v>100</v>
      </c>
      <c r="AG167" s="97" t="s">
        <v>86</v>
      </c>
      <c r="AH167" s="95">
        <v>488</v>
      </c>
      <c r="AI167" s="97" t="s">
        <v>88</v>
      </c>
      <c r="AJ167" s="95">
        <v>28</v>
      </c>
      <c r="AK167" s="95">
        <v>40</v>
      </c>
      <c r="AL167" s="95">
        <v>68</v>
      </c>
      <c r="AM167" s="97" t="s">
        <v>88</v>
      </c>
      <c r="AN167" s="95">
        <v>28</v>
      </c>
      <c r="AO167" s="95">
        <v>10</v>
      </c>
      <c r="AP167" s="95">
        <v>28</v>
      </c>
      <c r="AQ167" s="95">
        <v>38</v>
      </c>
      <c r="AR167" s="95">
        <v>66</v>
      </c>
      <c r="AS167" s="97" t="s">
        <v>88</v>
      </c>
      <c r="AT167" s="95">
        <v>24</v>
      </c>
      <c r="AU167" s="95">
        <v>44</v>
      </c>
      <c r="AV167" s="95">
        <v>68</v>
      </c>
      <c r="AW167" s="97" t="s">
        <v>88</v>
      </c>
      <c r="AX167" s="94">
        <v>0</v>
      </c>
      <c r="AY167" s="94">
        <v>0</v>
      </c>
      <c r="AZ167" s="98">
        <v>0</v>
      </c>
      <c r="BA167" s="97" t="s">
        <v>85</v>
      </c>
      <c r="BB167" s="94">
        <v>0</v>
      </c>
      <c r="BC167" s="95">
        <v>0</v>
      </c>
      <c r="BD167" s="99">
        <v>0</v>
      </c>
      <c r="BE167" s="99">
        <v>0</v>
      </c>
      <c r="BF167" s="99">
        <v>0</v>
      </c>
      <c r="BG167" s="95">
        <v>0</v>
      </c>
      <c r="BH167" s="97" t="s">
        <v>85</v>
      </c>
      <c r="BI167" s="95">
        <v>0</v>
      </c>
      <c r="BJ167" s="95">
        <v>0</v>
      </c>
      <c r="BK167" s="95">
        <v>0</v>
      </c>
      <c r="BL167" s="97" t="s">
        <v>85</v>
      </c>
      <c r="BM167" s="95">
        <v>0</v>
      </c>
      <c r="BN167" s="95">
        <v>0</v>
      </c>
      <c r="BO167" s="95">
        <v>0</v>
      </c>
      <c r="BP167" s="95">
        <v>0</v>
      </c>
      <c r="BQ167" s="95">
        <v>0</v>
      </c>
      <c r="BR167" s="95">
        <v>0</v>
      </c>
      <c r="BS167" s="97" t="s">
        <v>85</v>
      </c>
      <c r="BT167" s="100">
        <v>20</v>
      </c>
      <c r="BU167" s="97" t="s">
        <v>86</v>
      </c>
      <c r="BV167" s="100">
        <v>0</v>
      </c>
      <c r="BW167" s="97" t="s">
        <v>85</v>
      </c>
      <c r="BX167" s="100">
        <v>20</v>
      </c>
      <c r="BY167" s="97" t="s">
        <v>84</v>
      </c>
      <c r="BZ167" s="100" t="s">
        <v>89</v>
      </c>
      <c r="CA167" s="101" t="s">
        <v>90</v>
      </c>
      <c r="CB167" s="102" t="s">
        <v>82</v>
      </c>
      <c r="CC167" s="103">
        <v>396</v>
      </c>
      <c r="CD167" s="99">
        <v>108.99999999999999</v>
      </c>
      <c r="CE167" s="104" t="b">
        <v>0</v>
      </c>
      <c r="CF167" s="104" t="b">
        <v>0</v>
      </c>
      <c r="CG167" s="104" t="b">
        <v>0</v>
      </c>
      <c r="CH167" s="105" t="b">
        <v>0</v>
      </c>
      <c r="CI167" s="105">
        <v>80</v>
      </c>
      <c r="CJ167" s="105">
        <v>77</v>
      </c>
      <c r="CK167" s="106" t="s">
        <v>91</v>
      </c>
      <c r="CL167" s="106" t="s">
        <v>64</v>
      </c>
      <c r="CM167" s="106" t="s">
        <v>65</v>
      </c>
      <c r="CN167" s="106" t="s">
        <v>66</v>
      </c>
      <c r="CO167" s="106" t="s">
        <v>67</v>
      </c>
      <c r="CP167" s="106" t="s">
        <v>68</v>
      </c>
      <c r="CQ167" s="106" t="s">
        <v>69</v>
      </c>
      <c r="CR167" s="106" t="s">
        <v>82</v>
      </c>
      <c r="CS167" s="106" t="s">
        <v>82</v>
      </c>
      <c r="CT167" s="106" t="s">
        <v>38</v>
      </c>
      <c r="CU167" s="106" t="s">
        <v>70</v>
      </c>
      <c r="CV167" s="106" t="s">
        <v>82</v>
      </c>
      <c r="CW167" s="106" t="s">
        <v>82</v>
      </c>
      <c r="CX167" s="106" t="s">
        <v>82</v>
      </c>
      <c r="CY167" s="104" t="b">
        <v>0</v>
      </c>
      <c r="CZ167" s="107" t="b">
        <v>1</v>
      </c>
      <c r="DA167" s="107" t="b">
        <v>1</v>
      </c>
      <c r="DB167" s="108" t="b">
        <v>1</v>
      </c>
      <c r="DC167" s="108" t="b">
        <v>1</v>
      </c>
      <c r="DD167" s="3"/>
    </row>
    <row r="168" spans="1:145" s="4" customFormat="1" ht="15" customHeight="1" x14ac:dyDescent="0.2">
      <c r="A168" s="92">
        <v>79</v>
      </c>
      <c r="B168" s="92">
        <v>1</v>
      </c>
      <c r="C168" s="92">
        <v>279</v>
      </c>
      <c r="D168" s="92">
        <v>4</v>
      </c>
      <c r="E168" s="93" t="s">
        <v>196</v>
      </c>
      <c r="F168" s="94">
        <v>15</v>
      </c>
      <c r="G168" s="95">
        <v>6</v>
      </c>
      <c r="H168" s="96">
        <v>21</v>
      </c>
      <c r="I168" s="97" t="s">
        <v>85</v>
      </c>
      <c r="J168" s="95">
        <v>15</v>
      </c>
      <c r="K168" s="95">
        <v>9</v>
      </c>
      <c r="L168" s="95">
        <v>24</v>
      </c>
      <c r="M168" s="97" t="s">
        <v>85</v>
      </c>
      <c r="N168" s="95">
        <v>20</v>
      </c>
      <c r="O168" s="95">
        <v>10</v>
      </c>
      <c r="P168" s="95">
        <v>30</v>
      </c>
      <c r="Q168" s="97" t="s">
        <v>85</v>
      </c>
      <c r="R168" s="95" t="s">
        <v>101</v>
      </c>
      <c r="S168" s="95">
        <v>3</v>
      </c>
      <c r="T168" s="95">
        <v>7</v>
      </c>
      <c r="U168" s="95">
        <v>10</v>
      </c>
      <c r="V168" s="95">
        <v>10</v>
      </c>
      <c r="W168" s="97" t="s">
        <v>85</v>
      </c>
      <c r="X168" s="95">
        <v>15</v>
      </c>
      <c r="Y168" s="95">
        <v>5</v>
      </c>
      <c r="Z168" s="95">
        <v>3</v>
      </c>
      <c r="AA168" s="95">
        <v>8</v>
      </c>
      <c r="AB168" s="95">
        <v>23</v>
      </c>
      <c r="AC168" s="97" t="s">
        <v>85</v>
      </c>
      <c r="AD168" s="95">
        <v>100</v>
      </c>
      <c r="AE168" s="97" t="s">
        <v>86</v>
      </c>
      <c r="AF168" s="95">
        <v>100</v>
      </c>
      <c r="AG168" s="97" t="s">
        <v>86</v>
      </c>
      <c r="AH168" s="95">
        <v>308</v>
      </c>
      <c r="AI168" s="97" t="s">
        <v>85</v>
      </c>
      <c r="AJ168" s="95">
        <v>29</v>
      </c>
      <c r="AK168" s="95">
        <v>36</v>
      </c>
      <c r="AL168" s="95">
        <v>65</v>
      </c>
      <c r="AM168" s="97" t="s">
        <v>88</v>
      </c>
      <c r="AN168" s="95">
        <v>27</v>
      </c>
      <c r="AO168" s="95">
        <v>9</v>
      </c>
      <c r="AP168" s="95">
        <v>27</v>
      </c>
      <c r="AQ168" s="95">
        <v>36</v>
      </c>
      <c r="AR168" s="95">
        <v>63</v>
      </c>
      <c r="AS168" s="97" t="s">
        <v>84</v>
      </c>
      <c r="AT168" s="95">
        <v>15</v>
      </c>
      <c r="AU168" s="95">
        <v>15</v>
      </c>
      <c r="AV168" s="95">
        <v>30</v>
      </c>
      <c r="AW168" s="97" t="s">
        <v>85</v>
      </c>
      <c r="AX168" s="94">
        <v>0</v>
      </c>
      <c r="AY168" s="94">
        <v>0</v>
      </c>
      <c r="AZ168" s="98">
        <v>0</v>
      </c>
      <c r="BA168" s="97" t="s">
        <v>85</v>
      </c>
      <c r="BB168" s="94">
        <v>0</v>
      </c>
      <c r="BC168" s="95">
        <v>0</v>
      </c>
      <c r="BD168" s="99">
        <v>0</v>
      </c>
      <c r="BE168" s="99">
        <v>0</v>
      </c>
      <c r="BF168" s="99">
        <v>0</v>
      </c>
      <c r="BG168" s="95">
        <v>0</v>
      </c>
      <c r="BH168" s="97" t="s">
        <v>85</v>
      </c>
      <c r="BI168" s="95">
        <v>0</v>
      </c>
      <c r="BJ168" s="95">
        <v>0</v>
      </c>
      <c r="BK168" s="95">
        <v>0</v>
      </c>
      <c r="BL168" s="97" t="s">
        <v>85</v>
      </c>
      <c r="BM168" s="95">
        <v>0</v>
      </c>
      <c r="BN168" s="95">
        <v>0</v>
      </c>
      <c r="BO168" s="95">
        <v>0</v>
      </c>
      <c r="BP168" s="95">
        <v>0</v>
      </c>
      <c r="BQ168" s="95">
        <v>0</v>
      </c>
      <c r="BR168" s="95">
        <v>0</v>
      </c>
      <c r="BS168" s="97" t="s">
        <v>85</v>
      </c>
      <c r="BT168" s="100">
        <v>20</v>
      </c>
      <c r="BU168" s="97" t="s">
        <v>86</v>
      </c>
      <c r="BV168" s="100">
        <v>0</v>
      </c>
      <c r="BW168" s="97" t="s">
        <v>85</v>
      </c>
      <c r="BX168" s="100">
        <v>20</v>
      </c>
      <c r="BY168" s="97" t="s">
        <v>84</v>
      </c>
      <c r="BZ168" s="100" t="s">
        <v>89</v>
      </c>
      <c r="CA168" s="101" t="s">
        <v>90</v>
      </c>
      <c r="CB168" s="102" t="s">
        <v>82</v>
      </c>
      <c r="CC168" s="103">
        <v>372</v>
      </c>
      <c r="CD168" s="99">
        <v>103.60000000000002</v>
      </c>
      <c r="CE168" s="104" t="b">
        <v>0</v>
      </c>
      <c r="CF168" s="104" t="b">
        <v>0</v>
      </c>
      <c r="CG168" s="104" t="b">
        <v>0</v>
      </c>
      <c r="CH168" s="105" t="b">
        <v>0</v>
      </c>
      <c r="CI168" s="105">
        <v>95</v>
      </c>
      <c r="CJ168" s="105">
        <v>95</v>
      </c>
      <c r="CK168" s="106" t="s">
        <v>91</v>
      </c>
      <c r="CL168" s="106" t="s">
        <v>64</v>
      </c>
      <c r="CM168" s="106" t="s">
        <v>65</v>
      </c>
      <c r="CN168" s="106" t="s">
        <v>66</v>
      </c>
      <c r="CO168" s="106" t="s">
        <v>67</v>
      </c>
      <c r="CP168" s="106" t="s">
        <v>68</v>
      </c>
      <c r="CQ168" s="106" t="s">
        <v>69</v>
      </c>
      <c r="CR168" s="106" t="s">
        <v>82</v>
      </c>
      <c r="CS168" s="106" t="s">
        <v>82</v>
      </c>
      <c r="CT168" s="106" t="s">
        <v>38</v>
      </c>
      <c r="CU168" s="106" t="s">
        <v>70</v>
      </c>
      <c r="CV168" s="106" t="s">
        <v>82</v>
      </c>
      <c r="CW168" s="106" t="s">
        <v>82</v>
      </c>
      <c r="CX168" s="106" t="s">
        <v>82</v>
      </c>
      <c r="CY168" s="104" t="b">
        <v>0</v>
      </c>
      <c r="CZ168" s="107" t="b">
        <v>1</v>
      </c>
      <c r="DA168" s="107" t="b">
        <v>1</v>
      </c>
      <c r="DB168" s="108" t="b">
        <v>1</v>
      </c>
      <c r="DC168" s="108" t="b">
        <v>1</v>
      </c>
      <c r="DD168" s="3"/>
    </row>
    <row r="169" spans="1:145" s="4" customFormat="1" ht="15" customHeight="1" x14ac:dyDescent="0.2">
      <c r="A169" s="92">
        <v>81</v>
      </c>
      <c r="B169" s="92">
        <v>1</v>
      </c>
      <c r="C169" s="92">
        <v>281</v>
      </c>
      <c r="D169" s="92">
        <v>4</v>
      </c>
      <c r="E169" s="93" t="s">
        <v>198</v>
      </c>
      <c r="F169" s="94">
        <v>24</v>
      </c>
      <c r="G169" s="95">
        <v>10</v>
      </c>
      <c r="H169" s="96">
        <v>34</v>
      </c>
      <c r="I169" s="97" t="s">
        <v>85</v>
      </c>
      <c r="J169" s="95">
        <v>20</v>
      </c>
      <c r="K169" s="95">
        <v>18</v>
      </c>
      <c r="L169" s="95">
        <v>38</v>
      </c>
      <c r="M169" s="97" t="s">
        <v>85</v>
      </c>
      <c r="N169" s="95">
        <v>24</v>
      </c>
      <c r="O169" s="95">
        <v>18</v>
      </c>
      <c r="P169" s="95">
        <v>42</v>
      </c>
      <c r="Q169" s="97" t="s">
        <v>85</v>
      </c>
      <c r="R169" s="95">
        <v>26</v>
      </c>
      <c r="S169" s="95">
        <v>9</v>
      </c>
      <c r="T169" s="95">
        <v>17</v>
      </c>
      <c r="U169" s="95">
        <v>26</v>
      </c>
      <c r="V169" s="95">
        <v>52</v>
      </c>
      <c r="W169" s="97" t="s">
        <v>84</v>
      </c>
      <c r="X169" s="95">
        <v>24</v>
      </c>
      <c r="Y169" s="95">
        <v>9</v>
      </c>
      <c r="Z169" s="95">
        <v>9</v>
      </c>
      <c r="AA169" s="95">
        <v>18</v>
      </c>
      <c r="AB169" s="95">
        <v>42</v>
      </c>
      <c r="AC169" s="97" t="s">
        <v>85</v>
      </c>
      <c r="AD169" s="95">
        <v>100</v>
      </c>
      <c r="AE169" s="97" t="s">
        <v>86</v>
      </c>
      <c r="AF169" s="95">
        <v>100</v>
      </c>
      <c r="AG169" s="97" t="s">
        <v>86</v>
      </c>
      <c r="AH169" s="95">
        <v>408</v>
      </c>
      <c r="AI169" s="97" t="s">
        <v>84</v>
      </c>
      <c r="AJ169" s="95">
        <v>28</v>
      </c>
      <c r="AK169" s="95">
        <v>38</v>
      </c>
      <c r="AL169" s="95">
        <v>66</v>
      </c>
      <c r="AM169" s="97" t="s">
        <v>88</v>
      </c>
      <c r="AN169" s="95">
        <v>28</v>
      </c>
      <c r="AO169" s="95">
        <v>8</v>
      </c>
      <c r="AP169" s="95">
        <v>37</v>
      </c>
      <c r="AQ169" s="95">
        <v>45</v>
      </c>
      <c r="AR169" s="95">
        <v>73</v>
      </c>
      <c r="AS169" s="97" t="s">
        <v>88</v>
      </c>
      <c r="AT169" s="95">
        <v>24</v>
      </c>
      <c r="AU169" s="95">
        <v>32</v>
      </c>
      <c r="AV169" s="95">
        <v>56</v>
      </c>
      <c r="AW169" s="97" t="s">
        <v>84</v>
      </c>
      <c r="AX169" s="94">
        <v>0</v>
      </c>
      <c r="AY169" s="94">
        <v>0</v>
      </c>
      <c r="AZ169" s="98">
        <v>0</v>
      </c>
      <c r="BA169" s="97" t="s">
        <v>85</v>
      </c>
      <c r="BB169" s="94">
        <v>0</v>
      </c>
      <c r="BC169" s="95">
        <v>0</v>
      </c>
      <c r="BD169" s="99">
        <v>0</v>
      </c>
      <c r="BE169" s="99">
        <v>0</v>
      </c>
      <c r="BF169" s="99">
        <v>0</v>
      </c>
      <c r="BG169" s="95">
        <v>0</v>
      </c>
      <c r="BH169" s="97" t="s">
        <v>85</v>
      </c>
      <c r="BI169" s="95">
        <v>0</v>
      </c>
      <c r="BJ169" s="95">
        <v>0</v>
      </c>
      <c r="BK169" s="95">
        <v>0</v>
      </c>
      <c r="BL169" s="97" t="s">
        <v>85</v>
      </c>
      <c r="BM169" s="95">
        <v>0</v>
      </c>
      <c r="BN169" s="95">
        <v>0</v>
      </c>
      <c r="BO169" s="95">
        <v>0</v>
      </c>
      <c r="BP169" s="95">
        <v>0</v>
      </c>
      <c r="BQ169" s="95">
        <v>0</v>
      </c>
      <c r="BR169" s="95">
        <v>0</v>
      </c>
      <c r="BS169" s="97" t="s">
        <v>85</v>
      </c>
      <c r="BT169" s="100">
        <v>20</v>
      </c>
      <c r="BU169" s="97" t="s">
        <v>86</v>
      </c>
      <c r="BV169" s="100">
        <v>0</v>
      </c>
      <c r="BW169" s="97" t="s">
        <v>85</v>
      </c>
      <c r="BX169" s="100">
        <v>20</v>
      </c>
      <c r="BY169" s="97" t="s">
        <v>84</v>
      </c>
      <c r="BZ169" s="100" t="s">
        <v>89</v>
      </c>
      <c r="CA169" s="101" t="s">
        <v>90</v>
      </c>
      <c r="CB169" s="102" t="s">
        <v>82</v>
      </c>
      <c r="CC169" s="103">
        <v>281</v>
      </c>
      <c r="CD169" s="99">
        <v>79.8</v>
      </c>
      <c r="CE169" s="104" t="b">
        <v>0</v>
      </c>
      <c r="CF169" s="104" t="b">
        <v>0</v>
      </c>
      <c r="CG169" s="104" t="b">
        <v>0</v>
      </c>
      <c r="CH169" s="105" t="b">
        <v>0</v>
      </c>
      <c r="CI169" s="105">
        <v>138</v>
      </c>
      <c r="CJ169" s="105">
        <v>138</v>
      </c>
      <c r="CK169" s="106" t="s">
        <v>91</v>
      </c>
      <c r="CL169" s="106" t="s">
        <v>64</v>
      </c>
      <c r="CM169" s="106" t="s">
        <v>65</v>
      </c>
      <c r="CN169" s="106" t="s">
        <v>66</v>
      </c>
      <c r="CO169" s="106" t="s">
        <v>67</v>
      </c>
      <c r="CP169" s="106" t="s">
        <v>68</v>
      </c>
      <c r="CQ169" s="106" t="s">
        <v>69</v>
      </c>
      <c r="CR169" s="106" t="s">
        <v>82</v>
      </c>
      <c r="CS169" s="106" t="s">
        <v>82</v>
      </c>
      <c r="CT169" s="106" t="s">
        <v>38</v>
      </c>
      <c r="CU169" s="106" t="s">
        <v>70</v>
      </c>
      <c r="CV169" s="106" t="s">
        <v>82</v>
      </c>
      <c r="CW169" s="106" t="s">
        <v>82</v>
      </c>
      <c r="CX169" s="106" t="s">
        <v>82</v>
      </c>
      <c r="CY169" s="104" t="b">
        <v>0</v>
      </c>
      <c r="CZ169" s="107" t="b">
        <v>1</v>
      </c>
      <c r="DA169" s="107" t="b">
        <v>1</v>
      </c>
      <c r="DB169" s="108" t="b">
        <v>1</v>
      </c>
      <c r="DC169" s="108" t="b">
        <v>1</v>
      </c>
      <c r="DD169" s="3"/>
    </row>
    <row r="170" spans="1:145" s="4" customFormat="1" ht="15" customHeight="1" x14ac:dyDescent="0.2">
      <c r="A170" s="92">
        <v>88</v>
      </c>
      <c r="B170" s="92">
        <v>1</v>
      </c>
      <c r="C170" s="92">
        <v>288</v>
      </c>
      <c r="D170" s="92">
        <v>4</v>
      </c>
      <c r="E170" s="93" t="s">
        <v>205</v>
      </c>
      <c r="F170" s="94">
        <v>22</v>
      </c>
      <c r="G170" s="95">
        <v>2</v>
      </c>
      <c r="H170" s="96">
        <v>24</v>
      </c>
      <c r="I170" s="97" t="s">
        <v>85</v>
      </c>
      <c r="J170" s="95">
        <v>18</v>
      </c>
      <c r="K170" s="95">
        <v>3</v>
      </c>
      <c r="L170" s="95">
        <v>21</v>
      </c>
      <c r="M170" s="97" t="s">
        <v>85</v>
      </c>
      <c r="N170" s="95">
        <v>23</v>
      </c>
      <c r="O170" s="95">
        <v>32</v>
      </c>
      <c r="P170" s="95">
        <v>55</v>
      </c>
      <c r="Q170" s="97" t="s">
        <v>84</v>
      </c>
      <c r="R170" s="95">
        <v>25</v>
      </c>
      <c r="S170" s="95">
        <v>17</v>
      </c>
      <c r="T170" s="95">
        <v>6</v>
      </c>
      <c r="U170" s="95">
        <v>23</v>
      </c>
      <c r="V170" s="95">
        <v>48</v>
      </c>
      <c r="W170" s="97" t="s">
        <v>85</v>
      </c>
      <c r="X170" s="95">
        <v>20</v>
      </c>
      <c r="Y170" s="95">
        <v>10</v>
      </c>
      <c r="Z170" s="95">
        <v>33</v>
      </c>
      <c r="AA170" s="95">
        <v>43</v>
      </c>
      <c r="AB170" s="95">
        <v>63</v>
      </c>
      <c r="AC170" s="97" t="s">
        <v>84</v>
      </c>
      <c r="AD170" s="95">
        <v>100</v>
      </c>
      <c r="AE170" s="97" t="s">
        <v>86</v>
      </c>
      <c r="AF170" s="95">
        <v>100</v>
      </c>
      <c r="AG170" s="97" t="s">
        <v>86</v>
      </c>
      <c r="AH170" s="95">
        <v>411</v>
      </c>
      <c r="AI170" s="97" t="s">
        <v>84</v>
      </c>
      <c r="AJ170" s="95">
        <v>28</v>
      </c>
      <c r="AK170" s="95">
        <v>54</v>
      </c>
      <c r="AL170" s="95">
        <v>82</v>
      </c>
      <c r="AM170" s="97" t="s">
        <v>87</v>
      </c>
      <c r="AN170" s="95">
        <v>28</v>
      </c>
      <c r="AO170" s="95" t="s">
        <v>101</v>
      </c>
      <c r="AP170" s="95">
        <v>30</v>
      </c>
      <c r="AQ170" s="95">
        <v>30</v>
      </c>
      <c r="AR170" s="95">
        <v>58</v>
      </c>
      <c r="AS170" s="97" t="s">
        <v>84</v>
      </c>
      <c r="AT170" s="95">
        <v>24</v>
      </c>
      <c r="AU170" s="95">
        <v>12</v>
      </c>
      <c r="AV170" s="95">
        <v>36</v>
      </c>
      <c r="AW170" s="97" t="s">
        <v>85</v>
      </c>
      <c r="AX170" s="94">
        <v>0</v>
      </c>
      <c r="AY170" s="94">
        <v>0</v>
      </c>
      <c r="AZ170" s="98">
        <v>0</v>
      </c>
      <c r="BA170" s="97" t="s">
        <v>85</v>
      </c>
      <c r="BB170" s="94">
        <v>0</v>
      </c>
      <c r="BC170" s="95">
        <v>0</v>
      </c>
      <c r="BD170" s="99">
        <v>0</v>
      </c>
      <c r="BE170" s="99">
        <v>0</v>
      </c>
      <c r="BF170" s="99">
        <v>0</v>
      </c>
      <c r="BG170" s="95">
        <v>0</v>
      </c>
      <c r="BH170" s="97" t="s">
        <v>85</v>
      </c>
      <c r="BI170" s="95">
        <v>0</v>
      </c>
      <c r="BJ170" s="95">
        <v>0</v>
      </c>
      <c r="BK170" s="95">
        <v>0</v>
      </c>
      <c r="BL170" s="97" t="s">
        <v>85</v>
      </c>
      <c r="BM170" s="95">
        <v>0</v>
      </c>
      <c r="BN170" s="95">
        <v>0</v>
      </c>
      <c r="BO170" s="95">
        <v>0</v>
      </c>
      <c r="BP170" s="95">
        <v>0</v>
      </c>
      <c r="BQ170" s="95">
        <v>0</v>
      </c>
      <c r="BR170" s="95">
        <v>0</v>
      </c>
      <c r="BS170" s="97" t="s">
        <v>85</v>
      </c>
      <c r="BT170" s="100">
        <v>20</v>
      </c>
      <c r="BU170" s="97" t="s">
        <v>86</v>
      </c>
      <c r="BV170" s="100">
        <v>0</v>
      </c>
      <c r="BW170" s="97" t="s">
        <v>85</v>
      </c>
      <c r="BX170" s="100">
        <v>20</v>
      </c>
      <c r="BY170" s="97" t="s">
        <v>84</v>
      </c>
      <c r="BZ170" s="100" t="s">
        <v>89</v>
      </c>
      <c r="CA170" s="101" t="s">
        <v>90</v>
      </c>
      <c r="CB170" s="102" t="s">
        <v>82</v>
      </c>
      <c r="CC170" s="103">
        <v>434</v>
      </c>
      <c r="CD170" s="99">
        <v>123</v>
      </c>
      <c r="CE170" s="104" t="b">
        <v>1</v>
      </c>
      <c r="CF170" s="104" t="b">
        <v>0</v>
      </c>
      <c r="CG170" s="104" t="b">
        <v>0</v>
      </c>
      <c r="CH170" s="105" t="b">
        <v>0</v>
      </c>
      <c r="CI170" s="105">
        <v>50</v>
      </c>
      <c r="CJ170" s="105">
        <v>54</v>
      </c>
      <c r="CK170" s="106" t="s">
        <v>91</v>
      </c>
      <c r="CL170" s="106" t="s">
        <v>64</v>
      </c>
      <c r="CM170" s="106" t="s">
        <v>65</v>
      </c>
      <c r="CN170" s="106" t="s">
        <v>66</v>
      </c>
      <c r="CO170" s="106" t="s">
        <v>67</v>
      </c>
      <c r="CP170" s="106" t="s">
        <v>68</v>
      </c>
      <c r="CQ170" s="106" t="s">
        <v>69</v>
      </c>
      <c r="CR170" s="106" t="s">
        <v>82</v>
      </c>
      <c r="CS170" s="106" t="s">
        <v>82</v>
      </c>
      <c r="CT170" s="106" t="s">
        <v>38</v>
      </c>
      <c r="CU170" s="106" t="s">
        <v>70</v>
      </c>
      <c r="CV170" s="106" t="s">
        <v>82</v>
      </c>
      <c r="CW170" s="106" t="s">
        <v>82</v>
      </c>
      <c r="CX170" s="106" t="s">
        <v>82</v>
      </c>
      <c r="CY170" s="104" t="b">
        <v>0</v>
      </c>
      <c r="CZ170" s="107" t="b">
        <v>1</v>
      </c>
      <c r="DA170" s="107" t="b">
        <v>1</v>
      </c>
      <c r="DB170" s="108" t="b">
        <v>1</v>
      </c>
      <c r="DC170" s="108" t="b">
        <v>1</v>
      </c>
      <c r="DD170" s="3"/>
    </row>
    <row r="171" spans="1:145" s="4" customFormat="1" ht="15" customHeight="1" x14ac:dyDescent="0.2">
      <c r="A171" s="92">
        <v>89</v>
      </c>
      <c r="B171" s="92">
        <v>1</v>
      </c>
      <c r="C171" s="92">
        <v>289</v>
      </c>
      <c r="D171" s="92">
        <v>4</v>
      </c>
      <c r="E171" s="93" t="s">
        <v>206</v>
      </c>
      <c r="F171" s="95" t="s">
        <v>101</v>
      </c>
      <c r="G171" s="95" t="s">
        <v>101</v>
      </c>
      <c r="H171" s="96" t="s">
        <v>101</v>
      </c>
      <c r="I171" s="97" t="s">
        <v>50</v>
      </c>
      <c r="J171" s="95" t="s">
        <v>101</v>
      </c>
      <c r="K171" s="95" t="s">
        <v>101</v>
      </c>
      <c r="L171" s="95" t="s">
        <v>101</v>
      </c>
      <c r="M171" s="97" t="s">
        <v>50</v>
      </c>
      <c r="N171" s="95" t="s">
        <v>101</v>
      </c>
      <c r="O171" s="95" t="s">
        <v>101</v>
      </c>
      <c r="P171" s="95" t="s">
        <v>101</v>
      </c>
      <c r="Q171" s="97" t="s">
        <v>50</v>
      </c>
      <c r="R171" s="95" t="s">
        <v>101</v>
      </c>
      <c r="S171" s="95" t="s">
        <v>101</v>
      </c>
      <c r="T171" s="95" t="s">
        <v>101</v>
      </c>
      <c r="U171" s="95" t="s">
        <v>101</v>
      </c>
      <c r="V171" s="95" t="s">
        <v>101</v>
      </c>
      <c r="W171" s="97" t="s">
        <v>50</v>
      </c>
      <c r="X171" s="95" t="s">
        <v>101</v>
      </c>
      <c r="Y171" s="95" t="s">
        <v>101</v>
      </c>
      <c r="Z171" s="95" t="s">
        <v>101</v>
      </c>
      <c r="AA171" s="95" t="s">
        <v>101</v>
      </c>
      <c r="AB171" s="95" t="s">
        <v>101</v>
      </c>
      <c r="AC171" s="97" t="s">
        <v>50</v>
      </c>
      <c r="AD171" s="95">
        <v>100</v>
      </c>
      <c r="AE171" s="97" t="s">
        <v>86</v>
      </c>
      <c r="AF171" s="95">
        <v>100</v>
      </c>
      <c r="AG171" s="97" t="s">
        <v>86</v>
      </c>
      <c r="AH171" s="95">
        <v>264</v>
      </c>
      <c r="AI171" s="97" t="s">
        <v>85</v>
      </c>
      <c r="AJ171" s="95" t="s">
        <v>101</v>
      </c>
      <c r="AK171" s="95" t="s">
        <v>101</v>
      </c>
      <c r="AL171" s="95" t="s">
        <v>101</v>
      </c>
      <c r="AM171" s="97" t="s">
        <v>50</v>
      </c>
      <c r="AN171" s="95" t="s">
        <v>101</v>
      </c>
      <c r="AO171" s="95" t="s">
        <v>101</v>
      </c>
      <c r="AP171" s="95" t="s">
        <v>101</v>
      </c>
      <c r="AQ171" s="95" t="s">
        <v>101</v>
      </c>
      <c r="AR171" s="95" t="s">
        <v>101</v>
      </c>
      <c r="AS171" s="97" t="s">
        <v>50</v>
      </c>
      <c r="AT171" s="95" t="s">
        <v>101</v>
      </c>
      <c r="AU171" s="95" t="s">
        <v>101</v>
      </c>
      <c r="AV171" s="95" t="s">
        <v>101</v>
      </c>
      <c r="AW171" s="97" t="s">
        <v>50</v>
      </c>
      <c r="AX171" s="94">
        <v>0</v>
      </c>
      <c r="AY171" s="94">
        <v>0</v>
      </c>
      <c r="AZ171" s="98">
        <v>0</v>
      </c>
      <c r="BA171" s="97" t="s">
        <v>85</v>
      </c>
      <c r="BB171" s="94">
        <v>0</v>
      </c>
      <c r="BC171" s="95">
        <v>0</v>
      </c>
      <c r="BD171" s="99">
        <v>0</v>
      </c>
      <c r="BE171" s="99">
        <v>0</v>
      </c>
      <c r="BF171" s="99">
        <v>0</v>
      </c>
      <c r="BG171" s="95">
        <v>0</v>
      </c>
      <c r="BH171" s="97" t="s">
        <v>85</v>
      </c>
      <c r="BI171" s="95">
        <v>0</v>
      </c>
      <c r="BJ171" s="95">
        <v>0</v>
      </c>
      <c r="BK171" s="95">
        <v>0</v>
      </c>
      <c r="BL171" s="97" t="s">
        <v>85</v>
      </c>
      <c r="BM171" s="95">
        <v>0</v>
      </c>
      <c r="BN171" s="95">
        <v>0</v>
      </c>
      <c r="BO171" s="95">
        <v>0</v>
      </c>
      <c r="BP171" s="95">
        <v>0</v>
      </c>
      <c r="BQ171" s="95">
        <v>0</v>
      </c>
      <c r="BR171" s="95">
        <v>0</v>
      </c>
      <c r="BS171" s="97" t="s">
        <v>85</v>
      </c>
      <c r="BT171" s="100">
        <v>20</v>
      </c>
      <c r="BU171" s="97" t="s">
        <v>86</v>
      </c>
      <c r="BV171" s="100">
        <v>0</v>
      </c>
      <c r="BW171" s="97" t="s">
        <v>85</v>
      </c>
      <c r="BX171" s="100">
        <v>20</v>
      </c>
      <c r="BY171" s="97" t="s">
        <v>84</v>
      </c>
      <c r="BZ171" s="100" t="s">
        <v>89</v>
      </c>
      <c r="CA171" s="101" t="s">
        <v>90</v>
      </c>
      <c r="CB171" s="102" t="s">
        <v>82</v>
      </c>
      <c r="CC171" s="103">
        <v>485</v>
      </c>
      <c r="CD171" s="99">
        <v>134.80000000000001</v>
      </c>
      <c r="CE171" s="104" t="b">
        <v>0</v>
      </c>
      <c r="CF171" s="104" t="b">
        <v>0</v>
      </c>
      <c r="CG171" s="104" t="b">
        <v>0</v>
      </c>
      <c r="CH171" s="105" t="b">
        <v>0</v>
      </c>
      <c r="CI171" s="105">
        <v>14</v>
      </c>
      <c r="CJ171" s="105">
        <v>11</v>
      </c>
      <c r="CK171" s="106" t="s">
        <v>91</v>
      </c>
      <c r="CL171" s="106" t="s">
        <v>64</v>
      </c>
      <c r="CM171" s="106" t="s">
        <v>108</v>
      </c>
      <c r="CN171" s="106" t="s">
        <v>66</v>
      </c>
      <c r="CO171" s="106" t="s">
        <v>129</v>
      </c>
      <c r="CP171" s="106" t="s">
        <v>68</v>
      </c>
      <c r="CQ171" s="106" t="s">
        <v>69</v>
      </c>
      <c r="CR171" s="106" t="s">
        <v>82</v>
      </c>
      <c r="CS171" s="106" t="s">
        <v>82</v>
      </c>
      <c r="CT171" s="106" t="s">
        <v>38</v>
      </c>
      <c r="CU171" s="106" t="s">
        <v>70</v>
      </c>
      <c r="CV171" s="106" t="s">
        <v>82</v>
      </c>
      <c r="CW171" s="106" t="s">
        <v>82</v>
      </c>
      <c r="CX171" s="106" t="s">
        <v>82</v>
      </c>
      <c r="CY171" s="104" t="b">
        <v>0</v>
      </c>
      <c r="CZ171" s="107" t="b">
        <v>1</v>
      </c>
      <c r="DA171" s="107" t="b">
        <v>1</v>
      </c>
      <c r="DB171" s="108" t="b">
        <v>1</v>
      </c>
      <c r="DC171" s="108" t="b">
        <v>1</v>
      </c>
      <c r="DD171" s="3"/>
    </row>
    <row r="172" spans="1:145" s="4" customFormat="1" ht="15" customHeight="1" x14ac:dyDescent="0.2">
      <c r="A172" s="92">
        <v>77</v>
      </c>
      <c r="B172" s="92">
        <v>1</v>
      </c>
      <c r="C172" s="92">
        <v>277</v>
      </c>
      <c r="D172" s="92">
        <v>4</v>
      </c>
      <c r="E172" s="93" t="s">
        <v>194</v>
      </c>
      <c r="F172" s="94">
        <v>24</v>
      </c>
      <c r="G172" s="95">
        <v>26</v>
      </c>
      <c r="H172" s="96">
        <v>50</v>
      </c>
      <c r="I172" s="97" t="s">
        <v>84</v>
      </c>
      <c r="J172" s="95">
        <v>19</v>
      </c>
      <c r="K172" s="95">
        <v>17</v>
      </c>
      <c r="L172" s="95">
        <v>36</v>
      </c>
      <c r="M172" s="97" t="s">
        <v>85</v>
      </c>
      <c r="N172" s="95">
        <v>25</v>
      </c>
      <c r="O172" s="95">
        <v>35</v>
      </c>
      <c r="P172" s="95">
        <v>60</v>
      </c>
      <c r="Q172" s="97" t="s">
        <v>84</v>
      </c>
      <c r="R172" s="95">
        <v>28</v>
      </c>
      <c r="S172" s="95">
        <v>4</v>
      </c>
      <c r="T172" s="95">
        <v>4</v>
      </c>
      <c r="U172" s="95">
        <v>8</v>
      </c>
      <c r="V172" s="95">
        <v>36</v>
      </c>
      <c r="W172" s="97" t="s">
        <v>85</v>
      </c>
      <c r="X172" s="95">
        <v>20</v>
      </c>
      <c r="Y172" s="95">
        <v>5</v>
      </c>
      <c r="Z172" s="95">
        <v>1</v>
      </c>
      <c r="AA172" s="95">
        <v>6</v>
      </c>
      <c r="AB172" s="95">
        <v>26</v>
      </c>
      <c r="AC172" s="97" t="s">
        <v>85</v>
      </c>
      <c r="AD172" s="95">
        <v>100</v>
      </c>
      <c r="AE172" s="97" t="s">
        <v>86</v>
      </c>
      <c r="AF172" s="95">
        <v>100</v>
      </c>
      <c r="AG172" s="97" t="s">
        <v>86</v>
      </c>
      <c r="AH172" s="95">
        <v>408</v>
      </c>
      <c r="AI172" s="97" t="s">
        <v>84</v>
      </c>
      <c r="AJ172" s="95">
        <v>27</v>
      </c>
      <c r="AK172" s="95">
        <v>39</v>
      </c>
      <c r="AL172" s="95">
        <v>66</v>
      </c>
      <c r="AM172" s="97" t="s">
        <v>88</v>
      </c>
      <c r="AN172" s="95">
        <v>28</v>
      </c>
      <c r="AO172" s="95">
        <v>8</v>
      </c>
      <c r="AP172" s="95">
        <v>40</v>
      </c>
      <c r="AQ172" s="95">
        <v>48</v>
      </c>
      <c r="AR172" s="95">
        <v>76</v>
      </c>
      <c r="AS172" s="97" t="s">
        <v>87</v>
      </c>
      <c r="AT172" s="95">
        <v>24</v>
      </c>
      <c r="AU172" s="95">
        <v>28</v>
      </c>
      <c r="AV172" s="95">
        <v>52</v>
      </c>
      <c r="AW172" s="97" t="s">
        <v>84</v>
      </c>
      <c r="AX172" s="94">
        <v>0</v>
      </c>
      <c r="AY172" s="94">
        <v>0</v>
      </c>
      <c r="AZ172" s="98">
        <v>0</v>
      </c>
      <c r="BA172" s="97" t="s">
        <v>85</v>
      </c>
      <c r="BB172" s="94">
        <v>0</v>
      </c>
      <c r="BC172" s="95">
        <v>0</v>
      </c>
      <c r="BD172" s="99">
        <v>0</v>
      </c>
      <c r="BE172" s="99">
        <v>0</v>
      </c>
      <c r="BF172" s="99">
        <v>0</v>
      </c>
      <c r="BG172" s="95">
        <v>0</v>
      </c>
      <c r="BH172" s="97" t="s">
        <v>85</v>
      </c>
      <c r="BI172" s="95">
        <v>0</v>
      </c>
      <c r="BJ172" s="95">
        <v>0</v>
      </c>
      <c r="BK172" s="95">
        <v>0</v>
      </c>
      <c r="BL172" s="97" t="s">
        <v>85</v>
      </c>
      <c r="BM172" s="95">
        <v>0</v>
      </c>
      <c r="BN172" s="95">
        <v>0</v>
      </c>
      <c r="BO172" s="95">
        <v>0</v>
      </c>
      <c r="BP172" s="95">
        <v>0</v>
      </c>
      <c r="BQ172" s="95">
        <v>0</v>
      </c>
      <c r="BR172" s="95">
        <v>0</v>
      </c>
      <c r="BS172" s="97" t="s">
        <v>85</v>
      </c>
      <c r="BT172" s="100">
        <v>20</v>
      </c>
      <c r="BU172" s="97" t="s">
        <v>86</v>
      </c>
      <c r="BV172" s="100">
        <v>0</v>
      </c>
      <c r="BW172" s="97" t="s">
        <v>85</v>
      </c>
      <c r="BX172" s="100">
        <v>20</v>
      </c>
      <c r="BY172" s="97" t="s">
        <v>84</v>
      </c>
      <c r="BZ172" s="100" t="s">
        <v>89</v>
      </c>
      <c r="CA172" s="101" t="s">
        <v>90</v>
      </c>
      <c r="CB172" s="102" t="s">
        <v>82</v>
      </c>
      <c r="CC172" s="103">
        <v>196</v>
      </c>
      <c r="CD172" s="99">
        <v>52.8</v>
      </c>
      <c r="CE172" s="104" t="b">
        <v>0</v>
      </c>
      <c r="CF172" s="104" t="b">
        <v>0</v>
      </c>
      <c r="CG172" s="104" t="b">
        <v>0</v>
      </c>
      <c r="CH172" s="105" t="b">
        <v>0</v>
      </c>
      <c r="CI172" s="105">
        <v>183</v>
      </c>
      <c r="CJ172" s="105">
        <v>183</v>
      </c>
      <c r="CK172" s="106" t="s">
        <v>91</v>
      </c>
      <c r="CL172" s="106" t="s">
        <v>64</v>
      </c>
      <c r="CM172" s="106" t="s">
        <v>65</v>
      </c>
      <c r="CN172" s="106" t="s">
        <v>66</v>
      </c>
      <c r="CO172" s="106" t="s">
        <v>67</v>
      </c>
      <c r="CP172" s="106" t="s">
        <v>68</v>
      </c>
      <c r="CQ172" s="106" t="s">
        <v>69</v>
      </c>
      <c r="CR172" s="106" t="s">
        <v>82</v>
      </c>
      <c r="CS172" s="106" t="s">
        <v>82</v>
      </c>
      <c r="CT172" s="106" t="s">
        <v>38</v>
      </c>
      <c r="CU172" s="106" t="s">
        <v>70</v>
      </c>
      <c r="CV172" s="106" t="s">
        <v>82</v>
      </c>
      <c r="CW172" s="106" t="s">
        <v>82</v>
      </c>
      <c r="CX172" s="106" t="s">
        <v>82</v>
      </c>
      <c r="CY172" s="104" t="b">
        <v>0</v>
      </c>
      <c r="CZ172" s="107" t="b">
        <v>1</v>
      </c>
      <c r="DA172" s="107" t="b">
        <v>1</v>
      </c>
      <c r="DB172" s="108" t="b">
        <v>1</v>
      </c>
      <c r="DC172" s="108" t="b">
        <v>1</v>
      </c>
      <c r="DD172" s="3"/>
    </row>
    <row r="173" spans="1:145" s="4" customFormat="1" ht="15" customHeight="1" x14ac:dyDescent="0.2">
      <c r="A173" s="92">
        <v>82</v>
      </c>
      <c r="B173" s="92">
        <v>1</v>
      </c>
      <c r="C173" s="92">
        <v>282</v>
      </c>
      <c r="D173" s="92">
        <v>4</v>
      </c>
      <c r="E173" s="93" t="s">
        <v>199</v>
      </c>
      <c r="F173" s="94">
        <v>17</v>
      </c>
      <c r="G173" s="95">
        <v>41</v>
      </c>
      <c r="H173" s="96">
        <v>58</v>
      </c>
      <c r="I173" s="97" t="s">
        <v>84</v>
      </c>
      <c r="J173" s="95">
        <v>15</v>
      </c>
      <c r="K173" s="95">
        <v>19</v>
      </c>
      <c r="L173" s="95">
        <v>34</v>
      </c>
      <c r="M173" s="97" t="s">
        <v>85</v>
      </c>
      <c r="N173" s="95">
        <v>24</v>
      </c>
      <c r="O173" s="95">
        <v>25</v>
      </c>
      <c r="P173" s="95">
        <v>49</v>
      </c>
      <c r="Q173" s="97" t="s">
        <v>85</v>
      </c>
      <c r="R173" s="95">
        <v>25</v>
      </c>
      <c r="S173" s="95">
        <v>14</v>
      </c>
      <c r="T173" s="95">
        <v>8</v>
      </c>
      <c r="U173" s="95">
        <v>22</v>
      </c>
      <c r="V173" s="95">
        <v>47</v>
      </c>
      <c r="W173" s="97" t="s">
        <v>85</v>
      </c>
      <c r="X173" s="95">
        <v>23</v>
      </c>
      <c r="Y173" s="95">
        <v>6</v>
      </c>
      <c r="Z173" s="95">
        <v>26</v>
      </c>
      <c r="AA173" s="95">
        <v>32</v>
      </c>
      <c r="AB173" s="95">
        <v>55</v>
      </c>
      <c r="AC173" s="97" t="s">
        <v>84</v>
      </c>
      <c r="AD173" s="95">
        <v>100</v>
      </c>
      <c r="AE173" s="97" t="s">
        <v>86</v>
      </c>
      <c r="AF173" s="95">
        <v>100</v>
      </c>
      <c r="AG173" s="97" t="s">
        <v>86</v>
      </c>
      <c r="AH173" s="95">
        <v>443</v>
      </c>
      <c r="AI173" s="97" t="s">
        <v>84</v>
      </c>
      <c r="AJ173" s="95">
        <v>27</v>
      </c>
      <c r="AK173" s="95">
        <v>40</v>
      </c>
      <c r="AL173" s="95">
        <v>67</v>
      </c>
      <c r="AM173" s="97" t="s">
        <v>88</v>
      </c>
      <c r="AN173" s="95">
        <v>28</v>
      </c>
      <c r="AO173" s="95">
        <v>9</v>
      </c>
      <c r="AP173" s="95">
        <v>32</v>
      </c>
      <c r="AQ173" s="95">
        <v>41</v>
      </c>
      <c r="AR173" s="95">
        <v>69</v>
      </c>
      <c r="AS173" s="97" t="s">
        <v>88</v>
      </c>
      <c r="AT173" s="95">
        <v>17</v>
      </c>
      <c r="AU173" s="95">
        <v>30</v>
      </c>
      <c r="AV173" s="95">
        <v>47</v>
      </c>
      <c r="AW173" s="97" t="s">
        <v>85</v>
      </c>
      <c r="AX173" s="94">
        <v>0</v>
      </c>
      <c r="AY173" s="94">
        <v>0</v>
      </c>
      <c r="AZ173" s="98">
        <v>0</v>
      </c>
      <c r="BA173" s="97" t="s">
        <v>85</v>
      </c>
      <c r="BB173" s="94">
        <v>0</v>
      </c>
      <c r="BC173" s="95">
        <v>0</v>
      </c>
      <c r="BD173" s="99">
        <v>0</v>
      </c>
      <c r="BE173" s="99">
        <v>0</v>
      </c>
      <c r="BF173" s="99">
        <v>0</v>
      </c>
      <c r="BG173" s="95">
        <v>0</v>
      </c>
      <c r="BH173" s="97" t="s">
        <v>85</v>
      </c>
      <c r="BI173" s="95">
        <v>0</v>
      </c>
      <c r="BJ173" s="95">
        <v>0</v>
      </c>
      <c r="BK173" s="95">
        <v>0</v>
      </c>
      <c r="BL173" s="97" t="s">
        <v>85</v>
      </c>
      <c r="BM173" s="95">
        <v>0</v>
      </c>
      <c r="BN173" s="95">
        <v>0</v>
      </c>
      <c r="BO173" s="95">
        <v>0</v>
      </c>
      <c r="BP173" s="95">
        <v>0</v>
      </c>
      <c r="BQ173" s="95">
        <v>0</v>
      </c>
      <c r="BR173" s="95">
        <v>0</v>
      </c>
      <c r="BS173" s="97" t="s">
        <v>85</v>
      </c>
      <c r="BT173" s="100">
        <v>20</v>
      </c>
      <c r="BU173" s="97" t="s">
        <v>86</v>
      </c>
      <c r="BV173" s="100">
        <v>0</v>
      </c>
      <c r="BW173" s="97" t="s">
        <v>85</v>
      </c>
      <c r="BX173" s="100">
        <v>20</v>
      </c>
      <c r="BY173" s="97" t="s">
        <v>84</v>
      </c>
      <c r="BZ173" s="100" t="s">
        <v>89</v>
      </c>
      <c r="CA173" s="101" t="s">
        <v>90</v>
      </c>
      <c r="CB173" s="102" t="s">
        <v>82</v>
      </c>
      <c r="CC173" s="103">
        <v>499</v>
      </c>
      <c r="CD173" s="99">
        <v>139.69999999999999</v>
      </c>
      <c r="CE173" s="104" t="b">
        <v>1</v>
      </c>
      <c r="CF173" s="104" t="b">
        <v>0</v>
      </c>
      <c r="CG173" s="104" t="b">
        <v>0</v>
      </c>
      <c r="CH173" s="105" t="b">
        <v>0</v>
      </c>
      <c r="CI173" s="105">
        <v>1</v>
      </c>
      <c r="CJ173" s="105">
        <v>1</v>
      </c>
      <c r="CK173" s="106" t="s">
        <v>127</v>
      </c>
      <c r="CL173" s="106" t="s">
        <v>128</v>
      </c>
      <c r="CM173" s="106" t="s">
        <v>108</v>
      </c>
      <c r="CN173" s="106" t="s">
        <v>66</v>
      </c>
      <c r="CO173" s="106" t="s">
        <v>129</v>
      </c>
      <c r="CP173" s="106" t="s">
        <v>68</v>
      </c>
      <c r="CQ173" s="106" t="s">
        <v>69</v>
      </c>
      <c r="CR173" s="106" t="s">
        <v>82</v>
      </c>
      <c r="CS173" s="106" t="s">
        <v>82</v>
      </c>
      <c r="CT173" s="106" t="s">
        <v>38</v>
      </c>
      <c r="CU173" s="106" t="s">
        <v>70</v>
      </c>
      <c r="CV173" s="106" t="s">
        <v>82</v>
      </c>
      <c r="CW173" s="106" t="s">
        <v>82</v>
      </c>
      <c r="CX173" s="106" t="s">
        <v>82</v>
      </c>
      <c r="CY173" s="104" t="b">
        <v>0</v>
      </c>
      <c r="CZ173" s="107" t="b">
        <v>1</v>
      </c>
      <c r="DA173" s="107" t="b">
        <v>1</v>
      </c>
      <c r="DB173" s="108" t="b">
        <v>1</v>
      </c>
      <c r="DC173" s="108" t="b">
        <v>1</v>
      </c>
      <c r="DD173" s="3"/>
    </row>
    <row r="174" spans="1:145" s="4" customFormat="1" ht="15" customHeight="1" x14ac:dyDescent="0.2">
      <c r="A174" s="92">
        <v>93</v>
      </c>
      <c r="B174" s="92">
        <v>1</v>
      </c>
      <c r="C174" s="92">
        <v>293</v>
      </c>
      <c r="D174" s="92">
        <v>4</v>
      </c>
      <c r="E174" s="93" t="s">
        <v>210</v>
      </c>
      <c r="F174" s="94">
        <v>22</v>
      </c>
      <c r="G174" s="95">
        <v>34</v>
      </c>
      <c r="H174" s="96">
        <v>56</v>
      </c>
      <c r="I174" s="97" t="s">
        <v>84</v>
      </c>
      <c r="J174" s="95">
        <v>19</v>
      </c>
      <c r="K174" s="95">
        <v>18</v>
      </c>
      <c r="L174" s="95">
        <v>37</v>
      </c>
      <c r="M174" s="97" t="s">
        <v>85</v>
      </c>
      <c r="N174" s="95">
        <v>24</v>
      </c>
      <c r="O174" s="95">
        <v>29</v>
      </c>
      <c r="P174" s="95">
        <v>53</v>
      </c>
      <c r="Q174" s="97" t="s">
        <v>84</v>
      </c>
      <c r="R174" s="95">
        <v>27</v>
      </c>
      <c r="S174" s="95">
        <v>5</v>
      </c>
      <c r="T174" s="95">
        <v>6</v>
      </c>
      <c r="U174" s="95">
        <v>11</v>
      </c>
      <c r="V174" s="95">
        <v>38</v>
      </c>
      <c r="W174" s="97" t="s">
        <v>85</v>
      </c>
      <c r="X174" s="95">
        <v>23</v>
      </c>
      <c r="Y174" s="95">
        <v>10</v>
      </c>
      <c r="Z174" s="95">
        <v>18</v>
      </c>
      <c r="AA174" s="95">
        <v>28</v>
      </c>
      <c r="AB174" s="95">
        <v>51</v>
      </c>
      <c r="AC174" s="97" t="s">
        <v>84</v>
      </c>
      <c r="AD174" s="95">
        <v>100</v>
      </c>
      <c r="AE174" s="97" t="s">
        <v>86</v>
      </c>
      <c r="AF174" s="95">
        <v>100</v>
      </c>
      <c r="AG174" s="97" t="s">
        <v>86</v>
      </c>
      <c r="AH174" s="95">
        <v>435</v>
      </c>
      <c r="AI174" s="97" t="s">
        <v>84</v>
      </c>
      <c r="AJ174" s="95">
        <v>29</v>
      </c>
      <c r="AK174" s="95">
        <v>56</v>
      </c>
      <c r="AL174" s="95">
        <v>85</v>
      </c>
      <c r="AM174" s="97" t="s">
        <v>86</v>
      </c>
      <c r="AN174" s="95">
        <v>28</v>
      </c>
      <c r="AO174" s="95">
        <v>7</v>
      </c>
      <c r="AP174" s="95">
        <v>33</v>
      </c>
      <c r="AQ174" s="95">
        <v>40</v>
      </c>
      <c r="AR174" s="95">
        <v>68</v>
      </c>
      <c r="AS174" s="97" t="s">
        <v>88</v>
      </c>
      <c r="AT174" s="95">
        <v>22</v>
      </c>
      <c r="AU174" s="95">
        <v>41</v>
      </c>
      <c r="AV174" s="95">
        <v>63</v>
      </c>
      <c r="AW174" s="97" t="s">
        <v>84</v>
      </c>
      <c r="AX174" s="94">
        <v>0</v>
      </c>
      <c r="AY174" s="94">
        <v>0</v>
      </c>
      <c r="AZ174" s="98">
        <v>0</v>
      </c>
      <c r="BA174" s="97" t="s">
        <v>85</v>
      </c>
      <c r="BB174" s="94">
        <v>0</v>
      </c>
      <c r="BC174" s="95">
        <v>0</v>
      </c>
      <c r="BD174" s="99">
        <v>0</v>
      </c>
      <c r="BE174" s="99">
        <v>0</v>
      </c>
      <c r="BF174" s="99">
        <v>0</v>
      </c>
      <c r="BG174" s="95">
        <v>0</v>
      </c>
      <c r="BH174" s="97" t="s">
        <v>85</v>
      </c>
      <c r="BI174" s="95">
        <v>0</v>
      </c>
      <c r="BJ174" s="95">
        <v>0</v>
      </c>
      <c r="BK174" s="95">
        <v>0</v>
      </c>
      <c r="BL174" s="97" t="s">
        <v>85</v>
      </c>
      <c r="BM174" s="95">
        <v>0</v>
      </c>
      <c r="BN174" s="95">
        <v>0</v>
      </c>
      <c r="BO174" s="95">
        <v>0</v>
      </c>
      <c r="BP174" s="95">
        <v>0</v>
      </c>
      <c r="BQ174" s="95">
        <v>0</v>
      </c>
      <c r="BR174" s="95">
        <v>0</v>
      </c>
      <c r="BS174" s="97" t="s">
        <v>85</v>
      </c>
      <c r="BT174" s="100">
        <v>20</v>
      </c>
      <c r="BU174" s="97" t="s">
        <v>86</v>
      </c>
      <c r="BV174" s="100">
        <v>0</v>
      </c>
      <c r="BW174" s="97" t="s">
        <v>85</v>
      </c>
      <c r="BX174" s="100">
        <v>20</v>
      </c>
      <c r="BY174" s="97" t="s">
        <v>84</v>
      </c>
      <c r="BZ174" s="100" t="s">
        <v>89</v>
      </c>
      <c r="CA174" s="101" t="s">
        <v>90</v>
      </c>
      <c r="CB174" s="102" t="s">
        <v>82</v>
      </c>
      <c r="CC174" s="103">
        <v>467</v>
      </c>
      <c r="CD174" s="99">
        <v>130.6</v>
      </c>
      <c r="CE174" s="104" t="b">
        <v>1</v>
      </c>
      <c r="CF174" s="104" t="b">
        <v>0</v>
      </c>
      <c r="CG174" s="104" t="b">
        <v>0</v>
      </c>
      <c r="CH174" s="105" t="b">
        <v>0</v>
      </c>
      <c r="CI174" s="105">
        <v>25</v>
      </c>
      <c r="CJ174" s="105">
        <v>27</v>
      </c>
      <c r="CK174" s="106" t="s">
        <v>91</v>
      </c>
      <c r="CL174" s="106" t="s">
        <v>64</v>
      </c>
      <c r="CM174" s="106" t="s">
        <v>65</v>
      </c>
      <c r="CN174" s="106" t="s">
        <v>66</v>
      </c>
      <c r="CO174" s="106" t="s">
        <v>67</v>
      </c>
      <c r="CP174" s="106" t="s">
        <v>68</v>
      </c>
      <c r="CQ174" s="106" t="s">
        <v>69</v>
      </c>
      <c r="CR174" s="106" t="s">
        <v>82</v>
      </c>
      <c r="CS174" s="106" t="s">
        <v>82</v>
      </c>
      <c r="CT174" s="106" t="s">
        <v>38</v>
      </c>
      <c r="CU174" s="106" t="s">
        <v>70</v>
      </c>
      <c r="CV174" s="106" t="s">
        <v>82</v>
      </c>
      <c r="CW174" s="106" t="s">
        <v>82</v>
      </c>
      <c r="CX174" s="106" t="s">
        <v>82</v>
      </c>
      <c r="CY174" s="104" t="b">
        <v>0</v>
      </c>
      <c r="CZ174" s="107" t="b">
        <v>1</v>
      </c>
      <c r="DA174" s="107" t="b">
        <v>1</v>
      </c>
      <c r="DB174" s="108" t="b">
        <v>1</v>
      </c>
      <c r="DC174" s="108" t="b">
        <v>1</v>
      </c>
      <c r="DD174" s="3"/>
    </row>
    <row r="175" spans="1:145" s="4" customFormat="1" ht="15" customHeight="1" x14ac:dyDescent="0.2">
      <c r="A175" s="92">
        <v>177</v>
      </c>
      <c r="B175" s="92">
        <v>2</v>
      </c>
      <c r="C175" s="92">
        <v>377</v>
      </c>
      <c r="D175" s="92">
        <v>4</v>
      </c>
      <c r="E175" s="93" t="s">
        <v>311</v>
      </c>
      <c r="F175" s="94">
        <v>26</v>
      </c>
      <c r="G175" s="95">
        <v>47</v>
      </c>
      <c r="H175" s="96">
        <v>73</v>
      </c>
      <c r="I175" s="97" t="s">
        <v>88</v>
      </c>
      <c r="J175" s="95">
        <v>20</v>
      </c>
      <c r="K175" s="95">
        <v>29</v>
      </c>
      <c r="L175" s="95">
        <v>49</v>
      </c>
      <c r="M175" s="97" t="s">
        <v>85</v>
      </c>
      <c r="N175" s="95">
        <v>23</v>
      </c>
      <c r="O175" s="95">
        <v>41</v>
      </c>
      <c r="P175" s="95">
        <v>64</v>
      </c>
      <c r="Q175" s="97" t="s">
        <v>84</v>
      </c>
      <c r="R175" s="95">
        <v>30</v>
      </c>
      <c r="S175" s="95">
        <v>21</v>
      </c>
      <c r="T175" s="95">
        <v>20</v>
      </c>
      <c r="U175" s="95">
        <v>41</v>
      </c>
      <c r="V175" s="95">
        <v>71</v>
      </c>
      <c r="W175" s="97" t="s">
        <v>88</v>
      </c>
      <c r="X175" s="95">
        <v>26</v>
      </c>
      <c r="Y175" s="95">
        <v>14</v>
      </c>
      <c r="Z175" s="95">
        <v>44</v>
      </c>
      <c r="AA175" s="95">
        <v>58</v>
      </c>
      <c r="AB175" s="95">
        <v>84</v>
      </c>
      <c r="AC175" s="97" t="s">
        <v>87</v>
      </c>
      <c r="AD175" s="95">
        <v>100</v>
      </c>
      <c r="AE175" s="97" t="s">
        <v>86</v>
      </c>
      <c r="AF175" s="95">
        <v>100</v>
      </c>
      <c r="AG175" s="97" t="s">
        <v>86</v>
      </c>
      <c r="AH175" s="95">
        <v>541</v>
      </c>
      <c r="AI175" s="97" t="s">
        <v>87</v>
      </c>
      <c r="AJ175" s="95">
        <v>28</v>
      </c>
      <c r="AK175" s="95">
        <v>55</v>
      </c>
      <c r="AL175" s="95">
        <v>83</v>
      </c>
      <c r="AM175" s="97" t="s">
        <v>87</v>
      </c>
      <c r="AN175" s="95">
        <v>30</v>
      </c>
      <c r="AO175" s="95">
        <v>12</v>
      </c>
      <c r="AP175" s="95">
        <v>44</v>
      </c>
      <c r="AQ175" s="95">
        <v>56</v>
      </c>
      <c r="AR175" s="95">
        <v>86</v>
      </c>
      <c r="AS175" s="97" t="s">
        <v>86</v>
      </c>
      <c r="AT175" s="95">
        <v>24</v>
      </c>
      <c r="AU175" s="95">
        <v>57</v>
      </c>
      <c r="AV175" s="95">
        <v>81</v>
      </c>
      <c r="AW175" s="97" t="s">
        <v>87</v>
      </c>
      <c r="AX175" s="94">
        <v>0</v>
      </c>
      <c r="AY175" s="94">
        <v>0</v>
      </c>
      <c r="AZ175" s="98">
        <v>0</v>
      </c>
      <c r="BA175" s="97" t="s">
        <v>85</v>
      </c>
      <c r="BB175" s="94">
        <v>0</v>
      </c>
      <c r="BC175" s="95">
        <v>0</v>
      </c>
      <c r="BD175" s="99">
        <v>0</v>
      </c>
      <c r="BE175" s="99">
        <v>0</v>
      </c>
      <c r="BF175" s="99">
        <v>0</v>
      </c>
      <c r="BG175" s="95">
        <v>0</v>
      </c>
      <c r="BH175" s="97" t="s">
        <v>85</v>
      </c>
      <c r="BI175" s="95">
        <v>0</v>
      </c>
      <c r="BJ175" s="95">
        <v>0</v>
      </c>
      <c r="BK175" s="95">
        <v>0</v>
      </c>
      <c r="BL175" s="97" t="s">
        <v>85</v>
      </c>
      <c r="BM175" s="95">
        <v>0</v>
      </c>
      <c r="BN175" s="95">
        <v>0</v>
      </c>
      <c r="BO175" s="95">
        <v>0</v>
      </c>
      <c r="BP175" s="95">
        <v>0</v>
      </c>
      <c r="BQ175" s="95">
        <v>0</v>
      </c>
      <c r="BR175" s="95">
        <v>0</v>
      </c>
      <c r="BS175" s="97" t="s">
        <v>85</v>
      </c>
      <c r="BT175" s="100">
        <v>20</v>
      </c>
      <c r="BU175" s="97" t="s">
        <v>86</v>
      </c>
      <c r="BV175" s="100">
        <v>0</v>
      </c>
      <c r="BW175" s="97" t="s">
        <v>85</v>
      </c>
      <c r="BX175" s="100">
        <v>20</v>
      </c>
      <c r="BY175" s="97" t="s">
        <v>84</v>
      </c>
      <c r="BZ175" s="100" t="s">
        <v>89</v>
      </c>
      <c r="CA175" s="101" t="s">
        <v>90</v>
      </c>
      <c r="CB175" s="102" t="s">
        <v>82</v>
      </c>
      <c r="CC175" s="103">
        <v>404</v>
      </c>
      <c r="CD175" s="99">
        <v>112.79999999999998</v>
      </c>
      <c r="CE175" s="104" t="b">
        <v>0</v>
      </c>
      <c r="CF175" s="104" t="b">
        <v>0</v>
      </c>
      <c r="CG175" s="104" t="b">
        <v>0</v>
      </c>
      <c r="CH175" s="105" t="b">
        <v>0</v>
      </c>
      <c r="CI175" s="105">
        <v>73</v>
      </c>
      <c r="CJ175" s="105">
        <v>72</v>
      </c>
      <c r="CK175" s="106" t="s">
        <v>91</v>
      </c>
      <c r="CL175" s="106" t="s">
        <v>64</v>
      </c>
      <c r="CM175" s="106" t="s">
        <v>65</v>
      </c>
      <c r="CN175" s="106" t="s">
        <v>66</v>
      </c>
      <c r="CO175" s="106" t="s">
        <v>67</v>
      </c>
      <c r="CP175" s="106" t="s">
        <v>68</v>
      </c>
      <c r="CQ175" s="106" t="s">
        <v>69</v>
      </c>
      <c r="CR175" s="106" t="s">
        <v>82</v>
      </c>
      <c r="CS175" s="106" t="s">
        <v>82</v>
      </c>
      <c r="CT175" s="106" t="s">
        <v>38</v>
      </c>
      <c r="CU175" s="106" t="s">
        <v>70</v>
      </c>
      <c r="CV175" s="106" t="s">
        <v>82</v>
      </c>
      <c r="CW175" s="106" t="s">
        <v>82</v>
      </c>
      <c r="CX175" s="106" t="s">
        <v>82</v>
      </c>
      <c r="CY175" s="104" t="b">
        <v>0</v>
      </c>
      <c r="CZ175" s="107" t="b">
        <v>1</v>
      </c>
      <c r="DA175" s="107" t="b">
        <v>1</v>
      </c>
      <c r="DB175" s="108" t="b">
        <v>1</v>
      </c>
      <c r="DC175" s="108" t="b">
        <v>1</v>
      </c>
      <c r="DD175" s="3"/>
    </row>
    <row r="176" spans="1:145" s="4" customFormat="1" ht="15" customHeight="1" x14ac:dyDescent="0.2">
      <c r="A176" s="92">
        <v>178</v>
      </c>
      <c r="B176" s="92">
        <v>2</v>
      </c>
      <c r="C176" s="92">
        <v>378</v>
      </c>
      <c r="D176" s="92">
        <v>4</v>
      </c>
      <c r="E176" s="93" t="s">
        <v>312</v>
      </c>
      <c r="F176" s="94">
        <v>26</v>
      </c>
      <c r="G176" s="95">
        <v>57</v>
      </c>
      <c r="H176" s="96">
        <v>83</v>
      </c>
      <c r="I176" s="97" t="s">
        <v>87</v>
      </c>
      <c r="J176" s="95">
        <v>20</v>
      </c>
      <c r="K176" s="95">
        <v>23</v>
      </c>
      <c r="L176" s="95">
        <v>43</v>
      </c>
      <c r="M176" s="97" t="s">
        <v>85</v>
      </c>
      <c r="N176" s="95">
        <v>23</v>
      </c>
      <c r="O176" s="95">
        <v>50</v>
      </c>
      <c r="P176" s="95">
        <v>73</v>
      </c>
      <c r="Q176" s="97" t="s">
        <v>88</v>
      </c>
      <c r="R176" s="95">
        <v>29</v>
      </c>
      <c r="S176" s="95">
        <v>22</v>
      </c>
      <c r="T176" s="95">
        <v>19</v>
      </c>
      <c r="U176" s="95">
        <v>41</v>
      </c>
      <c r="V176" s="95">
        <v>70</v>
      </c>
      <c r="W176" s="97" t="s">
        <v>88</v>
      </c>
      <c r="X176" s="95">
        <v>26</v>
      </c>
      <c r="Y176" s="95">
        <v>14</v>
      </c>
      <c r="Z176" s="95">
        <v>41</v>
      </c>
      <c r="AA176" s="95">
        <v>55</v>
      </c>
      <c r="AB176" s="95">
        <v>81</v>
      </c>
      <c r="AC176" s="97" t="s">
        <v>87</v>
      </c>
      <c r="AD176" s="95">
        <v>100</v>
      </c>
      <c r="AE176" s="97" t="s">
        <v>86</v>
      </c>
      <c r="AF176" s="95">
        <v>100</v>
      </c>
      <c r="AG176" s="97" t="s">
        <v>86</v>
      </c>
      <c r="AH176" s="95">
        <v>550</v>
      </c>
      <c r="AI176" s="97" t="s">
        <v>87</v>
      </c>
      <c r="AJ176" s="95">
        <v>28</v>
      </c>
      <c r="AK176" s="95">
        <v>46</v>
      </c>
      <c r="AL176" s="95">
        <v>74</v>
      </c>
      <c r="AM176" s="97" t="s">
        <v>88</v>
      </c>
      <c r="AN176" s="95">
        <v>26</v>
      </c>
      <c r="AO176" s="95">
        <v>12</v>
      </c>
      <c r="AP176" s="95">
        <v>36</v>
      </c>
      <c r="AQ176" s="95">
        <v>48</v>
      </c>
      <c r="AR176" s="95">
        <v>74</v>
      </c>
      <c r="AS176" s="97" t="s">
        <v>88</v>
      </c>
      <c r="AT176" s="95">
        <v>24</v>
      </c>
      <c r="AU176" s="95">
        <v>46</v>
      </c>
      <c r="AV176" s="95">
        <v>70</v>
      </c>
      <c r="AW176" s="97" t="s">
        <v>88</v>
      </c>
      <c r="AX176" s="94">
        <v>0</v>
      </c>
      <c r="AY176" s="94">
        <v>0</v>
      </c>
      <c r="AZ176" s="98">
        <v>0</v>
      </c>
      <c r="BA176" s="97" t="s">
        <v>85</v>
      </c>
      <c r="BB176" s="94">
        <v>0</v>
      </c>
      <c r="BC176" s="95">
        <v>0</v>
      </c>
      <c r="BD176" s="99">
        <v>0</v>
      </c>
      <c r="BE176" s="99">
        <v>0</v>
      </c>
      <c r="BF176" s="99">
        <v>0</v>
      </c>
      <c r="BG176" s="95">
        <v>0</v>
      </c>
      <c r="BH176" s="97" t="s">
        <v>85</v>
      </c>
      <c r="BI176" s="95">
        <v>0</v>
      </c>
      <c r="BJ176" s="95">
        <v>0</v>
      </c>
      <c r="BK176" s="95">
        <v>0</v>
      </c>
      <c r="BL176" s="97" t="s">
        <v>85</v>
      </c>
      <c r="BM176" s="95">
        <v>0</v>
      </c>
      <c r="BN176" s="95">
        <v>0</v>
      </c>
      <c r="BO176" s="95">
        <v>0</v>
      </c>
      <c r="BP176" s="95">
        <v>0</v>
      </c>
      <c r="BQ176" s="95">
        <v>0</v>
      </c>
      <c r="BR176" s="95">
        <v>0</v>
      </c>
      <c r="BS176" s="97" t="s">
        <v>85</v>
      </c>
      <c r="BT176" s="100">
        <v>20</v>
      </c>
      <c r="BU176" s="97" t="s">
        <v>86</v>
      </c>
      <c r="BV176" s="100">
        <v>0</v>
      </c>
      <c r="BW176" s="97" t="s">
        <v>85</v>
      </c>
      <c r="BX176" s="100">
        <v>20</v>
      </c>
      <c r="BY176" s="97" t="s">
        <v>84</v>
      </c>
      <c r="BZ176" s="100" t="s">
        <v>89</v>
      </c>
      <c r="CA176" s="101" t="s">
        <v>90</v>
      </c>
      <c r="CB176" s="102" t="s">
        <v>82</v>
      </c>
      <c r="CC176" s="103">
        <v>450</v>
      </c>
      <c r="CD176" s="99">
        <v>124.9</v>
      </c>
      <c r="CE176" s="104" t="b">
        <v>1</v>
      </c>
      <c r="CF176" s="104" t="b">
        <v>0</v>
      </c>
      <c r="CG176" s="104" t="b">
        <v>0</v>
      </c>
      <c r="CH176" s="105" t="b">
        <v>0</v>
      </c>
      <c r="CI176" s="105">
        <v>45</v>
      </c>
      <c r="CJ176" s="105">
        <v>44</v>
      </c>
      <c r="CK176" s="106" t="s">
        <v>91</v>
      </c>
      <c r="CL176" s="106" t="s">
        <v>64</v>
      </c>
      <c r="CM176" s="106" t="s">
        <v>65</v>
      </c>
      <c r="CN176" s="106" t="s">
        <v>66</v>
      </c>
      <c r="CO176" s="106" t="s">
        <v>67</v>
      </c>
      <c r="CP176" s="106" t="s">
        <v>68</v>
      </c>
      <c r="CQ176" s="106" t="s">
        <v>69</v>
      </c>
      <c r="CR176" s="106" t="s">
        <v>82</v>
      </c>
      <c r="CS176" s="106" t="s">
        <v>82</v>
      </c>
      <c r="CT176" s="106" t="s">
        <v>38</v>
      </c>
      <c r="CU176" s="106" t="s">
        <v>70</v>
      </c>
      <c r="CV176" s="106" t="s">
        <v>82</v>
      </c>
      <c r="CW176" s="106" t="s">
        <v>82</v>
      </c>
      <c r="CX176" s="106" t="s">
        <v>82</v>
      </c>
      <c r="CY176" s="104" t="b">
        <v>0</v>
      </c>
      <c r="CZ176" s="107" t="b">
        <v>1</v>
      </c>
      <c r="DA176" s="107" t="b">
        <v>1</v>
      </c>
      <c r="DB176" s="108" t="b">
        <v>1</v>
      </c>
      <c r="DC176" s="108" t="b">
        <v>1</v>
      </c>
      <c r="DD176" s="3"/>
    </row>
    <row r="177" spans="1:108" s="4" customFormat="1" ht="15" customHeight="1" x14ac:dyDescent="0.2">
      <c r="A177" s="92">
        <v>181</v>
      </c>
      <c r="B177" s="92">
        <v>2</v>
      </c>
      <c r="C177" s="92">
        <v>381</v>
      </c>
      <c r="D177" s="92">
        <v>4</v>
      </c>
      <c r="E177" s="93" t="s">
        <v>315</v>
      </c>
      <c r="F177" s="94">
        <v>24</v>
      </c>
      <c r="G177" s="95">
        <v>53</v>
      </c>
      <c r="H177" s="96">
        <v>77</v>
      </c>
      <c r="I177" s="97" t="s">
        <v>87</v>
      </c>
      <c r="J177" s="95">
        <v>20</v>
      </c>
      <c r="K177" s="95">
        <v>23</v>
      </c>
      <c r="L177" s="95">
        <v>43</v>
      </c>
      <c r="M177" s="97" t="s">
        <v>85</v>
      </c>
      <c r="N177" s="95">
        <v>30</v>
      </c>
      <c r="O177" s="95">
        <v>56</v>
      </c>
      <c r="P177" s="95">
        <v>86</v>
      </c>
      <c r="Q177" s="97" t="s">
        <v>86</v>
      </c>
      <c r="R177" s="95">
        <v>30</v>
      </c>
      <c r="S177" s="95">
        <v>14</v>
      </c>
      <c r="T177" s="95">
        <v>11</v>
      </c>
      <c r="U177" s="95">
        <v>25</v>
      </c>
      <c r="V177" s="95">
        <v>55</v>
      </c>
      <c r="W177" s="97" t="s">
        <v>84</v>
      </c>
      <c r="X177" s="95">
        <v>26</v>
      </c>
      <c r="Y177" s="95">
        <v>14</v>
      </c>
      <c r="Z177" s="95">
        <v>31</v>
      </c>
      <c r="AA177" s="95">
        <v>45</v>
      </c>
      <c r="AB177" s="95">
        <v>71</v>
      </c>
      <c r="AC177" s="97" t="s">
        <v>88</v>
      </c>
      <c r="AD177" s="95">
        <v>100</v>
      </c>
      <c r="AE177" s="97" t="s">
        <v>86</v>
      </c>
      <c r="AF177" s="95">
        <v>100</v>
      </c>
      <c r="AG177" s="97" t="s">
        <v>86</v>
      </c>
      <c r="AH177" s="95">
        <v>532</v>
      </c>
      <c r="AI177" s="97" t="s">
        <v>87</v>
      </c>
      <c r="AJ177" s="95">
        <v>29</v>
      </c>
      <c r="AK177" s="95">
        <v>52</v>
      </c>
      <c r="AL177" s="95">
        <v>81</v>
      </c>
      <c r="AM177" s="97" t="s">
        <v>87</v>
      </c>
      <c r="AN177" s="95">
        <v>30</v>
      </c>
      <c r="AO177" s="95">
        <v>11</v>
      </c>
      <c r="AP177" s="95">
        <v>33</v>
      </c>
      <c r="AQ177" s="95">
        <v>44</v>
      </c>
      <c r="AR177" s="95">
        <v>74</v>
      </c>
      <c r="AS177" s="97" t="s">
        <v>88</v>
      </c>
      <c r="AT177" s="95">
        <v>26</v>
      </c>
      <c r="AU177" s="95">
        <v>47</v>
      </c>
      <c r="AV177" s="95">
        <v>73</v>
      </c>
      <c r="AW177" s="97" t="s">
        <v>88</v>
      </c>
      <c r="AX177" s="94">
        <v>0</v>
      </c>
      <c r="AY177" s="94">
        <v>0</v>
      </c>
      <c r="AZ177" s="98">
        <v>0</v>
      </c>
      <c r="BA177" s="97" t="s">
        <v>85</v>
      </c>
      <c r="BB177" s="94">
        <v>0</v>
      </c>
      <c r="BC177" s="95">
        <v>0</v>
      </c>
      <c r="BD177" s="99">
        <v>0</v>
      </c>
      <c r="BE177" s="99">
        <v>0</v>
      </c>
      <c r="BF177" s="99">
        <v>0</v>
      </c>
      <c r="BG177" s="95">
        <v>0</v>
      </c>
      <c r="BH177" s="97" t="s">
        <v>85</v>
      </c>
      <c r="BI177" s="95">
        <v>0</v>
      </c>
      <c r="BJ177" s="95">
        <v>0</v>
      </c>
      <c r="BK177" s="95">
        <v>0</v>
      </c>
      <c r="BL177" s="97" t="s">
        <v>85</v>
      </c>
      <c r="BM177" s="95">
        <v>0</v>
      </c>
      <c r="BN177" s="95">
        <v>0</v>
      </c>
      <c r="BO177" s="95">
        <v>0</v>
      </c>
      <c r="BP177" s="95">
        <v>0</v>
      </c>
      <c r="BQ177" s="95">
        <v>0</v>
      </c>
      <c r="BR177" s="95">
        <v>0</v>
      </c>
      <c r="BS177" s="97" t="s">
        <v>85</v>
      </c>
      <c r="BT177" s="100">
        <v>20</v>
      </c>
      <c r="BU177" s="97" t="s">
        <v>86</v>
      </c>
      <c r="BV177" s="100">
        <v>0</v>
      </c>
      <c r="BW177" s="97" t="s">
        <v>85</v>
      </c>
      <c r="BX177" s="100">
        <v>20</v>
      </c>
      <c r="BY177" s="97" t="s">
        <v>84</v>
      </c>
      <c r="BZ177" s="100" t="s">
        <v>89</v>
      </c>
      <c r="CA177" s="101" t="s">
        <v>90</v>
      </c>
      <c r="CB177" s="102" t="s">
        <v>82</v>
      </c>
      <c r="CC177" s="103">
        <v>484</v>
      </c>
      <c r="CD177" s="99">
        <v>134.5</v>
      </c>
      <c r="CE177" s="104" t="b">
        <v>1</v>
      </c>
      <c r="CF177" s="104" t="b">
        <v>0</v>
      </c>
      <c r="CG177" s="104" t="b">
        <v>0</v>
      </c>
      <c r="CH177" s="105" t="b">
        <v>0</v>
      </c>
      <c r="CI177" s="105">
        <v>15</v>
      </c>
      <c r="CJ177" s="105">
        <v>13</v>
      </c>
      <c r="CK177" s="106" t="s">
        <v>91</v>
      </c>
      <c r="CL177" s="106" t="s">
        <v>64</v>
      </c>
      <c r="CM177" s="106" t="s">
        <v>108</v>
      </c>
      <c r="CN177" s="106" t="s">
        <v>66</v>
      </c>
      <c r="CO177" s="106" t="s">
        <v>67</v>
      </c>
      <c r="CP177" s="106" t="s">
        <v>68</v>
      </c>
      <c r="CQ177" s="106" t="s">
        <v>69</v>
      </c>
      <c r="CR177" s="106" t="s">
        <v>82</v>
      </c>
      <c r="CS177" s="106" t="s">
        <v>82</v>
      </c>
      <c r="CT177" s="106" t="s">
        <v>38</v>
      </c>
      <c r="CU177" s="106" t="s">
        <v>70</v>
      </c>
      <c r="CV177" s="106" t="s">
        <v>82</v>
      </c>
      <c r="CW177" s="106" t="s">
        <v>82</v>
      </c>
      <c r="CX177" s="106" t="s">
        <v>82</v>
      </c>
      <c r="CY177" s="104" t="b">
        <v>0</v>
      </c>
      <c r="CZ177" s="107" t="b">
        <v>1</v>
      </c>
      <c r="DA177" s="107" t="b">
        <v>1</v>
      </c>
      <c r="DB177" s="108" t="b">
        <v>1</v>
      </c>
      <c r="DC177" s="108" t="b">
        <v>1</v>
      </c>
      <c r="DD177" s="3"/>
    </row>
    <row r="178" spans="1:108" s="4" customFormat="1" ht="15" customHeight="1" x14ac:dyDescent="0.2">
      <c r="A178" s="92">
        <v>189</v>
      </c>
      <c r="B178" s="92">
        <v>2</v>
      </c>
      <c r="C178" s="92">
        <v>389</v>
      </c>
      <c r="D178" s="92">
        <v>4</v>
      </c>
      <c r="E178" s="93" t="s">
        <v>323</v>
      </c>
      <c r="F178" s="94">
        <v>24</v>
      </c>
      <c r="G178" s="95">
        <v>8</v>
      </c>
      <c r="H178" s="96">
        <v>32</v>
      </c>
      <c r="I178" s="97" t="s">
        <v>85</v>
      </c>
      <c r="J178" s="95">
        <v>19</v>
      </c>
      <c r="K178" s="95">
        <v>0</v>
      </c>
      <c r="L178" s="95">
        <v>19</v>
      </c>
      <c r="M178" s="97" t="s">
        <v>85</v>
      </c>
      <c r="N178" s="95">
        <v>22</v>
      </c>
      <c r="O178" s="95">
        <v>8</v>
      </c>
      <c r="P178" s="95">
        <v>30</v>
      </c>
      <c r="Q178" s="97" t="s">
        <v>85</v>
      </c>
      <c r="R178" s="95">
        <v>29</v>
      </c>
      <c r="S178" s="95">
        <v>1</v>
      </c>
      <c r="T178" s="95">
        <v>5</v>
      </c>
      <c r="U178" s="95">
        <v>6</v>
      </c>
      <c r="V178" s="95">
        <v>35</v>
      </c>
      <c r="W178" s="97" t="s">
        <v>85</v>
      </c>
      <c r="X178" s="95">
        <v>26</v>
      </c>
      <c r="Y178" s="95">
        <v>8</v>
      </c>
      <c r="Z178" s="95">
        <v>0</v>
      </c>
      <c r="AA178" s="95">
        <v>8</v>
      </c>
      <c r="AB178" s="95">
        <v>34</v>
      </c>
      <c r="AC178" s="97" t="s">
        <v>85</v>
      </c>
      <c r="AD178" s="95">
        <v>100</v>
      </c>
      <c r="AE178" s="97" t="s">
        <v>86</v>
      </c>
      <c r="AF178" s="95">
        <v>100</v>
      </c>
      <c r="AG178" s="97" t="s">
        <v>86</v>
      </c>
      <c r="AH178" s="95">
        <v>350</v>
      </c>
      <c r="AI178" s="97" t="s">
        <v>84</v>
      </c>
      <c r="AJ178" s="95">
        <v>28</v>
      </c>
      <c r="AK178" s="95">
        <v>43</v>
      </c>
      <c r="AL178" s="95">
        <v>71</v>
      </c>
      <c r="AM178" s="97" t="s">
        <v>88</v>
      </c>
      <c r="AN178" s="95">
        <v>25</v>
      </c>
      <c r="AO178" s="95">
        <v>7</v>
      </c>
      <c r="AP178" s="95">
        <v>23</v>
      </c>
      <c r="AQ178" s="95">
        <v>30</v>
      </c>
      <c r="AR178" s="95">
        <v>55</v>
      </c>
      <c r="AS178" s="97" t="s">
        <v>84</v>
      </c>
      <c r="AT178" s="95">
        <v>24</v>
      </c>
      <c r="AU178" s="95">
        <v>21</v>
      </c>
      <c r="AV178" s="95">
        <v>45</v>
      </c>
      <c r="AW178" s="97" t="s">
        <v>85</v>
      </c>
      <c r="AX178" s="94">
        <v>0</v>
      </c>
      <c r="AY178" s="94">
        <v>0</v>
      </c>
      <c r="AZ178" s="98">
        <v>0</v>
      </c>
      <c r="BA178" s="97" t="s">
        <v>85</v>
      </c>
      <c r="BB178" s="94">
        <v>0</v>
      </c>
      <c r="BC178" s="95">
        <v>0</v>
      </c>
      <c r="BD178" s="99">
        <v>0</v>
      </c>
      <c r="BE178" s="99">
        <v>0</v>
      </c>
      <c r="BF178" s="99">
        <v>0</v>
      </c>
      <c r="BG178" s="95">
        <v>0</v>
      </c>
      <c r="BH178" s="97" t="s">
        <v>85</v>
      </c>
      <c r="BI178" s="95">
        <v>0</v>
      </c>
      <c r="BJ178" s="95">
        <v>0</v>
      </c>
      <c r="BK178" s="95">
        <v>0</v>
      </c>
      <c r="BL178" s="97" t="s">
        <v>85</v>
      </c>
      <c r="BM178" s="95">
        <v>0</v>
      </c>
      <c r="BN178" s="95">
        <v>0</v>
      </c>
      <c r="BO178" s="95">
        <v>0</v>
      </c>
      <c r="BP178" s="95">
        <v>0</v>
      </c>
      <c r="BQ178" s="95">
        <v>0</v>
      </c>
      <c r="BR178" s="95">
        <v>0</v>
      </c>
      <c r="BS178" s="97" t="s">
        <v>85</v>
      </c>
      <c r="BT178" s="100">
        <v>20</v>
      </c>
      <c r="BU178" s="97" t="s">
        <v>86</v>
      </c>
      <c r="BV178" s="100">
        <v>0</v>
      </c>
      <c r="BW178" s="97" t="s">
        <v>85</v>
      </c>
      <c r="BX178" s="100">
        <v>20</v>
      </c>
      <c r="BY178" s="97" t="s">
        <v>84</v>
      </c>
      <c r="BZ178" s="100" t="s">
        <v>89</v>
      </c>
      <c r="CA178" s="101" t="s">
        <v>90</v>
      </c>
      <c r="CB178" s="102" t="s">
        <v>82</v>
      </c>
      <c r="CC178" s="103">
        <v>229</v>
      </c>
      <c r="CD178" s="99">
        <v>66.900000000000006</v>
      </c>
      <c r="CE178" s="104" t="b">
        <v>0</v>
      </c>
      <c r="CF178" s="104" t="b">
        <v>0</v>
      </c>
      <c r="CG178" s="104" t="b">
        <v>0</v>
      </c>
      <c r="CH178" s="105" t="b">
        <v>0</v>
      </c>
      <c r="CI178" s="105">
        <v>169</v>
      </c>
      <c r="CJ178" s="105">
        <v>171</v>
      </c>
      <c r="CK178" s="106" t="s">
        <v>91</v>
      </c>
      <c r="CL178" s="106" t="s">
        <v>64</v>
      </c>
      <c r="CM178" s="106" t="s">
        <v>65</v>
      </c>
      <c r="CN178" s="106" t="s">
        <v>66</v>
      </c>
      <c r="CO178" s="106" t="s">
        <v>67</v>
      </c>
      <c r="CP178" s="106" t="s">
        <v>68</v>
      </c>
      <c r="CQ178" s="106" t="s">
        <v>69</v>
      </c>
      <c r="CR178" s="106" t="s">
        <v>82</v>
      </c>
      <c r="CS178" s="106" t="s">
        <v>82</v>
      </c>
      <c r="CT178" s="106" t="s">
        <v>38</v>
      </c>
      <c r="CU178" s="106" t="s">
        <v>70</v>
      </c>
      <c r="CV178" s="106" t="s">
        <v>82</v>
      </c>
      <c r="CW178" s="106" t="s">
        <v>82</v>
      </c>
      <c r="CX178" s="106" t="s">
        <v>82</v>
      </c>
      <c r="CY178" s="104" t="b">
        <v>0</v>
      </c>
      <c r="CZ178" s="107" t="b">
        <v>1</v>
      </c>
      <c r="DA178" s="107" t="b">
        <v>1</v>
      </c>
      <c r="DB178" s="108" t="b">
        <v>1</v>
      </c>
      <c r="DC178" s="108" t="b">
        <v>1</v>
      </c>
      <c r="DD178" s="3"/>
    </row>
    <row r="179" spans="1:108" s="4" customFormat="1" ht="15" customHeight="1" x14ac:dyDescent="0.2">
      <c r="A179" s="92">
        <v>171</v>
      </c>
      <c r="B179" s="92">
        <v>2</v>
      </c>
      <c r="C179" s="92">
        <v>371</v>
      </c>
      <c r="D179" s="92">
        <v>4</v>
      </c>
      <c r="E179" s="93" t="s">
        <v>304</v>
      </c>
      <c r="F179" s="94">
        <v>26</v>
      </c>
      <c r="G179" s="95">
        <v>33</v>
      </c>
      <c r="H179" s="96">
        <v>59</v>
      </c>
      <c r="I179" s="97" t="s">
        <v>84</v>
      </c>
      <c r="J179" s="95">
        <v>20</v>
      </c>
      <c r="K179" s="95">
        <v>19</v>
      </c>
      <c r="L179" s="95">
        <v>39</v>
      </c>
      <c r="M179" s="97" t="s">
        <v>85</v>
      </c>
      <c r="N179" s="95">
        <v>22</v>
      </c>
      <c r="O179" s="95">
        <v>14</v>
      </c>
      <c r="P179" s="95">
        <v>36</v>
      </c>
      <c r="Q179" s="97" t="s">
        <v>85</v>
      </c>
      <c r="R179" s="95">
        <v>29</v>
      </c>
      <c r="S179" s="95">
        <v>11</v>
      </c>
      <c r="T179" s="95">
        <v>14</v>
      </c>
      <c r="U179" s="95">
        <v>25</v>
      </c>
      <c r="V179" s="95">
        <v>54</v>
      </c>
      <c r="W179" s="97" t="s">
        <v>84</v>
      </c>
      <c r="X179" s="95">
        <v>26</v>
      </c>
      <c r="Y179" s="95">
        <v>14</v>
      </c>
      <c r="Z179" s="95">
        <v>1</v>
      </c>
      <c r="AA179" s="95">
        <v>15</v>
      </c>
      <c r="AB179" s="95">
        <v>41</v>
      </c>
      <c r="AC179" s="97" t="s">
        <v>85</v>
      </c>
      <c r="AD179" s="95">
        <v>100</v>
      </c>
      <c r="AE179" s="97" t="s">
        <v>86</v>
      </c>
      <c r="AF179" s="95">
        <v>100</v>
      </c>
      <c r="AG179" s="97" t="s">
        <v>86</v>
      </c>
      <c r="AH179" s="95">
        <v>429</v>
      </c>
      <c r="AI179" s="97" t="s">
        <v>84</v>
      </c>
      <c r="AJ179" s="95">
        <v>29</v>
      </c>
      <c r="AK179" s="95">
        <v>36</v>
      </c>
      <c r="AL179" s="95">
        <v>65</v>
      </c>
      <c r="AM179" s="97" t="s">
        <v>88</v>
      </c>
      <c r="AN179" s="95">
        <v>27</v>
      </c>
      <c r="AO179" s="95">
        <v>13</v>
      </c>
      <c r="AP179" s="95">
        <v>43</v>
      </c>
      <c r="AQ179" s="95">
        <v>56</v>
      </c>
      <c r="AR179" s="95">
        <v>83</v>
      </c>
      <c r="AS179" s="97" t="s">
        <v>87</v>
      </c>
      <c r="AT179" s="95">
        <v>26</v>
      </c>
      <c r="AU179" s="95">
        <v>32</v>
      </c>
      <c r="AV179" s="95">
        <v>58</v>
      </c>
      <c r="AW179" s="97" t="s">
        <v>84</v>
      </c>
      <c r="AX179" s="94">
        <v>0</v>
      </c>
      <c r="AY179" s="94">
        <v>0</v>
      </c>
      <c r="AZ179" s="98">
        <v>0</v>
      </c>
      <c r="BA179" s="97" t="s">
        <v>85</v>
      </c>
      <c r="BB179" s="94">
        <v>0</v>
      </c>
      <c r="BC179" s="95">
        <v>0</v>
      </c>
      <c r="BD179" s="99">
        <v>0</v>
      </c>
      <c r="BE179" s="99">
        <v>0</v>
      </c>
      <c r="BF179" s="99">
        <v>0</v>
      </c>
      <c r="BG179" s="95">
        <v>0</v>
      </c>
      <c r="BH179" s="97" t="s">
        <v>85</v>
      </c>
      <c r="BI179" s="95">
        <v>0</v>
      </c>
      <c r="BJ179" s="95">
        <v>0</v>
      </c>
      <c r="BK179" s="95">
        <v>0</v>
      </c>
      <c r="BL179" s="97" t="s">
        <v>85</v>
      </c>
      <c r="BM179" s="95">
        <v>0</v>
      </c>
      <c r="BN179" s="95">
        <v>0</v>
      </c>
      <c r="BO179" s="95">
        <v>0</v>
      </c>
      <c r="BP179" s="95">
        <v>0</v>
      </c>
      <c r="BQ179" s="95">
        <v>0</v>
      </c>
      <c r="BR179" s="95">
        <v>0</v>
      </c>
      <c r="BS179" s="97" t="s">
        <v>85</v>
      </c>
      <c r="BT179" s="100">
        <v>20</v>
      </c>
      <c r="BU179" s="97" t="s">
        <v>86</v>
      </c>
      <c r="BV179" s="100">
        <v>0</v>
      </c>
      <c r="BW179" s="97" t="s">
        <v>85</v>
      </c>
      <c r="BX179" s="100">
        <v>20</v>
      </c>
      <c r="BY179" s="97" t="s">
        <v>84</v>
      </c>
      <c r="BZ179" s="100" t="s">
        <v>89</v>
      </c>
      <c r="CA179" s="101" t="s">
        <v>90</v>
      </c>
      <c r="CB179" s="102" t="s">
        <v>82</v>
      </c>
      <c r="CC179" s="103">
        <v>232</v>
      </c>
      <c r="CD179" s="99">
        <v>67.3</v>
      </c>
      <c r="CE179" s="104" t="b">
        <v>0</v>
      </c>
      <c r="CF179" s="104" t="b">
        <v>0</v>
      </c>
      <c r="CG179" s="104" t="b">
        <v>0</v>
      </c>
      <c r="CH179" s="105" t="b">
        <v>0</v>
      </c>
      <c r="CI179" s="105">
        <v>167</v>
      </c>
      <c r="CJ179" s="105">
        <v>170</v>
      </c>
      <c r="CK179" s="106" t="s">
        <v>91</v>
      </c>
      <c r="CL179" s="106" t="s">
        <v>64</v>
      </c>
      <c r="CM179" s="106" t="s">
        <v>65</v>
      </c>
      <c r="CN179" s="106" t="s">
        <v>66</v>
      </c>
      <c r="CO179" s="106" t="s">
        <v>67</v>
      </c>
      <c r="CP179" s="106" t="s">
        <v>68</v>
      </c>
      <c r="CQ179" s="106" t="s">
        <v>69</v>
      </c>
      <c r="CR179" s="106" t="s">
        <v>82</v>
      </c>
      <c r="CS179" s="106" t="s">
        <v>82</v>
      </c>
      <c r="CT179" s="106" t="s">
        <v>38</v>
      </c>
      <c r="CU179" s="106" t="s">
        <v>70</v>
      </c>
      <c r="CV179" s="106" t="s">
        <v>82</v>
      </c>
      <c r="CW179" s="106" t="s">
        <v>82</v>
      </c>
      <c r="CX179" s="106" t="s">
        <v>82</v>
      </c>
      <c r="CY179" s="104" t="b">
        <v>0</v>
      </c>
      <c r="CZ179" s="107" t="b">
        <v>1</v>
      </c>
      <c r="DA179" s="107" t="b">
        <v>1</v>
      </c>
      <c r="DB179" s="108" t="b">
        <v>1</v>
      </c>
      <c r="DC179" s="108" t="b">
        <v>1</v>
      </c>
      <c r="DD179" s="3"/>
    </row>
    <row r="180" spans="1:108" s="4" customFormat="1" ht="15" customHeight="1" x14ac:dyDescent="0.2">
      <c r="A180" s="92">
        <v>172</v>
      </c>
      <c r="B180" s="92">
        <v>2</v>
      </c>
      <c r="C180" s="92">
        <v>372</v>
      </c>
      <c r="D180" s="92">
        <v>4</v>
      </c>
      <c r="E180" s="93" t="s">
        <v>305</v>
      </c>
      <c r="F180" s="94">
        <v>24</v>
      </c>
      <c r="G180" s="95">
        <v>36</v>
      </c>
      <c r="H180" s="96">
        <v>60</v>
      </c>
      <c r="I180" s="97" t="s">
        <v>84</v>
      </c>
      <c r="J180" s="95">
        <v>20</v>
      </c>
      <c r="K180" s="95">
        <v>18</v>
      </c>
      <c r="L180" s="95">
        <v>38</v>
      </c>
      <c r="M180" s="97" t="s">
        <v>85</v>
      </c>
      <c r="N180" s="95">
        <v>24</v>
      </c>
      <c r="O180" s="95">
        <v>13</v>
      </c>
      <c r="P180" s="95">
        <v>37</v>
      </c>
      <c r="Q180" s="97" t="s">
        <v>85</v>
      </c>
      <c r="R180" s="95">
        <v>29</v>
      </c>
      <c r="S180" s="95">
        <v>9</v>
      </c>
      <c r="T180" s="95">
        <v>13</v>
      </c>
      <c r="U180" s="95">
        <v>22</v>
      </c>
      <c r="V180" s="95">
        <v>51</v>
      </c>
      <c r="W180" s="97" t="s">
        <v>84</v>
      </c>
      <c r="X180" s="95">
        <v>26</v>
      </c>
      <c r="Y180" s="95">
        <v>14</v>
      </c>
      <c r="Z180" s="95">
        <v>6</v>
      </c>
      <c r="AA180" s="95">
        <v>20</v>
      </c>
      <c r="AB180" s="95">
        <v>46</v>
      </c>
      <c r="AC180" s="97" t="s">
        <v>85</v>
      </c>
      <c r="AD180" s="95">
        <v>100</v>
      </c>
      <c r="AE180" s="97" t="s">
        <v>86</v>
      </c>
      <c r="AF180" s="95">
        <v>100</v>
      </c>
      <c r="AG180" s="97" t="s">
        <v>86</v>
      </c>
      <c r="AH180" s="95">
        <v>432</v>
      </c>
      <c r="AI180" s="97" t="s">
        <v>84</v>
      </c>
      <c r="AJ180" s="95">
        <v>29</v>
      </c>
      <c r="AK180" s="95">
        <v>52</v>
      </c>
      <c r="AL180" s="95">
        <v>81</v>
      </c>
      <c r="AM180" s="97" t="s">
        <v>87</v>
      </c>
      <c r="AN180" s="95">
        <v>30</v>
      </c>
      <c r="AO180" s="95">
        <v>10</v>
      </c>
      <c r="AP180" s="95">
        <v>19</v>
      </c>
      <c r="AQ180" s="95">
        <v>29</v>
      </c>
      <c r="AR180" s="95">
        <v>59</v>
      </c>
      <c r="AS180" s="97" t="s">
        <v>84</v>
      </c>
      <c r="AT180" s="95">
        <v>26</v>
      </c>
      <c r="AU180" s="95">
        <v>49</v>
      </c>
      <c r="AV180" s="95">
        <v>75</v>
      </c>
      <c r="AW180" s="97" t="s">
        <v>87</v>
      </c>
      <c r="AX180" s="94">
        <v>0</v>
      </c>
      <c r="AY180" s="94">
        <v>0</v>
      </c>
      <c r="AZ180" s="98">
        <v>0</v>
      </c>
      <c r="BA180" s="97" t="s">
        <v>85</v>
      </c>
      <c r="BB180" s="94">
        <v>0</v>
      </c>
      <c r="BC180" s="95">
        <v>0</v>
      </c>
      <c r="BD180" s="99">
        <v>0</v>
      </c>
      <c r="BE180" s="99">
        <v>0</v>
      </c>
      <c r="BF180" s="99">
        <v>0</v>
      </c>
      <c r="BG180" s="95">
        <v>0</v>
      </c>
      <c r="BH180" s="97" t="s">
        <v>85</v>
      </c>
      <c r="BI180" s="95">
        <v>0</v>
      </c>
      <c r="BJ180" s="95">
        <v>0</v>
      </c>
      <c r="BK180" s="95">
        <v>0</v>
      </c>
      <c r="BL180" s="97" t="s">
        <v>85</v>
      </c>
      <c r="BM180" s="95">
        <v>0</v>
      </c>
      <c r="BN180" s="95">
        <v>0</v>
      </c>
      <c r="BO180" s="95">
        <v>0</v>
      </c>
      <c r="BP180" s="95">
        <v>0</v>
      </c>
      <c r="BQ180" s="95">
        <v>0</v>
      </c>
      <c r="BR180" s="95">
        <v>0</v>
      </c>
      <c r="BS180" s="97" t="s">
        <v>85</v>
      </c>
      <c r="BT180" s="100">
        <v>20</v>
      </c>
      <c r="BU180" s="97" t="s">
        <v>86</v>
      </c>
      <c r="BV180" s="100">
        <v>0</v>
      </c>
      <c r="BW180" s="97" t="s">
        <v>85</v>
      </c>
      <c r="BX180" s="100">
        <v>20</v>
      </c>
      <c r="BY180" s="97" t="s">
        <v>84</v>
      </c>
      <c r="BZ180" s="100" t="s">
        <v>89</v>
      </c>
      <c r="CA180" s="101" t="s">
        <v>90</v>
      </c>
      <c r="CB180" s="102" t="s">
        <v>82</v>
      </c>
      <c r="CC180" s="103">
        <v>479</v>
      </c>
      <c r="CD180" s="99">
        <v>133.4</v>
      </c>
      <c r="CE180" s="104" t="b">
        <v>0</v>
      </c>
      <c r="CF180" s="104" t="b">
        <v>0</v>
      </c>
      <c r="CG180" s="104" t="b">
        <v>0</v>
      </c>
      <c r="CH180" s="105" t="b">
        <v>0</v>
      </c>
      <c r="CI180" s="105">
        <v>18</v>
      </c>
      <c r="CJ180" s="105">
        <v>17</v>
      </c>
      <c r="CK180" s="106" t="s">
        <v>91</v>
      </c>
      <c r="CL180" s="106" t="s">
        <v>64</v>
      </c>
      <c r="CM180" s="106" t="s">
        <v>65</v>
      </c>
      <c r="CN180" s="106" t="s">
        <v>66</v>
      </c>
      <c r="CO180" s="106" t="s">
        <v>67</v>
      </c>
      <c r="CP180" s="106" t="s">
        <v>68</v>
      </c>
      <c r="CQ180" s="106" t="s">
        <v>69</v>
      </c>
      <c r="CR180" s="106" t="s">
        <v>82</v>
      </c>
      <c r="CS180" s="106" t="s">
        <v>82</v>
      </c>
      <c r="CT180" s="106" t="s">
        <v>38</v>
      </c>
      <c r="CU180" s="106" t="s">
        <v>70</v>
      </c>
      <c r="CV180" s="106" t="s">
        <v>82</v>
      </c>
      <c r="CW180" s="106" t="s">
        <v>82</v>
      </c>
      <c r="CX180" s="106" t="s">
        <v>82</v>
      </c>
      <c r="CY180" s="104" t="b">
        <v>0</v>
      </c>
      <c r="CZ180" s="107" t="b">
        <v>1</v>
      </c>
      <c r="DA180" s="107" t="b">
        <v>1</v>
      </c>
      <c r="DB180" s="108" t="b">
        <v>1</v>
      </c>
      <c r="DC180" s="108" t="b">
        <v>1</v>
      </c>
      <c r="DD180" s="3"/>
    </row>
    <row r="181" spans="1:108" s="4" customFormat="1" ht="15" customHeight="1" x14ac:dyDescent="0.2">
      <c r="A181" s="92">
        <v>179</v>
      </c>
      <c r="B181" s="92">
        <v>2</v>
      </c>
      <c r="C181" s="92">
        <v>379</v>
      </c>
      <c r="D181" s="92">
        <v>4</v>
      </c>
      <c r="E181" s="93" t="s">
        <v>313</v>
      </c>
      <c r="F181" s="94">
        <v>24</v>
      </c>
      <c r="G181" s="95">
        <v>28</v>
      </c>
      <c r="H181" s="96">
        <v>52</v>
      </c>
      <c r="I181" s="97" t="s">
        <v>84</v>
      </c>
      <c r="J181" s="95">
        <v>19</v>
      </c>
      <c r="K181" s="95">
        <v>12</v>
      </c>
      <c r="L181" s="95">
        <v>31</v>
      </c>
      <c r="M181" s="97" t="s">
        <v>85</v>
      </c>
      <c r="N181" s="95">
        <v>22</v>
      </c>
      <c r="O181" s="95">
        <v>27</v>
      </c>
      <c r="P181" s="95">
        <v>49</v>
      </c>
      <c r="Q181" s="97" t="s">
        <v>85</v>
      </c>
      <c r="R181" s="95">
        <v>29</v>
      </c>
      <c r="S181" s="95">
        <v>8</v>
      </c>
      <c r="T181" s="95">
        <v>5</v>
      </c>
      <c r="U181" s="95">
        <v>13</v>
      </c>
      <c r="V181" s="95">
        <v>42</v>
      </c>
      <c r="W181" s="97" t="s">
        <v>85</v>
      </c>
      <c r="X181" s="95">
        <v>26</v>
      </c>
      <c r="Y181" s="95">
        <v>14</v>
      </c>
      <c r="Z181" s="95">
        <v>6</v>
      </c>
      <c r="AA181" s="95">
        <v>20</v>
      </c>
      <c r="AB181" s="95">
        <v>46</v>
      </c>
      <c r="AC181" s="97" t="s">
        <v>85</v>
      </c>
      <c r="AD181" s="95">
        <v>100</v>
      </c>
      <c r="AE181" s="97" t="s">
        <v>86</v>
      </c>
      <c r="AF181" s="95">
        <v>100</v>
      </c>
      <c r="AG181" s="97" t="s">
        <v>86</v>
      </c>
      <c r="AH181" s="95">
        <v>420</v>
      </c>
      <c r="AI181" s="97" t="s">
        <v>84</v>
      </c>
      <c r="AJ181" s="95">
        <v>27</v>
      </c>
      <c r="AK181" s="95">
        <v>54</v>
      </c>
      <c r="AL181" s="95">
        <v>81</v>
      </c>
      <c r="AM181" s="97" t="s">
        <v>87</v>
      </c>
      <c r="AN181" s="95">
        <v>26</v>
      </c>
      <c r="AO181" s="95">
        <v>7</v>
      </c>
      <c r="AP181" s="95">
        <v>38</v>
      </c>
      <c r="AQ181" s="95">
        <v>45</v>
      </c>
      <c r="AR181" s="95">
        <v>71</v>
      </c>
      <c r="AS181" s="97" t="s">
        <v>88</v>
      </c>
      <c r="AT181" s="95">
        <v>24</v>
      </c>
      <c r="AU181" s="95">
        <v>40</v>
      </c>
      <c r="AV181" s="95">
        <v>64</v>
      </c>
      <c r="AW181" s="97" t="s">
        <v>84</v>
      </c>
      <c r="AX181" s="94">
        <v>0</v>
      </c>
      <c r="AY181" s="94">
        <v>0</v>
      </c>
      <c r="AZ181" s="98">
        <v>0</v>
      </c>
      <c r="BA181" s="97" t="s">
        <v>85</v>
      </c>
      <c r="BB181" s="94">
        <v>0</v>
      </c>
      <c r="BC181" s="95">
        <v>0</v>
      </c>
      <c r="BD181" s="99">
        <v>0</v>
      </c>
      <c r="BE181" s="99">
        <v>0</v>
      </c>
      <c r="BF181" s="99">
        <v>0</v>
      </c>
      <c r="BG181" s="95">
        <v>0</v>
      </c>
      <c r="BH181" s="97" t="s">
        <v>85</v>
      </c>
      <c r="BI181" s="95">
        <v>0</v>
      </c>
      <c r="BJ181" s="95">
        <v>0</v>
      </c>
      <c r="BK181" s="95">
        <v>0</v>
      </c>
      <c r="BL181" s="97" t="s">
        <v>85</v>
      </c>
      <c r="BM181" s="95">
        <v>0</v>
      </c>
      <c r="BN181" s="95">
        <v>0</v>
      </c>
      <c r="BO181" s="95">
        <v>0</v>
      </c>
      <c r="BP181" s="95">
        <v>0</v>
      </c>
      <c r="BQ181" s="95">
        <v>0</v>
      </c>
      <c r="BR181" s="95">
        <v>0</v>
      </c>
      <c r="BS181" s="97" t="s">
        <v>85</v>
      </c>
      <c r="BT181" s="100">
        <v>20</v>
      </c>
      <c r="BU181" s="97" t="s">
        <v>86</v>
      </c>
      <c r="BV181" s="100">
        <v>0</v>
      </c>
      <c r="BW181" s="97" t="s">
        <v>85</v>
      </c>
      <c r="BX181" s="100">
        <v>20</v>
      </c>
      <c r="BY181" s="97" t="s">
        <v>84</v>
      </c>
      <c r="BZ181" s="100" t="s">
        <v>89</v>
      </c>
      <c r="CA181" s="101" t="s">
        <v>90</v>
      </c>
      <c r="CB181" s="102" t="s">
        <v>82</v>
      </c>
      <c r="CC181" s="103">
        <v>424</v>
      </c>
      <c r="CD181" s="99">
        <v>116.9</v>
      </c>
      <c r="CE181" s="104" t="b">
        <v>0</v>
      </c>
      <c r="CF181" s="104" t="b">
        <v>0</v>
      </c>
      <c r="CG181" s="104" t="b">
        <v>0</v>
      </c>
      <c r="CH181" s="105" t="b">
        <v>0</v>
      </c>
      <c r="CI181" s="105">
        <v>64</v>
      </c>
      <c r="CJ181" s="105">
        <v>60</v>
      </c>
      <c r="CK181" s="106" t="s">
        <v>91</v>
      </c>
      <c r="CL181" s="106" t="s">
        <v>64</v>
      </c>
      <c r="CM181" s="106" t="s">
        <v>65</v>
      </c>
      <c r="CN181" s="106" t="s">
        <v>66</v>
      </c>
      <c r="CO181" s="106" t="s">
        <v>67</v>
      </c>
      <c r="CP181" s="106" t="s">
        <v>68</v>
      </c>
      <c r="CQ181" s="106" t="s">
        <v>69</v>
      </c>
      <c r="CR181" s="106" t="s">
        <v>82</v>
      </c>
      <c r="CS181" s="106" t="s">
        <v>82</v>
      </c>
      <c r="CT181" s="106" t="s">
        <v>38</v>
      </c>
      <c r="CU181" s="106" t="s">
        <v>70</v>
      </c>
      <c r="CV181" s="106" t="s">
        <v>82</v>
      </c>
      <c r="CW181" s="106" t="s">
        <v>82</v>
      </c>
      <c r="CX181" s="106" t="s">
        <v>82</v>
      </c>
      <c r="CY181" s="104" t="b">
        <v>0</v>
      </c>
      <c r="CZ181" s="107" t="b">
        <v>1</v>
      </c>
      <c r="DA181" s="107" t="b">
        <v>1</v>
      </c>
      <c r="DB181" s="108" t="b">
        <v>1</v>
      </c>
      <c r="DC181" s="108" t="b">
        <v>1</v>
      </c>
      <c r="DD181" s="3"/>
    </row>
    <row r="182" spans="1:108" s="4" customFormat="1" ht="15" customHeight="1" x14ac:dyDescent="0.2">
      <c r="A182" s="92">
        <v>187</v>
      </c>
      <c r="B182" s="92">
        <v>2</v>
      </c>
      <c r="C182" s="92">
        <v>387</v>
      </c>
      <c r="D182" s="92">
        <v>4</v>
      </c>
      <c r="E182" s="93" t="s">
        <v>321</v>
      </c>
      <c r="F182" s="94">
        <v>26</v>
      </c>
      <c r="G182" s="95">
        <v>33</v>
      </c>
      <c r="H182" s="96">
        <v>59</v>
      </c>
      <c r="I182" s="97" t="s">
        <v>84</v>
      </c>
      <c r="J182" s="95">
        <v>23</v>
      </c>
      <c r="K182" s="95">
        <v>8</v>
      </c>
      <c r="L182" s="95">
        <v>31</v>
      </c>
      <c r="M182" s="97" t="s">
        <v>85</v>
      </c>
      <c r="N182" s="95">
        <v>22</v>
      </c>
      <c r="O182" s="95">
        <v>27</v>
      </c>
      <c r="P182" s="95">
        <v>49</v>
      </c>
      <c r="Q182" s="97" t="s">
        <v>85</v>
      </c>
      <c r="R182" s="95">
        <v>29</v>
      </c>
      <c r="S182" s="95">
        <v>14</v>
      </c>
      <c r="T182" s="95">
        <v>16</v>
      </c>
      <c r="U182" s="95">
        <v>30</v>
      </c>
      <c r="V182" s="95">
        <v>59</v>
      </c>
      <c r="W182" s="97" t="s">
        <v>84</v>
      </c>
      <c r="X182" s="95">
        <v>26</v>
      </c>
      <c r="Y182" s="95" t="s">
        <v>101</v>
      </c>
      <c r="Z182" s="95">
        <v>13</v>
      </c>
      <c r="AA182" s="95">
        <v>13</v>
      </c>
      <c r="AB182" s="95">
        <v>39</v>
      </c>
      <c r="AC182" s="97" t="s">
        <v>85</v>
      </c>
      <c r="AD182" s="95">
        <v>100</v>
      </c>
      <c r="AE182" s="97" t="s">
        <v>86</v>
      </c>
      <c r="AF182" s="95">
        <v>100</v>
      </c>
      <c r="AG182" s="97" t="s">
        <v>86</v>
      </c>
      <c r="AH182" s="95">
        <v>437</v>
      </c>
      <c r="AI182" s="97" t="s">
        <v>84</v>
      </c>
      <c r="AJ182" s="95">
        <v>28</v>
      </c>
      <c r="AK182" s="95">
        <v>55</v>
      </c>
      <c r="AL182" s="95">
        <v>83</v>
      </c>
      <c r="AM182" s="97" t="s">
        <v>87</v>
      </c>
      <c r="AN182" s="95">
        <v>29</v>
      </c>
      <c r="AO182" s="95" t="s">
        <v>101</v>
      </c>
      <c r="AP182" s="95">
        <v>29</v>
      </c>
      <c r="AQ182" s="95">
        <v>29</v>
      </c>
      <c r="AR182" s="95">
        <v>58</v>
      </c>
      <c r="AS182" s="97" t="s">
        <v>84</v>
      </c>
      <c r="AT182" s="95">
        <v>26</v>
      </c>
      <c r="AU182" s="95">
        <v>53</v>
      </c>
      <c r="AV182" s="95">
        <v>79</v>
      </c>
      <c r="AW182" s="97" t="s">
        <v>87</v>
      </c>
      <c r="AX182" s="94">
        <v>0</v>
      </c>
      <c r="AY182" s="94">
        <v>0</v>
      </c>
      <c r="AZ182" s="98">
        <v>0</v>
      </c>
      <c r="BA182" s="97" t="s">
        <v>85</v>
      </c>
      <c r="BB182" s="94">
        <v>0</v>
      </c>
      <c r="BC182" s="95">
        <v>0</v>
      </c>
      <c r="BD182" s="99">
        <v>0</v>
      </c>
      <c r="BE182" s="99">
        <v>0</v>
      </c>
      <c r="BF182" s="99">
        <v>0</v>
      </c>
      <c r="BG182" s="95">
        <v>0</v>
      </c>
      <c r="BH182" s="97" t="s">
        <v>85</v>
      </c>
      <c r="BI182" s="95">
        <v>0</v>
      </c>
      <c r="BJ182" s="95">
        <v>0</v>
      </c>
      <c r="BK182" s="95">
        <v>0</v>
      </c>
      <c r="BL182" s="97" t="s">
        <v>85</v>
      </c>
      <c r="BM182" s="95">
        <v>0</v>
      </c>
      <c r="BN182" s="95">
        <v>0</v>
      </c>
      <c r="BO182" s="95">
        <v>0</v>
      </c>
      <c r="BP182" s="95">
        <v>0</v>
      </c>
      <c r="BQ182" s="95">
        <v>0</v>
      </c>
      <c r="BR182" s="95">
        <v>0</v>
      </c>
      <c r="BS182" s="97" t="s">
        <v>85</v>
      </c>
      <c r="BT182" s="100">
        <v>20</v>
      </c>
      <c r="BU182" s="97" t="s">
        <v>86</v>
      </c>
      <c r="BV182" s="100">
        <v>0</v>
      </c>
      <c r="BW182" s="97" t="s">
        <v>85</v>
      </c>
      <c r="BX182" s="100">
        <v>20</v>
      </c>
      <c r="BY182" s="97" t="s">
        <v>84</v>
      </c>
      <c r="BZ182" s="100" t="s">
        <v>89</v>
      </c>
      <c r="CA182" s="101" t="s">
        <v>90</v>
      </c>
      <c r="CB182" s="102" t="s">
        <v>82</v>
      </c>
      <c r="CC182" s="103">
        <v>498</v>
      </c>
      <c r="CD182" s="99">
        <v>139.4</v>
      </c>
      <c r="CE182" s="104" t="b">
        <v>1</v>
      </c>
      <c r="CF182" s="104" t="b">
        <v>0</v>
      </c>
      <c r="CG182" s="104" t="b">
        <v>0</v>
      </c>
      <c r="CH182" s="105" t="b">
        <v>0</v>
      </c>
      <c r="CI182" s="105">
        <v>2</v>
      </c>
      <c r="CJ182" s="105">
        <v>2</v>
      </c>
      <c r="CK182" s="106" t="s">
        <v>127</v>
      </c>
      <c r="CL182" s="106" t="s">
        <v>128</v>
      </c>
      <c r="CM182" s="106" t="s">
        <v>108</v>
      </c>
      <c r="CN182" s="106" t="s">
        <v>66</v>
      </c>
      <c r="CO182" s="106" t="s">
        <v>129</v>
      </c>
      <c r="CP182" s="106" t="s">
        <v>68</v>
      </c>
      <c r="CQ182" s="106" t="s">
        <v>69</v>
      </c>
      <c r="CR182" s="106" t="s">
        <v>82</v>
      </c>
      <c r="CS182" s="106" t="s">
        <v>82</v>
      </c>
      <c r="CT182" s="106" t="s">
        <v>38</v>
      </c>
      <c r="CU182" s="106" t="s">
        <v>70</v>
      </c>
      <c r="CV182" s="106" t="s">
        <v>82</v>
      </c>
      <c r="CW182" s="106" t="s">
        <v>82</v>
      </c>
      <c r="CX182" s="106" t="s">
        <v>82</v>
      </c>
      <c r="CY182" s="104" t="b">
        <v>0</v>
      </c>
      <c r="CZ182" s="107" t="b">
        <v>1</v>
      </c>
      <c r="DA182" s="107" t="b">
        <v>1</v>
      </c>
      <c r="DB182" s="108" t="b">
        <v>1</v>
      </c>
      <c r="DC182" s="108" t="b">
        <v>1</v>
      </c>
      <c r="DD182" s="3"/>
    </row>
    <row r="183" spans="1:108" s="4" customFormat="1" ht="15" customHeight="1" x14ac:dyDescent="0.2">
      <c r="A183" s="92">
        <v>191</v>
      </c>
      <c r="B183" s="92">
        <v>2</v>
      </c>
      <c r="C183" s="92">
        <v>391</v>
      </c>
      <c r="D183" s="92">
        <v>4</v>
      </c>
      <c r="E183" s="93" t="s">
        <v>325</v>
      </c>
      <c r="F183" s="94">
        <v>24</v>
      </c>
      <c r="G183" s="95">
        <v>39</v>
      </c>
      <c r="H183" s="96">
        <v>63</v>
      </c>
      <c r="I183" s="97" t="s">
        <v>84</v>
      </c>
      <c r="J183" s="95">
        <v>20</v>
      </c>
      <c r="K183" s="95">
        <v>17</v>
      </c>
      <c r="L183" s="95">
        <v>37</v>
      </c>
      <c r="M183" s="97" t="s">
        <v>85</v>
      </c>
      <c r="N183" s="95">
        <v>22</v>
      </c>
      <c r="O183" s="95">
        <v>29</v>
      </c>
      <c r="P183" s="95">
        <v>51</v>
      </c>
      <c r="Q183" s="97" t="s">
        <v>84</v>
      </c>
      <c r="R183" s="95">
        <v>29</v>
      </c>
      <c r="S183" s="95">
        <v>19</v>
      </c>
      <c r="T183" s="95">
        <v>8</v>
      </c>
      <c r="U183" s="95">
        <v>27</v>
      </c>
      <c r="V183" s="95">
        <v>56</v>
      </c>
      <c r="W183" s="97" t="s">
        <v>84</v>
      </c>
      <c r="X183" s="95">
        <v>25</v>
      </c>
      <c r="Y183" s="95">
        <v>14</v>
      </c>
      <c r="Z183" s="95">
        <v>9</v>
      </c>
      <c r="AA183" s="95">
        <v>23</v>
      </c>
      <c r="AB183" s="95">
        <v>48</v>
      </c>
      <c r="AC183" s="97" t="s">
        <v>85</v>
      </c>
      <c r="AD183" s="95">
        <v>100</v>
      </c>
      <c r="AE183" s="97" t="s">
        <v>86</v>
      </c>
      <c r="AF183" s="95">
        <v>100</v>
      </c>
      <c r="AG183" s="97" t="s">
        <v>86</v>
      </c>
      <c r="AH183" s="95">
        <v>455</v>
      </c>
      <c r="AI183" s="97" t="s">
        <v>88</v>
      </c>
      <c r="AJ183" s="95">
        <v>29</v>
      </c>
      <c r="AK183" s="95">
        <v>49</v>
      </c>
      <c r="AL183" s="95">
        <v>78</v>
      </c>
      <c r="AM183" s="97" t="s">
        <v>87</v>
      </c>
      <c r="AN183" s="95">
        <v>27</v>
      </c>
      <c r="AO183" s="95">
        <v>7</v>
      </c>
      <c r="AP183" s="95">
        <v>24</v>
      </c>
      <c r="AQ183" s="95">
        <v>31</v>
      </c>
      <c r="AR183" s="95">
        <v>58</v>
      </c>
      <c r="AS183" s="97" t="s">
        <v>84</v>
      </c>
      <c r="AT183" s="95">
        <v>26</v>
      </c>
      <c r="AU183" s="95">
        <v>43</v>
      </c>
      <c r="AV183" s="95">
        <v>69</v>
      </c>
      <c r="AW183" s="97" t="s">
        <v>88</v>
      </c>
      <c r="AX183" s="94">
        <v>0</v>
      </c>
      <c r="AY183" s="94">
        <v>0</v>
      </c>
      <c r="AZ183" s="98">
        <v>0</v>
      </c>
      <c r="BA183" s="97" t="s">
        <v>85</v>
      </c>
      <c r="BB183" s="94">
        <v>0</v>
      </c>
      <c r="BC183" s="95">
        <v>0</v>
      </c>
      <c r="BD183" s="99">
        <v>0</v>
      </c>
      <c r="BE183" s="99">
        <v>0</v>
      </c>
      <c r="BF183" s="99">
        <v>0</v>
      </c>
      <c r="BG183" s="95">
        <v>0</v>
      </c>
      <c r="BH183" s="97" t="s">
        <v>85</v>
      </c>
      <c r="BI183" s="95">
        <v>0</v>
      </c>
      <c r="BJ183" s="95">
        <v>0</v>
      </c>
      <c r="BK183" s="95">
        <v>0</v>
      </c>
      <c r="BL183" s="97" t="s">
        <v>85</v>
      </c>
      <c r="BM183" s="95">
        <v>0</v>
      </c>
      <c r="BN183" s="95">
        <v>0</v>
      </c>
      <c r="BO183" s="95">
        <v>0</v>
      </c>
      <c r="BP183" s="95">
        <v>0</v>
      </c>
      <c r="BQ183" s="95">
        <v>0</v>
      </c>
      <c r="BR183" s="95">
        <v>0</v>
      </c>
      <c r="BS183" s="97" t="s">
        <v>85</v>
      </c>
      <c r="BT183" s="100">
        <v>20</v>
      </c>
      <c r="BU183" s="97" t="s">
        <v>86</v>
      </c>
      <c r="BV183" s="100">
        <v>0</v>
      </c>
      <c r="BW183" s="97" t="s">
        <v>85</v>
      </c>
      <c r="BX183" s="100">
        <v>20</v>
      </c>
      <c r="BY183" s="97" t="s">
        <v>84</v>
      </c>
      <c r="BZ183" s="100" t="s">
        <v>89</v>
      </c>
      <c r="CA183" s="101" t="s">
        <v>90</v>
      </c>
      <c r="CB183" s="102" t="s">
        <v>82</v>
      </c>
      <c r="CC183" s="103">
        <v>494</v>
      </c>
      <c r="CD183" s="99">
        <v>138.5</v>
      </c>
      <c r="CE183" s="104" t="b">
        <v>1</v>
      </c>
      <c r="CF183" s="104" t="b">
        <v>0</v>
      </c>
      <c r="CG183" s="104" t="b">
        <v>0</v>
      </c>
      <c r="CH183" s="105" t="b">
        <v>0</v>
      </c>
      <c r="CI183" s="105">
        <v>3</v>
      </c>
      <c r="CJ183" s="105">
        <v>3</v>
      </c>
      <c r="CK183" s="106" t="s">
        <v>127</v>
      </c>
      <c r="CL183" s="106" t="s">
        <v>128</v>
      </c>
      <c r="CM183" s="106" t="s">
        <v>108</v>
      </c>
      <c r="CN183" s="106" t="s">
        <v>66</v>
      </c>
      <c r="CO183" s="106" t="s">
        <v>67</v>
      </c>
      <c r="CP183" s="106" t="s">
        <v>68</v>
      </c>
      <c r="CQ183" s="106" t="s">
        <v>69</v>
      </c>
      <c r="CR183" s="106" t="s">
        <v>82</v>
      </c>
      <c r="CS183" s="106" t="s">
        <v>82</v>
      </c>
      <c r="CT183" s="106" t="s">
        <v>38</v>
      </c>
      <c r="CU183" s="106" t="s">
        <v>70</v>
      </c>
      <c r="CV183" s="106" t="s">
        <v>82</v>
      </c>
      <c r="CW183" s="106" t="s">
        <v>82</v>
      </c>
      <c r="CX183" s="106" t="s">
        <v>82</v>
      </c>
      <c r="CY183" s="104" t="b">
        <v>0</v>
      </c>
      <c r="CZ183" s="107" t="b">
        <v>1</v>
      </c>
      <c r="DA183" s="107" t="b">
        <v>1</v>
      </c>
      <c r="DB183" s="108" t="b">
        <v>1</v>
      </c>
      <c r="DC183" s="108" t="b">
        <v>1</v>
      </c>
      <c r="DD183" s="3"/>
    </row>
    <row r="184" spans="1:108" s="4" customFormat="1" ht="15" customHeight="1" x14ac:dyDescent="0.2">
      <c r="A184" s="92">
        <v>190</v>
      </c>
      <c r="B184" s="92">
        <v>2</v>
      </c>
      <c r="C184" s="92">
        <v>390</v>
      </c>
      <c r="D184" s="92">
        <v>4</v>
      </c>
      <c r="E184" s="93" t="s">
        <v>324</v>
      </c>
      <c r="F184" s="94">
        <v>26</v>
      </c>
      <c r="G184" s="95">
        <v>59</v>
      </c>
      <c r="H184" s="96">
        <v>85</v>
      </c>
      <c r="I184" s="97" t="s">
        <v>86</v>
      </c>
      <c r="J184" s="95">
        <v>23</v>
      </c>
      <c r="K184" s="95">
        <v>25</v>
      </c>
      <c r="L184" s="95">
        <v>48</v>
      </c>
      <c r="M184" s="97" t="s">
        <v>85</v>
      </c>
      <c r="N184" s="95">
        <v>23</v>
      </c>
      <c r="O184" s="95">
        <v>55</v>
      </c>
      <c r="P184" s="95">
        <v>78</v>
      </c>
      <c r="Q184" s="97" t="s">
        <v>87</v>
      </c>
      <c r="R184" s="95">
        <v>29</v>
      </c>
      <c r="S184" s="95">
        <v>15</v>
      </c>
      <c r="T184" s="95">
        <v>13</v>
      </c>
      <c r="U184" s="95">
        <v>28</v>
      </c>
      <c r="V184" s="95">
        <v>57</v>
      </c>
      <c r="W184" s="97" t="s">
        <v>84</v>
      </c>
      <c r="X184" s="95">
        <v>28</v>
      </c>
      <c r="Y184" s="95">
        <v>14</v>
      </c>
      <c r="Z184" s="95">
        <v>21</v>
      </c>
      <c r="AA184" s="95">
        <v>35</v>
      </c>
      <c r="AB184" s="95">
        <v>63</v>
      </c>
      <c r="AC184" s="97" t="s">
        <v>84</v>
      </c>
      <c r="AD184" s="95">
        <v>100</v>
      </c>
      <c r="AE184" s="97" t="s">
        <v>86</v>
      </c>
      <c r="AF184" s="95">
        <v>100</v>
      </c>
      <c r="AG184" s="97" t="s">
        <v>86</v>
      </c>
      <c r="AH184" s="95">
        <v>531</v>
      </c>
      <c r="AI184" s="97" t="s">
        <v>87</v>
      </c>
      <c r="AJ184" s="95">
        <v>28</v>
      </c>
      <c r="AK184" s="95">
        <v>49</v>
      </c>
      <c r="AL184" s="95">
        <v>77</v>
      </c>
      <c r="AM184" s="97" t="s">
        <v>87</v>
      </c>
      <c r="AN184" s="95">
        <v>30</v>
      </c>
      <c r="AO184" s="95">
        <v>12</v>
      </c>
      <c r="AP184" s="95">
        <v>28</v>
      </c>
      <c r="AQ184" s="95">
        <v>40</v>
      </c>
      <c r="AR184" s="95">
        <v>70</v>
      </c>
      <c r="AS184" s="97" t="s">
        <v>88</v>
      </c>
      <c r="AT184" s="95">
        <v>26</v>
      </c>
      <c r="AU184" s="95">
        <v>49</v>
      </c>
      <c r="AV184" s="95">
        <v>75</v>
      </c>
      <c r="AW184" s="97" t="s">
        <v>87</v>
      </c>
      <c r="AX184" s="94">
        <v>0</v>
      </c>
      <c r="AY184" s="94">
        <v>0</v>
      </c>
      <c r="AZ184" s="98">
        <v>0</v>
      </c>
      <c r="BA184" s="97" t="s">
        <v>85</v>
      </c>
      <c r="BB184" s="94">
        <v>0</v>
      </c>
      <c r="BC184" s="95">
        <v>0</v>
      </c>
      <c r="BD184" s="99">
        <v>0</v>
      </c>
      <c r="BE184" s="99">
        <v>0</v>
      </c>
      <c r="BF184" s="99">
        <v>0</v>
      </c>
      <c r="BG184" s="95">
        <v>0</v>
      </c>
      <c r="BH184" s="97" t="s">
        <v>85</v>
      </c>
      <c r="BI184" s="95">
        <v>0</v>
      </c>
      <c r="BJ184" s="95">
        <v>0</v>
      </c>
      <c r="BK184" s="95">
        <v>0</v>
      </c>
      <c r="BL184" s="97" t="s">
        <v>85</v>
      </c>
      <c r="BM184" s="95">
        <v>0</v>
      </c>
      <c r="BN184" s="95">
        <v>0</v>
      </c>
      <c r="BO184" s="95">
        <v>0</v>
      </c>
      <c r="BP184" s="95">
        <v>0</v>
      </c>
      <c r="BQ184" s="95">
        <v>0</v>
      </c>
      <c r="BR184" s="95">
        <v>0</v>
      </c>
      <c r="BS184" s="97" t="s">
        <v>85</v>
      </c>
      <c r="BT184" s="100">
        <v>20</v>
      </c>
      <c r="BU184" s="97" t="s">
        <v>86</v>
      </c>
      <c r="BV184" s="100">
        <v>0</v>
      </c>
      <c r="BW184" s="97" t="s">
        <v>85</v>
      </c>
      <c r="BX184" s="100">
        <v>20</v>
      </c>
      <c r="BY184" s="97" t="s">
        <v>84</v>
      </c>
      <c r="BZ184" s="100" t="s">
        <v>89</v>
      </c>
      <c r="CA184" s="101" t="s">
        <v>90</v>
      </c>
      <c r="CB184" s="102" t="s">
        <v>82</v>
      </c>
      <c r="CC184" s="103">
        <v>341</v>
      </c>
      <c r="CD184" s="99">
        <v>94.8</v>
      </c>
      <c r="CE184" s="104" t="b">
        <v>0</v>
      </c>
      <c r="CF184" s="104" t="b">
        <v>0</v>
      </c>
      <c r="CG184" s="104" t="b">
        <v>0</v>
      </c>
      <c r="CH184" s="105" t="b">
        <v>0</v>
      </c>
      <c r="CI184" s="105">
        <v>108</v>
      </c>
      <c r="CJ184" s="105">
        <v>106</v>
      </c>
      <c r="CK184" s="106" t="s">
        <v>91</v>
      </c>
      <c r="CL184" s="106" t="s">
        <v>64</v>
      </c>
      <c r="CM184" s="106" t="s">
        <v>65</v>
      </c>
      <c r="CN184" s="106" t="s">
        <v>66</v>
      </c>
      <c r="CO184" s="106" t="s">
        <v>67</v>
      </c>
      <c r="CP184" s="106" t="s">
        <v>68</v>
      </c>
      <c r="CQ184" s="106" t="s">
        <v>69</v>
      </c>
      <c r="CR184" s="106" t="s">
        <v>82</v>
      </c>
      <c r="CS184" s="106" t="s">
        <v>82</v>
      </c>
      <c r="CT184" s="106" t="s">
        <v>38</v>
      </c>
      <c r="CU184" s="106" t="s">
        <v>70</v>
      </c>
      <c r="CV184" s="106" t="s">
        <v>82</v>
      </c>
      <c r="CW184" s="106" t="s">
        <v>82</v>
      </c>
      <c r="CX184" s="106" t="s">
        <v>82</v>
      </c>
      <c r="CY184" s="104" t="b">
        <v>0</v>
      </c>
      <c r="CZ184" s="107" t="b">
        <v>1</v>
      </c>
      <c r="DA184" s="107" t="b">
        <v>1</v>
      </c>
      <c r="DB184" s="108" t="b">
        <v>1</v>
      </c>
      <c r="DC184" s="108" t="b">
        <v>1</v>
      </c>
      <c r="DD184" s="3"/>
    </row>
    <row r="185" spans="1:108" s="4" customFormat="1" ht="15" customHeight="1" x14ac:dyDescent="0.2">
      <c r="A185" s="92">
        <v>183</v>
      </c>
      <c r="B185" s="92">
        <v>2</v>
      </c>
      <c r="C185" s="92">
        <v>383</v>
      </c>
      <c r="D185" s="92">
        <v>4</v>
      </c>
      <c r="E185" s="93" t="s">
        <v>317</v>
      </c>
      <c r="F185" s="94" t="s">
        <v>101</v>
      </c>
      <c r="G185" s="95" t="s">
        <v>101</v>
      </c>
      <c r="H185" s="96" t="s">
        <v>101</v>
      </c>
      <c r="I185" s="97" t="s">
        <v>50</v>
      </c>
      <c r="J185" s="95" t="s">
        <v>101</v>
      </c>
      <c r="K185" s="95" t="s">
        <v>101</v>
      </c>
      <c r="L185" s="95" t="s">
        <v>101</v>
      </c>
      <c r="M185" s="97" t="s">
        <v>50</v>
      </c>
      <c r="N185" s="95" t="s">
        <v>101</v>
      </c>
      <c r="O185" s="95" t="s">
        <v>101</v>
      </c>
      <c r="P185" s="95" t="s">
        <v>101</v>
      </c>
      <c r="Q185" s="97" t="s">
        <v>50</v>
      </c>
      <c r="R185" s="95" t="s">
        <v>101</v>
      </c>
      <c r="S185" s="95" t="s">
        <v>101</v>
      </c>
      <c r="T185" s="95" t="s">
        <v>101</v>
      </c>
      <c r="U185" s="95" t="s">
        <v>101</v>
      </c>
      <c r="V185" s="95" t="s">
        <v>101</v>
      </c>
      <c r="W185" s="97" t="s">
        <v>50</v>
      </c>
      <c r="X185" s="95" t="s">
        <v>101</v>
      </c>
      <c r="Y185" s="95" t="s">
        <v>101</v>
      </c>
      <c r="Z185" s="95" t="s">
        <v>101</v>
      </c>
      <c r="AA185" s="95" t="s">
        <v>101</v>
      </c>
      <c r="AB185" s="95" t="s">
        <v>101</v>
      </c>
      <c r="AC185" s="97" t="s">
        <v>50</v>
      </c>
      <c r="AD185" s="95">
        <v>100</v>
      </c>
      <c r="AE185" s="97" t="s">
        <v>86</v>
      </c>
      <c r="AF185" s="95">
        <v>100</v>
      </c>
      <c r="AG185" s="97" t="s">
        <v>86</v>
      </c>
      <c r="AH185" s="95">
        <v>200</v>
      </c>
      <c r="AI185" s="97" t="s">
        <v>85</v>
      </c>
      <c r="AJ185" s="95" t="s">
        <v>101</v>
      </c>
      <c r="AK185" s="95" t="s">
        <v>101</v>
      </c>
      <c r="AL185" s="95" t="s">
        <v>101</v>
      </c>
      <c r="AM185" s="97" t="s">
        <v>50</v>
      </c>
      <c r="AN185" s="95" t="s">
        <v>101</v>
      </c>
      <c r="AO185" s="95" t="s">
        <v>101</v>
      </c>
      <c r="AP185" s="95" t="s">
        <v>101</v>
      </c>
      <c r="AQ185" s="95" t="s">
        <v>101</v>
      </c>
      <c r="AR185" s="95" t="s">
        <v>101</v>
      </c>
      <c r="AS185" s="97" t="s">
        <v>50</v>
      </c>
      <c r="AT185" s="95" t="s">
        <v>101</v>
      </c>
      <c r="AU185" s="95" t="s">
        <v>101</v>
      </c>
      <c r="AV185" s="95" t="s">
        <v>101</v>
      </c>
      <c r="AW185" s="97" t="s">
        <v>50</v>
      </c>
      <c r="AX185" s="94">
        <v>0</v>
      </c>
      <c r="AY185" s="94">
        <v>0</v>
      </c>
      <c r="AZ185" s="98">
        <v>0</v>
      </c>
      <c r="BA185" s="97" t="s">
        <v>85</v>
      </c>
      <c r="BB185" s="94">
        <v>0</v>
      </c>
      <c r="BC185" s="95">
        <v>0</v>
      </c>
      <c r="BD185" s="99">
        <v>0</v>
      </c>
      <c r="BE185" s="99">
        <v>0</v>
      </c>
      <c r="BF185" s="99">
        <v>0</v>
      </c>
      <c r="BG185" s="95">
        <v>0</v>
      </c>
      <c r="BH185" s="97" t="s">
        <v>85</v>
      </c>
      <c r="BI185" s="95">
        <v>0</v>
      </c>
      <c r="BJ185" s="95">
        <v>0</v>
      </c>
      <c r="BK185" s="95">
        <v>0</v>
      </c>
      <c r="BL185" s="97" t="s">
        <v>85</v>
      </c>
      <c r="BM185" s="95">
        <v>0</v>
      </c>
      <c r="BN185" s="95">
        <v>0</v>
      </c>
      <c r="BO185" s="95">
        <v>0</v>
      </c>
      <c r="BP185" s="95">
        <v>0</v>
      </c>
      <c r="BQ185" s="95">
        <v>0</v>
      </c>
      <c r="BR185" s="95">
        <v>0</v>
      </c>
      <c r="BS185" s="97" t="s">
        <v>85</v>
      </c>
      <c r="BT185" s="100">
        <v>20</v>
      </c>
      <c r="BU185" s="97" t="s">
        <v>86</v>
      </c>
      <c r="BV185" s="100">
        <v>0</v>
      </c>
      <c r="BW185" s="97" t="s">
        <v>85</v>
      </c>
      <c r="BX185" s="100">
        <v>20</v>
      </c>
      <c r="BY185" s="97" t="s">
        <v>84</v>
      </c>
      <c r="BZ185" s="100" t="s">
        <v>89</v>
      </c>
      <c r="CA185" s="101" t="s">
        <v>90</v>
      </c>
      <c r="CB185" s="102" t="s">
        <v>82</v>
      </c>
      <c r="CC185" s="103">
        <v>350</v>
      </c>
      <c r="CD185" s="99">
        <v>97.9</v>
      </c>
      <c r="CE185" s="104" t="b">
        <v>0</v>
      </c>
      <c r="CF185" s="104" t="b">
        <v>0</v>
      </c>
      <c r="CG185" s="104" t="b">
        <v>0</v>
      </c>
      <c r="CH185" s="105" t="b">
        <v>0</v>
      </c>
      <c r="CI185" s="105">
        <v>103</v>
      </c>
      <c r="CJ185" s="105">
        <v>103</v>
      </c>
      <c r="CK185" s="106" t="s">
        <v>91</v>
      </c>
      <c r="CL185" s="106" t="s">
        <v>64</v>
      </c>
      <c r="CM185" s="106" t="s">
        <v>65</v>
      </c>
      <c r="CN185" s="106" t="s">
        <v>66</v>
      </c>
      <c r="CO185" s="106" t="s">
        <v>67</v>
      </c>
      <c r="CP185" s="106" t="s">
        <v>68</v>
      </c>
      <c r="CQ185" s="106" t="s">
        <v>69</v>
      </c>
      <c r="CR185" s="106" t="s">
        <v>82</v>
      </c>
      <c r="CS185" s="106" t="s">
        <v>82</v>
      </c>
      <c r="CT185" s="106" t="s">
        <v>38</v>
      </c>
      <c r="CU185" s="106" t="s">
        <v>70</v>
      </c>
      <c r="CV185" s="106" t="s">
        <v>82</v>
      </c>
      <c r="CW185" s="106" t="s">
        <v>82</v>
      </c>
      <c r="CX185" s="106" t="s">
        <v>82</v>
      </c>
      <c r="CY185" s="104" t="b">
        <v>0</v>
      </c>
      <c r="CZ185" s="107" t="b">
        <v>1</v>
      </c>
      <c r="DA185" s="107" t="b">
        <v>1</v>
      </c>
      <c r="DB185" s="108" t="b">
        <v>1</v>
      </c>
      <c r="DC185" s="108" t="b">
        <v>1</v>
      </c>
      <c r="DD185" s="3"/>
    </row>
    <row r="186" spans="1:108" s="4" customFormat="1" ht="15" customHeight="1" x14ac:dyDescent="0.2">
      <c r="A186" s="92">
        <v>85</v>
      </c>
      <c r="B186" s="92">
        <v>1</v>
      </c>
      <c r="C186" s="92">
        <v>285</v>
      </c>
      <c r="D186" s="92">
        <v>4</v>
      </c>
      <c r="E186" s="93" t="s">
        <v>202</v>
      </c>
      <c r="F186" s="94">
        <v>28</v>
      </c>
      <c r="G186" s="95">
        <v>46</v>
      </c>
      <c r="H186" s="96">
        <v>74</v>
      </c>
      <c r="I186" s="97" t="s">
        <v>88</v>
      </c>
      <c r="J186" s="95">
        <v>23</v>
      </c>
      <c r="K186" s="95">
        <v>29</v>
      </c>
      <c r="L186" s="95">
        <v>52</v>
      </c>
      <c r="M186" s="97" t="s">
        <v>84</v>
      </c>
      <c r="N186" s="95">
        <v>26</v>
      </c>
      <c r="O186" s="95">
        <v>56</v>
      </c>
      <c r="P186" s="95">
        <v>82</v>
      </c>
      <c r="Q186" s="97" t="s">
        <v>87</v>
      </c>
      <c r="R186" s="95">
        <v>30</v>
      </c>
      <c r="S186" s="95">
        <v>16</v>
      </c>
      <c r="T186" s="95">
        <v>16</v>
      </c>
      <c r="U186" s="95">
        <v>32</v>
      </c>
      <c r="V186" s="95">
        <v>62</v>
      </c>
      <c r="W186" s="97" t="s">
        <v>84</v>
      </c>
      <c r="X186" s="95">
        <v>25</v>
      </c>
      <c r="Y186" s="95">
        <v>14</v>
      </c>
      <c r="Z186" s="95">
        <v>18</v>
      </c>
      <c r="AA186" s="95">
        <v>32</v>
      </c>
      <c r="AB186" s="95">
        <v>57</v>
      </c>
      <c r="AC186" s="97" t="s">
        <v>84</v>
      </c>
      <c r="AD186" s="95">
        <v>100</v>
      </c>
      <c r="AE186" s="97" t="s">
        <v>86</v>
      </c>
      <c r="AF186" s="95">
        <v>100</v>
      </c>
      <c r="AG186" s="97" t="s">
        <v>86</v>
      </c>
      <c r="AH186" s="95">
        <v>527</v>
      </c>
      <c r="AI186" s="97" t="s">
        <v>87</v>
      </c>
      <c r="AJ186" s="95">
        <v>28</v>
      </c>
      <c r="AK186" s="95">
        <v>48</v>
      </c>
      <c r="AL186" s="95">
        <v>76</v>
      </c>
      <c r="AM186" s="97" t="s">
        <v>87</v>
      </c>
      <c r="AN186" s="95">
        <v>30</v>
      </c>
      <c r="AO186" s="95">
        <v>10</v>
      </c>
      <c r="AP186" s="95">
        <v>39</v>
      </c>
      <c r="AQ186" s="95">
        <v>49</v>
      </c>
      <c r="AR186" s="95">
        <v>79</v>
      </c>
      <c r="AS186" s="97" t="s">
        <v>87</v>
      </c>
      <c r="AT186" s="95">
        <v>28</v>
      </c>
      <c r="AU186" s="95">
        <v>39</v>
      </c>
      <c r="AV186" s="95">
        <v>67</v>
      </c>
      <c r="AW186" s="97" t="s">
        <v>88</v>
      </c>
      <c r="AX186" s="94">
        <v>0</v>
      </c>
      <c r="AY186" s="94">
        <v>0</v>
      </c>
      <c r="AZ186" s="98">
        <v>0</v>
      </c>
      <c r="BA186" s="97" t="s">
        <v>85</v>
      </c>
      <c r="BB186" s="94">
        <v>0</v>
      </c>
      <c r="BC186" s="95">
        <v>0</v>
      </c>
      <c r="BD186" s="99">
        <v>0</v>
      </c>
      <c r="BE186" s="99">
        <v>0</v>
      </c>
      <c r="BF186" s="99">
        <v>0</v>
      </c>
      <c r="BG186" s="95">
        <v>0</v>
      </c>
      <c r="BH186" s="97" t="s">
        <v>85</v>
      </c>
      <c r="BI186" s="95">
        <v>0</v>
      </c>
      <c r="BJ186" s="95">
        <v>0</v>
      </c>
      <c r="BK186" s="95">
        <v>0</v>
      </c>
      <c r="BL186" s="97" t="s">
        <v>85</v>
      </c>
      <c r="BM186" s="95">
        <v>0</v>
      </c>
      <c r="BN186" s="95">
        <v>0</v>
      </c>
      <c r="BO186" s="95">
        <v>0</v>
      </c>
      <c r="BP186" s="95">
        <v>0</v>
      </c>
      <c r="BQ186" s="95">
        <v>0</v>
      </c>
      <c r="BR186" s="95">
        <v>0</v>
      </c>
      <c r="BS186" s="97" t="s">
        <v>85</v>
      </c>
      <c r="BT186" s="100">
        <v>20</v>
      </c>
      <c r="BU186" s="97" t="s">
        <v>86</v>
      </c>
      <c r="BV186" s="100">
        <v>0</v>
      </c>
      <c r="BW186" s="97" t="s">
        <v>85</v>
      </c>
      <c r="BX186" s="100">
        <v>20</v>
      </c>
      <c r="BY186" s="97" t="s">
        <v>84</v>
      </c>
      <c r="BZ186" s="100" t="s">
        <v>89</v>
      </c>
      <c r="CA186" s="101" t="s">
        <v>90</v>
      </c>
      <c r="CB186" s="102" t="s">
        <v>82</v>
      </c>
      <c r="CC186" s="103">
        <v>220</v>
      </c>
      <c r="CD186" s="99">
        <v>61.70000000000001</v>
      </c>
      <c r="CE186" s="104" t="b">
        <v>0</v>
      </c>
      <c r="CF186" s="104" t="b">
        <v>0</v>
      </c>
      <c r="CG186" s="104" t="b">
        <v>0</v>
      </c>
      <c r="CH186" s="105" t="b">
        <v>0</v>
      </c>
      <c r="CI186" s="105">
        <v>174</v>
      </c>
      <c r="CJ186" s="105">
        <v>175</v>
      </c>
      <c r="CK186" s="106" t="s">
        <v>91</v>
      </c>
      <c r="CL186" s="106" t="s">
        <v>64</v>
      </c>
      <c r="CM186" s="106" t="s">
        <v>65</v>
      </c>
      <c r="CN186" s="106" t="s">
        <v>66</v>
      </c>
      <c r="CO186" s="106" t="s">
        <v>67</v>
      </c>
      <c r="CP186" s="106" t="s">
        <v>68</v>
      </c>
      <c r="CQ186" s="106" t="s">
        <v>69</v>
      </c>
      <c r="CR186" s="106" t="s">
        <v>82</v>
      </c>
      <c r="CS186" s="106" t="s">
        <v>82</v>
      </c>
      <c r="CT186" s="106" t="s">
        <v>38</v>
      </c>
      <c r="CU186" s="106" t="s">
        <v>70</v>
      </c>
      <c r="CV186" s="106" t="s">
        <v>82</v>
      </c>
      <c r="CW186" s="106" t="s">
        <v>82</v>
      </c>
      <c r="CX186" s="106" t="s">
        <v>82</v>
      </c>
      <c r="CY186" s="104" t="b">
        <v>0</v>
      </c>
      <c r="CZ186" s="107" t="b">
        <v>1</v>
      </c>
      <c r="DA186" s="107" t="b">
        <v>1</v>
      </c>
      <c r="DB186" s="108" t="b">
        <v>1</v>
      </c>
      <c r="DC186" s="108" t="b">
        <v>1</v>
      </c>
      <c r="DD186" s="3"/>
    </row>
    <row r="187" spans="1:108" s="4" customFormat="1" ht="15" customHeight="1" x14ac:dyDescent="0.2">
      <c r="A187" s="92">
        <v>91</v>
      </c>
      <c r="B187" s="92">
        <v>1</v>
      </c>
      <c r="C187" s="92">
        <v>291</v>
      </c>
      <c r="D187" s="92">
        <v>4</v>
      </c>
      <c r="E187" s="93" t="s">
        <v>208</v>
      </c>
      <c r="F187" s="94">
        <v>24</v>
      </c>
      <c r="G187" s="95">
        <v>42</v>
      </c>
      <c r="H187" s="96">
        <v>66</v>
      </c>
      <c r="I187" s="97" t="s">
        <v>88</v>
      </c>
      <c r="J187" s="95">
        <v>20</v>
      </c>
      <c r="K187" s="95">
        <v>36</v>
      </c>
      <c r="L187" s="95">
        <v>56</v>
      </c>
      <c r="M187" s="97" t="s">
        <v>84</v>
      </c>
      <c r="N187" s="95">
        <v>23</v>
      </c>
      <c r="O187" s="95">
        <v>17</v>
      </c>
      <c r="P187" s="95">
        <v>40</v>
      </c>
      <c r="Q187" s="97" t="s">
        <v>85</v>
      </c>
      <c r="R187" s="95">
        <v>27</v>
      </c>
      <c r="S187" s="95">
        <v>8</v>
      </c>
      <c r="T187" s="95">
        <v>3</v>
      </c>
      <c r="U187" s="95">
        <v>11</v>
      </c>
      <c r="V187" s="95">
        <v>38</v>
      </c>
      <c r="W187" s="97" t="s">
        <v>85</v>
      </c>
      <c r="X187" s="95">
        <v>20</v>
      </c>
      <c r="Y187" s="95">
        <v>6</v>
      </c>
      <c r="Z187" s="95">
        <v>18</v>
      </c>
      <c r="AA187" s="95">
        <v>24</v>
      </c>
      <c r="AB187" s="95">
        <v>44</v>
      </c>
      <c r="AC187" s="97" t="s">
        <v>85</v>
      </c>
      <c r="AD187" s="95">
        <v>100</v>
      </c>
      <c r="AE187" s="97" t="s">
        <v>86</v>
      </c>
      <c r="AF187" s="95">
        <v>100</v>
      </c>
      <c r="AG187" s="97" t="s">
        <v>86</v>
      </c>
      <c r="AH187" s="95">
        <v>444</v>
      </c>
      <c r="AI187" s="97" t="s">
        <v>84</v>
      </c>
      <c r="AJ187" s="95">
        <v>29</v>
      </c>
      <c r="AK187" s="95">
        <v>57</v>
      </c>
      <c r="AL187" s="95">
        <v>86</v>
      </c>
      <c r="AM187" s="97" t="s">
        <v>86</v>
      </c>
      <c r="AN187" s="95">
        <v>30</v>
      </c>
      <c r="AO187" s="95">
        <v>8</v>
      </c>
      <c r="AP187" s="95">
        <v>30</v>
      </c>
      <c r="AQ187" s="95">
        <v>38</v>
      </c>
      <c r="AR187" s="95">
        <v>68</v>
      </c>
      <c r="AS187" s="97" t="s">
        <v>88</v>
      </c>
      <c r="AT187" s="95">
        <v>24</v>
      </c>
      <c r="AU187" s="95">
        <v>40</v>
      </c>
      <c r="AV187" s="95">
        <v>64</v>
      </c>
      <c r="AW187" s="97" t="s">
        <v>84</v>
      </c>
      <c r="AX187" s="94">
        <v>0</v>
      </c>
      <c r="AY187" s="94">
        <v>0</v>
      </c>
      <c r="AZ187" s="98">
        <v>0</v>
      </c>
      <c r="BA187" s="97" t="s">
        <v>85</v>
      </c>
      <c r="BB187" s="94">
        <v>0</v>
      </c>
      <c r="BC187" s="95">
        <v>0</v>
      </c>
      <c r="BD187" s="99">
        <v>0</v>
      </c>
      <c r="BE187" s="99">
        <v>0</v>
      </c>
      <c r="BF187" s="99">
        <v>0</v>
      </c>
      <c r="BG187" s="95">
        <v>0</v>
      </c>
      <c r="BH187" s="97" t="s">
        <v>85</v>
      </c>
      <c r="BI187" s="95">
        <v>0</v>
      </c>
      <c r="BJ187" s="95">
        <v>0</v>
      </c>
      <c r="BK187" s="95">
        <v>0</v>
      </c>
      <c r="BL187" s="97" t="s">
        <v>85</v>
      </c>
      <c r="BM187" s="95">
        <v>0</v>
      </c>
      <c r="BN187" s="95">
        <v>0</v>
      </c>
      <c r="BO187" s="95">
        <v>0</v>
      </c>
      <c r="BP187" s="95">
        <v>0</v>
      </c>
      <c r="BQ187" s="95">
        <v>0</v>
      </c>
      <c r="BR187" s="95">
        <v>0</v>
      </c>
      <c r="BS187" s="97" t="s">
        <v>85</v>
      </c>
      <c r="BT187" s="100">
        <v>20</v>
      </c>
      <c r="BU187" s="97" t="s">
        <v>86</v>
      </c>
      <c r="BV187" s="100">
        <v>0</v>
      </c>
      <c r="BW187" s="97" t="s">
        <v>85</v>
      </c>
      <c r="BX187" s="100">
        <v>20</v>
      </c>
      <c r="BY187" s="97" t="s">
        <v>84</v>
      </c>
      <c r="BZ187" s="100" t="s">
        <v>89</v>
      </c>
      <c r="CA187" s="101" t="s">
        <v>90</v>
      </c>
      <c r="CB187" s="102" t="s">
        <v>82</v>
      </c>
      <c r="CC187" s="103">
        <v>389</v>
      </c>
      <c r="CD187" s="99">
        <v>108.8</v>
      </c>
      <c r="CE187" s="104" t="b">
        <v>0</v>
      </c>
      <c r="CF187" s="104" t="b">
        <v>0</v>
      </c>
      <c r="CG187" s="104" t="b">
        <v>0</v>
      </c>
      <c r="CH187" s="105" t="b">
        <v>0</v>
      </c>
      <c r="CI187" s="105">
        <v>81</v>
      </c>
      <c r="CJ187" s="105">
        <v>82</v>
      </c>
      <c r="CK187" s="106" t="s">
        <v>91</v>
      </c>
      <c r="CL187" s="106" t="s">
        <v>64</v>
      </c>
      <c r="CM187" s="106" t="s">
        <v>65</v>
      </c>
      <c r="CN187" s="106" t="s">
        <v>66</v>
      </c>
      <c r="CO187" s="106" t="s">
        <v>67</v>
      </c>
      <c r="CP187" s="106" t="s">
        <v>68</v>
      </c>
      <c r="CQ187" s="106" t="s">
        <v>69</v>
      </c>
      <c r="CR187" s="106" t="s">
        <v>82</v>
      </c>
      <c r="CS187" s="106" t="s">
        <v>82</v>
      </c>
      <c r="CT187" s="106" t="s">
        <v>38</v>
      </c>
      <c r="CU187" s="106" t="s">
        <v>70</v>
      </c>
      <c r="CV187" s="106" t="s">
        <v>82</v>
      </c>
      <c r="CW187" s="106" t="s">
        <v>82</v>
      </c>
      <c r="CX187" s="106" t="s">
        <v>82</v>
      </c>
      <c r="CY187" s="104" t="b">
        <v>0</v>
      </c>
      <c r="CZ187" s="107" t="b">
        <v>1</v>
      </c>
      <c r="DA187" s="107" t="b">
        <v>1</v>
      </c>
      <c r="DB187" s="108" t="b">
        <v>1</v>
      </c>
      <c r="DC187" s="108" t="b">
        <v>1</v>
      </c>
      <c r="DD187" s="3"/>
    </row>
    <row r="188" spans="1:108" s="4" customFormat="1" ht="15" customHeight="1" x14ac:dyDescent="0.2">
      <c r="A188" s="92">
        <v>94</v>
      </c>
      <c r="B188" s="92">
        <v>1</v>
      </c>
      <c r="C188" s="92">
        <v>294</v>
      </c>
      <c r="D188" s="92">
        <v>4</v>
      </c>
      <c r="E188" s="93" t="s">
        <v>211</v>
      </c>
      <c r="F188" s="94">
        <v>24</v>
      </c>
      <c r="G188" s="95">
        <v>56</v>
      </c>
      <c r="H188" s="96">
        <v>80</v>
      </c>
      <c r="I188" s="97" t="s">
        <v>87</v>
      </c>
      <c r="J188" s="95">
        <v>19</v>
      </c>
      <c r="K188" s="95">
        <v>34</v>
      </c>
      <c r="L188" s="95">
        <v>53</v>
      </c>
      <c r="M188" s="97" t="s">
        <v>84</v>
      </c>
      <c r="N188" s="95">
        <v>26</v>
      </c>
      <c r="O188" s="95">
        <v>33</v>
      </c>
      <c r="P188" s="95">
        <v>59</v>
      </c>
      <c r="Q188" s="97" t="s">
        <v>84</v>
      </c>
      <c r="R188" s="95">
        <v>28</v>
      </c>
      <c r="S188" s="95">
        <v>7</v>
      </c>
      <c r="T188" s="95">
        <v>9</v>
      </c>
      <c r="U188" s="95">
        <v>16</v>
      </c>
      <c r="V188" s="95">
        <v>44</v>
      </c>
      <c r="W188" s="97" t="s">
        <v>85</v>
      </c>
      <c r="X188" s="95">
        <v>20</v>
      </c>
      <c r="Y188" s="95">
        <v>6</v>
      </c>
      <c r="Z188" s="95">
        <v>26</v>
      </c>
      <c r="AA188" s="95">
        <v>32</v>
      </c>
      <c r="AB188" s="95">
        <v>52</v>
      </c>
      <c r="AC188" s="97" t="s">
        <v>84</v>
      </c>
      <c r="AD188" s="95">
        <v>100</v>
      </c>
      <c r="AE188" s="97" t="s">
        <v>86</v>
      </c>
      <c r="AF188" s="95">
        <v>100</v>
      </c>
      <c r="AG188" s="97" t="s">
        <v>86</v>
      </c>
      <c r="AH188" s="95">
        <v>488</v>
      </c>
      <c r="AI188" s="97" t="s">
        <v>88</v>
      </c>
      <c r="AJ188" s="95">
        <v>29</v>
      </c>
      <c r="AK188" s="95">
        <v>52</v>
      </c>
      <c r="AL188" s="95">
        <v>81</v>
      </c>
      <c r="AM188" s="97" t="s">
        <v>87</v>
      </c>
      <c r="AN188" s="95">
        <v>28</v>
      </c>
      <c r="AO188" s="95">
        <v>7</v>
      </c>
      <c r="AP188" s="95">
        <v>28</v>
      </c>
      <c r="AQ188" s="95">
        <v>35</v>
      </c>
      <c r="AR188" s="95">
        <v>63</v>
      </c>
      <c r="AS188" s="97" t="s">
        <v>84</v>
      </c>
      <c r="AT188" s="95">
        <v>24</v>
      </c>
      <c r="AU188" s="95">
        <v>49</v>
      </c>
      <c r="AV188" s="95">
        <v>73</v>
      </c>
      <c r="AW188" s="97" t="s">
        <v>88</v>
      </c>
      <c r="AX188" s="94">
        <v>0</v>
      </c>
      <c r="AY188" s="94">
        <v>0</v>
      </c>
      <c r="AZ188" s="98">
        <v>0</v>
      </c>
      <c r="BA188" s="97" t="s">
        <v>85</v>
      </c>
      <c r="BB188" s="94">
        <v>0</v>
      </c>
      <c r="BC188" s="95">
        <v>0</v>
      </c>
      <c r="BD188" s="99">
        <v>0</v>
      </c>
      <c r="BE188" s="99">
        <v>0</v>
      </c>
      <c r="BF188" s="99">
        <v>0</v>
      </c>
      <c r="BG188" s="95">
        <v>0</v>
      </c>
      <c r="BH188" s="97" t="s">
        <v>85</v>
      </c>
      <c r="BI188" s="95">
        <v>0</v>
      </c>
      <c r="BJ188" s="95">
        <v>0</v>
      </c>
      <c r="BK188" s="95">
        <v>0</v>
      </c>
      <c r="BL188" s="97" t="s">
        <v>85</v>
      </c>
      <c r="BM188" s="95">
        <v>0</v>
      </c>
      <c r="BN188" s="95">
        <v>0</v>
      </c>
      <c r="BO188" s="95">
        <v>0</v>
      </c>
      <c r="BP188" s="95">
        <v>0</v>
      </c>
      <c r="BQ188" s="95">
        <v>0</v>
      </c>
      <c r="BR188" s="95">
        <v>0</v>
      </c>
      <c r="BS188" s="97" t="s">
        <v>85</v>
      </c>
      <c r="BT188" s="100">
        <v>20</v>
      </c>
      <c r="BU188" s="97" t="s">
        <v>86</v>
      </c>
      <c r="BV188" s="100">
        <v>0</v>
      </c>
      <c r="BW188" s="97" t="s">
        <v>85</v>
      </c>
      <c r="BX188" s="100">
        <v>20</v>
      </c>
      <c r="BY188" s="97" t="s">
        <v>84</v>
      </c>
      <c r="BZ188" s="100" t="s">
        <v>89</v>
      </c>
      <c r="CA188" s="101" t="s">
        <v>90</v>
      </c>
      <c r="CB188" s="102" t="s">
        <v>82</v>
      </c>
      <c r="CC188" s="103">
        <v>332</v>
      </c>
      <c r="CD188" s="99">
        <v>91.600000000000009</v>
      </c>
      <c r="CE188" s="104" t="b">
        <v>0</v>
      </c>
      <c r="CF188" s="104" t="b">
        <v>0</v>
      </c>
      <c r="CG188" s="104" t="b">
        <v>0</v>
      </c>
      <c r="CH188" s="105" t="b">
        <v>0</v>
      </c>
      <c r="CI188" s="105">
        <v>110</v>
      </c>
      <c r="CJ188" s="105">
        <v>109</v>
      </c>
      <c r="CK188" s="106" t="s">
        <v>91</v>
      </c>
      <c r="CL188" s="106" t="s">
        <v>64</v>
      </c>
      <c r="CM188" s="106" t="s">
        <v>65</v>
      </c>
      <c r="CN188" s="106" t="s">
        <v>66</v>
      </c>
      <c r="CO188" s="106" t="s">
        <v>67</v>
      </c>
      <c r="CP188" s="106" t="s">
        <v>68</v>
      </c>
      <c r="CQ188" s="106" t="s">
        <v>69</v>
      </c>
      <c r="CR188" s="106" t="s">
        <v>82</v>
      </c>
      <c r="CS188" s="106" t="s">
        <v>82</v>
      </c>
      <c r="CT188" s="106" t="s">
        <v>38</v>
      </c>
      <c r="CU188" s="106" t="s">
        <v>70</v>
      </c>
      <c r="CV188" s="106" t="s">
        <v>82</v>
      </c>
      <c r="CW188" s="106" t="s">
        <v>82</v>
      </c>
      <c r="CX188" s="106" t="s">
        <v>82</v>
      </c>
      <c r="CY188" s="104" t="b">
        <v>0</v>
      </c>
      <c r="CZ188" s="107" t="b">
        <v>1</v>
      </c>
      <c r="DA188" s="107" t="b">
        <v>1</v>
      </c>
      <c r="DB188" s="108" t="b">
        <v>1</v>
      </c>
      <c r="DC188" s="108" t="b">
        <v>1</v>
      </c>
      <c r="DD188" s="3"/>
    </row>
    <row r="189" spans="1:108" s="4" customFormat="1" ht="15" customHeight="1" x14ac:dyDescent="0.2">
      <c r="A189" s="92">
        <v>185</v>
      </c>
      <c r="B189" s="92">
        <v>2</v>
      </c>
      <c r="C189" s="92">
        <v>385</v>
      </c>
      <c r="D189" s="92">
        <v>4</v>
      </c>
      <c r="E189" s="93" t="s">
        <v>319</v>
      </c>
      <c r="F189" s="94">
        <v>26</v>
      </c>
      <c r="G189" s="95">
        <v>56</v>
      </c>
      <c r="H189" s="96">
        <v>82</v>
      </c>
      <c r="I189" s="97" t="s">
        <v>87</v>
      </c>
      <c r="J189" s="95">
        <v>23</v>
      </c>
      <c r="K189" s="95">
        <v>38</v>
      </c>
      <c r="L189" s="95">
        <v>61</v>
      </c>
      <c r="M189" s="97" t="s">
        <v>84</v>
      </c>
      <c r="N189" s="95">
        <v>25</v>
      </c>
      <c r="O189" s="95">
        <v>54</v>
      </c>
      <c r="P189" s="95">
        <v>79</v>
      </c>
      <c r="Q189" s="97" t="s">
        <v>87</v>
      </c>
      <c r="R189" s="95">
        <v>28</v>
      </c>
      <c r="S189" s="95">
        <v>22</v>
      </c>
      <c r="T189" s="95">
        <v>16</v>
      </c>
      <c r="U189" s="95">
        <v>38</v>
      </c>
      <c r="V189" s="95">
        <v>66</v>
      </c>
      <c r="W189" s="97" t="s">
        <v>88</v>
      </c>
      <c r="X189" s="95">
        <v>28</v>
      </c>
      <c r="Y189" s="95">
        <v>14</v>
      </c>
      <c r="Z189" s="95">
        <v>46</v>
      </c>
      <c r="AA189" s="95">
        <v>60</v>
      </c>
      <c r="AB189" s="95">
        <v>88</v>
      </c>
      <c r="AC189" s="97" t="s">
        <v>86</v>
      </c>
      <c r="AD189" s="95">
        <v>100</v>
      </c>
      <c r="AE189" s="97" t="s">
        <v>86</v>
      </c>
      <c r="AF189" s="95">
        <v>100</v>
      </c>
      <c r="AG189" s="97" t="s">
        <v>86</v>
      </c>
      <c r="AH189" s="95">
        <v>576</v>
      </c>
      <c r="AI189" s="97" t="s">
        <v>87</v>
      </c>
      <c r="AJ189" s="95">
        <v>29</v>
      </c>
      <c r="AK189" s="95">
        <v>49</v>
      </c>
      <c r="AL189" s="95">
        <v>78</v>
      </c>
      <c r="AM189" s="97" t="s">
        <v>87</v>
      </c>
      <c r="AN189" s="95">
        <v>28</v>
      </c>
      <c r="AO189" s="95">
        <v>10</v>
      </c>
      <c r="AP189" s="95">
        <v>32</v>
      </c>
      <c r="AQ189" s="95">
        <v>42</v>
      </c>
      <c r="AR189" s="95">
        <v>70</v>
      </c>
      <c r="AS189" s="97" t="s">
        <v>88</v>
      </c>
      <c r="AT189" s="95">
        <v>26</v>
      </c>
      <c r="AU189" s="95">
        <v>56</v>
      </c>
      <c r="AV189" s="95">
        <v>82</v>
      </c>
      <c r="AW189" s="97" t="s">
        <v>87</v>
      </c>
      <c r="AX189" s="94">
        <v>0</v>
      </c>
      <c r="AY189" s="94">
        <v>0</v>
      </c>
      <c r="AZ189" s="98">
        <v>0</v>
      </c>
      <c r="BA189" s="97" t="s">
        <v>85</v>
      </c>
      <c r="BB189" s="94">
        <v>0</v>
      </c>
      <c r="BC189" s="95">
        <v>0</v>
      </c>
      <c r="BD189" s="99">
        <v>0</v>
      </c>
      <c r="BE189" s="99">
        <v>0</v>
      </c>
      <c r="BF189" s="99">
        <v>0</v>
      </c>
      <c r="BG189" s="95">
        <v>0</v>
      </c>
      <c r="BH189" s="97" t="s">
        <v>85</v>
      </c>
      <c r="BI189" s="95">
        <v>0</v>
      </c>
      <c r="BJ189" s="95">
        <v>0</v>
      </c>
      <c r="BK189" s="95">
        <v>0</v>
      </c>
      <c r="BL189" s="97" t="s">
        <v>85</v>
      </c>
      <c r="BM189" s="95">
        <v>0</v>
      </c>
      <c r="BN189" s="95">
        <v>0</v>
      </c>
      <c r="BO189" s="95">
        <v>0</v>
      </c>
      <c r="BP189" s="95">
        <v>0</v>
      </c>
      <c r="BQ189" s="95">
        <v>0</v>
      </c>
      <c r="BR189" s="95">
        <v>0</v>
      </c>
      <c r="BS189" s="97" t="s">
        <v>85</v>
      </c>
      <c r="BT189" s="100">
        <v>20</v>
      </c>
      <c r="BU189" s="97" t="s">
        <v>86</v>
      </c>
      <c r="BV189" s="100">
        <v>0</v>
      </c>
      <c r="BW189" s="97" t="s">
        <v>85</v>
      </c>
      <c r="BX189" s="100">
        <v>20</v>
      </c>
      <c r="BY189" s="97" t="s">
        <v>84</v>
      </c>
      <c r="BZ189" s="100" t="s">
        <v>89</v>
      </c>
      <c r="CA189" s="101" t="s">
        <v>90</v>
      </c>
      <c r="CB189" s="102" t="s">
        <v>82</v>
      </c>
      <c r="CC189" s="103">
        <v>457</v>
      </c>
      <c r="CD189" s="99">
        <v>128.4</v>
      </c>
      <c r="CE189" s="104" t="b">
        <v>1</v>
      </c>
      <c r="CF189" s="104" t="b">
        <v>0</v>
      </c>
      <c r="CG189" s="104" t="b">
        <v>0</v>
      </c>
      <c r="CH189" s="105" t="b">
        <v>0</v>
      </c>
      <c r="CI189" s="105">
        <v>33</v>
      </c>
      <c r="CJ189" s="105">
        <v>33</v>
      </c>
      <c r="CK189" s="106" t="s">
        <v>91</v>
      </c>
      <c r="CL189" s="106" t="s">
        <v>64</v>
      </c>
      <c r="CM189" s="106" t="s">
        <v>65</v>
      </c>
      <c r="CN189" s="106" t="s">
        <v>66</v>
      </c>
      <c r="CO189" s="106" t="s">
        <v>67</v>
      </c>
      <c r="CP189" s="106" t="s">
        <v>68</v>
      </c>
      <c r="CQ189" s="106" t="s">
        <v>69</v>
      </c>
      <c r="CR189" s="106" t="s">
        <v>82</v>
      </c>
      <c r="CS189" s="106" t="s">
        <v>82</v>
      </c>
      <c r="CT189" s="106" t="s">
        <v>38</v>
      </c>
      <c r="CU189" s="106" t="s">
        <v>70</v>
      </c>
      <c r="CV189" s="106" t="s">
        <v>82</v>
      </c>
      <c r="CW189" s="106" t="s">
        <v>82</v>
      </c>
      <c r="CX189" s="106" t="s">
        <v>82</v>
      </c>
      <c r="CY189" s="104" t="b">
        <v>0</v>
      </c>
      <c r="CZ189" s="107" t="b">
        <v>1</v>
      </c>
      <c r="DA189" s="107" t="b">
        <v>1</v>
      </c>
      <c r="DB189" s="108" t="b">
        <v>1</v>
      </c>
      <c r="DC189" s="108" t="b">
        <v>1</v>
      </c>
      <c r="DD189" s="3"/>
    </row>
    <row r="190" spans="1:108" s="4" customFormat="1" ht="15" customHeight="1" x14ac:dyDescent="0.2">
      <c r="A190" s="92">
        <v>180</v>
      </c>
      <c r="B190" s="92">
        <v>2</v>
      </c>
      <c r="C190" s="92">
        <v>380</v>
      </c>
      <c r="D190" s="92">
        <v>4</v>
      </c>
      <c r="E190" s="93" t="s">
        <v>314</v>
      </c>
      <c r="F190" s="94">
        <v>30</v>
      </c>
      <c r="G190" s="95">
        <v>60</v>
      </c>
      <c r="H190" s="96">
        <v>90</v>
      </c>
      <c r="I190" s="97" t="s">
        <v>86</v>
      </c>
      <c r="J190" s="95">
        <v>23</v>
      </c>
      <c r="K190" s="95">
        <v>31</v>
      </c>
      <c r="L190" s="95">
        <v>54</v>
      </c>
      <c r="M190" s="97" t="s">
        <v>84</v>
      </c>
      <c r="N190" s="95">
        <v>27</v>
      </c>
      <c r="O190" s="95">
        <v>58</v>
      </c>
      <c r="P190" s="95">
        <v>85</v>
      </c>
      <c r="Q190" s="97" t="s">
        <v>86</v>
      </c>
      <c r="R190" s="95">
        <v>30</v>
      </c>
      <c r="S190" s="95">
        <v>27</v>
      </c>
      <c r="T190" s="95">
        <v>19</v>
      </c>
      <c r="U190" s="95">
        <v>46</v>
      </c>
      <c r="V190" s="95">
        <v>76</v>
      </c>
      <c r="W190" s="97" t="s">
        <v>87</v>
      </c>
      <c r="X190" s="95">
        <v>28</v>
      </c>
      <c r="Y190" s="95">
        <v>14</v>
      </c>
      <c r="Z190" s="95">
        <v>42</v>
      </c>
      <c r="AA190" s="95">
        <v>56</v>
      </c>
      <c r="AB190" s="95">
        <v>84</v>
      </c>
      <c r="AC190" s="97" t="s">
        <v>87</v>
      </c>
      <c r="AD190" s="95">
        <v>100</v>
      </c>
      <c r="AE190" s="97" t="s">
        <v>86</v>
      </c>
      <c r="AF190" s="95">
        <v>100</v>
      </c>
      <c r="AG190" s="97" t="s">
        <v>86</v>
      </c>
      <c r="AH190" s="95">
        <v>589</v>
      </c>
      <c r="AI190" s="97" t="s">
        <v>87</v>
      </c>
      <c r="AJ190" s="95">
        <v>29</v>
      </c>
      <c r="AK190" s="95">
        <v>54</v>
      </c>
      <c r="AL190" s="95">
        <v>83</v>
      </c>
      <c r="AM190" s="97" t="s">
        <v>87</v>
      </c>
      <c r="AN190" s="95">
        <v>30</v>
      </c>
      <c r="AO190" s="95">
        <v>13</v>
      </c>
      <c r="AP190" s="95">
        <v>38</v>
      </c>
      <c r="AQ190" s="95">
        <v>51</v>
      </c>
      <c r="AR190" s="95">
        <v>81</v>
      </c>
      <c r="AS190" s="97" t="s">
        <v>87</v>
      </c>
      <c r="AT190" s="95">
        <v>30</v>
      </c>
      <c r="AU190" s="95">
        <v>58</v>
      </c>
      <c r="AV190" s="95">
        <v>88</v>
      </c>
      <c r="AW190" s="97" t="s">
        <v>86</v>
      </c>
      <c r="AX190" s="94">
        <v>0</v>
      </c>
      <c r="AY190" s="94">
        <v>0</v>
      </c>
      <c r="AZ190" s="98">
        <v>0</v>
      </c>
      <c r="BA190" s="97" t="s">
        <v>85</v>
      </c>
      <c r="BB190" s="94">
        <v>0</v>
      </c>
      <c r="BC190" s="95">
        <v>0</v>
      </c>
      <c r="BD190" s="99">
        <v>0</v>
      </c>
      <c r="BE190" s="99">
        <v>0</v>
      </c>
      <c r="BF190" s="99">
        <v>0</v>
      </c>
      <c r="BG190" s="95">
        <v>0</v>
      </c>
      <c r="BH190" s="97" t="s">
        <v>85</v>
      </c>
      <c r="BI190" s="95">
        <v>0</v>
      </c>
      <c r="BJ190" s="95">
        <v>0</v>
      </c>
      <c r="BK190" s="95">
        <v>0</v>
      </c>
      <c r="BL190" s="97" t="s">
        <v>85</v>
      </c>
      <c r="BM190" s="95">
        <v>0</v>
      </c>
      <c r="BN190" s="95">
        <v>0</v>
      </c>
      <c r="BO190" s="95">
        <v>0</v>
      </c>
      <c r="BP190" s="95">
        <v>0</v>
      </c>
      <c r="BQ190" s="95">
        <v>0</v>
      </c>
      <c r="BR190" s="95">
        <v>0</v>
      </c>
      <c r="BS190" s="97" t="s">
        <v>85</v>
      </c>
      <c r="BT190" s="100">
        <v>20</v>
      </c>
      <c r="BU190" s="97" t="s">
        <v>86</v>
      </c>
      <c r="BV190" s="100">
        <v>0</v>
      </c>
      <c r="BW190" s="97" t="s">
        <v>85</v>
      </c>
      <c r="BX190" s="100">
        <v>20</v>
      </c>
      <c r="BY190" s="97" t="s">
        <v>84</v>
      </c>
      <c r="BZ190" s="100" t="s">
        <v>89</v>
      </c>
      <c r="CA190" s="101" t="s">
        <v>90</v>
      </c>
      <c r="CB190" s="102" t="s">
        <v>82</v>
      </c>
      <c r="CC190" s="103" t="s">
        <v>101</v>
      </c>
      <c r="CD190" s="99">
        <v>0</v>
      </c>
      <c r="CE190" s="104" t="b">
        <v>0</v>
      </c>
      <c r="CF190" s="104" t="b">
        <v>1</v>
      </c>
      <c r="CG190" s="104" t="b">
        <v>0</v>
      </c>
      <c r="CH190" s="105" t="b">
        <v>0</v>
      </c>
      <c r="CI190" s="105">
        <v>196</v>
      </c>
      <c r="CJ190" s="105">
        <v>0</v>
      </c>
      <c r="CK190" s="106" t="s">
        <v>91</v>
      </c>
      <c r="CL190" s="106" t="s">
        <v>64</v>
      </c>
      <c r="CM190" s="106" t="s">
        <v>65</v>
      </c>
      <c r="CN190" s="106" t="s">
        <v>66</v>
      </c>
      <c r="CO190" s="106" t="s">
        <v>67</v>
      </c>
      <c r="CP190" s="106" t="s">
        <v>68</v>
      </c>
      <c r="CQ190" s="106" t="s">
        <v>69</v>
      </c>
      <c r="CR190" s="106" t="s">
        <v>82</v>
      </c>
      <c r="CS190" s="106" t="s">
        <v>82</v>
      </c>
      <c r="CT190" s="106" t="s">
        <v>38</v>
      </c>
      <c r="CU190" s="106" t="s">
        <v>70</v>
      </c>
      <c r="CV190" s="106" t="s">
        <v>82</v>
      </c>
      <c r="CW190" s="106" t="s">
        <v>82</v>
      </c>
      <c r="CX190" s="106" t="s">
        <v>82</v>
      </c>
      <c r="CY190" s="104" t="b">
        <v>0</v>
      </c>
      <c r="CZ190" s="107" t="b">
        <v>1</v>
      </c>
      <c r="DA190" s="107" t="b">
        <v>1</v>
      </c>
      <c r="DB190" s="108" t="b">
        <v>1</v>
      </c>
      <c r="DC190" s="108" t="b">
        <v>1</v>
      </c>
      <c r="DD190" s="3"/>
    </row>
    <row r="191" spans="1:108" s="4" customFormat="1" ht="15" customHeight="1" x14ac:dyDescent="0.2">
      <c r="A191" s="92">
        <v>193</v>
      </c>
      <c r="B191" s="92">
        <v>2</v>
      </c>
      <c r="C191" s="92">
        <v>393</v>
      </c>
      <c r="D191" s="92">
        <v>4</v>
      </c>
      <c r="E191" s="93" t="s">
        <v>327</v>
      </c>
      <c r="F191" s="94">
        <v>26</v>
      </c>
      <c r="G191" s="95">
        <v>60</v>
      </c>
      <c r="H191" s="96">
        <v>86</v>
      </c>
      <c r="I191" s="97" t="s">
        <v>86</v>
      </c>
      <c r="J191" s="95">
        <v>21</v>
      </c>
      <c r="K191" s="95">
        <v>31</v>
      </c>
      <c r="L191" s="95">
        <v>52</v>
      </c>
      <c r="M191" s="97" t="s">
        <v>84</v>
      </c>
      <c r="N191" s="95">
        <v>23</v>
      </c>
      <c r="O191" s="95">
        <v>55</v>
      </c>
      <c r="P191" s="95">
        <v>78</v>
      </c>
      <c r="Q191" s="97" t="s">
        <v>87</v>
      </c>
      <c r="R191" s="95">
        <v>29</v>
      </c>
      <c r="S191" s="95">
        <v>17</v>
      </c>
      <c r="T191" s="95">
        <v>19</v>
      </c>
      <c r="U191" s="95">
        <v>36</v>
      </c>
      <c r="V191" s="95">
        <v>65</v>
      </c>
      <c r="W191" s="97" t="s">
        <v>88</v>
      </c>
      <c r="X191" s="95">
        <v>26</v>
      </c>
      <c r="Y191" s="95">
        <v>8</v>
      </c>
      <c r="Z191" s="95">
        <v>36</v>
      </c>
      <c r="AA191" s="95">
        <v>44</v>
      </c>
      <c r="AB191" s="95">
        <v>70</v>
      </c>
      <c r="AC191" s="97" t="s">
        <v>88</v>
      </c>
      <c r="AD191" s="95">
        <v>100</v>
      </c>
      <c r="AE191" s="97" t="s">
        <v>86</v>
      </c>
      <c r="AF191" s="95">
        <v>100</v>
      </c>
      <c r="AG191" s="97" t="s">
        <v>86</v>
      </c>
      <c r="AH191" s="95">
        <v>551</v>
      </c>
      <c r="AI191" s="97" t="s">
        <v>87</v>
      </c>
      <c r="AJ191" s="95">
        <v>28</v>
      </c>
      <c r="AK191" s="95">
        <v>61</v>
      </c>
      <c r="AL191" s="95">
        <v>89</v>
      </c>
      <c r="AM191" s="97" t="s">
        <v>86</v>
      </c>
      <c r="AN191" s="95">
        <v>26</v>
      </c>
      <c r="AO191" s="95">
        <v>12</v>
      </c>
      <c r="AP191" s="95">
        <v>27</v>
      </c>
      <c r="AQ191" s="95">
        <v>39</v>
      </c>
      <c r="AR191" s="95">
        <v>65</v>
      </c>
      <c r="AS191" s="97" t="s">
        <v>88</v>
      </c>
      <c r="AT191" s="95">
        <v>26</v>
      </c>
      <c r="AU191" s="95">
        <v>54</v>
      </c>
      <c r="AV191" s="95">
        <v>80</v>
      </c>
      <c r="AW191" s="97" t="s">
        <v>87</v>
      </c>
      <c r="AX191" s="94">
        <v>0</v>
      </c>
      <c r="AY191" s="94">
        <v>0</v>
      </c>
      <c r="AZ191" s="98">
        <v>0</v>
      </c>
      <c r="BA191" s="97" t="s">
        <v>85</v>
      </c>
      <c r="BB191" s="94">
        <v>0</v>
      </c>
      <c r="BC191" s="95">
        <v>0</v>
      </c>
      <c r="BD191" s="99">
        <v>0</v>
      </c>
      <c r="BE191" s="99">
        <v>0</v>
      </c>
      <c r="BF191" s="99">
        <v>0</v>
      </c>
      <c r="BG191" s="95">
        <v>0</v>
      </c>
      <c r="BH191" s="97" t="s">
        <v>85</v>
      </c>
      <c r="BI191" s="95">
        <v>0</v>
      </c>
      <c r="BJ191" s="95">
        <v>0</v>
      </c>
      <c r="BK191" s="95">
        <v>0</v>
      </c>
      <c r="BL191" s="97" t="s">
        <v>85</v>
      </c>
      <c r="BM191" s="95">
        <v>0</v>
      </c>
      <c r="BN191" s="95">
        <v>0</v>
      </c>
      <c r="BO191" s="95">
        <v>0</v>
      </c>
      <c r="BP191" s="95">
        <v>0</v>
      </c>
      <c r="BQ191" s="95">
        <v>0</v>
      </c>
      <c r="BR191" s="95">
        <v>0</v>
      </c>
      <c r="BS191" s="97" t="s">
        <v>85</v>
      </c>
      <c r="BT191" s="100">
        <v>20</v>
      </c>
      <c r="BU191" s="97" t="s">
        <v>86</v>
      </c>
      <c r="BV191" s="100">
        <v>0</v>
      </c>
      <c r="BW191" s="97" t="s">
        <v>85</v>
      </c>
      <c r="BX191" s="100">
        <v>20</v>
      </c>
      <c r="BY191" s="97" t="s">
        <v>84</v>
      </c>
      <c r="BZ191" s="100" t="s">
        <v>89</v>
      </c>
      <c r="CA191" s="101" t="s">
        <v>90</v>
      </c>
      <c r="CB191" s="102" t="s">
        <v>82</v>
      </c>
      <c r="CC191" s="103">
        <v>456</v>
      </c>
      <c r="CD191" s="99">
        <v>126</v>
      </c>
      <c r="CE191" s="104" t="b">
        <v>1</v>
      </c>
      <c r="CF191" s="104" t="b">
        <v>0</v>
      </c>
      <c r="CG191" s="104" t="b">
        <v>0</v>
      </c>
      <c r="CH191" s="105" t="b">
        <v>0</v>
      </c>
      <c r="CI191" s="105">
        <v>41</v>
      </c>
      <c r="CJ191" s="105">
        <v>34</v>
      </c>
      <c r="CK191" s="106" t="s">
        <v>91</v>
      </c>
      <c r="CL191" s="106" t="s">
        <v>64</v>
      </c>
      <c r="CM191" s="106" t="s">
        <v>65</v>
      </c>
      <c r="CN191" s="106" t="s">
        <v>66</v>
      </c>
      <c r="CO191" s="106" t="s">
        <v>67</v>
      </c>
      <c r="CP191" s="106" t="s">
        <v>68</v>
      </c>
      <c r="CQ191" s="106" t="s">
        <v>69</v>
      </c>
      <c r="CR191" s="106" t="s">
        <v>82</v>
      </c>
      <c r="CS191" s="106" t="s">
        <v>82</v>
      </c>
      <c r="CT191" s="106" t="s">
        <v>38</v>
      </c>
      <c r="CU191" s="106" t="s">
        <v>70</v>
      </c>
      <c r="CV191" s="106" t="s">
        <v>82</v>
      </c>
      <c r="CW191" s="106" t="s">
        <v>82</v>
      </c>
      <c r="CX191" s="106" t="s">
        <v>82</v>
      </c>
      <c r="CY191" s="104" t="b">
        <v>0</v>
      </c>
      <c r="CZ191" s="107" t="b">
        <v>1</v>
      </c>
      <c r="DA191" s="107" t="b">
        <v>1</v>
      </c>
      <c r="DB191" s="108" t="b">
        <v>1</v>
      </c>
      <c r="DC191" s="108" t="b">
        <v>1</v>
      </c>
      <c r="DD191" s="3"/>
    </row>
    <row r="192" spans="1:108" s="4" customFormat="1" ht="15" customHeight="1" x14ac:dyDescent="0.2">
      <c r="A192" s="92">
        <v>73</v>
      </c>
      <c r="B192" s="92">
        <v>1</v>
      </c>
      <c r="C192" s="92">
        <v>273</v>
      </c>
      <c r="D192" s="92">
        <v>4</v>
      </c>
      <c r="E192" s="93" t="s">
        <v>190</v>
      </c>
      <c r="F192" s="94">
        <v>30</v>
      </c>
      <c r="G192" s="95">
        <v>65</v>
      </c>
      <c r="H192" s="96">
        <v>95</v>
      </c>
      <c r="I192" s="97" t="s">
        <v>86</v>
      </c>
      <c r="J192" s="95">
        <v>30</v>
      </c>
      <c r="K192" s="95">
        <v>59</v>
      </c>
      <c r="L192" s="95">
        <v>89</v>
      </c>
      <c r="M192" s="97" t="s">
        <v>86</v>
      </c>
      <c r="N192" s="95">
        <v>29</v>
      </c>
      <c r="O192" s="95">
        <v>59</v>
      </c>
      <c r="P192" s="95">
        <v>88</v>
      </c>
      <c r="Q192" s="97" t="s">
        <v>86</v>
      </c>
      <c r="R192" s="95">
        <v>30</v>
      </c>
      <c r="S192" s="95">
        <v>18</v>
      </c>
      <c r="T192" s="95">
        <v>26</v>
      </c>
      <c r="U192" s="95">
        <v>44</v>
      </c>
      <c r="V192" s="95">
        <v>74</v>
      </c>
      <c r="W192" s="97" t="s">
        <v>88</v>
      </c>
      <c r="X192" s="95">
        <v>30</v>
      </c>
      <c r="Y192" s="95">
        <v>14</v>
      </c>
      <c r="Z192" s="95">
        <v>45</v>
      </c>
      <c r="AA192" s="95">
        <v>59</v>
      </c>
      <c r="AB192" s="95">
        <v>89</v>
      </c>
      <c r="AC192" s="97" t="s">
        <v>86</v>
      </c>
      <c r="AD192" s="95">
        <v>100</v>
      </c>
      <c r="AE192" s="97" t="s">
        <v>86</v>
      </c>
      <c r="AF192" s="95">
        <v>100</v>
      </c>
      <c r="AG192" s="97" t="s">
        <v>86</v>
      </c>
      <c r="AH192" s="95">
        <v>635</v>
      </c>
      <c r="AI192" s="97" t="s">
        <v>86</v>
      </c>
      <c r="AJ192" s="95">
        <v>28</v>
      </c>
      <c r="AK192" s="95">
        <v>46</v>
      </c>
      <c r="AL192" s="95">
        <v>74</v>
      </c>
      <c r="AM192" s="97" t="s">
        <v>88</v>
      </c>
      <c r="AN192" s="95">
        <v>30</v>
      </c>
      <c r="AO192" s="95">
        <v>13</v>
      </c>
      <c r="AP192" s="95">
        <v>41</v>
      </c>
      <c r="AQ192" s="95">
        <v>54</v>
      </c>
      <c r="AR192" s="95">
        <v>84</v>
      </c>
      <c r="AS192" s="97" t="s">
        <v>87</v>
      </c>
      <c r="AT192" s="95">
        <v>30</v>
      </c>
      <c r="AU192" s="95">
        <v>46</v>
      </c>
      <c r="AV192" s="95">
        <v>76</v>
      </c>
      <c r="AW192" s="97" t="s">
        <v>87</v>
      </c>
      <c r="AX192" s="94">
        <v>0</v>
      </c>
      <c r="AY192" s="94">
        <v>0</v>
      </c>
      <c r="AZ192" s="98">
        <v>0</v>
      </c>
      <c r="BA192" s="97" t="s">
        <v>85</v>
      </c>
      <c r="BB192" s="94">
        <v>0</v>
      </c>
      <c r="BC192" s="95">
        <v>0</v>
      </c>
      <c r="BD192" s="99">
        <v>0</v>
      </c>
      <c r="BE192" s="99">
        <v>0</v>
      </c>
      <c r="BF192" s="99">
        <v>0</v>
      </c>
      <c r="BG192" s="95">
        <v>0</v>
      </c>
      <c r="BH192" s="97" t="s">
        <v>85</v>
      </c>
      <c r="BI192" s="95">
        <v>0</v>
      </c>
      <c r="BJ192" s="95">
        <v>0</v>
      </c>
      <c r="BK192" s="95">
        <v>0</v>
      </c>
      <c r="BL192" s="97" t="s">
        <v>85</v>
      </c>
      <c r="BM192" s="95">
        <v>0</v>
      </c>
      <c r="BN192" s="95">
        <v>0</v>
      </c>
      <c r="BO192" s="95">
        <v>0</v>
      </c>
      <c r="BP192" s="95">
        <v>0</v>
      </c>
      <c r="BQ192" s="95">
        <v>0</v>
      </c>
      <c r="BR192" s="95">
        <v>0</v>
      </c>
      <c r="BS192" s="97" t="s">
        <v>85</v>
      </c>
      <c r="BT192" s="100">
        <v>20</v>
      </c>
      <c r="BU192" s="97" t="s">
        <v>86</v>
      </c>
      <c r="BV192" s="100">
        <v>0</v>
      </c>
      <c r="BW192" s="97" t="s">
        <v>85</v>
      </c>
      <c r="BX192" s="100">
        <v>20</v>
      </c>
      <c r="BY192" s="97" t="s">
        <v>84</v>
      </c>
      <c r="BZ192" s="100" t="s">
        <v>89</v>
      </c>
      <c r="CA192" s="101" t="s">
        <v>90</v>
      </c>
      <c r="CB192" s="102" t="s">
        <v>82</v>
      </c>
      <c r="CC192" s="103">
        <v>376</v>
      </c>
      <c r="CD192" s="99">
        <v>104.30000000000001</v>
      </c>
      <c r="CE192" s="104" t="b">
        <v>0</v>
      </c>
      <c r="CF192" s="104" t="b">
        <v>0</v>
      </c>
      <c r="CG192" s="104" t="b">
        <v>0</v>
      </c>
      <c r="CH192" s="105" t="b">
        <v>0</v>
      </c>
      <c r="CI192" s="105">
        <v>91</v>
      </c>
      <c r="CJ192" s="105">
        <v>92</v>
      </c>
      <c r="CK192" s="106" t="s">
        <v>91</v>
      </c>
      <c r="CL192" s="106" t="s">
        <v>64</v>
      </c>
      <c r="CM192" s="106" t="s">
        <v>65</v>
      </c>
      <c r="CN192" s="106" t="s">
        <v>66</v>
      </c>
      <c r="CO192" s="106" t="s">
        <v>67</v>
      </c>
      <c r="CP192" s="106" t="s">
        <v>68</v>
      </c>
      <c r="CQ192" s="106" t="s">
        <v>69</v>
      </c>
      <c r="CR192" s="106" t="s">
        <v>82</v>
      </c>
      <c r="CS192" s="106" t="s">
        <v>82</v>
      </c>
      <c r="CT192" s="106" t="s">
        <v>38</v>
      </c>
      <c r="CU192" s="106" t="s">
        <v>70</v>
      </c>
      <c r="CV192" s="106" t="s">
        <v>82</v>
      </c>
      <c r="CW192" s="106" t="s">
        <v>82</v>
      </c>
      <c r="CX192" s="106" t="s">
        <v>82</v>
      </c>
      <c r="CY192" s="104" t="b">
        <v>0</v>
      </c>
      <c r="CZ192" s="107" t="b">
        <v>1</v>
      </c>
      <c r="DA192" s="107" t="b">
        <v>1</v>
      </c>
      <c r="DB192" s="108" t="b">
        <v>1</v>
      </c>
      <c r="DC192" s="108" t="b">
        <v>1</v>
      </c>
      <c r="DD192" s="3"/>
    </row>
    <row r="193" spans="1:108" s="4" customFormat="1" ht="15" customHeight="1" x14ac:dyDescent="0.2">
      <c r="A193" s="92">
        <v>75</v>
      </c>
      <c r="B193" s="92">
        <v>1</v>
      </c>
      <c r="C193" s="92">
        <v>275</v>
      </c>
      <c r="D193" s="92">
        <v>4</v>
      </c>
      <c r="E193" s="93" t="s">
        <v>192</v>
      </c>
      <c r="F193" s="94">
        <v>30</v>
      </c>
      <c r="G193" s="95">
        <v>64</v>
      </c>
      <c r="H193" s="96">
        <v>94</v>
      </c>
      <c r="I193" s="97" t="s">
        <v>86</v>
      </c>
      <c r="J193" s="95">
        <v>30</v>
      </c>
      <c r="K193" s="95">
        <v>58</v>
      </c>
      <c r="L193" s="95">
        <v>88</v>
      </c>
      <c r="M193" s="97" t="s">
        <v>86</v>
      </c>
      <c r="N193" s="95">
        <v>29</v>
      </c>
      <c r="O193" s="95">
        <v>68</v>
      </c>
      <c r="P193" s="95">
        <v>97</v>
      </c>
      <c r="Q193" s="97" t="s">
        <v>86</v>
      </c>
      <c r="R193" s="95">
        <v>30</v>
      </c>
      <c r="S193" s="95">
        <v>30</v>
      </c>
      <c r="T193" s="95">
        <v>27</v>
      </c>
      <c r="U193" s="95">
        <v>57</v>
      </c>
      <c r="V193" s="95">
        <v>87</v>
      </c>
      <c r="W193" s="97" t="s">
        <v>86</v>
      </c>
      <c r="X193" s="95">
        <v>30</v>
      </c>
      <c r="Y193" s="95">
        <v>14</v>
      </c>
      <c r="Z193" s="95">
        <v>51</v>
      </c>
      <c r="AA193" s="95">
        <v>65</v>
      </c>
      <c r="AB193" s="95">
        <v>95</v>
      </c>
      <c r="AC193" s="97" t="s">
        <v>86</v>
      </c>
      <c r="AD193" s="95">
        <v>100</v>
      </c>
      <c r="AE193" s="97" t="s">
        <v>86</v>
      </c>
      <c r="AF193" s="95">
        <v>100</v>
      </c>
      <c r="AG193" s="97" t="s">
        <v>86</v>
      </c>
      <c r="AH193" s="95">
        <v>661</v>
      </c>
      <c r="AI193" s="97" t="s">
        <v>86</v>
      </c>
      <c r="AJ193" s="95">
        <v>27</v>
      </c>
      <c r="AK193" s="95">
        <v>41</v>
      </c>
      <c r="AL193" s="95">
        <v>68</v>
      </c>
      <c r="AM193" s="97" t="s">
        <v>88</v>
      </c>
      <c r="AN193" s="95">
        <v>29</v>
      </c>
      <c r="AO193" s="95">
        <v>12</v>
      </c>
      <c r="AP193" s="95">
        <v>41</v>
      </c>
      <c r="AQ193" s="95">
        <v>53</v>
      </c>
      <c r="AR193" s="95">
        <v>82</v>
      </c>
      <c r="AS193" s="97" t="s">
        <v>87</v>
      </c>
      <c r="AT193" s="95">
        <v>30</v>
      </c>
      <c r="AU193" s="95">
        <v>61</v>
      </c>
      <c r="AV193" s="95">
        <v>91</v>
      </c>
      <c r="AW193" s="97" t="s">
        <v>86</v>
      </c>
      <c r="AX193" s="94">
        <v>0</v>
      </c>
      <c r="AY193" s="94">
        <v>0</v>
      </c>
      <c r="AZ193" s="98">
        <v>0</v>
      </c>
      <c r="BA193" s="97" t="s">
        <v>85</v>
      </c>
      <c r="BB193" s="94">
        <v>0</v>
      </c>
      <c r="BC193" s="95">
        <v>0</v>
      </c>
      <c r="BD193" s="99">
        <v>0</v>
      </c>
      <c r="BE193" s="99">
        <v>0</v>
      </c>
      <c r="BF193" s="99">
        <v>0</v>
      </c>
      <c r="BG193" s="95">
        <v>0</v>
      </c>
      <c r="BH193" s="97" t="s">
        <v>85</v>
      </c>
      <c r="BI193" s="95">
        <v>0</v>
      </c>
      <c r="BJ193" s="95">
        <v>0</v>
      </c>
      <c r="BK193" s="95">
        <v>0</v>
      </c>
      <c r="BL193" s="97" t="s">
        <v>85</v>
      </c>
      <c r="BM193" s="95">
        <v>0</v>
      </c>
      <c r="BN193" s="95">
        <v>0</v>
      </c>
      <c r="BO193" s="95">
        <v>0</v>
      </c>
      <c r="BP193" s="95">
        <v>0</v>
      </c>
      <c r="BQ193" s="95">
        <v>0</v>
      </c>
      <c r="BR193" s="95">
        <v>0</v>
      </c>
      <c r="BS193" s="97" t="s">
        <v>85</v>
      </c>
      <c r="BT193" s="100">
        <v>20</v>
      </c>
      <c r="BU193" s="97" t="s">
        <v>86</v>
      </c>
      <c r="BV193" s="100">
        <v>0</v>
      </c>
      <c r="BW193" s="97" t="s">
        <v>85</v>
      </c>
      <c r="BX193" s="100">
        <v>20</v>
      </c>
      <c r="BY193" s="97" t="s">
        <v>84</v>
      </c>
      <c r="BZ193" s="100" t="s">
        <v>89</v>
      </c>
      <c r="CA193" s="101" t="s">
        <v>90</v>
      </c>
      <c r="CB193" s="102" t="s">
        <v>82</v>
      </c>
      <c r="CC193" s="103">
        <v>385</v>
      </c>
      <c r="CD193" s="99">
        <v>103.7</v>
      </c>
      <c r="CE193" s="104" t="b">
        <v>0</v>
      </c>
      <c r="CF193" s="104" t="b">
        <v>0</v>
      </c>
      <c r="CG193" s="104" t="b">
        <v>0</v>
      </c>
      <c r="CH193" s="105" t="b">
        <v>0</v>
      </c>
      <c r="CI193" s="105">
        <v>94</v>
      </c>
      <c r="CJ193" s="105">
        <v>84</v>
      </c>
      <c r="CK193" s="106" t="s">
        <v>91</v>
      </c>
      <c r="CL193" s="106" t="s">
        <v>64</v>
      </c>
      <c r="CM193" s="106" t="s">
        <v>65</v>
      </c>
      <c r="CN193" s="106" t="s">
        <v>66</v>
      </c>
      <c r="CO193" s="106" t="s">
        <v>67</v>
      </c>
      <c r="CP193" s="106" t="s">
        <v>68</v>
      </c>
      <c r="CQ193" s="106" t="s">
        <v>69</v>
      </c>
      <c r="CR193" s="106" t="s">
        <v>82</v>
      </c>
      <c r="CS193" s="106" t="s">
        <v>82</v>
      </c>
      <c r="CT193" s="106" t="s">
        <v>38</v>
      </c>
      <c r="CU193" s="106" t="s">
        <v>70</v>
      </c>
      <c r="CV193" s="106" t="s">
        <v>82</v>
      </c>
      <c r="CW193" s="106" t="s">
        <v>82</v>
      </c>
      <c r="CX193" s="106" t="s">
        <v>82</v>
      </c>
      <c r="CY193" s="104" t="b">
        <v>0</v>
      </c>
      <c r="CZ193" s="107" t="b">
        <v>1</v>
      </c>
      <c r="DA193" s="107" t="b">
        <v>1</v>
      </c>
      <c r="DB193" s="108" t="b">
        <v>1</v>
      </c>
      <c r="DC193" s="108" t="b">
        <v>1</v>
      </c>
      <c r="DD193" s="3"/>
    </row>
    <row r="194" spans="1:108" s="4" customFormat="1" ht="15" customHeight="1" x14ac:dyDescent="0.2">
      <c r="A194" s="92">
        <v>76</v>
      </c>
      <c r="B194" s="92">
        <v>1</v>
      </c>
      <c r="C194" s="92">
        <v>276</v>
      </c>
      <c r="D194" s="92">
        <v>4</v>
      </c>
      <c r="E194" s="93" t="s">
        <v>193</v>
      </c>
      <c r="F194" s="94">
        <v>24</v>
      </c>
      <c r="G194" s="95">
        <v>61</v>
      </c>
      <c r="H194" s="96">
        <v>85</v>
      </c>
      <c r="I194" s="97" t="s">
        <v>86</v>
      </c>
      <c r="J194" s="95">
        <v>29</v>
      </c>
      <c r="K194" s="95">
        <v>59</v>
      </c>
      <c r="L194" s="95">
        <v>88</v>
      </c>
      <c r="M194" s="97" t="s">
        <v>86</v>
      </c>
      <c r="N194" s="95">
        <v>29</v>
      </c>
      <c r="O194" s="95">
        <v>65</v>
      </c>
      <c r="P194" s="95">
        <v>94</v>
      </c>
      <c r="Q194" s="97" t="s">
        <v>86</v>
      </c>
      <c r="R194" s="95">
        <v>29</v>
      </c>
      <c r="S194" s="95">
        <v>23</v>
      </c>
      <c r="T194" s="95">
        <v>26</v>
      </c>
      <c r="U194" s="95">
        <v>49</v>
      </c>
      <c r="V194" s="95">
        <v>78</v>
      </c>
      <c r="W194" s="97" t="s">
        <v>87</v>
      </c>
      <c r="X194" s="95">
        <v>20</v>
      </c>
      <c r="Y194" s="95">
        <v>12</v>
      </c>
      <c r="Z194" s="95">
        <v>51</v>
      </c>
      <c r="AA194" s="95">
        <v>63</v>
      </c>
      <c r="AB194" s="95">
        <v>83</v>
      </c>
      <c r="AC194" s="97" t="s">
        <v>87</v>
      </c>
      <c r="AD194" s="95">
        <v>100</v>
      </c>
      <c r="AE194" s="97" t="s">
        <v>86</v>
      </c>
      <c r="AF194" s="95">
        <v>100</v>
      </c>
      <c r="AG194" s="97" t="s">
        <v>86</v>
      </c>
      <c r="AH194" s="95">
        <v>628</v>
      </c>
      <c r="AI194" s="97" t="s">
        <v>86</v>
      </c>
      <c r="AJ194" s="95">
        <v>27</v>
      </c>
      <c r="AK194" s="95">
        <v>41</v>
      </c>
      <c r="AL194" s="95">
        <v>68</v>
      </c>
      <c r="AM194" s="97" t="s">
        <v>88</v>
      </c>
      <c r="AN194" s="95">
        <v>30</v>
      </c>
      <c r="AO194" s="95">
        <v>10</v>
      </c>
      <c r="AP194" s="95">
        <v>32</v>
      </c>
      <c r="AQ194" s="95">
        <v>42</v>
      </c>
      <c r="AR194" s="95">
        <v>72</v>
      </c>
      <c r="AS194" s="97" t="s">
        <v>88</v>
      </c>
      <c r="AT194" s="95">
        <v>24</v>
      </c>
      <c r="AU194" s="95">
        <v>46</v>
      </c>
      <c r="AV194" s="95">
        <v>70</v>
      </c>
      <c r="AW194" s="97" t="s">
        <v>88</v>
      </c>
      <c r="AX194" s="94">
        <v>0</v>
      </c>
      <c r="AY194" s="94">
        <v>0</v>
      </c>
      <c r="AZ194" s="98">
        <v>0</v>
      </c>
      <c r="BA194" s="97" t="s">
        <v>85</v>
      </c>
      <c r="BB194" s="94">
        <v>0</v>
      </c>
      <c r="BC194" s="95">
        <v>0</v>
      </c>
      <c r="BD194" s="99">
        <v>0</v>
      </c>
      <c r="BE194" s="99">
        <v>0</v>
      </c>
      <c r="BF194" s="99">
        <v>0</v>
      </c>
      <c r="BG194" s="95">
        <v>0</v>
      </c>
      <c r="BH194" s="97" t="s">
        <v>85</v>
      </c>
      <c r="BI194" s="95">
        <v>0</v>
      </c>
      <c r="BJ194" s="95">
        <v>0</v>
      </c>
      <c r="BK194" s="95">
        <v>0</v>
      </c>
      <c r="BL194" s="97" t="s">
        <v>85</v>
      </c>
      <c r="BM194" s="95">
        <v>0</v>
      </c>
      <c r="BN194" s="95">
        <v>0</v>
      </c>
      <c r="BO194" s="95">
        <v>0</v>
      </c>
      <c r="BP194" s="95">
        <v>0</v>
      </c>
      <c r="BQ194" s="95">
        <v>0</v>
      </c>
      <c r="BR194" s="95">
        <v>0</v>
      </c>
      <c r="BS194" s="97" t="s">
        <v>85</v>
      </c>
      <c r="BT194" s="100">
        <v>20</v>
      </c>
      <c r="BU194" s="97" t="s">
        <v>86</v>
      </c>
      <c r="BV194" s="100">
        <v>0</v>
      </c>
      <c r="BW194" s="97" t="s">
        <v>85</v>
      </c>
      <c r="BX194" s="100">
        <v>20</v>
      </c>
      <c r="BY194" s="97" t="s">
        <v>84</v>
      </c>
      <c r="BZ194" s="100" t="s">
        <v>89</v>
      </c>
      <c r="CA194" s="101" t="s">
        <v>90</v>
      </c>
      <c r="CB194" s="102" t="s">
        <v>82</v>
      </c>
      <c r="CC194" s="103">
        <v>237</v>
      </c>
      <c r="CD194" s="99">
        <v>68.2</v>
      </c>
      <c r="CE194" s="104" t="b">
        <v>0</v>
      </c>
      <c r="CF194" s="104" t="b">
        <v>0</v>
      </c>
      <c r="CG194" s="104" t="b">
        <v>0</v>
      </c>
      <c r="CH194" s="105" t="b">
        <v>0</v>
      </c>
      <c r="CI194" s="105">
        <v>165</v>
      </c>
      <c r="CJ194" s="105">
        <v>166</v>
      </c>
      <c r="CK194" s="106" t="s">
        <v>91</v>
      </c>
      <c r="CL194" s="106" t="s">
        <v>64</v>
      </c>
      <c r="CM194" s="106" t="s">
        <v>65</v>
      </c>
      <c r="CN194" s="106" t="s">
        <v>66</v>
      </c>
      <c r="CO194" s="106" t="s">
        <v>67</v>
      </c>
      <c r="CP194" s="106" t="s">
        <v>68</v>
      </c>
      <c r="CQ194" s="106" t="s">
        <v>69</v>
      </c>
      <c r="CR194" s="106" t="s">
        <v>82</v>
      </c>
      <c r="CS194" s="106" t="s">
        <v>82</v>
      </c>
      <c r="CT194" s="106" t="s">
        <v>38</v>
      </c>
      <c r="CU194" s="106" t="s">
        <v>70</v>
      </c>
      <c r="CV194" s="106" t="s">
        <v>82</v>
      </c>
      <c r="CW194" s="106" t="s">
        <v>82</v>
      </c>
      <c r="CX194" s="106" t="s">
        <v>82</v>
      </c>
      <c r="CY194" s="104" t="b">
        <v>0</v>
      </c>
      <c r="CZ194" s="107" t="b">
        <v>1</v>
      </c>
      <c r="DA194" s="107" t="b">
        <v>1</v>
      </c>
      <c r="DB194" s="108" t="b">
        <v>1</v>
      </c>
      <c r="DC194" s="108" t="b">
        <v>1</v>
      </c>
      <c r="DD194" s="3"/>
    </row>
    <row r="195" spans="1:108" s="4" customFormat="1" ht="15" customHeight="1" x14ac:dyDescent="0.2">
      <c r="A195" s="92">
        <v>78</v>
      </c>
      <c r="B195" s="92">
        <v>1</v>
      </c>
      <c r="C195" s="92">
        <v>278</v>
      </c>
      <c r="D195" s="92">
        <v>4</v>
      </c>
      <c r="E195" s="93" t="s">
        <v>195</v>
      </c>
      <c r="F195" s="94">
        <v>30</v>
      </c>
      <c r="G195" s="95">
        <v>65</v>
      </c>
      <c r="H195" s="96">
        <v>95</v>
      </c>
      <c r="I195" s="97" t="s">
        <v>86</v>
      </c>
      <c r="J195" s="95">
        <v>30</v>
      </c>
      <c r="K195" s="95">
        <v>63</v>
      </c>
      <c r="L195" s="95">
        <v>93</v>
      </c>
      <c r="M195" s="97" t="s">
        <v>86</v>
      </c>
      <c r="N195" s="95">
        <v>29</v>
      </c>
      <c r="O195" s="95">
        <v>66</v>
      </c>
      <c r="P195" s="95">
        <v>95</v>
      </c>
      <c r="Q195" s="97" t="s">
        <v>86</v>
      </c>
      <c r="R195" s="95">
        <v>30</v>
      </c>
      <c r="S195" s="95">
        <v>30</v>
      </c>
      <c r="T195" s="95">
        <v>24</v>
      </c>
      <c r="U195" s="95">
        <v>54</v>
      </c>
      <c r="V195" s="95">
        <v>84</v>
      </c>
      <c r="W195" s="97" t="s">
        <v>87</v>
      </c>
      <c r="X195" s="95">
        <v>30</v>
      </c>
      <c r="Y195" s="95">
        <v>14</v>
      </c>
      <c r="Z195" s="95">
        <v>45</v>
      </c>
      <c r="AA195" s="95">
        <v>59</v>
      </c>
      <c r="AB195" s="95">
        <v>89</v>
      </c>
      <c r="AC195" s="97" t="s">
        <v>86</v>
      </c>
      <c r="AD195" s="95">
        <v>100</v>
      </c>
      <c r="AE195" s="97" t="s">
        <v>86</v>
      </c>
      <c r="AF195" s="95">
        <v>100</v>
      </c>
      <c r="AG195" s="97" t="s">
        <v>86</v>
      </c>
      <c r="AH195" s="95">
        <v>656</v>
      </c>
      <c r="AI195" s="97" t="s">
        <v>86</v>
      </c>
      <c r="AJ195" s="95">
        <v>28</v>
      </c>
      <c r="AK195" s="95">
        <v>49</v>
      </c>
      <c r="AL195" s="95">
        <v>77</v>
      </c>
      <c r="AM195" s="97" t="s">
        <v>87</v>
      </c>
      <c r="AN195" s="95">
        <v>30</v>
      </c>
      <c r="AO195" s="95">
        <v>10</v>
      </c>
      <c r="AP195" s="95">
        <v>41</v>
      </c>
      <c r="AQ195" s="95">
        <v>51</v>
      </c>
      <c r="AR195" s="95">
        <v>81</v>
      </c>
      <c r="AS195" s="97" t="s">
        <v>87</v>
      </c>
      <c r="AT195" s="95">
        <v>30</v>
      </c>
      <c r="AU195" s="95">
        <v>44</v>
      </c>
      <c r="AV195" s="95">
        <v>74</v>
      </c>
      <c r="AW195" s="97" t="s">
        <v>88</v>
      </c>
      <c r="AX195" s="94">
        <v>0</v>
      </c>
      <c r="AY195" s="94">
        <v>0</v>
      </c>
      <c r="AZ195" s="98">
        <v>0</v>
      </c>
      <c r="BA195" s="97" t="s">
        <v>85</v>
      </c>
      <c r="BB195" s="94">
        <v>0</v>
      </c>
      <c r="BC195" s="95">
        <v>0</v>
      </c>
      <c r="BD195" s="99">
        <v>0</v>
      </c>
      <c r="BE195" s="99">
        <v>0</v>
      </c>
      <c r="BF195" s="99">
        <v>0</v>
      </c>
      <c r="BG195" s="95">
        <v>0</v>
      </c>
      <c r="BH195" s="97" t="s">
        <v>85</v>
      </c>
      <c r="BI195" s="95">
        <v>0</v>
      </c>
      <c r="BJ195" s="95">
        <v>0</v>
      </c>
      <c r="BK195" s="95">
        <v>0</v>
      </c>
      <c r="BL195" s="97" t="s">
        <v>85</v>
      </c>
      <c r="BM195" s="95">
        <v>0</v>
      </c>
      <c r="BN195" s="95">
        <v>0</v>
      </c>
      <c r="BO195" s="95">
        <v>0</v>
      </c>
      <c r="BP195" s="95">
        <v>0</v>
      </c>
      <c r="BQ195" s="95">
        <v>0</v>
      </c>
      <c r="BR195" s="95">
        <v>0</v>
      </c>
      <c r="BS195" s="97" t="s">
        <v>85</v>
      </c>
      <c r="BT195" s="100">
        <v>20</v>
      </c>
      <c r="BU195" s="97" t="s">
        <v>86</v>
      </c>
      <c r="BV195" s="100">
        <v>0</v>
      </c>
      <c r="BW195" s="97" t="s">
        <v>85</v>
      </c>
      <c r="BX195" s="100">
        <v>20</v>
      </c>
      <c r="BY195" s="97" t="s">
        <v>84</v>
      </c>
      <c r="BZ195" s="100" t="s">
        <v>89</v>
      </c>
      <c r="CA195" s="101" t="s">
        <v>90</v>
      </c>
      <c r="CB195" s="102" t="s">
        <v>82</v>
      </c>
      <c r="CC195" s="103">
        <v>473</v>
      </c>
      <c r="CD195" s="99">
        <v>132.69999999999999</v>
      </c>
      <c r="CE195" s="104" t="b">
        <v>1</v>
      </c>
      <c r="CF195" s="104" t="b">
        <v>0</v>
      </c>
      <c r="CG195" s="104" t="b">
        <v>0</v>
      </c>
      <c r="CH195" s="105" t="b">
        <v>0</v>
      </c>
      <c r="CI195" s="105">
        <v>20</v>
      </c>
      <c r="CJ195" s="105">
        <v>20</v>
      </c>
      <c r="CK195" s="106" t="s">
        <v>91</v>
      </c>
      <c r="CL195" s="106" t="s">
        <v>64</v>
      </c>
      <c r="CM195" s="106" t="s">
        <v>65</v>
      </c>
      <c r="CN195" s="106" t="s">
        <v>66</v>
      </c>
      <c r="CO195" s="106" t="s">
        <v>67</v>
      </c>
      <c r="CP195" s="106" t="s">
        <v>68</v>
      </c>
      <c r="CQ195" s="106" t="s">
        <v>69</v>
      </c>
      <c r="CR195" s="106" t="s">
        <v>82</v>
      </c>
      <c r="CS195" s="106" t="s">
        <v>82</v>
      </c>
      <c r="CT195" s="106" t="s">
        <v>38</v>
      </c>
      <c r="CU195" s="106" t="s">
        <v>70</v>
      </c>
      <c r="CV195" s="106" t="s">
        <v>82</v>
      </c>
      <c r="CW195" s="106" t="s">
        <v>82</v>
      </c>
      <c r="CX195" s="106" t="s">
        <v>82</v>
      </c>
      <c r="CY195" s="104" t="b">
        <v>0</v>
      </c>
      <c r="CZ195" s="107" t="b">
        <v>1</v>
      </c>
      <c r="DA195" s="107" t="b">
        <v>1</v>
      </c>
      <c r="DB195" s="108" t="b">
        <v>1</v>
      </c>
      <c r="DC195" s="108" t="b">
        <v>1</v>
      </c>
      <c r="DD195" s="3"/>
    </row>
    <row r="196" spans="1:108" s="4" customFormat="1" ht="15" customHeight="1" x14ac:dyDescent="0.2">
      <c r="A196" s="92">
        <v>87</v>
      </c>
      <c r="B196" s="92">
        <v>1</v>
      </c>
      <c r="C196" s="92">
        <v>287</v>
      </c>
      <c r="D196" s="92">
        <v>4</v>
      </c>
      <c r="E196" s="93" t="s">
        <v>204</v>
      </c>
      <c r="F196" s="94">
        <v>30</v>
      </c>
      <c r="G196" s="95">
        <v>63</v>
      </c>
      <c r="H196" s="96">
        <v>93</v>
      </c>
      <c r="I196" s="97" t="s">
        <v>86</v>
      </c>
      <c r="J196" s="95">
        <v>30</v>
      </c>
      <c r="K196" s="95">
        <v>68</v>
      </c>
      <c r="L196" s="95">
        <v>98</v>
      </c>
      <c r="M196" s="97" t="s">
        <v>86</v>
      </c>
      <c r="N196" s="95">
        <v>30</v>
      </c>
      <c r="O196" s="95">
        <v>70</v>
      </c>
      <c r="P196" s="95">
        <v>100</v>
      </c>
      <c r="Q196" s="97" t="s">
        <v>86</v>
      </c>
      <c r="R196" s="95">
        <v>30</v>
      </c>
      <c r="S196" s="95">
        <v>31</v>
      </c>
      <c r="T196" s="95">
        <v>34</v>
      </c>
      <c r="U196" s="95">
        <v>65</v>
      </c>
      <c r="V196" s="95">
        <v>95</v>
      </c>
      <c r="W196" s="97" t="s">
        <v>86</v>
      </c>
      <c r="X196" s="95">
        <v>30</v>
      </c>
      <c r="Y196" s="95">
        <v>14</v>
      </c>
      <c r="Z196" s="95">
        <v>52</v>
      </c>
      <c r="AA196" s="95">
        <v>66</v>
      </c>
      <c r="AB196" s="95">
        <v>96</v>
      </c>
      <c r="AC196" s="97" t="s">
        <v>86</v>
      </c>
      <c r="AD196" s="95">
        <v>100</v>
      </c>
      <c r="AE196" s="97" t="s">
        <v>86</v>
      </c>
      <c r="AF196" s="95">
        <v>100</v>
      </c>
      <c r="AG196" s="97" t="s">
        <v>86</v>
      </c>
      <c r="AH196" s="95">
        <v>682</v>
      </c>
      <c r="AI196" s="97" t="s">
        <v>86</v>
      </c>
      <c r="AJ196" s="95">
        <v>29</v>
      </c>
      <c r="AK196" s="95">
        <v>52</v>
      </c>
      <c r="AL196" s="95">
        <v>81</v>
      </c>
      <c r="AM196" s="97" t="s">
        <v>87</v>
      </c>
      <c r="AN196" s="95">
        <v>30</v>
      </c>
      <c r="AO196" s="95">
        <v>12</v>
      </c>
      <c r="AP196" s="95">
        <v>41</v>
      </c>
      <c r="AQ196" s="95">
        <v>53</v>
      </c>
      <c r="AR196" s="95">
        <v>83</v>
      </c>
      <c r="AS196" s="97" t="s">
        <v>87</v>
      </c>
      <c r="AT196" s="95">
        <v>30</v>
      </c>
      <c r="AU196" s="95">
        <v>48</v>
      </c>
      <c r="AV196" s="95">
        <v>78</v>
      </c>
      <c r="AW196" s="97" t="s">
        <v>87</v>
      </c>
      <c r="AX196" s="94">
        <v>0</v>
      </c>
      <c r="AY196" s="94">
        <v>0</v>
      </c>
      <c r="AZ196" s="98">
        <v>0</v>
      </c>
      <c r="BA196" s="97" t="s">
        <v>85</v>
      </c>
      <c r="BB196" s="94">
        <v>0</v>
      </c>
      <c r="BC196" s="95">
        <v>0</v>
      </c>
      <c r="BD196" s="99">
        <v>0</v>
      </c>
      <c r="BE196" s="99">
        <v>0</v>
      </c>
      <c r="BF196" s="99">
        <v>0</v>
      </c>
      <c r="BG196" s="95">
        <v>0</v>
      </c>
      <c r="BH196" s="97" t="s">
        <v>85</v>
      </c>
      <c r="BI196" s="95">
        <v>0</v>
      </c>
      <c r="BJ196" s="95">
        <v>0</v>
      </c>
      <c r="BK196" s="95">
        <v>0</v>
      </c>
      <c r="BL196" s="97" t="s">
        <v>85</v>
      </c>
      <c r="BM196" s="95">
        <v>0</v>
      </c>
      <c r="BN196" s="95">
        <v>0</v>
      </c>
      <c r="BO196" s="95">
        <v>0</v>
      </c>
      <c r="BP196" s="95">
        <v>0</v>
      </c>
      <c r="BQ196" s="95">
        <v>0</v>
      </c>
      <c r="BR196" s="95">
        <v>0</v>
      </c>
      <c r="BS196" s="97" t="s">
        <v>85</v>
      </c>
      <c r="BT196" s="100">
        <v>20</v>
      </c>
      <c r="BU196" s="97" t="s">
        <v>86</v>
      </c>
      <c r="BV196" s="100">
        <v>0</v>
      </c>
      <c r="BW196" s="97" t="s">
        <v>85</v>
      </c>
      <c r="BX196" s="100">
        <v>20</v>
      </c>
      <c r="BY196" s="97" t="s">
        <v>84</v>
      </c>
      <c r="BZ196" s="100" t="s">
        <v>89</v>
      </c>
      <c r="CA196" s="101" t="s">
        <v>107</v>
      </c>
      <c r="CB196" s="102" t="s">
        <v>82</v>
      </c>
      <c r="CC196" s="103">
        <v>150</v>
      </c>
      <c r="CD196" s="99">
        <v>41.8</v>
      </c>
      <c r="CE196" s="104" t="b">
        <v>0</v>
      </c>
      <c r="CF196" s="104" t="b">
        <v>0</v>
      </c>
      <c r="CG196" s="104" t="b">
        <v>0</v>
      </c>
      <c r="CH196" s="105" t="b">
        <v>0</v>
      </c>
      <c r="CI196" s="105">
        <v>189</v>
      </c>
      <c r="CJ196" s="105">
        <v>189</v>
      </c>
      <c r="CK196" s="106" t="s">
        <v>91</v>
      </c>
      <c r="CL196" s="106" t="s">
        <v>64</v>
      </c>
      <c r="CM196" s="106" t="s">
        <v>65</v>
      </c>
      <c r="CN196" s="106" t="s">
        <v>66</v>
      </c>
      <c r="CO196" s="106" t="s">
        <v>67</v>
      </c>
      <c r="CP196" s="106" t="s">
        <v>68</v>
      </c>
      <c r="CQ196" s="106" t="s">
        <v>69</v>
      </c>
      <c r="CR196" s="106" t="s">
        <v>82</v>
      </c>
      <c r="CS196" s="106" t="s">
        <v>82</v>
      </c>
      <c r="CT196" s="106" t="s">
        <v>38</v>
      </c>
      <c r="CU196" s="106" t="s">
        <v>70</v>
      </c>
      <c r="CV196" s="106" t="s">
        <v>82</v>
      </c>
      <c r="CW196" s="106" t="s">
        <v>82</v>
      </c>
      <c r="CX196" s="106" t="s">
        <v>82</v>
      </c>
      <c r="CY196" s="104" t="b">
        <v>0</v>
      </c>
      <c r="CZ196" s="107" t="b">
        <v>1</v>
      </c>
      <c r="DA196" s="107" t="b">
        <v>1</v>
      </c>
      <c r="DB196" s="108" t="b">
        <v>1</v>
      </c>
      <c r="DC196" s="108" t="b">
        <v>1</v>
      </c>
      <c r="DD196" s="3"/>
    </row>
    <row r="197" spans="1:108" s="4" customFormat="1" ht="15" customHeight="1" x14ac:dyDescent="0.2">
      <c r="A197" s="92">
        <v>95</v>
      </c>
      <c r="B197" s="92">
        <v>1</v>
      </c>
      <c r="C197" s="92">
        <v>295</v>
      </c>
      <c r="D197" s="92">
        <v>4</v>
      </c>
      <c r="E197" s="93" t="s">
        <v>212</v>
      </c>
      <c r="F197" s="94">
        <v>30</v>
      </c>
      <c r="G197" s="95">
        <v>65</v>
      </c>
      <c r="H197" s="96">
        <v>95</v>
      </c>
      <c r="I197" s="97" t="s">
        <v>86</v>
      </c>
      <c r="J197" s="95">
        <v>30</v>
      </c>
      <c r="K197" s="95">
        <v>62</v>
      </c>
      <c r="L197" s="95">
        <v>92</v>
      </c>
      <c r="M197" s="97" t="s">
        <v>86</v>
      </c>
      <c r="N197" s="95">
        <v>28</v>
      </c>
      <c r="O197" s="95">
        <v>49</v>
      </c>
      <c r="P197" s="95">
        <v>77</v>
      </c>
      <c r="Q197" s="97" t="s">
        <v>87</v>
      </c>
      <c r="R197" s="95">
        <v>30</v>
      </c>
      <c r="S197" s="95">
        <v>12</v>
      </c>
      <c r="T197" s="95">
        <v>20</v>
      </c>
      <c r="U197" s="95">
        <v>32</v>
      </c>
      <c r="V197" s="95">
        <v>62</v>
      </c>
      <c r="W197" s="97" t="s">
        <v>84</v>
      </c>
      <c r="X197" s="95">
        <v>30</v>
      </c>
      <c r="Y197" s="95">
        <v>14</v>
      </c>
      <c r="Z197" s="95">
        <v>53</v>
      </c>
      <c r="AA197" s="95">
        <v>67</v>
      </c>
      <c r="AB197" s="95">
        <v>97</v>
      </c>
      <c r="AC197" s="97" t="s">
        <v>86</v>
      </c>
      <c r="AD197" s="95">
        <v>100</v>
      </c>
      <c r="AE197" s="97" t="s">
        <v>86</v>
      </c>
      <c r="AF197" s="95">
        <v>100</v>
      </c>
      <c r="AG197" s="97" t="s">
        <v>86</v>
      </c>
      <c r="AH197" s="95">
        <v>623</v>
      </c>
      <c r="AI197" s="97" t="s">
        <v>86</v>
      </c>
      <c r="AJ197" s="95">
        <v>28</v>
      </c>
      <c r="AK197" s="95">
        <v>52</v>
      </c>
      <c r="AL197" s="95">
        <v>80</v>
      </c>
      <c r="AM197" s="97" t="s">
        <v>87</v>
      </c>
      <c r="AN197" s="95">
        <v>30</v>
      </c>
      <c r="AO197" s="95">
        <v>10</v>
      </c>
      <c r="AP197" s="95">
        <v>32</v>
      </c>
      <c r="AQ197" s="95">
        <v>42</v>
      </c>
      <c r="AR197" s="95">
        <v>72</v>
      </c>
      <c r="AS197" s="97" t="s">
        <v>88</v>
      </c>
      <c r="AT197" s="95">
        <v>30</v>
      </c>
      <c r="AU197" s="95">
        <v>58</v>
      </c>
      <c r="AV197" s="95">
        <v>88</v>
      </c>
      <c r="AW197" s="97" t="s">
        <v>86</v>
      </c>
      <c r="AX197" s="94">
        <v>0</v>
      </c>
      <c r="AY197" s="94">
        <v>0</v>
      </c>
      <c r="AZ197" s="98">
        <v>0</v>
      </c>
      <c r="BA197" s="97" t="s">
        <v>85</v>
      </c>
      <c r="BB197" s="94">
        <v>0</v>
      </c>
      <c r="BC197" s="95">
        <v>0</v>
      </c>
      <c r="BD197" s="99">
        <v>0</v>
      </c>
      <c r="BE197" s="99">
        <v>0</v>
      </c>
      <c r="BF197" s="99">
        <v>0</v>
      </c>
      <c r="BG197" s="95">
        <v>0</v>
      </c>
      <c r="BH197" s="97" t="s">
        <v>85</v>
      </c>
      <c r="BI197" s="95">
        <v>0</v>
      </c>
      <c r="BJ197" s="95">
        <v>0</v>
      </c>
      <c r="BK197" s="95">
        <v>0</v>
      </c>
      <c r="BL197" s="97" t="s">
        <v>85</v>
      </c>
      <c r="BM197" s="95">
        <v>0</v>
      </c>
      <c r="BN197" s="95">
        <v>0</v>
      </c>
      <c r="BO197" s="95">
        <v>0</v>
      </c>
      <c r="BP197" s="95">
        <v>0</v>
      </c>
      <c r="BQ197" s="95">
        <v>0</v>
      </c>
      <c r="BR197" s="95">
        <v>0</v>
      </c>
      <c r="BS197" s="97" t="s">
        <v>85</v>
      </c>
      <c r="BT197" s="100">
        <v>20</v>
      </c>
      <c r="BU197" s="97" t="s">
        <v>86</v>
      </c>
      <c r="BV197" s="100">
        <v>0</v>
      </c>
      <c r="BW197" s="97" t="s">
        <v>85</v>
      </c>
      <c r="BX197" s="100">
        <v>20</v>
      </c>
      <c r="BY197" s="97" t="s">
        <v>84</v>
      </c>
      <c r="BZ197" s="100" t="s">
        <v>89</v>
      </c>
      <c r="CA197" s="101" t="s">
        <v>90</v>
      </c>
      <c r="CB197" s="102" t="s">
        <v>82</v>
      </c>
      <c r="CC197" s="103">
        <v>331</v>
      </c>
      <c r="CD197" s="99">
        <v>93.699999999999989</v>
      </c>
      <c r="CE197" s="104" t="b">
        <v>0</v>
      </c>
      <c r="CF197" s="104" t="b">
        <v>0</v>
      </c>
      <c r="CG197" s="104" t="b">
        <v>0</v>
      </c>
      <c r="CH197" s="105" t="b">
        <v>0</v>
      </c>
      <c r="CI197" s="105">
        <v>109</v>
      </c>
      <c r="CJ197" s="105">
        <v>110</v>
      </c>
      <c r="CK197" s="106" t="s">
        <v>91</v>
      </c>
      <c r="CL197" s="106" t="s">
        <v>64</v>
      </c>
      <c r="CM197" s="106" t="s">
        <v>65</v>
      </c>
      <c r="CN197" s="106" t="s">
        <v>66</v>
      </c>
      <c r="CO197" s="106" t="s">
        <v>67</v>
      </c>
      <c r="CP197" s="106" t="s">
        <v>68</v>
      </c>
      <c r="CQ197" s="106" t="s">
        <v>69</v>
      </c>
      <c r="CR197" s="106" t="s">
        <v>82</v>
      </c>
      <c r="CS197" s="106" t="s">
        <v>82</v>
      </c>
      <c r="CT197" s="106" t="s">
        <v>38</v>
      </c>
      <c r="CU197" s="106" t="s">
        <v>70</v>
      </c>
      <c r="CV197" s="106" t="s">
        <v>82</v>
      </c>
      <c r="CW197" s="106" t="s">
        <v>82</v>
      </c>
      <c r="CX197" s="106" t="s">
        <v>82</v>
      </c>
      <c r="CY197" s="104" t="b">
        <v>0</v>
      </c>
      <c r="CZ197" s="107" t="b">
        <v>1</v>
      </c>
      <c r="DA197" s="107" t="b">
        <v>1</v>
      </c>
      <c r="DB197" s="108" t="b">
        <v>1</v>
      </c>
      <c r="DC197" s="108" t="b">
        <v>1</v>
      </c>
      <c r="DD197" s="3"/>
    </row>
    <row r="198" spans="1:108" s="4" customFormat="1" ht="15" customHeight="1" x14ac:dyDescent="0.2">
      <c r="A198" s="92">
        <v>96</v>
      </c>
      <c r="B198" s="92">
        <v>1</v>
      </c>
      <c r="C198" s="92">
        <v>296</v>
      </c>
      <c r="D198" s="92">
        <v>4</v>
      </c>
      <c r="E198" s="93" t="s">
        <v>215</v>
      </c>
      <c r="F198" s="94">
        <v>30</v>
      </c>
      <c r="G198" s="95">
        <v>61</v>
      </c>
      <c r="H198" s="96">
        <v>91</v>
      </c>
      <c r="I198" s="97" t="s">
        <v>86</v>
      </c>
      <c r="J198" s="95">
        <v>30</v>
      </c>
      <c r="K198" s="95">
        <v>66</v>
      </c>
      <c r="L198" s="95">
        <v>96</v>
      </c>
      <c r="M198" s="97" t="s">
        <v>86</v>
      </c>
      <c r="N198" s="95">
        <v>30</v>
      </c>
      <c r="O198" s="95">
        <v>69</v>
      </c>
      <c r="P198" s="95">
        <v>99</v>
      </c>
      <c r="Q198" s="97" t="s">
        <v>86</v>
      </c>
      <c r="R198" s="95">
        <v>30</v>
      </c>
      <c r="S198" s="95">
        <v>24</v>
      </c>
      <c r="T198" s="95">
        <v>27</v>
      </c>
      <c r="U198" s="95">
        <v>51</v>
      </c>
      <c r="V198" s="95">
        <v>81</v>
      </c>
      <c r="W198" s="97" t="s">
        <v>87</v>
      </c>
      <c r="X198" s="95">
        <v>30</v>
      </c>
      <c r="Y198" s="95">
        <v>14</v>
      </c>
      <c r="Z198" s="95">
        <v>42</v>
      </c>
      <c r="AA198" s="95">
        <v>56</v>
      </c>
      <c r="AB198" s="95">
        <v>86</v>
      </c>
      <c r="AC198" s="97" t="s">
        <v>86</v>
      </c>
      <c r="AD198" s="95">
        <v>100</v>
      </c>
      <c r="AE198" s="97" t="s">
        <v>86</v>
      </c>
      <c r="AF198" s="95">
        <v>100</v>
      </c>
      <c r="AG198" s="97" t="s">
        <v>86</v>
      </c>
      <c r="AH198" s="95">
        <v>653</v>
      </c>
      <c r="AI198" s="97" t="s">
        <v>86</v>
      </c>
      <c r="AJ198" s="95">
        <v>29</v>
      </c>
      <c r="AK198" s="95">
        <v>52</v>
      </c>
      <c r="AL198" s="95">
        <v>81</v>
      </c>
      <c r="AM198" s="97" t="s">
        <v>87</v>
      </c>
      <c r="AN198" s="95">
        <v>30</v>
      </c>
      <c r="AO198" s="95">
        <v>8</v>
      </c>
      <c r="AP198" s="95">
        <v>29</v>
      </c>
      <c r="AQ198" s="95">
        <v>37</v>
      </c>
      <c r="AR198" s="95">
        <v>67</v>
      </c>
      <c r="AS198" s="97" t="s">
        <v>88</v>
      </c>
      <c r="AT198" s="95">
        <v>30</v>
      </c>
      <c r="AU198" s="95">
        <v>53</v>
      </c>
      <c r="AV198" s="95">
        <v>83</v>
      </c>
      <c r="AW198" s="97" t="s">
        <v>87</v>
      </c>
      <c r="AX198" s="94">
        <v>0</v>
      </c>
      <c r="AY198" s="94">
        <v>0</v>
      </c>
      <c r="AZ198" s="98">
        <v>0</v>
      </c>
      <c r="BA198" s="97" t="s">
        <v>85</v>
      </c>
      <c r="BB198" s="94">
        <v>0</v>
      </c>
      <c r="BC198" s="95">
        <v>0</v>
      </c>
      <c r="BD198" s="99">
        <v>0</v>
      </c>
      <c r="BE198" s="99">
        <v>0</v>
      </c>
      <c r="BF198" s="99">
        <v>0</v>
      </c>
      <c r="BG198" s="95">
        <v>0</v>
      </c>
      <c r="BH198" s="97" t="s">
        <v>85</v>
      </c>
      <c r="BI198" s="95">
        <v>0</v>
      </c>
      <c r="BJ198" s="95">
        <v>0</v>
      </c>
      <c r="BK198" s="95">
        <v>0</v>
      </c>
      <c r="BL198" s="97" t="s">
        <v>85</v>
      </c>
      <c r="BM198" s="95">
        <v>0</v>
      </c>
      <c r="BN198" s="95">
        <v>0</v>
      </c>
      <c r="BO198" s="95">
        <v>0</v>
      </c>
      <c r="BP198" s="95">
        <v>0</v>
      </c>
      <c r="BQ198" s="95">
        <v>0</v>
      </c>
      <c r="BR198" s="95">
        <v>0</v>
      </c>
      <c r="BS198" s="97" t="s">
        <v>85</v>
      </c>
      <c r="BT198" s="100">
        <v>20</v>
      </c>
      <c r="BU198" s="97" t="s">
        <v>86</v>
      </c>
      <c r="BV198" s="100">
        <v>0</v>
      </c>
      <c r="BW198" s="97" t="s">
        <v>85</v>
      </c>
      <c r="BX198" s="100">
        <v>20</v>
      </c>
      <c r="BY198" s="97" t="s">
        <v>84</v>
      </c>
      <c r="BZ198" s="100" t="s">
        <v>89</v>
      </c>
      <c r="CA198" s="101" t="s">
        <v>90</v>
      </c>
      <c r="CB198" s="102" t="s">
        <v>82</v>
      </c>
      <c r="CC198" s="103">
        <v>255</v>
      </c>
      <c r="CD198" s="99">
        <v>72.900000000000006</v>
      </c>
      <c r="CE198" s="104" t="b">
        <v>0</v>
      </c>
      <c r="CF198" s="104" t="b">
        <v>0</v>
      </c>
      <c r="CG198" s="104" t="b">
        <v>0</v>
      </c>
      <c r="CH198" s="105" t="b">
        <v>0</v>
      </c>
      <c r="CI198" s="105">
        <v>153</v>
      </c>
      <c r="CJ198" s="105">
        <v>154</v>
      </c>
      <c r="CK198" s="106" t="s">
        <v>91</v>
      </c>
      <c r="CL198" s="106" t="s">
        <v>64</v>
      </c>
      <c r="CM198" s="106" t="s">
        <v>65</v>
      </c>
      <c r="CN198" s="106" t="s">
        <v>66</v>
      </c>
      <c r="CO198" s="106" t="s">
        <v>67</v>
      </c>
      <c r="CP198" s="106" t="s">
        <v>68</v>
      </c>
      <c r="CQ198" s="106" t="s">
        <v>69</v>
      </c>
      <c r="CR198" s="106" t="s">
        <v>82</v>
      </c>
      <c r="CS198" s="106" t="s">
        <v>82</v>
      </c>
      <c r="CT198" s="106" t="s">
        <v>38</v>
      </c>
      <c r="CU198" s="106" t="s">
        <v>70</v>
      </c>
      <c r="CV198" s="106" t="s">
        <v>82</v>
      </c>
      <c r="CW198" s="106" t="s">
        <v>82</v>
      </c>
      <c r="CX198" s="106" t="s">
        <v>82</v>
      </c>
      <c r="CY198" s="104" t="b">
        <v>0</v>
      </c>
      <c r="CZ198" s="107" t="b">
        <v>1</v>
      </c>
      <c r="DA198" s="107" t="b">
        <v>1</v>
      </c>
      <c r="DB198" s="108" t="b">
        <v>1</v>
      </c>
      <c r="DC198" s="108" t="b">
        <v>1</v>
      </c>
      <c r="DD198" s="3"/>
    </row>
    <row r="199" spans="1:108" s="4" customFormat="1" ht="15" customHeight="1" x14ac:dyDescent="0.2">
      <c r="A199" s="92">
        <v>175</v>
      </c>
      <c r="B199" s="92">
        <v>2</v>
      </c>
      <c r="C199" s="92">
        <v>375</v>
      </c>
      <c r="D199" s="92">
        <v>4</v>
      </c>
      <c r="E199" s="93" t="s">
        <v>308</v>
      </c>
      <c r="F199" s="94">
        <v>30</v>
      </c>
      <c r="G199" s="95">
        <v>70</v>
      </c>
      <c r="H199" s="96">
        <v>100</v>
      </c>
      <c r="I199" s="97" t="s">
        <v>86</v>
      </c>
      <c r="J199" s="95">
        <v>30</v>
      </c>
      <c r="K199" s="95">
        <v>70</v>
      </c>
      <c r="L199" s="95">
        <v>100</v>
      </c>
      <c r="M199" s="97" t="s">
        <v>86</v>
      </c>
      <c r="N199" s="95">
        <v>30</v>
      </c>
      <c r="O199" s="95">
        <v>70</v>
      </c>
      <c r="P199" s="95">
        <v>100</v>
      </c>
      <c r="Q199" s="97" t="s">
        <v>86</v>
      </c>
      <c r="R199" s="95">
        <v>30</v>
      </c>
      <c r="S199" s="95">
        <v>34</v>
      </c>
      <c r="T199" s="95">
        <v>34</v>
      </c>
      <c r="U199" s="95">
        <v>68</v>
      </c>
      <c r="V199" s="95">
        <v>98</v>
      </c>
      <c r="W199" s="97" t="s">
        <v>86</v>
      </c>
      <c r="X199" s="95">
        <v>30</v>
      </c>
      <c r="Y199" s="95">
        <v>14</v>
      </c>
      <c r="Z199" s="95">
        <v>56</v>
      </c>
      <c r="AA199" s="95">
        <v>70</v>
      </c>
      <c r="AB199" s="95">
        <v>100</v>
      </c>
      <c r="AC199" s="97" t="s">
        <v>86</v>
      </c>
      <c r="AD199" s="95">
        <v>100</v>
      </c>
      <c r="AE199" s="97" t="s">
        <v>86</v>
      </c>
      <c r="AF199" s="95">
        <v>100</v>
      </c>
      <c r="AG199" s="97" t="s">
        <v>86</v>
      </c>
      <c r="AH199" s="95">
        <v>698</v>
      </c>
      <c r="AI199" s="97" t="s">
        <v>86</v>
      </c>
      <c r="AJ199" s="95">
        <v>28</v>
      </c>
      <c r="AK199" s="95">
        <v>57</v>
      </c>
      <c r="AL199" s="95">
        <v>85</v>
      </c>
      <c r="AM199" s="97" t="s">
        <v>86</v>
      </c>
      <c r="AN199" s="95">
        <v>30</v>
      </c>
      <c r="AO199" s="95">
        <v>14</v>
      </c>
      <c r="AP199" s="95">
        <v>50</v>
      </c>
      <c r="AQ199" s="95">
        <v>64</v>
      </c>
      <c r="AR199" s="95">
        <v>94</v>
      </c>
      <c r="AS199" s="97" t="s">
        <v>86</v>
      </c>
      <c r="AT199" s="95">
        <v>30</v>
      </c>
      <c r="AU199" s="95">
        <v>67</v>
      </c>
      <c r="AV199" s="95">
        <v>97</v>
      </c>
      <c r="AW199" s="97" t="s">
        <v>86</v>
      </c>
      <c r="AX199" s="94">
        <v>0</v>
      </c>
      <c r="AY199" s="94">
        <v>0</v>
      </c>
      <c r="AZ199" s="98">
        <v>0</v>
      </c>
      <c r="BA199" s="97" t="s">
        <v>85</v>
      </c>
      <c r="BB199" s="94">
        <v>0</v>
      </c>
      <c r="BC199" s="95">
        <v>0</v>
      </c>
      <c r="BD199" s="99">
        <v>0</v>
      </c>
      <c r="BE199" s="99">
        <v>0</v>
      </c>
      <c r="BF199" s="99">
        <v>0</v>
      </c>
      <c r="BG199" s="95">
        <v>0</v>
      </c>
      <c r="BH199" s="97" t="s">
        <v>85</v>
      </c>
      <c r="BI199" s="95">
        <v>0</v>
      </c>
      <c r="BJ199" s="95">
        <v>0</v>
      </c>
      <c r="BK199" s="95">
        <v>0</v>
      </c>
      <c r="BL199" s="97" t="s">
        <v>85</v>
      </c>
      <c r="BM199" s="95">
        <v>0</v>
      </c>
      <c r="BN199" s="95">
        <v>0</v>
      </c>
      <c r="BO199" s="95">
        <v>0</v>
      </c>
      <c r="BP199" s="95">
        <v>0</v>
      </c>
      <c r="BQ199" s="95">
        <v>0</v>
      </c>
      <c r="BR199" s="95">
        <v>0</v>
      </c>
      <c r="BS199" s="97" t="s">
        <v>85</v>
      </c>
      <c r="BT199" s="100">
        <v>20</v>
      </c>
      <c r="BU199" s="97" t="s">
        <v>86</v>
      </c>
      <c r="BV199" s="100">
        <v>0</v>
      </c>
      <c r="BW199" s="97" t="s">
        <v>85</v>
      </c>
      <c r="BX199" s="100">
        <v>20</v>
      </c>
      <c r="BY199" s="97" t="s">
        <v>84</v>
      </c>
      <c r="BZ199" s="100" t="s">
        <v>89</v>
      </c>
      <c r="CA199" s="101" t="s">
        <v>126</v>
      </c>
      <c r="CB199" s="102" t="s">
        <v>82</v>
      </c>
      <c r="CC199" s="103">
        <v>408</v>
      </c>
      <c r="CD199" s="99">
        <v>113.89999999999999</v>
      </c>
      <c r="CE199" s="104" t="b">
        <v>0</v>
      </c>
      <c r="CF199" s="104" t="b">
        <v>0</v>
      </c>
      <c r="CG199" s="104" t="b">
        <v>0</v>
      </c>
      <c r="CH199" s="105" t="b">
        <v>0</v>
      </c>
      <c r="CI199" s="105">
        <v>71</v>
      </c>
      <c r="CJ199" s="105">
        <v>71</v>
      </c>
      <c r="CK199" s="106" t="s">
        <v>91</v>
      </c>
      <c r="CL199" s="106" t="s">
        <v>64</v>
      </c>
      <c r="CM199" s="106" t="s">
        <v>65</v>
      </c>
      <c r="CN199" s="106" t="s">
        <v>66</v>
      </c>
      <c r="CO199" s="106" t="s">
        <v>67</v>
      </c>
      <c r="CP199" s="106" t="s">
        <v>68</v>
      </c>
      <c r="CQ199" s="106" t="s">
        <v>69</v>
      </c>
      <c r="CR199" s="106" t="s">
        <v>82</v>
      </c>
      <c r="CS199" s="106" t="s">
        <v>82</v>
      </c>
      <c r="CT199" s="106" t="s">
        <v>38</v>
      </c>
      <c r="CU199" s="106" t="s">
        <v>70</v>
      </c>
      <c r="CV199" s="106" t="s">
        <v>82</v>
      </c>
      <c r="CW199" s="106" t="s">
        <v>82</v>
      </c>
      <c r="CX199" s="106" t="s">
        <v>82</v>
      </c>
      <c r="CY199" s="104" t="b">
        <v>0</v>
      </c>
      <c r="CZ199" s="107" t="b">
        <v>1</v>
      </c>
      <c r="DA199" s="107" t="b">
        <v>1</v>
      </c>
      <c r="DB199" s="108" t="b">
        <v>1</v>
      </c>
      <c r="DC199" s="108" t="b">
        <v>1</v>
      </c>
      <c r="DD199" s="3"/>
    </row>
    <row r="200" spans="1:108" s="4" customFormat="1" ht="15" customHeight="1" x14ac:dyDescent="0.2">
      <c r="A200" s="92">
        <v>176</v>
      </c>
      <c r="B200" s="92">
        <v>2</v>
      </c>
      <c r="C200" s="92">
        <v>376</v>
      </c>
      <c r="D200" s="92">
        <v>4</v>
      </c>
      <c r="E200" s="93" t="s">
        <v>309</v>
      </c>
      <c r="F200" s="94">
        <v>30</v>
      </c>
      <c r="G200" s="95">
        <v>70</v>
      </c>
      <c r="H200" s="96">
        <v>100</v>
      </c>
      <c r="I200" s="97" t="s">
        <v>86</v>
      </c>
      <c r="J200" s="95">
        <v>30</v>
      </c>
      <c r="K200" s="95">
        <v>70</v>
      </c>
      <c r="L200" s="95">
        <v>100</v>
      </c>
      <c r="M200" s="97" t="s">
        <v>86</v>
      </c>
      <c r="N200" s="95">
        <v>30</v>
      </c>
      <c r="O200" s="95">
        <v>70</v>
      </c>
      <c r="P200" s="95">
        <v>100</v>
      </c>
      <c r="Q200" s="97" t="s">
        <v>86</v>
      </c>
      <c r="R200" s="95">
        <v>30</v>
      </c>
      <c r="S200" s="95">
        <v>33</v>
      </c>
      <c r="T200" s="95">
        <v>34</v>
      </c>
      <c r="U200" s="95">
        <v>67</v>
      </c>
      <c r="V200" s="95">
        <v>97</v>
      </c>
      <c r="W200" s="97" t="s">
        <v>86</v>
      </c>
      <c r="X200" s="95">
        <v>30</v>
      </c>
      <c r="Y200" s="95">
        <v>14</v>
      </c>
      <c r="Z200" s="95">
        <v>53</v>
      </c>
      <c r="AA200" s="95">
        <v>67</v>
      </c>
      <c r="AB200" s="95">
        <v>97</v>
      </c>
      <c r="AC200" s="97" t="s">
        <v>86</v>
      </c>
      <c r="AD200" s="95">
        <v>100</v>
      </c>
      <c r="AE200" s="97" t="s">
        <v>86</v>
      </c>
      <c r="AF200" s="95">
        <v>100</v>
      </c>
      <c r="AG200" s="97" t="s">
        <v>86</v>
      </c>
      <c r="AH200" s="95">
        <v>694</v>
      </c>
      <c r="AI200" s="97" t="s">
        <v>86</v>
      </c>
      <c r="AJ200" s="95">
        <v>28</v>
      </c>
      <c r="AK200" s="95">
        <v>57</v>
      </c>
      <c r="AL200" s="95">
        <v>85</v>
      </c>
      <c r="AM200" s="97" t="s">
        <v>86</v>
      </c>
      <c r="AN200" s="95">
        <v>30</v>
      </c>
      <c r="AO200" s="95">
        <v>14</v>
      </c>
      <c r="AP200" s="95">
        <v>50</v>
      </c>
      <c r="AQ200" s="95">
        <v>64</v>
      </c>
      <c r="AR200" s="95">
        <v>94</v>
      </c>
      <c r="AS200" s="97" t="s">
        <v>86</v>
      </c>
      <c r="AT200" s="95">
        <v>30</v>
      </c>
      <c r="AU200" s="95">
        <v>66</v>
      </c>
      <c r="AV200" s="95">
        <v>96</v>
      </c>
      <c r="AW200" s="97" t="s">
        <v>86</v>
      </c>
      <c r="AX200" s="94">
        <v>0</v>
      </c>
      <c r="AY200" s="94">
        <v>0</v>
      </c>
      <c r="AZ200" s="98">
        <v>0</v>
      </c>
      <c r="BA200" s="97" t="s">
        <v>85</v>
      </c>
      <c r="BB200" s="94">
        <v>0</v>
      </c>
      <c r="BC200" s="95">
        <v>0</v>
      </c>
      <c r="BD200" s="99">
        <v>0</v>
      </c>
      <c r="BE200" s="99">
        <v>0</v>
      </c>
      <c r="BF200" s="99">
        <v>0</v>
      </c>
      <c r="BG200" s="95">
        <v>0</v>
      </c>
      <c r="BH200" s="97" t="s">
        <v>85</v>
      </c>
      <c r="BI200" s="95">
        <v>0</v>
      </c>
      <c r="BJ200" s="95">
        <v>0</v>
      </c>
      <c r="BK200" s="95">
        <v>0</v>
      </c>
      <c r="BL200" s="97" t="s">
        <v>85</v>
      </c>
      <c r="BM200" s="95">
        <v>0</v>
      </c>
      <c r="BN200" s="95">
        <v>0</v>
      </c>
      <c r="BO200" s="95">
        <v>0</v>
      </c>
      <c r="BP200" s="95">
        <v>0</v>
      </c>
      <c r="BQ200" s="95">
        <v>0</v>
      </c>
      <c r="BR200" s="95">
        <v>0</v>
      </c>
      <c r="BS200" s="97" t="s">
        <v>85</v>
      </c>
      <c r="BT200" s="100">
        <v>20</v>
      </c>
      <c r="BU200" s="97" t="s">
        <v>86</v>
      </c>
      <c r="BV200" s="100">
        <v>0</v>
      </c>
      <c r="BW200" s="97" t="s">
        <v>85</v>
      </c>
      <c r="BX200" s="100">
        <v>20</v>
      </c>
      <c r="BY200" s="97" t="s">
        <v>84</v>
      </c>
      <c r="BZ200" s="100" t="s">
        <v>89</v>
      </c>
      <c r="CA200" s="101" t="s">
        <v>310</v>
      </c>
      <c r="CB200" s="102" t="s">
        <v>82</v>
      </c>
      <c r="CC200" s="103">
        <v>351</v>
      </c>
      <c r="CD200" s="99">
        <v>99.1</v>
      </c>
      <c r="CE200" s="104" t="b">
        <v>0</v>
      </c>
      <c r="CF200" s="104" t="b">
        <v>0</v>
      </c>
      <c r="CG200" s="104" t="b">
        <v>0</v>
      </c>
      <c r="CH200" s="105" t="b">
        <v>0</v>
      </c>
      <c r="CI200" s="105">
        <v>101</v>
      </c>
      <c r="CJ200" s="105">
        <v>102</v>
      </c>
      <c r="CK200" s="106" t="s">
        <v>91</v>
      </c>
      <c r="CL200" s="106" t="s">
        <v>64</v>
      </c>
      <c r="CM200" s="106" t="s">
        <v>65</v>
      </c>
      <c r="CN200" s="106" t="s">
        <v>66</v>
      </c>
      <c r="CO200" s="106" t="s">
        <v>67</v>
      </c>
      <c r="CP200" s="106" t="s">
        <v>68</v>
      </c>
      <c r="CQ200" s="106" t="s">
        <v>69</v>
      </c>
      <c r="CR200" s="106" t="s">
        <v>82</v>
      </c>
      <c r="CS200" s="106" t="s">
        <v>82</v>
      </c>
      <c r="CT200" s="106" t="s">
        <v>38</v>
      </c>
      <c r="CU200" s="106" t="s">
        <v>70</v>
      </c>
      <c r="CV200" s="106" t="s">
        <v>82</v>
      </c>
      <c r="CW200" s="106" t="s">
        <v>82</v>
      </c>
      <c r="CX200" s="106" t="s">
        <v>82</v>
      </c>
      <c r="CY200" s="104" t="b">
        <v>0</v>
      </c>
      <c r="CZ200" s="107" t="b">
        <v>1</v>
      </c>
      <c r="DA200" s="107" t="b">
        <v>1</v>
      </c>
      <c r="DB200" s="108" t="b">
        <v>1</v>
      </c>
      <c r="DC200" s="108" t="b">
        <v>1</v>
      </c>
      <c r="DD200" s="3"/>
    </row>
    <row r="201" spans="1:108" s="4" customFormat="1" ht="15" customHeight="1" x14ac:dyDescent="0.2">
      <c r="A201" s="92">
        <v>182</v>
      </c>
      <c r="B201" s="92">
        <v>2</v>
      </c>
      <c r="C201" s="92">
        <v>382</v>
      </c>
      <c r="D201" s="92">
        <v>4</v>
      </c>
      <c r="E201" s="93" t="s">
        <v>316</v>
      </c>
      <c r="F201" s="94">
        <v>28</v>
      </c>
      <c r="G201" s="95">
        <v>67</v>
      </c>
      <c r="H201" s="96">
        <v>95</v>
      </c>
      <c r="I201" s="97" t="s">
        <v>86</v>
      </c>
      <c r="J201" s="95">
        <v>21</v>
      </c>
      <c r="K201" s="95">
        <v>66</v>
      </c>
      <c r="L201" s="95">
        <v>87</v>
      </c>
      <c r="M201" s="97" t="s">
        <v>86</v>
      </c>
      <c r="N201" s="95">
        <v>27</v>
      </c>
      <c r="O201" s="95">
        <v>60</v>
      </c>
      <c r="P201" s="95">
        <v>87</v>
      </c>
      <c r="Q201" s="97" t="s">
        <v>86</v>
      </c>
      <c r="R201" s="95">
        <v>30</v>
      </c>
      <c r="S201" s="95">
        <v>33</v>
      </c>
      <c r="T201" s="95">
        <v>30</v>
      </c>
      <c r="U201" s="95">
        <v>63</v>
      </c>
      <c r="V201" s="95">
        <v>93</v>
      </c>
      <c r="W201" s="97" t="s">
        <v>86</v>
      </c>
      <c r="X201" s="95">
        <v>28</v>
      </c>
      <c r="Y201" s="95">
        <v>14</v>
      </c>
      <c r="Z201" s="95">
        <v>53</v>
      </c>
      <c r="AA201" s="95">
        <v>67</v>
      </c>
      <c r="AB201" s="95">
        <v>95</v>
      </c>
      <c r="AC201" s="97" t="s">
        <v>86</v>
      </c>
      <c r="AD201" s="95">
        <v>100</v>
      </c>
      <c r="AE201" s="97" t="s">
        <v>86</v>
      </c>
      <c r="AF201" s="95">
        <v>100</v>
      </c>
      <c r="AG201" s="97" t="s">
        <v>86</v>
      </c>
      <c r="AH201" s="95">
        <v>657</v>
      </c>
      <c r="AI201" s="97" t="s">
        <v>86</v>
      </c>
      <c r="AJ201" s="95">
        <v>29</v>
      </c>
      <c r="AK201" s="95">
        <v>62</v>
      </c>
      <c r="AL201" s="95">
        <v>91</v>
      </c>
      <c r="AM201" s="97" t="s">
        <v>86</v>
      </c>
      <c r="AN201" s="95">
        <v>30</v>
      </c>
      <c r="AO201" s="95">
        <v>12</v>
      </c>
      <c r="AP201" s="95">
        <v>53</v>
      </c>
      <c r="AQ201" s="95">
        <v>65</v>
      </c>
      <c r="AR201" s="95">
        <v>95</v>
      </c>
      <c r="AS201" s="97" t="s">
        <v>86</v>
      </c>
      <c r="AT201" s="95">
        <v>28</v>
      </c>
      <c r="AU201" s="95">
        <v>65</v>
      </c>
      <c r="AV201" s="95">
        <v>93</v>
      </c>
      <c r="AW201" s="97" t="s">
        <v>86</v>
      </c>
      <c r="AX201" s="94">
        <v>0</v>
      </c>
      <c r="AY201" s="94">
        <v>0</v>
      </c>
      <c r="AZ201" s="98">
        <v>0</v>
      </c>
      <c r="BA201" s="97" t="s">
        <v>85</v>
      </c>
      <c r="BB201" s="94">
        <v>0</v>
      </c>
      <c r="BC201" s="95">
        <v>0</v>
      </c>
      <c r="BD201" s="99">
        <v>0</v>
      </c>
      <c r="BE201" s="99">
        <v>0</v>
      </c>
      <c r="BF201" s="99">
        <v>0</v>
      </c>
      <c r="BG201" s="95">
        <v>0</v>
      </c>
      <c r="BH201" s="97" t="s">
        <v>85</v>
      </c>
      <c r="BI201" s="95">
        <v>0</v>
      </c>
      <c r="BJ201" s="95">
        <v>0</v>
      </c>
      <c r="BK201" s="95">
        <v>0</v>
      </c>
      <c r="BL201" s="97" t="s">
        <v>85</v>
      </c>
      <c r="BM201" s="95">
        <v>0</v>
      </c>
      <c r="BN201" s="95">
        <v>0</v>
      </c>
      <c r="BO201" s="95">
        <v>0</v>
      </c>
      <c r="BP201" s="95">
        <v>0</v>
      </c>
      <c r="BQ201" s="95">
        <v>0</v>
      </c>
      <c r="BR201" s="95">
        <v>0</v>
      </c>
      <c r="BS201" s="97" t="s">
        <v>85</v>
      </c>
      <c r="BT201" s="100">
        <v>20</v>
      </c>
      <c r="BU201" s="97" t="s">
        <v>86</v>
      </c>
      <c r="BV201" s="100">
        <v>0</v>
      </c>
      <c r="BW201" s="97" t="s">
        <v>85</v>
      </c>
      <c r="BX201" s="100">
        <v>20</v>
      </c>
      <c r="BY201" s="97" t="s">
        <v>84</v>
      </c>
      <c r="BZ201" s="100" t="s">
        <v>89</v>
      </c>
      <c r="CA201" s="101" t="s">
        <v>90</v>
      </c>
      <c r="CB201" s="102" t="s">
        <v>82</v>
      </c>
      <c r="CC201" s="103">
        <v>429</v>
      </c>
      <c r="CD201" s="99">
        <v>118.80000000000001</v>
      </c>
      <c r="CE201" s="104" t="b">
        <v>1</v>
      </c>
      <c r="CF201" s="104" t="b">
        <v>0</v>
      </c>
      <c r="CG201" s="104" t="b">
        <v>0</v>
      </c>
      <c r="CH201" s="105" t="b">
        <v>0</v>
      </c>
      <c r="CI201" s="105">
        <v>59</v>
      </c>
      <c r="CJ201" s="105">
        <v>57</v>
      </c>
      <c r="CK201" s="106" t="s">
        <v>91</v>
      </c>
      <c r="CL201" s="106" t="s">
        <v>64</v>
      </c>
      <c r="CM201" s="106" t="s">
        <v>65</v>
      </c>
      <c r="CN201" s="106" t="s">
        <v>66</v>
      </c>
      <c r="CO201" s="106" t="s">
        <v>67</v>
      </c>
      <c r="CP201" s="106" t="s">
        <v>68</v>
      </c>
      <c r="CQ201" s="106" t="s">
        <v>69</v>
      </c>
      <c r="CR201" s="106" t="s">
        <v>82</v>
      </c>
      <c r="CS201" s="106" t="s">
        <v>82</v>
      </c>
      <c r="CT201" s="106" t="s">
        <v>38</v>
      </c>
      <c r="CU201" s="106" t="s">
        <v>70</v>
      </c>
      <c r="CV201" s="106" t="s">
        <v>82</v>
      </c>
      <c r="CW201" s="106" t="s">
        <v>82</v>
      </c>
      <c r="CX201" s="106" t="s">
        <v>82</v>
      </c>
      <c r="CY201" s="104" t="b">
        <v>0</v>
      </c>
      <c r="CZ201" s="107" t="b">
        <v>1</v>
      </c>
      <c r="DA201" s="107" t="b">
        <v>1</v>
      </c>
      <c r="DB201" s="108" t="b">
        <v>1</v>
      </c>
      <c r="DC201" s="108" t="b">
        <v>1</v>
      </c>
      <c r="DD201" s="3"/>
    </row>
    <row r="202" spans="1:108" s="4" customFormat="1" ht="15" customHeight="1" x14ac:dyDescent="0.2">
      <c r="A202" s="92">
        <v>188</v>
      </c>
      <c r="B202" s="92">
        <v>2</v>
      </c>
      <c r="C202" s="92">
        <v>388</v>
      </c>
      <c r="D202" s="92">
        <v>4</v>
      </c>
      <c r="E202" s="93" t="s">
        <v>322</v>
      </c>
      <c r="F202" s="94">
        <v>30</v>
      </c>
      <c r="G202" s="95">
        <v>67</v>
      </c>
      <c r="H202" s="96">
        <v>97</v>
      </c>
      <c r="I202" s="97" t="s">
        <v>86</v>
      </c>
      <c r="J202" s="95">
        <v>30</v>
      </c>
      <c r="K202" s="95">
        <v>65</v>
      </c>
      <c r="L202" s="95">
        <v>95</v>
      </c>
      <c r="M202" s="97" t="s">
        <v>86</v>
      </c>
      <c r="N202" s="95">
        <v>30</v>
      </c>
      <c r="O202" s="95">
        <v>63</v>
      </c>
      <c r="P202" s="95">
        <v>93</v>
      </c>
      <c r="Q202" s="97" t="s">
        <v>86</v>
      </c>
      <c r="R202" s="95">
        <v>30</v>
      </c>
      <c r="S202" s="95">
        <v>29</v>
      </c>
      <c r="T202" s="95">
        <v>33</v>
      </c>
      <c r="U202" s="95">
        <v>62</v>
      </c>
      <c r="V202" s="95">
        <v>92</v>
      </c>
      <c r="W202" s="97" t="s">
        <v>86</v>
      </c>
      <c r="X202" s="95">
        <v>30</v>
      </c>
      <c r="Y202" s="95">
        <v>14</v>
      </c>
      <c r="Z202" s="95">
        <v>52</v>
      </c>
      <c r="AA202" s="95">
        <v>66</v>
      </c>
      <c r="AB202" s="95">
        <v>96</v>
      </c>
      <c r="AC202" s="97" t="s">
        <v>86</v>
      </c>
      <c r="AD202" s="95">
        <v>100</v>
      </c>
      <c r="AE202" s="97" t="s">
        <v>86</v>
      </c>
      <c r="AF202" s="95">
        <v>100</v>
      </c>
      <c r="AG202" s="97" t="s">
        <v>86</v>
      </c>
      <c r="AH202" s="95">
        <v>673</v>
      </c>
      <c r="AI202" s="97" t="s">
        <v>86</v>
      </c>
      <c r="AJ202" s="95">
        <v>28</v>
      </c>
      <c r="AK202" s="95">
        <v>61</v>
      </c>
      <c r="AL202" s="95">
        <v>89</v>
      </c>
      <c r="AM202" s="97" t="s">
        <v>86</v>
      </c>
      <c r="AN202" s="95">
        <v>30</v>
      </c>
      <c r="AO202" s="95">
        <v>14</v>
      </c>
      <c r="AP202" s="95">
        <v>42</v>
      </c>
      <c r="AQ202" s="95">
        <v>56</v>
      </c>
      <c r="AR202" s="95">
        <v>86</v>
      </c>
      <c r="AS202" s="97" t="s">
        <v>86</v>
      </c>
      <c r="AT202" s="95">
        <v>30</v>
      </c>
      <c r="AU202" s="95">
        <v>65</v>
      </c>
      <c r="AV202" s="95">
        <v>95</v>
      </c>
      <c r="AW202" s="97" t="s">
        <v>86</v>
      </c>
      <c r="AX202" s="94">
        <v>0</v>
      </c>
      <c r="AY202" s="94">
        <v>0</v>
      </c>
      <c r="AZ202" s="98">
        <v>0</v>
      </c>
      <c r="BA202" s="97" t="s">
        <v>85</v>
      </c>
      <c r="BB202" s="94">
        <v>0</v>
      </c>
      <c r="BC202" s="95">
        <v>0</v>
      </c>
      <c r="BD202" s="99">
        <v>0</v>
      </c>
      <c r="BE202" s="99">
        <v>0</v>
      </c>
      <c r="BF202" s="99">
        <v>0</v>
      </c>
      <c r="BG202" s="95">
        <v>0</v>
      </c>
      <c r="BH202" s="97" t="s">
        <v>85</v>
      </c>
      <c r="BI202" s="95">
        <v>0</v>
      </c>
      <c r="BJ202" s="95">
        <v>0</v>
      </c>
      <c r="BK202" s="95">
        <v>0</v>
      </c>
      <c r="BL202" s="97" t="s">
        <v>85</v>
      </c>
      <c r="BM202" s="95">
        <v>0</v>
      </c>
      <c r="BN202" s="95">
        <v>0</v>
      </c>
      <c r="BO202" s="95">
        <v>0</v>
      </c>
      <c r="BP202" s="95">
        <v>0</v>
      </c>
      <c r="BQ202" s="95">
        <v>0</v>
      </c>
      <c r="BR202" s="95">
        <v>0</v>
      </c>
      <c r="BS202" s="97" t="s">
        <v>85</v>
      </c>
      <c r="BT202" s="100">
        <v>20</v>
      </c>
      <c r="BU202" s="97" t="s">
        <v>86</v>
      </c>
      <c r="BV202" s="100">
        <v>0</v>
      </c>
      <c r="BW202" s="97" t="s">
        <v>85</v>
      </c>
      <c r="BX202" s="100">
        <v>20</v>
      </c>
      <c r="BY202" s="97" t="s">
        <v>84</v>
      </c>
      <c r="BZ202" s="100" t="s">
        <v>89</v>
      </c>
      <c r="CA202" s="101" t="s">
        <v>90</v>
      </c>
      <c r="CB202" s="102" t="s">
        <v>82</v>
      </c>
      <c r="CC202" s="103">
        <v>419</v>
      </c>
      <c r="CD202" s="99">
        <v>116.5</v>
      </c>
      <c r="CE202" s="104" t="b">
        <v>1</v>
      </c>
      <c r="CF202" s="104" t="b">
        <v>0</v>
      </c>
      <c r="CG202" s="104" t="b">
        <v>0</v>
      </c>
      <c r="CH202" s="105" t="b">
        <v>0</v>
      </c>
      <c r="CI202" s="105">
        <v>65</v>
      </c>
      <c r="CJ202" s="105">
        <v>63</v>
      </c>
      <c r="CK202" s="106" t="s">
        <v>91</v>
      </c>
      <c r="CL202" s="106" t="s">
        <v>64</v>
      </c>
      <c r="CM202" s="106" t="s">
        <v>65</v>
      </c>
      <c r="CN202" s="106" t="s">
        <v>66</v>
      </c>
      <c r="CO202" s="106" t="s">
        <v>67</v>
      </c>
      <c r="CP202" s="106" t="s">
        <v>68</v>
      </c>
      <c r="CQ202" s="106" t="s">
        <v>69</v>
      </c>
      <c r="CR202" s="106" t="s">
        <v>82</v>
      </c>
      <c r="CS202" s="106" t="s">
        <v>82</v>
      </c>
      <c r="CT202" s="106" t="s">
        <v>38</v>
      </c>
      <c r="CU202" s="106" t="s">
        <v>70</v>
      </c>
      <c r="CV202" s="106" t="s">
        <v>82</v>
      </c>
      <c r="CW202" s="106" t="s">
        <v>82</v>
      </c>
      <c r="CX202" s="106" t="s">
        <v>82</v>
      </c>
      <c r="CY202" s="104" t="b">
        <v>0</v>
      </c>
      <c r="CZ202" s="107" t="b">
        <v>1</v>
      </c>
      <c r="DA202" s="107" t="b">
        <v>1</v>
      </c>
      <c r="DB202" s="108" t="b">
        <v>1</v>
      </c>
      <c r="DC202" s="108" t="b">
        <v>1</v>
      </c>
      <c r="DD202" s="3"/>
    </row>
    <row r="203" spans="1:108" s="4" customFormat="1" ht="15" customHeight="1" x14ac:dyDescent="0.2">
      <c r="A203" s="92">
        <v>196</v>
      </c>
      <c r="B203" s="92">
        <v>2</v>
      </c>
      <c r="C203" s="92">
        <v>396</v>
      </c>
      <c r="D203" s="92" t="s">
        <v>82</v>
      </c>
      <c r="E203" s="93" t="s">
        <v>330</v>
      </c>
      <c r="F203" s="94" t="s">
        <v>331</v>
      </c>
      <c r="G203" s="95">
        <v>36</v>
      </c>
      <c r="H203" s="96">
        <v>51.4</v>
      </c>
      <c r="I203" s="97" t="s">
        <v>84</v>
      </c>
      <c r="J203" s="95" t="s">
        <v>331</v>
      </c>
      <c r="K203" s="95">
        <v>4</v>
      </c>
      <c r="L203" s="95">
        <v>5.7</v>
      </c>
      <c r="M203" s="97" t="s">
        <v>85</v>
      </c>
      <c r="N203" s="95" t="s">
        <v>331</v>
      </c>
      <c r="O203" s="95">
        <v>7</v>
      </c>
      <c r="P203" s="95">
        <v>10</v>
      </c>
      <c r="Q203" s="97" t="s">
        <v>85</v>
      </c>
      <c r="R203" s="95" t="s">
        <v>331</v>
      </c>
      <c r="S203" s="95">
        <v>10</v>
      </c>
      <c r="T203" s="95">
        <v>5</v>
      </c>
      <c r="U203" s="95">
        <v>15</v>
      </c>
      <c r="V203" s="95">
        <v>21.4</v>
      </c>
      <c r="W203" s="97" t="s">
        <v>85</v>
      </c>
      <c r="X203" s="95" t="s">
        <v>331</v>
      </c>
      <c r="Y203" s="95" t="s">
        <v>331</v>
      </c>
      <c r="Z203" s="95">
        <v>14</v>
      </c>
      <c r="AA203" s="95">
        <v>14</v>
      </c>
      <c r="AB203" s="95">
        <v>25</v>
      </c>
      <c r="AC203" s="97" t="s">
        <v>85</v>
      </c>
      <c r="AD203" s="95" t="s">
        <v>331</v>
      </c>
      <c r="AE203" s="97" t="s">
        <v>331</v>
      </c>
      <c r="AF203" s="95" t="s">
        <v>331</v>
      </c>
      <c r="AG203" s="97" t="s">
        <v>331</v>
      </c>
      <c r="AH203" s="95">
        <v>113.5</v>
      </c>
      <c r="AI203" s="97" t="s">
        <v>85</v>
      </c>
      <c r="AJ203" s="95" t="s">
        <v>331</v>
      </c>
      <c r="AK203" s="95">
        <v>52</v>
      </c>
      <c r="AL203" s="95">
        <v>74.3</v>
      </c>
      <c r="AM203" s="97" t="s">
        <v>88</v>
      </c>
      <c r="AN203" s="95" t="s">
        <v>331</v>
      </c>
      <c r="AO203" s="95" t="s">
        <v>331</v>
      </c>
      <c r="AP203" s="95">
        <v>18</v>
      </c>
      <c r="AQ203" s="95">
        <v>18</v>
      </c>
      <c r="AR203" s="95">
        <v>32.1</v>
      </c>
      <c r="AS203" s="97" t="s">
        <v>85</v>
      </c>
      <c r="AT203" s="95" t="s">
        <v>331</v>
      </c>
      <c r="AU203" s="95">
        <v>25</v>
      </c>
      <c r="AV203" s="95">
        <v>35.700000000000003</v>
      </c>
      <c r="AW203" s="97" t="s">
        <v>85</v>
      </c>
      <c r="AX203" s="94" t="s">
        <v>331</v>
      </c>
      <c r="AY203" s="94">
        <v>0</v>
      </c>
      <c r="AZ203" s="98">
        <v>0</v>
      </c>
      <c r="BA203" s="97" t="s">
        <v>85</v>
      </c>
      <c r="BB203" s="94" t="s">
        <v>331</v>
      </c>
      <c r="BC203" s="95">
        <v>0</v>
      </c>
      <c r="BD203" s="99">
        <v>0</v>
      </c>
      <c r="BE203" s="99">
        <v>0</v>
      </c>
      <c r="BF203" s="99">
        <v>0</v>
      </c>
      <c r="BG203" s="95">
        <v>0</v>
      </c>
      <c r="BH203" s="97" t="s">
        <v>85</v>
      </c>
      <c r="BI203" s="95" t="s">
        <v>331</v>
      </c>
      <c r="BJ203" s="95" t="s">
        <v>331</v>
      </c>
      <c r="BK203" s="95" t="s">
        <v>331</v>
      </c>
      <c r="BL203" s="97" t="s">
        <v>331</v>
      </c>
      <c r="BM203" s="95" t="s">
        <v>331</v>
      </c>
      <c r="BN203" s="95" t="s">
        <v>331</v>
      </c>
      <c r="BO203" s="95" t="s">
        <v>331</v>
      </c>
      <c r="BP203" s="95">
        <v>0</v>
      </c>
      <c r="BQ203" s="95">
        <v>0</v>
      </c>
      <c r="BR203" s="95" t="s">
        <v>331</v>
      </c>
      <c r="BS203" s="97" t="s">
        <v>331</v>
      </c>
      <c r="BT203" s="100" t="s">
        <v>331</v>
      </c>
      <c r="BU203" s="97" t="s">
        <v>331</v>
      </c>
      <c r="BV203" s="100" t="s">
        <v>331</v>
      </c>
      <c r="BW203" s="97" t="s">
        <v>331</v>
      </c>
      <c r="BX203" s="100">
        <v>0</v>
      </c>
      <c r="BY203" s="97" t="s">
        <v>331</v>
      </c>
      <c r="BZ203" s="100" t="s">
        <v>89</v>
      </c>
      <c r="CA203" s="101" t="s">
        <v>332</v>
      </c>
      <c r="CB203" s="102" t="s">
        <v>82</v>
      </c>
      <c r="CC203" s="103">
        <v>113.5</v>
      </c>
      <c r="CD203" s="99">
        <v>35.69</v>
      </c>
      <c r="CE203" s="104" t="b">
        <v>0</v>
      </c>
      <c r="CF203" s="104" t="b">
        <v>0</v>
      </c>
      <c r="CG203" s="104" t="b">
        <v>0</v>
      </c>
      <c r="CH203" s="105" t="b">
        <v>0</v>
      </c>
      <c r="CI203" s="105">
        <v>191</v>
      </c>
      <c r="CJ203" s="105">
        <v>191</v>
      </c>
      <c r="CK203" s="106" t="s">
        <v>91</v>
      </c>
      <c r="CL203" s="106" t="s">
        <v>64</v>
      </c>
      <c r="CM203" s="106" t="s">
        <v>65</v>
      </c>
      <c r="CN203" s="106" t="s">
        <v>66</v>
      </c>
      <c r="CO203" s="106" t="s">
        <v>67</v>
      </c>
      <c r="CP203" s="106" t="s">
        <v>68</v>
      </c>
      <c r="CQ203" s="106" t="s">
        <v>69</v>
      </c>
      <c r="CR203" s="106" t="s">
        <v>82</v>
      </c>
      <c r="CS203" s="106" t="s">
        <v>82</v>
      </c>
      <c r="CT203" s="106" t="s">
        <v>38</v>
      </c>
      <c r="CU203" s="106" t="s">
        <v>70</v>
      </c>
      <c r="CV203" s="106" t="s">
        <v>82</v>
      </c>
      <c r="CW203" s="106" t="s">
        <v>82</v>
      </c>
      <c r="CX203" s="106" t="s">
        <v>16</v>
      </c>
      <c r="CY203" s="104" t="b">
        <v>0</v>
      </c>
      <c r="CZ203" s="107" t="b">
        <v>1</v>
      </c>
      <c r="DA203" s="107" t="b">
        <v>1</v>
      </c>
      <c r="DB203" s="108" t="b">
        <v>1</v>
      </c>
      <c r="DC203" s="108" t="b">
        <v>1</v>
      </c>
      <c r="DD203" s="3"/>
    </row>
    <row r="204" spans="1:108" ht="15.75" x14ac:dyDescent="0.2">
      <c r="A204" s="125"/>
      <c r="B204" s="125"/>
      <c r="C204" s="125"/>
      <c r="D204" s="125"/>
      <c r="E204" s="126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</row>
    <row r="205" spans="1:108" ht="15.75" x14ac:dyDescent="0.2">
      <c r="A205" s="125"/>
      <c r="B205" s="125"/>
      <c r="C205" s="125"/>
      <c r="D205" s="125"/>
      <c r="E205" s="126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49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</row>
    <row r="206" spans="1:108" ht="15.75" x14ac:dyDescent="0.2">
      <c r="A206" s="125"/>
      <c r="B206" s="125"/>
      <c r="C206" s="125"/>
      <c r="D206" s="125"/>
      <c r="E206" s="1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</row>
    <row r="207" spans="1:108" ht="18" x14ac:dyDescent="0.25">
      <c r="A207" s="125"/>
      <c r="B207" s="125"/>
      <c r="C207" s="125"/>
      <c r="D207" s="125"/>
      <c r="E207" s="126"/>
      <c r="F207" s="151" t="s">
        <v>333</v>
      </c>
      <c r="G207" s="151"/>
      <c r="H207" s="151"/>
      <c r="I207" s="152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137" t="s">
        <v>334</v>
      </c>
      <c r="W207" s="4"/>
      <c r="X207" s="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</row>
    <row r="208" spans="1:108" ht="20.25" x14ac:dyDescent="0.25">
      <c r="A208" s="125"/>
      <c r="B208" s="125"/>
      <c r="C208" s="125"/>
      <c r="D208" s="125"/>
      <c r="E208" s="126"/>
      <c r="F208" s="151" t="s">
        <v>335</v>
      </c>
      <c r="G208" s="151"/>
      <c r="H208" s="151"/>
      <c r="I208" s="152"/>
      <c r="J208" s="4"/>
      <c r="K208" s="153" t="s">
        <v>336</v>
      </c>
      <c r="L208" s="154"/>
      <c r="M208" s="154"/>
      <c r="N208" s="154"/>
      <c r="O208" s="154"/>
      <c r="P208" s="154"/>
      <c r="Q208" s="154"/>
      <c r="R208" s="161" t="s">
        <v>337</v>
      </c>
      <c r="S208" s="161"/>
      <c r="T208" s="161"/>
      <c r="U208" s="4"/>
      <c r="V208" s="147" t="s">
        <v>345</v>
      </c>
      <c r="W208" s="150" t="s">
        <v>346</v>
      </c>
      <c r="X208" s="150">
        <v>1</v>
      </c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</row>
    <row r="209" spans="1:49" ht="15.75" x14ac:dyDescent="0.2">
      <c r="A209" s="125"/>
      <c r="B209" s="125"/>
      <c r="C209" s="125"/>
      <c r="D209" s="125"/>
      <c r="E209" s="1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</row>
    <row r="210" spans="1:49" ht="18" x14ac:dyDescent="0.2">
      <c r="A210" s="125"/>
      <c r="B210" s="125"/>
      <c r="C210" s="125"/>
      <c r="D210" s="125"/>
      <c r="E210" s="126"/>
      <c r="F210" s="159" t="s">
        <v>338</v>
      </c>
      <c r="G210" s="159" t="s">
        <v>29</v>
      </c>
      <c r="H210" s="159"/>
      <c r="I210" s="159"/>
      <c r="J210" s="159" t="s">
        <v>339</v>
      </c>
      <c r="K210" s="159"/>
      <c r="L210" s="159"/>
      <c r="M210" s="159" t="s">
        <v>50</v>
      </c>
      <c r="N210" s="159"/>
      <c r="O210" s="159"/>
      <c r="P210" s="159" t="s">
        <v>85</v>
      </c>
      <c r="Q210" s="159"/>
      <c r="R210" s="159"/>
      <c r="S210" s="160" t="s">
        <v>84</v>
      </c>
      <c r="T210" s="160"/>
      <c r="U210" s="160"/>
      <c r="V210" s="159" t="s">
        <v>88</v>
      </c>
      <c r="W210" s="159"/>
      <c r="X210" s="159"/>
      <c r="Y210" s="159" t="s">
        <v>87</v>
      </c>
      <c r="Z210" s="159"/>
      <c r="AA210" s="159"/>
      <c r="AB210" s="159" t="s">
        <v>86</v>
      </c>
      <c r="AC210" s="159"/>
      <c r="AD210" s="159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</row>
    <row r="211" spans="1:49" ht="18" x14ac:dyDescent="0.2">
      <c r="A211" s="125"/>
      <c r="B211" s="125"/>
      <c r="C211" s="125"/>
      <c r="D211" s="125"/>
      <c r="E211" s="126"/>
      <c r="F211" s="159"/>
      <c r="G211" s="138" t="s">
        <v>30</v>
      </c>
      <c r="H211" s="138" t="s">
        <v>36</v>
      </c>
      <c r="I211" s="138" t="s">
        <v>37</v>
      </c>
      <c r="J211" s="138" t="s">
        <v>30</v>
      </c>
      <c r="K211" s="138" t="s">
        <v>36</v>
      </c>
      <c r="L211" s="138" t="s">
        <v>37</v>
      </c>
      <c r="M211" s="138" t="s">
        <v>30</v>
      </c>
      <c r="N211" s="138" t="s">
        <v>36</v>
      </c>
      <c r="O211" s="138" t="s">
        <v>37</v>
      </c>
      <c r="P211" s="138" t="s">
        <v>30</v>
      </c>
      <c r="Q211" s="138" t="s">
        <v>36</v>
      </c>
      <c r="R211" s="138" t="s">
        <v>37</v>
      </c>
      <c r="S211" s="138" t="s">
        <v>30</v>
      </c>
      <c r="T211" s="138" t="s">
        <v>36</v>
      </c>
      <c r="U211" s="138" t="s">
        <v>37</v>
      </c>
      <c r="V211" s="138" t="s">
        <v>30</v>
      </c>
      <c r="W211" s="138" t="s">
        <v>36</v>
      </c>
      <c r="X211" s="138" t="s">
        <v>37</v>
      </c>
      <c r="Y211" s="138" t="s">
        <v>30</v>
      </c>
      <c r="Z211" s="138" t="s">
        <v>36</v>
      </c>
      <c r="AA211" s="138" t="s">
        <v>37</v>
      </c>
      <c r="AB211" s="138" t="s">
        <v>30</v>
      </c>
      <c r="AC211" s="138" t="s">
        <v>36</v>
      </c>
      <c r="AD211" s="138" t="s">
        <v>37</v>
      </c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</row>
    <row r="212" spans="1:49" ht="18" x14ac:dyDescent="0.2">
      <c r="A212" s="125"/>
      <c r="B212" s="125"/>
      <c r="C212" s="125"/>
      <c r="D212" s="125"/>
      <c r="E212" s="126"/>
      <c r="F212" s="139" t="s">
        <v>91</v>
      </c>
      <c r="G212" s="140">
        <f>M212+P212+S212+V212+Y212+AB212</f>
        <v>24</v>
      </c>
      <c r="H212" s="140">
        <f>N212+Q212+T212+W212+Z212+AC212</f>
        <v>25</v>
      </c>
      <c r="I212" s="141">
        <f>SUM(G212:H212)</f>
        <v>49</v>
      </c>
      <c r="J212" s="140">
        <f>G212-M212</f>
        <v>24</v>
      </c>
      <c r="K212" s="140">
        <f>H212-N212</f>
        <v>25</v>
      </c>
      <c r="L212" s="141">
        <f>SUM(J212:K212)</f>
        <v>49</v>
      </c>
      <c r="M212" s="140">
        <f>COUNTIFS($B$8:$B$203,1,$D$8:$D$203,$X$208,I8:I203,$M$210)</f>
        <v>0</v>
      </c>
      <c r="N212" s="140">
        <f>COUNTIFS($B$8:$B$203,2,$D$8:$D$203,$X$208,I$8:I$203,$M$210)</f>
        <v>0</v>
      </c>
      <c r="O212" s="141">
        <f>SUM(M212:N212)</f>
        <v>0</v>
      </c>
      <c r="P212" s="140">
        <f>COUNTIFS($B$8:$B$203,1,$D$8:$D$203,$X$208,I8:I203,$P$210)</f>
        <v>4</v>
      </c>
      <c r="Q212" s="140">
        <f>COUNTIFS($B$8:$B$203,2,$D$8:$D$203,$X$208,I8:I203,$P$210)</f>
        <v>1</v>
      </c>
      <c r="R212" s="141">
        <f>SUM(P212:Q212)</f>
        <v>5</v>
      </c>
      <c r="S212" s="140">
        <f>COUNTIFS($B$8:$B$203,1,$D$8:$D$203,$X$208,I$8:I$203,$S$210)</f>
        <v>10</v>
      </c>
      <c r="T212" s="140">
        <f>COUNTIFS($B$8:$B$203,2,$D$8:$D$203,$X$208,I$8:I$203,$S$210)</f>
        <v>2</v>
      </c>
      <c r="U212" s="141">
        <f>SUM(S212:T212)</f>
        <v>12</v>
      </c>
      <c r="V212" s="140">
        <f>COUNTIFS($B$8:$B$203,1,$D$8:$D$203,$X$208,I$8:I$203,$V$210)</f>
        <v>3</v>
      </c>
      <c r="W212" s="140">
        <f>COUNTIFS($B$8:$B$203,2,$D$8:$D$203,$X$208,I$8:I$203,$V$210)</f>
        <v>3</v>
      </c>
      <c r="X212" s="141">
        <f>SUM(V212:W212)</f>
        <v>6</v>
      </c>
      <c r="Y212" s="140">
        <f>COUNTIFS($B$8:$B$203,1,$D$8:$D$203,$X$208,I$8:I$203,$Y$210)</f>
        <v>1</v>
      </c>
      <c r="Z212" s="140">
        <f>COUNTIFS($B$8:$B$203,2,$D$8:$D$203,$X$208,I$8:I$203,$Y$210)</f>
        <v>4</v>
      </c>
      <c r="AA212" s="141">
        <f>SUM(Y212:Z212)</f>
        <v>5</v>
      </c>
      <c r="AB212" s="140">
        <f>COUNTIFS($B$8:$B$203,1,$D$8:$D$203,$X$208,I$8:I$203,$AB$210)</f>
        <v>6</v>
      </c>
      <c r="AC212" s="140">
        <f>COUNTIFS($B$8:$B$203,2,$D$8:$D$203,$X$208,I$8:I$203,$AB$210)</f>
        <v>15</v>
      </c>
      <c r="AD212" s="140">
        <f>SUM(AB212:AC212)</f>
        <v>21</v>
      </c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</row>
    <row r="213" spans="1:49" ht="18" x14ac:dyDescent="0.2">
      <c r="A213" s="125"/>
      <c r="B213" s="125"/>
      <c r="C213" s="125"/>
      <c r="D213" s="125"/>
      <c r="E213" s="126"/>
      <c r="F213" s="139" t="s">
        <v>64</v>
      </c>
      <c r="G213" s="140">
        <f t="shared" ref="G213:G219" si="0">M213+P213+S213+V213+Y213+AB213</f>
        <v>24</v>
      </c>
      <c r="H213" s="140">
        <f t="shared" ref="H213:H219" si="1">N213+Q213+T213+W213+Z213+AC213</f>
        <v>25</v>
      </c>
      <c r="I213" s="141">
        <f t="shared" ref="I213:I219" si="2">SUM(G213:H213)</f>
        <v>49</v>
      </c>
      <c r="J213" s="140">
        <f t="shared" ref="J213:J219" si="3">G213-M213</f>
        <v>24</v>
      </c>
      <c r="K213" s="140">
        <f t="shared" ref="K213:K219" si="4">H213-N213</f>
        <v>25</v>
      </c>
      <c r="L213" s="141">
        <f t="shared" ref="L213:L219" si="5">SUM(J213:K213)</f>
        <v>49</v>
      </c>
      <c r="M213" s="140">
        <f>COUNTIFS($B$8:$B$203,1,$D$8:$D$203,$X$208,M8:M203,$M$210)</f>
        <v>0</v>
      </c>
      <c r="N213" s="140">
        <f>COUNTIFS($B$8:$B$203,2,$D$8:$D$203,$X$208,M$8:M$203,$M$210)</f>
        <v>0</v>
      </c>
      <c r="O213" s="141">
        <f t="shared" ref="O213:O219" si="6">SUM(M213:N213)</f>
        <v>0</v>
      </c>
      <c r="P213" s="140">
        <f>COUNTIFS($B$8:$B$203,1,$D$8:$D$203,$X$208,M8:M203,$P$210)</f>
        <v>11</v>
      </c>
      <c r="Q213" s="140">
        <f>COUNTIFS($B$8:$B$203,2,$D$8:$D$203,$X$208,M8:M203,$P$210)</f>
        <v>5</v>
      </c>
      <c r="R213" s="141">
        <f t="shared" ref="R213:R219" si="7">SUM(P213:Q213)</f>
        <v>16</v>
      </c>
      <c r="S213" s="140">
        <f>COUNTIFS($B$8:$B$203,1,$D$8:$D$203,$X$208,M$8:M$203,$S$210)</f>
        <v>6</v>
      </c>
      <c r="T213" s="140">
        <f>COUNTIFS($B$8:$B$203,2,$D$8:$D$203,$X$208,M$8:M$203,$S$210)</f>
        <v>5</v>
      </c>
      <c r="U213" s="141">
        <f t="shared" ref="U213:U219" si="8">SUM(S213:T213)</f>
        <v>11</v>
      </c>
      <c r="V213" s="140">
        <f>COUNTIFS($B$8:$B$203,1,$D$8:$D$203,$X$208,M$8:M$203,$V$210)</f>
        <v>2</v>
      </c>
      <c r="W213" s="140">
        <f>COUNTIFS($B$8:$B$203,2,$D$8:$D$203,$X$208,M$8:M$203,$V$210)</f>
        <v>0</v>
      </c>
      <c r="X213" s="141">
        <f t="shared" ref="X213:X219" si="9">SUM(V213:W213)</f>
        <v>2</v>
      </c>
      <c r="Y213" s="140">
        <f>COUNTIFS($B$8:$B$203,1,$D$8:$D$203,$X$208,M$8:M$203,$Y$210)</f>
        <v>1</v>
      </c>
      <c r="Z213" s="140">
        <f>COUNTIFS($B$8:$B$203,2,$D$8:$D$203,$X$208,M$8:M$203,$Y$210)</f>
        <v>0</v>
      </c>
      <c r="AA213" s="141">
        <f t="shared" ref="AA213:AA219" si="10">SUM(Y213:Z213)</f>
        <v>1</v>
      </c>
      <c r="AB213" s="140">
        <f>COUNTIFS($B$8:$B$203,1,$D$8:$D$203,$X$208,M$8:M$203,$AB$210)</f>
        <v>4</v>
      </c>
      <c r="AC213" s="140">
        <f>COUNTIFS($B$8:$B$203,2,$D$8:$D$203,$X$208,M$8:M$203,$AB$210)</f>
        <v>15</v>
      </c>
      <c r="AD213" s="140">
        <f t="shared" ref="AD213:AD219" si="11">SUM(AB213:AC213)</f>
        <v>19</v>
      </c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</row>
    <row r="214" spans="1:49" ht="18" x14ac:dyDescent="0.2">
      <c r="A214" s="125"/>
      <c r="B214" s="125"/>
      <c r="C214" s="125"/>
      <c r="D214" s="125"/>
      <c r="E214" s="126"/>
      <c r="F214" s="139" t="s">
        <v>65</v>
      </c>
      <c r="G214" s="140">
        <f t="shared" si="0"/>
        <v>24</v>
      </c>
      <c r="H214" s="140">
        <f t="shared" si="1"/>
        <v>25</v>
      </c>
      <c r="I214" s="141">
        <f t="shared" si="2"/>
        <v>49</v>
      </c>
      <c r="J214" s="140">
        <f t="shared" si="3"/>
        <v>24</v>
      </c>
      <c r="K214" s="140">
        <f t="shared" si="4"/>
        <v>25</v>
      </c>
      <c r="L214" s="141">
        <f t="shared" si="5"/>
        <v>49</v>
      </c>
      <c r="M214" s="140">
        <f>COUNTIFS($B$8:$B$203,1,$D$8:$D$203,$X$208,Q8:Q203,$M$210)</f>
        <v>0</v>
      </c>
      <c r="N214" s="140">
        <f>COUNTIFS($B$8:$B$203,2,$D$8:$D$203,$X$208,Q$8:Q$203,$M$210)</f>
        <v>0</v>
      </c>
      <c r="O214" s="141">
        <f t="shared" si="6"/>
        <v>0</v>
      </c>
      <c r="P214" s="140">
        <f>COUNTIFS($B$8:$B$203,1,$D$8:$D$203,$X$208,Q8:Q203,$P$210)</f>
        <v>6</v>
      </c>
      <c r="Q214" s="140">
        <f>COUNTIFS($B$8:$B$203,2,$D$8:$D$203,$X$208,Q8:Q203,$P$210)</f>
        <v>4</v>
      </c>
      <c r="R214" s="141">
        <f t="shared" si="7"/>
        <v>10</v>
      </c>
      <c r="S214" s="140">
        <f>COUNTIFS($B$8:$B$203,1,$D$8:$D$203,$X$208,Q$8:Q$203,$S$210)</f>
        <v>9</v>
      </c>
      <c r="T214" s="140">
        <f>COUNTIFS($B$8:$B$203,2,$D$8:$D$203,$X$208,Q$8:Q$203,$S$210)</f>
        <v>0</v>
      </c>
      <c r="U214" s="141">
        <f t="shared" si="8"/>
        <v>9</v>
      </c>
      <c r="V214" s="140">
        <f>COUNTIFS($B$8:$B$203,1,$D$8:$D$203,$X$208,Q$8:Q$203,$V$210)</f>
        <v>3</v>
      </c>
      <c r="W214" s="140">
        <f>COUNTIFS($B$8:$B$203,2,$D$8:$D$203,$X$208,Q$8:Q$203,$V$210)</f>
        <v>5</v>
      </c>
      <c r="X214" s="141">
        <f t="shared" si="9"/>
        <v>8</v>
      </c>
      <c r="Y214" s="140">
        <f>COUNTIFS($B$8:$B$203,1,$D$8:$D$203,$X$208,Q$8:Q$203,$Y$210)</f>
        <v>3</v>
      </c>
      <c r="Z214" s="140">
        <f>COUNTIFS($B$8:$B$203,2,$D$8:$D$203,$X$208,Q$8:Q$203,$Y$210)</f>
        <v>0</v>
      </c>
      <c r="AA214" s="141">
        <f t="shared" si="10"/>
        <v>3</v>
      </c>
      <c r="AB214" s="140">
        <f>COUNTIFS($B$8:$B$203,1,$D$8:$D$203,$X$208,Q$8:Q$203,$AB$210)</f>
        <v>3</v>
      </c>
      <c r="AC214" s="140">
        <f>COUNTIFS($B$8:$B$203,2,$D$8:$D$203,$X$208,Q$8:Q$203,$AB$210)</f>
        <v>16</v>
      </c>
      <c r="AD214" s="140">
        <f t="shared" si="11"/>
        <v>19</v>
      </c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</row>
    <row r="215" spans="1:49" ht="18" x14ac:dyDescent="0.2">
      <c r="A215" s="125"/>
      <c r="B215" s="125"/>
      <c r="C215" s="125"/>
      <c r="D215" s="125"/>
      <c r="E215" s="126"/>
      <c r="F215" s="139" t="s">
        <v>66</v>
      </c>
      <c r="G215" s="140">
        <f t="shared" si="0"/>
        <v>24</v>
      </c>
      <c r="H215" s="140">
        <f t="shared" si="1"/>
        <v>25</v>
      </c>
      <c r="I215" s="141">
        <f t="shared" si="2"/>
        <v>49</v>
      </c>
      <c r="J215" s="140">
        <f t="shared" si="3"/>
        <v>24</v>
      </c>
      <c r="K215" s="140">
        <f t="shared" si="4"/>
        <v>25</v>
      </c>
      <c r="L215" s="141">
        <f t="shared" si="5"/>
        <v>49</v>
      </c>
      <c r="M215" s="140">
        <f>COUNTIFS($B$8:$B$203,1,$D$8:$D$203,$X$208,W8:W203,$M$210)</f>
        <v>0</v>
      </c>
      <c r="N215" s="140">
        <f>COUNTIFS($B$8:$B$203,2,$D$8:$D$203,$X$208,W$8:W$203,$M$210)</f>
        <v>0</v>
      </c>
      <c r="O215" s="141">
        <f t="shared" si="6"/>
        <v>0</v>
      </c>
      <c r="P215" s="140">
        <f>COUNTIFS($B$8:$B$203,1,$D$8:$D$203,$X$208,W8:W203,$P$210)</f>
        <v>3</v>
      </c>
      <c r="Q215" s="140">
        <f>COUNTIFS($B$8:$B$203,2,$D$8:$D$203,$X$208,W8:W203,$P$210)</f>
        <v>1</v>
      </c>
      <c r="R215" s="141">
        <f t="shared" si="7"/>
        <v>4</v>
      </c>
      <c r="S215" s="140">
        <f>COUNTIFS($B$8:$B$203,1,$D$8:$D$203,$X$208,W$8:W$203,$S$210)</f>
        <v>9</v>
      </c>
      <c r="T215" s="140">
        <f>COUNTIFS($B$8:$B$203,2,$D$8:$D$203,$X$208,W$8:W$203,$S$210)</f>
        <v>5</v>
      </c>
      <c r="U215" s="141">
        <f t="shared" si="8"/>
        <v>14</v>
      </c>
      <c r="V215" s="140">
        <f>COUNTIFS($B$8:$B$203,1,$D$8:$D$203,$X$208,W$8:W$203,$V$210)</f>
        <v>5</v>
      </c>
      <c r="W215" s="140">
        <f>COUNTIFS($B$8:$B$203,2,$D$8:$D$203,$X$208,W$8:W$203,$V$210)</f>
        <v>4</v>
      </c>
      <c r="X215" s="141">
        <f t="shared" si="9"/>
        <v>9</v>
      </c>
      <c r="Y215" s="140">
        <f>COUNTIFS($B$8:$B$203,1,$D$8:$D$203,$X$208,W$8:W$203,$Y$210)</f>
        <v>4</v>
      </c>
      <c r="Z215" s="140">
        <f>COUNTIFS($B$8:$B$203,2,$D$8:$D$203,$X$208,W$8:W$203,$Y$210)</f>
        <v>4</v>
      </c>
      <c r="AA215" s="141">
        <f t="shared" si="10"/>
        <v>8</v>
      </c>
      <c r="AB215" s="140">
        <f>COUNTIFS($B$8:$B$203,1,$D$8:$D$203,$X$208,W$8:W$203,$AB$210)</f>
        <v>3</v>
      </c>
      <c r="AC215" s="140">
        <f>COUNTIFS($B$8:$B$203,2,$D$8:$D$203,$X$208,W$8:W$203,$AB$210)</f>
        <v>11</v>
      </c>
      <c r="AD215" s="140">
        <f t="shared" si="11"/>
        <v>14</v>
      </c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</row>
    <row r="216" spans="1:49" ht="18" x14ac:dyDescent="0.2">
      <c r="A216" s="125"/>
      <c r="B216" s="125"/>
      <c r="C216" s="125"/>
      <c r="D216" s="125"/>
      <c r="E216" s="126"/>
      <c r="F216" s="139" t="s">
        <v>67</v>
      </c>
      <c r="G216" s="140">
        <f t="shared" si="0"/>
        <v>24</v>
      </c>
      <c r="H216" s="140">
        <f t="shared" si="1"/>
        <v>25</v>
      </c>
      <c r="I216" s="141">
        <f t="shared" si="2"/>
        <v>49</v>
      </c>
      <c r="J216" s="140">
        <f t="shared" si="3"/>
        <v>24</v>
      </c>
      <c r="K216" s="140">
        <f t="shared" si="4"/>
        <v>25</v>
      </c>
      <c r="L216" s="141">
        <f t="shared" si="5"/>
        <v>49</v>
      </c>
      <c r="M216" s="140">
        <f>COUNTIFS($B$8:$B$203,1,$D$8:$D$203,$X$208,AC8:AC203,$M$210)</f>
        <v>0</v>
      </c>
      <c r="N216" s="140">
        <f>COUNTIFS($B$8:$B$203,2,$D$8:$D$203,$X$208,AC$8:AC$203,$M$210)</f>
        <v>0</v>
      </c>
      <c r="O216" s="141">
        <f t="shared" si="6"/>
        <v>0</v>
      </c>
      <c r="P216" s="140">
        <f>COUNTIFS($B$8:$B$203,1,$D$8:$D$203,$X$208,AC8:AC203,$P$210)</f>
        <v>9</v>
      </c>
      <c r="Q216" s="140">
        <f>COUNTIFS($B$8:$B$203,2,$D$8:$D$203,$X$208,AC8:AC203,$P$210)</f>
        <v>1</v>
      </c>
      <c r="R216" s="141">
        <f t="shared" si="7"/>
        <v>10</v>
      </c>
      <c r="S216" s="140">
        <f>COUNTIFS($B$8:$B$203,1,$D$8:$D$203,$X$208,AC$8:AC$203,$S$210)</f>
        <v>8</v>
      </c>
      <c r="T216" s="140">
        <f>COUNTIFS($B$8:$B$203,2,$D$8:$D$203,$X$208,AC$8:AC$203,$S$210)</f>
        <v>2</v>
      </c>
      <c r="U216" s="141">
        <f t="shared" si="8"/>
        <v>10</v>
      </c>
      <c r="V216" s="140">
        <f>COUNTIFS($B$8:$B$203,1,$D$8:$D$203,$X$208,AC$8:AC$203,$V$210)</f>
        <v>2</v>
      </c>
      <c r="W216" s="140">
        <f>COUNTIFS($B$8:$B$203,2,$D$8:$D$203,$X$208,AC$8:AC$203,$V$210)</f>
        <v>1</v>
      </c>
      <c r="X216" s="141">
        <f t="shared" si="9"/>
        <v>3</v>
      </c>
      <c r="Y216" s="140">
        <f>COUNTIFS($B$8:$B$203,1,$D$8:$D$203,$X$208,AC$8:AC$203,$Y$210)</f>
        <v>2</v>
      </c>
      <c r="Z216" s="140">
        <f>COUNTIFS($B$8:$B$203,2,$D$8:$D$203,$X$208,AC$8:AC$203,$Y$210)</f>
        <v>4</v>
      </c>
      <c r="AA216" s="141">
        <f t="shared" si="10"/>
        <v>6</v>
      </c>
      <c r="AB216" s="140">
        <f>COUNTIFS($B$8:$B$203,1,$D$8:$D$203,$X$208,AC$8:AC$203,$AB$210)</f>
        <v>3</v>
      </c>
      <c r="AC216" s="140">
        <f>COUNTIFS($B$8:$B$203,2,$D$8:$D$203,$X$208,AC$8:AC$203,$AB$210)</f>
        <v>17</v>
      </c>
      <c r="AD216" s="140">
        <f t="shared" si="11"/>
        <v>20</v>
      </c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</row>
    <row r="217" spans="1:49" ht="18" x14ac:dyDescent="0.2">
      <c r="A217" s="125"/>
      <c r="B217" s="125"/>
      <c r="C217" s="125"/>
      <c r="D217" s="125"/>
      <c r="E217" s="126"/>
      <c r="F217" s="139" t="s">
        <v>68</v>
      </c>
      <c r="G217" s="140">
        <f t="shared" si="0"/>
        <v>24</v>
      </c>
      <c r="H217" s="140">
        <f t="shared" si="1"/>
        <v>25</v>
      </c>
      <c r="I217" s="141">
        <f t="shared" si="2"/>
        <v>49</v>
      </c>
      <c r="J217" s="140">
        <f t="shared" si="3"/>
        <v>24</v>
      </c>
      <c r="K217" s="140">
        <f t="shared" si="4"/>
        <v>25</v>
      </c>
      <c r="L217" s="141">
        <f t="shared" si="5"/>
        <v>49</v>
      </c>
      <c r="M217" s="140">
        <f>COUNTIFS($B$8:$B$203,1,$D$8:$D$203,$X$208,AM8:AM203,$M$210)</f>
        <v>0</v>
      </c>
      <c r="N217" s="140">
        <f>COUNTIFS($B$8:$B$203,2,$D$8:$D$203,$X$208,AM$8:AM$203,$M$210)</f>
        <v>0</v>
      </c>
      <c r="O217" s="141">
        <f t="shared" si="6"/>
        <v>0</v>
      </c>
      <c r="P217" s="140">
        <f>COUNTIFS($B$8:$B$203,1,$D$8:$D$203,$X$208,AM8:AM203,$P$210)</f>
        <v>1</v>
      </c>
      <c r="Q217" s="140">
        <f>COUNTIFS($B$8:$B$203,2,$D$8:$D$203,$X$208,AM8:AM203,$P$210)</f>
        <v>0</v>
      </c>
      <c r="R217" s="141">
        <f t="shared" si="7"/>
        <v>1</v>
      </c>
      <c r="S217" s="140">
        <f>COUNTIFS($B$8:$B$203,1,$D$8:$D$203,$X$208,AM$8:AM$203,$S$210)</f>
        <v>0</v>
      </c>
      <c r="T217" s="140">
        <f>COUNTIFS($B$8:$B$203,2,$D$8:$D$203,$X$208,AM$8:AM$203,$S$210)</f>
        <v>0</v>
      </c>
      <c r="U217" s="141">
        <f t="shared" si="8"/>
        <v>0</v>
      </c>
      <c r="V217" s="140">
        <f>COUNTIFS($B$8:$B$203,1,$D$8:$D$203,$X$208,AM$8:AM$203,$V$210)</f>
        <v>8</v>
      </c>
      <c r="W217" s="140">
        <f>COUNTIFS($B$8:$B$203,2,$D$8:$D$203,$X$208,AM$8:AM$203,$V$210)</f>
        <v>2</v>
      </c>
      <c r="X217" s="141">
        <f t="shared" si="9"/>
        <v>10</v>
      </c>
      <c r="Y217" s="140">
        <f>COUNTIFS($B$8:$B$203,1,$D$8:$D$203,$X$208,AM$8:AM$203,$Y$210)</f>
        <v>13</v>
      </c>
      <c r="Z217" s="140">
        <f>COUNTIFS($B$8:$B$203,2,$D$8:$D$203,$X$208,AM$8:AM$203,$Y$210)</f>
        <v>14</v>
      </c>
      <c r="AA217" s="141">
        <f t="shared" si="10"/>
        <v>27</v>
      </c>
      <c r="AB217" s="140">
        <f>COUNTIFS($B$8:$B$203,1,$D$8:$D$203,$X$208,AM$8:AM$203,$AB$210)</f>
        <v>2</v>
      </c>
      <c r="AC217" s="140">
        <f>COUNTIFS($B$8:$B$203,2,$D$8:$D$203,$X$208,AM$8:AM$203,$AB$210)</f>
        <v>9</v>
      </c>
      <c r="AD217" s="140">
        <f t="shared" si="11"/>
        <v>11</v>
      </c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</row>
    <row r="218" spans="1:49" ht="18" x14ac:dyDescent="0.2">
      <c r="A218" s="125"/>
      <c r="B218" s="125"/>
      <c r="C218" s="125"/>
      <c r="D218" s="125"/>
      <c r="E218" s="126"/>
      <c r="F218" s="139" t="s">
        <v>69</v>
      </c>
      <c r="G218" s="140">
        <f t="shared" si="0"/>
        <v>24</v>
      </c>
      <c r="H218" s="140">
        <f t="shared" si="1"/>
        <v>25</v>
      </c>
      <c r="I218" s="141">
        <f t="shared" si="2"/>
        <v>49</v>
      </c>
      <c r="J218" s="140">
        <f t="shared" si="3"/>
        <v>24</v>
      </c>
      <c r="K218" s="140">
        <f t="shared" si="4"/>
        <v>25</v>
      </c>
      <c r="L218" s="141">
        <f t="shared" si="5"/>
        <v>49</v>
      </c>
      <c r="M218" s="140">
        <f>COUNTIFS($B$8:$B$203,1,$D$8:$D$203,$X$208,AS8:AS203,$M$210)</f>
        <v>0</v>
      </c>
      <c r="N218" s="140">
        <f>COUNTIFS($B$8:$B$203,2,$D$8:$D$203,$X$208,AS$8:AS$203,$M$210)</f>
        <v>0</v>
      </c>
      <c r="O218" s="141">
        <f t="shared" si="6"/>
        <v>0</v>
      </c>
      <c r="P218" s="140">
        <f>COUNTIFS($B$8:$B$203,1,$D$8:$D$203,$X$208,AS8:AS203,$P$210)</f>
        <v>1</v>
      </c>
      <c r="Q218" s="140">
        <f>COUNTIFS($B$8:$B$203,2,$D$8:$D$203,$X$208,AS8:AS203,$P$210)</f>
        <v>0</v>
      </c>
      <c r="R218" s="141">
        <f t="shared" si="7"/>
        <v>1</v>
      </c>
      <c r="S218" s="140">
        <f>COUNTIFS($B$8:$B$203,1,$D$8:$D$203,$X$208,AS$8:AS$203,$S$210)</f>
        <v>2</v>
      </c>
      <c r="T218" s="140">
        <f>COUNTIFS($B$8:$B$203,2,$D$8:$D$203,$X$208,AS$8:AS$203,$S$210)</f>
        <v>1</v>
      </c>
      <c r="U218" s="141">
        <f t="shared" si="8"/>
        <v>3</v>
      </c>
      <c r="V218" s="140">
        <f>COUNTIFS($B$8:$B$203,1,$D$8:$D$203,$X$208,AS$8:AS$203,$V$210)</f>
        <v>10</v>
      </c>
      <c r="W218" s="140">
        <f>COUNTIFS($B$8:$B$203,2,$D$8:$D$203,$X$208,AS$8:AS$203,$V$210)</f>
        <v>9</v>
      </c>
      <c r="X218" s="141">
        <f t="shared" si="9"/>
        <v>19</v>
      </c>
      <c r="Y218" s="140">
        <f>COUNTIFS($B$8:$B$203,1,$D$8:$D$203,$X$208,AS$8:AS$203,$Y$210)</f>
        <v>11</v>
      </c>
      <c r="Z218" s="140">
        <f>COUNTIFS($B$8:$B$203,2,$D$8:$D$203,$X$208,AS$8:AS$203,$Y$210)</f>
        <v>13</v>
      </c>
      <c r="AA218" s="141">
        <f t="shared" si="10"/>
        <v>24</v>
      </c>
      <c r="AB218" s="140">
        <f>COUNTIFS($B$8:$B$203,1,$D$8:$D$203,$X$208,AS$8:AS$203,$AB$210)</f>
        <v>0</v>
      </c>
      <c r="AC218" s="140">
        <f>COUNTIFS($B$8:$B$203,2,$D$8:$D$203,$X$208,AS$8:AS$203,$AB$210)</f>
        <v>2</v>
      </c>
      <c r="AD218" s="140">
        <f t="shared" si="11"/>
        <v>2</v>
      </c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</row>
    <row r="219" spans="1:49" ht="18" x14ac:dyDescent="0.2">
      <c r="A219" s="125"/>
      <c r="B219" s="125"/>
      <c r="C219" s="125"/>
      <c r="D219" s="125"/>
      <c r="E219" s="126"/>
      <c r="F219" s="139" t="s">
        <v>70</v>
      </c>
      <c r="G219" s="140">
        <f t="shared" si="0"/>
        <v>24</v>
      </c>
      <c r="H219" s="140">
        <f t="shared" si="1"/>
        <v>25</v>
      </c>
      <c r="I219" s="141">
        <f t="shared" si="2"/>
        <v>49</v>
      </c>
      <c r="J219" s="140">
        <f t="shared" si="3"/>
        <v>24</v>
      </c>
      <c r="K219" s="140">
        <f t="shared" si="4"/>
        <v>25</v>
      </c>
      <c r="L219" s="141">
        <f t="shared" si="5"/>
        <v>49</v>
      </c>
      <c r="M219" s="140">
        <f>COUNTIFS($B$8:$B$203,1,$D$8:$D$203,$X$208,AW8:AW203,$M$210)</f>
        <v>0</v>
      </c>
      <c r="N219" s="140">
        <f>COUNTIFS($B$8:$B$203,2,$D$8:$D$203,$X$208,AW$8:AW$203,$M$210)</f>
        <v>0</v>
      </c>
      <c r="O219" s="141">
        <f t="shared" si="6"/>
        <v>0</v>
      </c>
      <c r="P219" s="140">
        <f>COUNTIFS($B$8:$B$203,1,$D$8:$D$203,$X$208,AW8:AW203,$P$210)</f>
        <v>6</v>
      </c>
      <c r="Q219" s="140">
        <f>COUNTIFS($B$8:$B$203,2,$D$8:$D$203,$X$208,AW8:AW203,$P$210)</f>
        <v>1</v>
      </c>
      <c r="R219" s="141">
        <f t="shared" si="7"/>
        <v>7</v>
      </c>
      <c r="S219" s="140">
        <f>COUNTIFS($B$8:$B$203,1,$D$8:$D$203,$X$208,AW$8:AW$203,$S$210)</f>
        <v>8</v>
      </c>
      <c r="T219" s="140">
        <f>COUNTIFS($B$8:$B$203,2,$D$8:$D$203,$X$208,AW$8:AW$203,$S$210)</f>
        <v>0</v>
      </c>
      <c r="U219" s="141">
        <f t="shared" si="8"/>
        <v>8</v>
      </c>
      <c r="V219" s="140">
        <f>COUNTIFS($B$8:$B$203,1,$D$8:$D$203,$X$208,AW$8:AW$203,$V$210)</f>
        <v>3</v>
      </c>
      <c r="W219" s="140">
        <f>COUNTIFS($B$8:$B$203,2,$D$8:$D$203,$X$208,AW$8:AW$203,$V$210)</f>
        <v>1</v>
      </c>
      <c r="X219" s="141">
        <f t="shared" si="9"/>
        <v>4</v>
      </c>
      <c r="Y219" s="140">
        <f>COUNTIFS($B$8:$B$203,1,$D$8:$D$203,$X$208,AW$8:AW$203,$Y$210)</f>
        <v>4</v>
      </c>
      <c r="Z219" s="140">
        <f>COUNTIFS($B$8:$B$203,2,$D$8:$D$203,$X$208,AW$8:AW$203,$Y$210)</f>
        <v>4</v>
      </c>
      <c r="AA219" s="141">
        <f t="shared" si="10"/>
        <v>8</v>
      </c>
      <c r="AB219" s="140">
        <f>COUNTIFS($B$8:$B$203,1,$D$8:$D$203,$X$208,AW$8:AW$203,$AB$210)</f>
        <v>3</v>
      </c>
      <c r="AC219" s="140">
        <f>COUNTIFS($B$8:$B$203,2,$D$8:$D$203,$X$208,AW$8:AW$203,$AB$210)</f>
        <v>19</v>
      </c>
      <c r="AD219" s="140">
        <f t="shared" si="11"/>
        <v>22</v>
      </c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</row>
    <row r="220" spans="1:49" ht="15.75" x14ac:dyDescent="0.2">
      <c r="A220" s="125"/>
      <c r="B220" s="125"/>
      <c r="C220" s="125"/>
      <c r="D220" s="125"/>
      <c r="E220" s="12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</row>
    <row r="221" spans="1:49" ht="18" x14ac:dyDescent="0.25">
      <c r="A221" s="125"/>
      <c r="B221" s="125"/>
      <c r="C221" s="125"/>
      <c r="D221" s="125"/>
      <c r="E221" s="126"/>
      <c r="F221" s="151"/>
      <c r="G221" s="151"/>
      <c r="H221" s="151"/>
      <c r="I221" s="136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137" t="s">
        <v>334</v>
      </c>
      <c r="W221" s="4"/>
      <c r="X221" s="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</row>
    <row r="222" spans="1:49" ht="20.25" x14ac:dyDescent="0.25">
      <c r="A222" s="125"/>
      <c r="B222" s="125"/>
      <c r="C222" s="125"/>
      <c r="D222" s="125"/>
      <c r="E222" s="126"/>
      <c r="F222" s="151"/>
      <c r="G222" s="151"/>
      <c r="H222" s="151"/>
      <c r="I222" s="4"/>
      <c r="J222" s="4"/>
      <c r="K222" s="153" t="s">
        <v>336</v>
      </c>
      <c r="L222" s="154"/>
      <c r="M222" s="154"/>
      <c r="N222" s="154"/>
      <c r="O222" s="154"/>
      <c r="P222" s="154"/>
      <c r="Q222" s="154"/>
      <c r="R222" s="161" t="s">
        <v>337</v>
      </c>
      <c r="S222" s="161"/>
      <c r="T222" s="161"/>
      <c r="U222" s="4"/>
      <c r="V222" s="147" t="s">
        <v>345</v>
      </c>
      <c r="W222" s="150" t="s">
        <v>346</v>
      </c>
      <c r="X222" s="150">
        <f>X208+1</f>
        <v>2</v>
      </c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</row>
    <row r="223" spans="1:49" ht="15.75" x14ac:dyDescent="0.2">
      <c r="A223" s="125"/>
      <c r="B223" s="125"/>
      <c r="C223" s="125"/>
      <c r="D223" s="125"/>
      <c r="E223" s="12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</row>
    <row r="224" spans="1:49" ht="18" x14ac:dyDescent="0.2">
      <c r="A224" s="125"/>
      <c r="B224" s="125"/>
      <c r="C224" s="125"/>
      <c r="D224" s="125"/>
      <c r="E224" s="126"/>
      <c r="F224" s="159" t="s">
        <v>338</v>
      </c>
      <c r="G224" s="159" t="s">
        <v>29</v>
      </c>
      <c r="H224" s="159"/>
      <c r="I224" s="159"/>
      <c r="J224" s="159" t="s">
        <v>339</v>
      </c>
      <c r="K224" s="159"/>
      <c r="L224" s="159"/>
      <c r="M224" s="159" t="s">
        <v>50</v>
      </c>
      <c r="N224" s="159"/>
      <c r="O224" s="159"/>
      <c r="P224" s="159" t="s">
        <v>85</v>
      </c>
      <c r="Q224" s="159"/>
      <c r="R224" s="159"/>
      <c r="S224" s="160" t="s">
        <v>84</v>
      </c>
      <c r="T224" s="160"/>
      <c r="U224" s="160"/>
      <c r="V224" s="159" t="s">
        <v>88</v>
      </c>
      <c r="W224" s="159"/>
      <c r="X224" s="159"/>
      <c r="Y224" s="159" t="s">
        <v>87</v>
      </c>
      <c r="Z224" s="159"/>
      <c r="AA224" s="159"/>
      <c r="AB224" s="159" t="s">
        <v>86</v>
      </c>
      <c r="AC224" s="159"/>
      <c r="AD224" s="159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</row>
    <row r="225" spans="1:49" ht="18" x14ac:dyDescent="0.2">
      <c r="A225" s="125"/>
      <c r="B225" s="125"/>
      <c r="C225" s="125"/>
      <c r="D225" s="125"/>
      <c r="E225" s="126"/>
      <c r="F225" s="159"/>
      <c r="G225" s="148" t="s">
        <v>30</v>
      </c>
      <c r="H225" s="148" t="s">
        <v>36</v>
      </c>
      <c r="I225" s="148" t="s">
        <v>37</v>
      </c>
      <c r="J225" s="148" t="s">
        <v>30</v>
      </c>
      <c r="K225" s="148" t="s">
        <v>36</v>
      </c>
      <c r="L225" s="148" t="s">
        <v>37</v>
      </c>
      <c r="M225" s="148" t="s">
        <v>30</v>
      </c>
      <c r="N225" s="148" t="s">
        <v>36</v>
      </c>
      <c r="O225" s="148" t="s">
        <v>37</v>
      </c>
      <c r="P225" s="148" t="s">
        <v>30</v>
      </c>
      <c r="Q225" s="148" t="s">
        <v>36</v>
      </c>
      <c r="R225" s="148" t="s">
        <v>37</v>
      </c>
      <c r="S225" s="148" t="s">
        <v>30</v>
      </c>
      <c r="T225" s="148" t="s">
        <v>36</v>
      </c>
      <c r="U225" s="148" t="s">
        <v>37</v>
      </c>
      <c r="V225" s="148" t="s">
        <v>30</v>
      </c>
      <c r="W225" s="148" t="s">
        <v>36</v>
      </c>
      <c r="X225" s="148" t="s">
        <v>37</v>
      </c>
      <c r="Y225" s="148" t="s">
        <v>30</v>
      </c>
      <c r="Z225" s="148" t="s">
        <v>36</v>
      </c>
      <c r="AA225" s="148" t="s">
        <v>37</v>
      </c>
      <c r="AB225" s="148" t="s">
        <v>30</v>
      </c>
      <c r="AC225" s="148" t="s">
        <v>36</v>
      </c>
      <c r="AD225" s="148" t="s">
        <v>37</v>
      </c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</row>
    <row r="226" spans="1:49" ht="18" x14ac:dyDescent="0.2">
      <c r="A226" s="125"/>
      <c r="B226" s="125"/>
      <c r="C226" s="125"/>
      <c r="D226" s="125"/>
      <c r="E226" s="126"/>
      <c r="F226" s="139" t="s">
        <v>91</v>
      </c>
      <c r="G226" s="140">
        <f>M226+P226+S226+V226+Y226+AB226</f>
        <v>24</v>
      </c>
      <c r="H226" s="140">
        <f>N226+Q226+T226+W226+Z226+AC226</f>
        <v>24</v>
      </c>
      <c r="I226" s="141">
        <f>SUM(G226:H226)</f>
        <v>48</v>
      </c>
      <c r="J226" s="140">
        <f>G226-M226</f>
        <v>24</v>
      </c>
      <c r="K226" s="140">
        <f>H226-N226</f>
        <v>24</v>
      </c>
      <c r="L226" s="141">
        <f>SUM(J226:K226)</f>
        <v>48</v>
      </c>
      <c r="M226" s="140">
        <f>COUNTIFS($B$8:$B$203,1,$D$8:$D$203,$X$222,I$8:I$203,$M$210)</f>
        <v>0</v>
      </c>
      <c r="N226" s="140">
        <f>COUNTIFS($B$8:$B$203,2,$D$8:$D$203,$X$222,I$8:I$203,$M$210)</f>
        <v>0</v>
      </c>
      <c r="O226" s="141">
        <f>SUM(M226:N226)</f>
        <v>0</v>
      </c>
      <c r="P226" s="140">
        <f>COUNTIFS($B$8:$B$203,1,$D$8:$D$203,$X$222,I$8:I$203,$P$210)</f>
        <v>5</v>
      </c>
      <c r="Q226" s="140">
        <f>COUNTIFS($B$8:$B$203,2,$D$8:$D$203,$X$222,I$8:I$203,$P$210)</f>
        <v>1</v>
      </c>
      <c r="R226" s="141">
        <f>SUM(P226:Q226)</f>
        <v>6</v>
      </c>
      <c r="S226" s="140">
        <f>COUNTIFS($B$8:$B$203,1,$D$8:$D$203,$X$222,I$8:I$203,$S$210)</f>
        <v>9</v>
      </c>
      <c r="T226" s="140">
        <f>COUNTIFS($B$8:$B$203,2,$D$8:$D$203,$X$222,I$8:I$203,$S$210)</f>
        <v>1</v>
      </c>
      <c r="U226" s="141">
        <f>SUM(S226:T226)</f>
        <v>10</v>
      </c>
      <c r="V226" s="140">
        <f>COUNTIFS($B$8:$B$203,1,$D$8:$D$203,$X$222,I$8:I$203,$V$210)</f>
        <v>1</v>
      </c>
      <c r="W226" s="140">
        <f>COUNTIFS($B$8:$B$203,2,$D$8:$D$203,$X$222,I$8:I$203,$V$210)</f>
        <v>1</v>
      </c>
      <c r="X226" s="141">
        <f>SUM(V226:W226)</f>
        <v>2</v>
      </c>
      <c r="Y226" s="140">
        <f>COUNTIFS($B$8:$B$203,1,$D$8:$D$203,$X$222,I$8:I$203,$Y$210)</f>
        <v>0</v>
      </c>
      <c r="Z226" s="140">
        <f>COUNTIFS($B$8:$B$203,2,$D$8:$D$203,$X$222,I$8:I$203,$Y$210)</f>
        <v>5</v>
      </c>
      <c r="AA226" s="141">
        <f>SUM(Y226:Z226)</f>
        <v>5</v>
      </c>
      <c r="AB226" s="140">
        <f>COUNTIFS($B$8:$B$203,1,$D$8:$D$203,$X$222,I$8:I$203,$AB$210)</f>
        <v>9</v>
      </c>
      <c r="AC226" s="140">
        <f>COUNTIFS($B$8:$B$203,2,$D$8:$D$203,$X$222,I$8:I$203,$AB$210)</f>
        <v>16</v>
      </c>
      <c r="AD226" s="140">
        <f>SUM(AB226:AC226)</f>
        <v>25</v>
      </c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</row>
    <row r="227" spans="1:49" ht="18" x14ac:dyDescent="0.2">
      <c r="A227" s="125"/>
      <c r="B227" s="125"/>
      <c r="C227" s="125"/>
      <c r="D227" s="125"/>
      <c r="E227" s="126"/>
      <c r="F227" s="139" t="s">
        <v>64</v>
      </c>
      <c r="G227" s="140">
        <f t="shared" ref="G227:G233" si="12">M227+P227+S227+V227+Y227+AB227</f>
        <v>24</v>
      </c>
      <c r="H227" s="140">
        <f t="shared" ref="H227:H233" si="13">N227+Q227+T227+W227+Z227+AC227</f>
        <v>24</v>
      </c>
      <c r="I227" s="141">
        <f t="shared" ref="I227:I233" si="14">SUM(G227:H227)</f>
        <v>48</v>
      </c>
      <c r="J227" s="140">
        <f t="shared" ref="J227:J233" si="15">G227-M227</f>
        <v>24</v>
      </c>
      <c r="K227" s="140">
        <f t="shared" ref="K227:K233" si="16">H227-N227</f>
        <v>24</v>
      </c>
      <c r="L227" s="141">
        <f t="shared" ref="L227:L233" si="17">SUM(J227:K227)</f>
        <v>48</v>
      </c>
      <c r="M227" s="140">
        <f>COUNTIFS($B$8:$B$203,1,$D$8:$D$203,$X$222,M8:M203,$M$210)</f>
        <v>0</v>
      </c>
      <c r="N227" s="140">
        <f>COUNTIFS($B$8:$B$203,2,$D$8:$D$203,$X$222,M$8:M$203,$M$210)</f>
        <v>0</v>
      </c>
      <c r="O227" s="141">
        <f t="shared" ref="O227:O233" si="18">SUM(M227:N227)</f>
        <v>0</v>
      </c>
      <c r="P227" s="140">
        <f>COUNTIFS($B$8:$B$203,1,$D$8:$D$203,$X$222,M$8:M$203,$P$210)</f>
        <v>12</v>
      </c>
      <c r="Q227" s="140">
        <f>COUNTIFS($B$8:$B$203,2,$D$8:$D$203,$X$222,M$8:M$203,$P$210)</f>
        <v>0</v>
      </c>
      <c r="R227" s="141">
        <f t="shared" ref="R227:R233" si="19">SUM(P227:Q227)</f>
        <v>12</v>
      </c>
      <c r="S227" s="140">
        <f>COUNTIFS($B$8:$B$203,1,$D$8:$D$203,$X$222,M$8:M$203,$S$210)</f>
        <v>3</v>
      </c>
      <c r="T227" s="140">
        <f>COUNTIFS($B$8:$B$203,2,$D$8:$D$203,$X$222,M$8:M$203,$S$210)</f>
        <v>3</v>
      </c>
      <c r="U227" s="141">
        <f t="shared" ref="U227:U233" si="20">SUM(S227:T227)</f>
        <v>6</v>
      </c>
      <c r="V227" s="140">
        <f>COUNTIFS($B$8:$B$203,1,$D$8:$D$203,$X$222,M$8:M$203,$V$210)</f>
        <v>2</v>
      </c>
      <c r="W227" s="140">
        <f>COUNTIFS($B$8:$B$203,2,$D$8:$D$203,$X$222,M$8:M$203,$V$210)</f>
        <v>4</v>
      </c>
      <c r="X227" s="141">
        <f t="shared" ref="X227:X233" si="21">SUM(V227:W227)</f>
        <v>6</v>
      </c>
      <c r="Y227" s="140">
        <f>COUNTIFS($B$8:$B$203,1,$D$8:$D$203,$X$222,M$8:M$203,$Y$210)</f>
        <v>0</v>
      </c>
      <c r="Z227" s="140">
        <f>COUNTIFS($B$8:$B$203,2,$D$8:$D$203,$X$222,M$8:M$203,$Y$210)</f>
        <v>5</v>
      </c>
      <c r="AA227" s="141">
        <f t="shared" ref="AA227:AA233" si="22">SUM(Y227:Z227)</f>
        <v>5</v>
      </c>
      <c r="AB227" s="140">
        <f>COUNTIFS($B$8:$B$203,1,$D$8:$D$203,$X$222,M$8:M$203,$AB$210)</f>
        <v>7</v>
      </c>
      <c r="AC227" s="140">
        <f>COUNTIFS($B$8:$B$203,2,$D$8:$D$203,$X$222,M$8:M$203,$AB$210)</f>
        <v>12</v>
      </c>
      <c r="AD227" s="140">
        <f t="shared" ref="AD227:AD233" si="23">SUM(AB227:AC227)</f>
        <v>19</v>
      </c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</row>
    <row r="228" spans="1:49" ht="18" x14ac:dyDescent="0.2">
      <c r="A228" s="125"/>
      <c r="B228" s="125"/>
      <c r="C228" s="125"/>
      <c r="D228" s="125"/>
      <c r="E228" s="126"/>
      <c r="F228" s="139" t="s">
        <v>65</v>
      </c>
      <c r="G228" s="140">
        <f t="shared" si="12"/>
        <v>24</v>
      </c>
      <c r="H228" s="140">
        <f t="shared" si="13"/>
        <v>24</v>
      </c>
      <c r="I228" s="141">
        <f t="shared" si="14"/>
        <v>48</v>
      </c>
      <c r="J228" s="140">
        <f t="shared" si="15"/>
        <v>24</v>
      </c>
      <c r="K228" s="140">
        <f t="shared" si="16"/>
        <v>24</v>
      </c>
      <c r="L228" s="141">
        <f t="shared" si="17"/>
        <v>48</v>
      </c>
      <c r="M228" s="140">
        <f>COUNTIFS($B$8:$B$203,1,$D$8:$D$203,$X$222,Q$8:Q$203,$M$210)</f>
        <v>0</v>
      </c>
      <c r="N228" s="140">
        <f>COUNTIFS($B$8:$B$203,2,$D$8:$D$203,$X$222,Q$8:Q$203,$M$210)</f>
        <v>0</v>
      </c>
      <c r="O228" s="141">
        <f t="shared" si="18"/>
        <v>0</v>
      </c>
      <c r="P228" s="140">
        <f>COUNTIFS($B$8:$B$203,1,$D$8:$D$203,$X$222,Q$8:Q$203,$P$210)</f>
        <v>8</v>
      </c>
      <c r="Q228" s="140">
        <f>COUNTIFS($B$8:$B$203,2,$D$8:$D$203,$X$222,Q$8:Q$203,$P$210)</f>
        <v>0</v>
      </c>
      <c r="R228" s="141">
        <f t="shared" si="19"/>
        <v>8</v>
      </c>
      <c r="S228" s="140">
        <f>COUNTIFS($B$8:$B$203,1,$D$8:$D$203,$X$222,Q$8:Q$203,$S$210)</f>
        <v>5</v>
      </c>
      <c r="T228" s="140">
        <f>COUNTIFS($B$8:$B$203,2,$D$8:$D$203,$X$222,Q$8:Q$203,$S$210)</f>
        <v>3</v>
      </c>
      <c r="U228" s="141">
        <f t="shared" si="20"/>
        <v>8</v>
      </c>
      <c r="V228" s="140">
        <f>COUNTIFS($B$8:$B$203,1,$D$8:$D$203,$X$222,Q$8:Q$203,$V$210)</f>
        <v>2</v>
      </c>
      <c r="W228" s="140">
        <f>COUNTIFS($B$8:$B$203,2,$D$8:$D$203,$X$222,Q$8:Q$203,$V$210)</f>
        <v>2</v>
      </c>
      <c r="X228" s="141">
        <f t="shared" si="21"/>
        <v>4</v>
      </c>
      <c r="Y228" s="140">
        <f>COUNTIFS($B$8:$B$203,1,$D$8:$D$203,$X$222,Q$8:Q$203,$Y$210)</f>
        <v>0</v>
      </c>
      <c r="Z228" s="140">
        <f>COUNTIFS($B$8:$B$203,2,$D$8:$D$203,$X$222,Q$8:Q$203,$Y$210)</f>
        <v>4</v>
      </c>
      <c r="AA228" s="141">
        <f t="shared" si="22"/>
        <v>4</v>
      </c>
      <c r="AB228" s="140">
        <f>COUNTIFS($B$8:$B$203,1,$D$8:$D$203,$X$222,Q$8:Q$203,$AB$210)</f>
        <v>9</v>
      </c>
      <c r="AC228" s="140">
        <f>COUNTIFS($B$8:$B$203,2,$D$8:$D$203,$X$222,Q$8:Q$203,$AB$210)</f>
        <v>15</v>
      </c>
      <c r="AD228" s="140">
        <f t="shared" si="23"/>
        <v>24</v>
      </c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</row>
    <row r="229" spans="1:49" ht="18" x14ac:dyDescent="0.2">
      <c r="A229" s="125"/>
      <c r="B229" s="125"/>
      <c r="C229" s="125"/>
      <c r="D229" s="125"/>
      <c r="E229" s="126"/>
      <c r="F229" s="139" t="s">
        <v>66</v>
      </c>
      <c r="G229" s="140">
        <f t="shared" si="12"/>
        <v>24</v>
      </c>
      <c r="H229" s="140">
        <f t="shared" si="13"/>
        <v>24</v>
      </c>
      <c r="I229" s="141">
        <f t="shared" si="14"/>
        <v>48</v>
      </c>
      <c r="J229" s="140">
        <f t="shared" si="15"/>
        <v>24</v>
      </c>
      <c r="K229" s="140">
        <f t="shared" si="16"/>
        <v>24</v>
      </c>
      <c r="L229" s="141">
        <f t="shared" si="17"/>
        <v>48</v>
      </c>
      <c r="M229" s="140">
        <f>COUNTIFS($B$8:$B$203,1,$D$8:$D$203,$X$222,W$8:W$203,$M$210)</f>
        <v>0</v>
      </c>
      <c r="N229" s="140">
        <f>COUNTIFS($B$8:$B$203,2,$D$8:$D$203,$X$222,W$8:W$203,$M$210)</f>
        <v>0</v>
      </c>
      <c r="O229" s="141">
        <f t="shared" si="18"/>
        <v>0</v>
      </c>
      <c r="P229" s="140">
        <f>COUNTIFS($B$8:$B$203,1,$D$8:$D$203,$X$222,W$8:W$203,$P$210)</f>
        <v>10</v>
      </c>
      <c r="Q229" s="140">
        <f>COUNTIFS($B$8:$B$203,2,$D$8:$D$203,$X$222,W$8:W$203,$P$210)</f>
        <v>1</v>
      </c>
      <c r="R229" s="141">
        <f t="shared" si="19"/>
        <v>11</v>
      </c>
      <c r="S229" s="140">
        <f>COUNTIFS($B$8:$B$203,1,$D$8:$D$203,$X$222,W$8:W$203,$S$210)</f>
        <v>6</v>
      </c>
      <c r="T229" s="140">
        <f>COUNTIFS($B$8:$B$203,2,$D$8:$D$203,$X$222,W$8:W$203,$S$210)</f>
        <v>1</v>
      </c>
      <c r="U229" s="141">
        <f t="shared" si="20"/>
        <v>7</v>
      </c>
      <c r="V229" s="140">
        <f>COUNTIFS($B$8:$B$203,1,$D$8:$D$203,$X$222,W$8:W$203,$V$210)</f>
        <v>1</v>
      </c>
      <c r="W229" s="140">
        <f>COUNTIFS($B$8:$B$203,2,$D$8:$D$203,$X$222,W$8:W$203,$V$210)</f>
        <v>9</v>
      </c>
      <c r="X229" s="141">
        <f t="shared" si="21"/>
        <v>10</v>
      </c>
      <c r="Y229" s="140">
        <f>COUNTIFS($B$8:$B$203,1,$D$8:$D$203,$X$222,W$8:W$203,$Y$210)</f>
        <v>2</v>
      </c>
      <c r="Z229" s="140">
        <f>COUNTIFS($B$8:$B$203,2,$D$8:$D$203,$X$222,W$8:W$203,$Y$210)</f>
        <v>7</v>
      </c>
      <c r="AA229" s="141">
        <f t="shared" si="22"/>
        <v>9</v>
      </c>
      <c r="AB229" s="140">
        <f>COUNTIFS($B$8:$B$203,1,$D$8:$D$203,$X$222,W$8:W$203,$AB$210)</f>
        <v>5</v>
      </c>
      <c r="AC229" s="140">
        <f>COUNTIFS($B$8:$B$203,2,$D$8:$D$203,$X$222,W$8:W$203,$AB$210)</f>
        <v>6</v>
      </c>
      <c r="AD229" s="140">
        <f t="shared" si="23"/>
        <v>11</v>
      </c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</row>
    <row r="230" spans="1:49" ht="18" x14ac:dyDescent="0.2">
      <c r="A230" s="125"/>
      <c r="B230" s="125"/>
      <c r="C230" s="125"/>
      <c r="D230" s="125"/>
      <c r="E230" s="126"/>
      <c r="F230" s="139" t="s">
        <v>67</v>
      </c>
      <c r="G230" s="140">
        <f t="shared" si="12"/>
        <v>24</v>
      </c>
      <c r="H230" s="140">
        <f t="shared" si="13"/>
        <v>24</v>
      </c>
      <c r="I230" s="141">
        <f t="shared" si="14"/>
        <v>48</v>
      </c>
      <c r="J230" s="140">
        <f t="shared" si="15"/>
        <v>24</v>
      </c>
      <c r="K230" s="140">
        <f t="shared" si="16"/>
        <v>24</v>
      </c>
      <c r="L230" s="141">
        <f t="shared" si="17"/>
        <v>48</v>
      </c>
      <c r="M230" s="140">
        <f>COUNTIFS($B$8:$B$203,1,$D$8:$D$203,$X$222,AC$8:AC$203,$M$210)</f>
        <v>0</v>
      </c>
      <c r="N230" s="140">
        <f>COUNTIFS($B$8:$B$203,2,$D$8:$D$203,$X$222,AC$8:AC$203,$M$210)</f>
        <v>0</v>
      </c>
      <c r="O230" s="141">
        <f t="shared" si="18"/>
        <v>0</v>
      </c>
      <c r="P230" s="140">
        <f>COUNTIFS($B$8:$B$203,1,$D$8:$D$203,$X$222,AC$8:AC$203,$P$210)</f>
        <v>5</v>
      </c>
      <c r="Q230" s="140">
        <f>COUNTIFS($B$8:$B$203,2,$D$8:$D$203,$X$222,AC$8:AC$203,$P$210)</f>
        <v>0</v>
      </c>
      <c r="R230" s="141">
        <f t="shared" si="19"/>
        <v>5</v>
      </c>
      <c r="S230" s="140">
        <f>COUNTIFS($B$8:$B$203,1,$D$8:$D$203,$X$222,AC$8:AC$203,$S$210)</f>
        <v>9</v>
      </c>
      <c r="T230" s="140">
        <f>COUNTIFS($B$8:$B$203,2,$D$8:$D$203,$X$222,AC$8:AC$203,$S$210)</f>
        <v>2</v>
      </c>
      <c r="U230" s="141">
        <f t="shared" si="20"/>
        <v>11</v>
      </c>
      <c r="V230" s="140">
        <f>COUNTIFS($B$8:$B$203,1,$D$8:$D$203,$X$222,AC$8:AC$203,$V$210)</f>
        <v>1</v>
      </c>
      <c r="W230" s="140">
        <f>COUNTIFS($B$8:$B$203,2,$D$8:$D$203,$X$222,AC$8:AC$203,$V$210)</f>
        <v>0</v>
      </c>
      <c r="X230" s="141">
        <f t="shared" si="21"/>
        <v>1</v>
      </c>
      <c r="Y230" s="140">
        <f>COUNTIFS($B$8:$B$203,1,$D$8:$D$203,$X$222,AC$8:AC$203,$Y$210)</f>
        <v>1</v>
      </c>
      <c r="Z230" s="140">
        <f>COUNTIFS($B$8:$B$203,2,$D$8:$D$203,$X$222,AC$8:AC$203,$Y$210)</f>
        <v>3</v>
      </c>
      <c r="AA230" s="141">
        <f t="shared" si="22"/>
        <v>4</v>
      </c>
      <c r="AB230" s="140">
        <f>COUNTIFS($B$8:$B$203,1,$D$8:$D$203,$X$222,AC$8:AC$203,$AB$210)</f>
        <v>8</v>
      </c>
      <c r="AC230" s="140">
        <f>COUNTIFS($B$8:$B$203,2,$D$8:$D$203,$X$222,AC$8:AC$203,$AB$210)</f>
        <v>19</v>
      </c>
      <c r="AD230" s="140">
        <f t="shared" si="23"/>
        <v>27</v>
      </c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</row>
    <row r="231" spans="1:49" ht="18" x14ac:dyDescent="0.2">
      <c r="A231" s="125"/>
      <c r="B231" s="125"/>
      <c r="C231" s="125"/>
      <c r="D231" s="125"/>
      <c r="E231" s="126"/>
      <c r="F231" s="139" t="s">
        <v>68</v>
      </c>
      <c r="G231" s="140">
        <f t="shared" si="12"/>
        <v>24</v>
      </c>
      <c r="H231" s="140">
        <f t="shared" si="13"/>
        <v>24</v>
      </c>
      <c r="I231" s="141">
        <f t="shared" si="14"/>
        <v>48</v>
      </c>
      <c r="J231" s="140">
        <f t="shared" si="15"/>
        <v>24</v>
      </c>
      <c r="K231" s="140">
        <f t="shared" si="16"/>
        <v>24</v>
      </c>
      <c r="L231" s="141">
        <f t="shared" si="17"/>
        <v>48</v>
      </c>
      <c r="M231" s="140">
        <f>COUNTIFS($B$8:$B$203,1,$D$8:$D$203,$X$222,AM$8:AM$203,$M$210)</f>
        <v>0</v>
      </c>
      <c r="N231" s="140">
        <f>COUNTIFS($B$8:$B$203,2,$D$8:$D$203,$X$222,AM$8:AM$203,$M$210)</f>
        <v>0</v>
      </c>
      <c r="O231" s="141">
        <f t="shared" si="18"/>
        <v>0</v>
      </c>
      <c r="P231" s="140">
        <f>COUNTIFS($B$8:$B$203,1,$D$8:$D$203,$X$222,AM$8:AM$203,$P$210)</f>
        <v>0</v>
      </c>
      <c r="Q231" s="140">
        <f>COUNTIFS($B$8:$B$203,2,$D$8:$D$203,$X$222,AM$8:AM$203,$P$210)</f>
        <v>0</v>
      </c>
      <c r="R231" s="141">
        <f t="shared" si="19"/>
        <v>0</v>
      </c>
      <c r="S231" s="140">
        <f>COUNTIFS($B$8:$B$203,1,$D$8:$D$203,$X$222,AM$8:AM$203,$S$210)</f>
        <v>0</v>
      </c>
      <c r="T231" s="140">
        <f>COUNTIFS($B$8:$B$203,2,$D$8:$D$203,$X$222,AM$8:AM$203,$S$210)</f>
        <v>0</v>
      </c>
      <c r="U231" s="141">
        <f t="shared" si="20"/>
        <v>0</v>
      </c>
      <c r="V231" s="140">
        <f>COUNTIFS($B$8:$B$203,1,$D$8:$D$203,$X$222,AM$8:AM$203,$V$210)</f>
        <v>7</v>
      </c>
      <c r="W231" s="140">
        <f>COUNTIFS($B$8:$B$203,2,$D$8:$D$203,$X$222,AM$8:AM$203,$V$210)</f>
        <v>4</v>
      </c>
      <c r="X231" s="141">
        <f t="shared" si="21"/>
        <v>11</v>
      </c>
      <c r="Y231" s="140">
        <f>COUNTIFS($B$8:$B$203,1,$D$8:$D$203,$X$222,AM$8:AM$203,$Y$210)</f>
        <v>13</v>
      </c>
      <c r="Z231" s="140">
        <f>COUNTIFS($B$8:$B$203,2,$D$8:$D$203,$X$222,AM$8:AM$203,$Y$210)</f>
        <v>20</v>
      </c>
      <c r="AA231" s="141">
        <f t="shared" si="22"/>
        <v>33</v>
      </c>
      <c r="AB231" s="140">
        <f>COUNTIFS($B$8:$B$203,1,$D$8:$D$203,$X$222,AM$8:AM$203,$AB$210)</f>
        <v>4</v>
      </c>
      <c r="AC231" s="140">
        <f>COUNTIFS($B$8:$B$203,2,$D$8:$D$203,$X$222,AM$8:AM$203,$AB$210)</f>
        <v>0</v>
      </c>
      <c r="AD231" s="140">
        <f t="shared" si="23"/>
        <v>4</v>
      </c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</row>
    <row r="232" spans="1:49" ht="18" x14ac:dyDescent="0.2">
      <c r="A232" s="125"/>
      <c r="B232" s="125"/>
      <c r="C232" s="125"/>
      <c r="D232" s="125"/>
      <c r="E232" s="126"/>
      <c r="F232" s="139" t="s">
        <v>69</v>
      </c>
      <c r="G232" s="140">
        <f t="shared" si="12"/>
        <v>24</v>
      </c>
      <c r="H232" s="140">
        <f t="shared" si="13"/>
        <v>24</v>
      </c>
      <c r="I232" s="141">
        <f t="shared" si="14"/>
        <v>48</v>
      </c>
      <c r="J232" s="140">
        <f t="shared" si="15"/>
        <v>24</v>
      </c>
      <c r="K232" s="140">
        <f t="shared" si="16"/>
        <v>24</v>
      </c>
      <c r="L232" s="141">
        <f t="shared" si="17"/>
        <v>48</v>
      </c>
      <c r="M232" s="140">
        <f>COUNTIFS($B$8:$B$203,1,$D$8:$D$203,$X$222,AS$8:AS$203,$M$210)</f>
        <v>0</v>
      </c>
      <c r="N232" s="140">
        <f>COUNTIFS($B$8:$B$203,2,$D$8:$D$203,$X$222,AS$8:AS$203,$M$210)</f>
        <v>0</v>
      </c>
      <c r="O232" s="141">
        <f t="shared" si="18"/>
        <v>0</v>
      </c>
      <c r="P232" s="140">
        <f>COUNTIFS($B$8:$B$203,1,$D$8:$D$203,$X$222,AS$8:AS$203,$P$210)</f>
        <v>5</v>
      </c>
      <c r="Q232" s="140">
        <f>COUNTIFS($B$8:$B$203,2,$D$8:$D$203,$X$222,AS$8:AS$203,$P$210)</f>
        <v>0</v>
      </c>
      <c r="R232" s="141">
        <f t="shared" si="19"/>
        <v>5</v>
      </c>
      <c r="S232" s="140">
        <f>COUNTIFS($B$8:$B$203,1,$D$8:$D$203,$X$222,AS$8:AS$203,$S$210)</f>
        <v>8</v>
      </c>
      <c r="T232" s="140">
        <f>COUNTIFS($B$8:$B$203,2,$D$8:$D$203,$X$222,AS$8:AS$203,$S$210)</f>
        <v>6</v>
      </c>
      <c r="U232" s="141">
        <f t="shared" si="20"/>
        <v>14</v>
      </c>
      <c r="V232" s="140">
        <f>COUNTIFS($B$8:$B$203,1,$D$8:$D$203,$X$222,AS$8:AS$203,$V$210)</f>
        <v>7</v>
      </c>
      <c r="W232" s="140">
        <f>COUNTIFS($B$8:$B$203,2,$D$8:$D$203,$X$222,AS$8:AS$203,$V$210)</f>
        <v>13</v>
      </c>
      <c r="X232" s="141">
        <f t="shared" si="21"/>
        <v>20</v>
      </c>
      <c r="Y232" s="140">
        <f>COUNTIFS($B$8:$B$203,1,$D$8:$D$203,$X$222,AS$8:AS$203,$Y$210)</f>
        <v>3</v>
      </c>
      <c r="Z232" s="140">
        <f>COUNTIFS($B$8:$B$203,2,$D$8:$D$203,$X$222,AS$8:AS$203,$Y$210)</f>
        <v>2</v>
      </c>
      <c r="AA232" s="141">
        <f t="shared" si="22"/>
        <v>5</v>
      </c>
      <c r="AB232" s="140">
        <f>COUNTIFS($B$8:$B$203,1,$D$8:$D$203,$X$222,AS$8:AS$203,$AB$210)</f>
        <v>1</v>
      </c>
      <c r="AC232" s="140">
        <f>COUNTIFS($B$8:$B$203,2,$D$8:$D$203,$X$222,AS$8:AS$203,$AB$210)</f>
        <v>3</v>
      </c>
      <c r="AD232" s="140">
        <f t="shared" si="23"/>
        <v>4</v>
      </c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</row>
    <row r="233" spans="1:49" ht="18" x14ac:dyDescent="0.2">
      <c r="A233" s="125"/>
      <c r="B233" s="125"/>
      <c r="C233" s="125"/>
      <c r="D233" s="125"/>
      <c r="E233" s="126"/>
      <c r="F233" s="139" t="s">
        <v>70</v>
      </c>
      <c r="G233" s="140">
        <f t="shared" si="12"/>
        <v>24</v>
      </c>
      <c r="H233" s="140">
        <f t="shared" si="13"/>
        <v>24</v>
      </c>
      <c r="I233" s="141">
        <f t="shared" si="14"/>
        <v>48</v>
      </c>
      <c r="J233" s="140">
        <f t="shared" si="15"/>
        <v>24</v>
      </c>
      <c r="K233" s="140">
        <f t="shared" si="16"/>
        <v>24</v>
      </c>
      <c r="L233" s="141">
        <f t="shared" si="17"/>
        <v>48</v>
      </c>
      <c r="M233" s="140">
        <f>COUNTIFS($B$8:$B$203,1,$D$8:$D$203,$X$222,AW$8:AW$203,$M$210)</f>
        <v>0</v>
      </c>
      <c r="N233" s="140">
        <f>COUNTIFS($B$8:$B$203,2,$D$8:$D$203,$X$222,AW$8:AW$203,$M$210)</f>
        <v>0</v>
      </c>
      <c r="O233" s="141">
        <f t="shared" si="18"/>
        <v>0</v>
      </c>
      <c r="P233" s="140">
        <f>COUNTIFS($B$8:$B$203,1,$D$8:$D$203,$X$222,AW$8:AW$203,$P$210)</f>
        <v>4</v>
      </c>
      <c r="Q233" s="140">
        <f>COUNTIFS($B$8:$B$203,2,$D$8:$D$203,$X$222,AW$8:AW$203,$P$210)</f>
        <v>1</v>
      </c>
      <c r="R233" s="141">
        <f t="shared" si="19"/>
        <v>5</v>
      </c>
      <c r="S233" s="140">
        <f>COUNTIFS($B$8:$B$203,1,$D$8:$D$203,$X$222,AW$8:AW$203,$S$210)</f>
        <v>7</v>
      </c>
      <c r="T233" s="140">
        <f>COUNTIFS($B$8:$B$203,2,$D$8:$D$203,$X$222,AW$8:AW$203,$S$210)</f>
        <v>1</v>
      </c>
      <c r="U233" s="141">
        <f t="shared" si="20"/>
        <v>8</v>
      </c>
      <c r="V233" s="140">
        <f>COUNTIFS($B$8:$B$203,1,$D$8:$D$203,$X$222,AW$8:AW$203,$V$210)</f>
        <v>4</v>
      </c>
      <c r="W233" s="140">
        <f>COUNTIFS($B$8:$B$203,2,$D$8:$D$203,$X$222,AW$8:AW$203,$V$210)</f>
        <v>2</v>
      </c>
      <c r="X233" s="141">
        <f t="shared" si="21"/>
        <v>6</v>
      </c>
      <c r="Y233" s="140">
        <f>COUNTIFS($B$8:$B$203,1,$D$8:$D$203,$X$222,AW$8:AW$203,$Y$210)</f>
        <v>3</v>
      </c>
      <c r="Z233" s="140">
        <f>COUNTIFS($B$8:$B$203,2,$D$8:$D$203,$X$222,AW$8:AW$203,$Y$210)</f>
        <v>4</v>
      </c>
      <c r="AA233" s="141">
        <f t="shared" si="22"/>
        <v>7</v>
      </c>
      <c r="AB233" s="140">
        <f>COUNTIFS($B$8:$B$203,1,$D$8:$D$203,$X$222,AW$8:AW$203,$AB$210)</f>
        <v>6</v>
      </c>
      <c r="AC233" s="140">
        <f>COUNTIFS($B$8:$B$203,2,$D$8:$D$203,$X$222,AW$8:AW$203,$AB$210)</f>
        <v>16</v>
      </c>
      <c r="AD233" s="140">
        <f t="shared" si="23"/>
        <v>22</v>
      </c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</row>
    <row r="234" spans="1:49" ht="20.25" x14ac:dyDescent="0.3">
      <c r="A234" s="125"/>
      <c r="B234" s="125"/>
      <c r="C234" s="125"/>
      <c r="D234" s="125"/>
      <c r="E234" s="126"/>
      <c r="F234" s="157" t="s">
        <v>340</v>
      </c>
      <c r="G234" s="157"/>
      <c r="H234" s="157"/>
      <c r="I234" s="142"/>
      <c r="J234" s="142"/>
      <c r="K234" s="157" t="s">
        <v>82</v>
      </c>
      <c r="L234" s="157"/>
      <c r="M234" s="157"/>
      <c r="N234" s="142"/>
      <c r="O234" s="142"/>
      <c r="P234" s="157" t="s">
        <v>341</v>
      </c>
      <c r="Q234" s="158"/>
      <c r="R234" s="158"/>
      <c r="S234" s="158"/>
      <c r="T234" s="143"/>
      <c r="U234" s="4"/>
      <c r="V234" s="124"/>
      <c r="W234" s="124"/>
      <c r="X234" s="124"/>
      <c r="Y234" s="124"/>
      <c r="Z234" s="124"/>
      <c r="AA234" s="155" t="s">
        <v>342</v>
      </c>
      <c r="AB234" s="155"/>
      <c r="AC234" s="155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</row>
    <row r="235" spans="1:49" ht="20.25" x14ac:dyDescent="0.3">
      <c r="A235" s="125"/>
      <c r="B235" s="125"/>
      <c r="C235" s="125"/>
      <c r="D235" s="125"/>
      <c r="E235" s="126"/>
      <c r="F235" s="357">
        <v>0</v>
      </c>
      <c r="G235" s="357"/>
      <c r="H235" s="357"/>
      <c r="I235" s="144"/>
      <c r="J235" s="145"/>
      <c r="K235" s="358" t="s">
        <v>82</v>
      </c>
      <c r="L235" s="358"/>
      <c r="M235" s="358"/>
      <c r="N235" s="145"/>
      <c r="O235" s="145"/>
      <c r="P235" s="146"/>
      <c r="Q235" s="357" t="s">
        <v>343</v>
      </c>
      <c r="R235" s="357"/>
      <c r="S235" s="357"/>
      <c r="T235" s="146"/>
      <c r="U235" s="3"/>
      <c r="V235" s="124"/>
      <c r="W235" s="124"/>
      <c r="X235" s="124"/>
      <c r="Y235" s="124"/>
      <c r="Z235" s="124"/>
      <c r="AA235" s="156" t="s">
        <v>344</v>
      </c>
      <c r="AB235" s="156"/>
      <c r="AC235" s="156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</row>
    <row r="236" spans="1:49" ht="15.75" x14ac:dyDescent="0.2">
      <c r="A236" s="125"/>
      <c r="B236" s="125"/>
      <c r="C236" s="125"/>
      <c r="D236" s="125"/>
      <c r="E236" s="126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</row>
    <row r="237" spans="1:49" ht="15.75" x14ac:dyDescent="0.2">
      <c r="A237" s="125"/>
      <c r="B237" s="125"/>
      <c r="C237" s="125"/>
      <c r="D237" s="125"/>
      <c r="E237" s="126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</row>
    <row r="238" spans="1:49" ht="15.75" x14ac:dyDescent="0.2">
      <c r="A238" s="125"/>
      <c r="B238" s="125"/>
      <c r="C238" s="125"/>
      <c r="D238" s="125"/>
      <c r="E238" s="126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</row>
    <row r="239" spans="1:49" ht="15.75" x14ac:dyDescent="0.2">
      <c r="A239" s="125"/>
      <c r="B239" s="125"/>
      <c r="C239" s="125"/>
      <c r="D239" s="125"/>
      <c r="E239" s="126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</row>
    <row r="240" spans="1:49" ht="15.75" x14ac:dyDescent="0.2">
      <c r="A240" s="125"/>
      <c r="B240" s="125"/>
      <c r="C240" s="125"/>
      <c r="D240" s="125"/>
      <c r="E240" s="126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</row>
    <row r="241" spans="1:49" ht="15.75" x14ac:dyDescent="0.2">
      <c r="A241" s="125"/>
      <c r="B241" s="125"/>
      <c r="C241" s="125"/>
      <c r="D241" s="125"/>
      <c r="E241" s="126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</row>
    <row r="242" spans="1:49" ht="15.75" x14ac:dyDescent="0.2">
      <c r="A242" s="125"/>
      <c r="B242" s="125"/>
      <c r="C242" s="125"/>
      <c r="D242" s="125"/>
      <c r="E242" s="126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</row>
    <row r="243" spans="1:49" ht="15.75" x14ac:dyDescent="0.2">
      <c r="A243" s="125"/>
      <c r="B243" s="125"/>
      <c r="C243" s="125"/>
      <c r="D243" s="125"/>
      <c r="E243" s="126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</row>
    <row r="244" spans="1:49" ht="15.75" x14ac:dyDescent="0.2">
      <c r="A244" s="125"/>
      <c r="B244" s="125"/>
      <c r="C244" s="125"/>
      <c r="D244" s="125"/>
      <c r="E244" s="126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</row>
    <row r="245" spans="1:49" ht="15.75" x14ac:dyDescent="0.2">
      <c r="A245" s="125"/>
      <c r="B245" s="125"/>
      <c r="C245" s="125"/>
      <c r="D245" s="125"/>
      <c r="E245" s="126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</row>
    <row r="246" spans="1:49" ht="15.75" x14ac:dyDescent="0.2">
      <c r="A246" s="125"/>
      <c r="B246" s="125"/>
      <c r="C246" s="125"/>
      <c r="D246" s="125"/>
      <c r="E246" s="126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</row>
    <row r="247" spans="1:49" ht="15.75" x14ac:dyDescent="0.2">
      <c r="A247" s="125"/>
      <c r="B247" s="125"/>
      <c r="C247" s="125"/>
      <c r="D247" s="125"/>
      <c r="E247" s="126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</row>
    <row r="248" spans="1:49" ht="15.75" x14ac:dyDescent="0.2">
      <c r="A248" s="125"/>
      <c r="B248" s="125"/>
      <c r="C248" s="125"/>
      <c r="D248" s="125"/>
      <c r="E248" s="126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</row>
    <row r="249" spans="1:49" ht="15.75" x14ac:dyDescent="0.2">
      <c r="A249" s="125"/>
      <c r="B249" s="125"/>
      <c r="C249" s="125"/>
      <c r="D249" s="125"/>
      <c r="E249" s="126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</row>
    <row r="250" spans="1:49" ht="15.75" x14ac:dyDescent="0.2">
      <c r="A250" s="125"/>
      <c r="B250" s="125"/>
      <c r="C250" s="125"/>
      <c r="D250" s="125"/>
      <c r="E250" s="126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</row>
    <row r="251" spans="1:49" ht="15.75" x14ac:dyDescent="0.2">
      <c r="A251" s="125"/>
      <c r="B251" s="125"/>
      <c r="C251" s="125"/>
      <c r="D251" s="125"/>
      <c r="E251" s="126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</row>
    <row r="252" spans="1:49" ht="15.75" x14ac:dyDescent="0.2">
      <c r="A252" s="125"/>
      <c r="B252" s="125"/>
      <c r="C252" s="125"/>
      <c r="D252" s="125"/>
      <c r="E252" s="126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</row>
    <row r="253" spans="1:49" ht="15.75" x14ac:dyDescent="0.2">
      <c r="A253" s="125"/>
      <c r="B253" s="125"/>
      <c r="C253" s="125"/>
      <c r="D253" s="125"/>
      <c r="E253" s="126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</row>
    <row r="254" spans="1:49" ht="15.75" x14ac:dyDescent="0.2">
      <c r="A254" s="125"/>
      <c r="B254" s="125"/>
      <c r="C254" s="125"/>
      <c r="D254" s="125"/>
      <c r="E254" s="126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</row>
    <row r="255" spans="1:49" ht="15.75" x14ac:dyDescent="0.2">
      <c r="A255" s="125"/>
      <c r="B255" s="125"/>
      <c r="C255" s="125"/>
      <c r="D255" s="125"/>
      <c r="E255" s="126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</row>
    <row r="256" spans="1:49" ht="15.75" x14ac:dyDescent="0.2">
      <c r="A256" s="125"/>
      <c r="B256" s="125"/>
      <c r="C256" s="125"/>
      <c r="D256" s="125"/>
      <c r="E256" s="126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</row>
    <row r="257" spans="1:49" ht="15.75" x14ac:dyDescent="0.2">
      <c r="A257" s="125"/>
      <c r="B257" s="125"/>
      <c r="C257" s="125"/>
      <c r="D257" s="125"/>
      <c r="E257" s="126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</row>
    <row r="258" spans="1:49" ht="15.75" x14ac:dyDescent="0.2">
      <c r="A258" s="125"/>
      <c r="B258" s="125"/>
      <c r="C258" s="125"/>
      <c r="D258" s="125"/>
      <c r="E258" s="126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</row>
    <row r="259" spans="1:49" ht="15.75" x14ac:dyDescent="0.2">
      <c r="A259" s="125"/>
      <c r="B259" s="125"/>
      <c r="C259" s="125"/>
      <c r="D259" s="125"/>
      <c r="E259" s="126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</row>
    <row r="260" spans="1:49" ht="15.75" x14ac:dyDescent="0.2">
      <c r="A260" s="125"/>
      <c r="B260" s="125"/>
      <c r="C260" s="125"/>
      <c r="D260" s="125"/>
      <c r="E260" s="126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</row>
    <row r="261" spans="1:49" ht="15.75" x14ac:dyDescent="0.2">
      <c r="A261" s="125"/>
      <c r="B261" s="125"/>
      <c r="C261" s="125"/>
      <c r="D261" s="125"/>
      <c r="E261" s="126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</row>
    <row r="262" spans="1:49" ht="15.75" x14ac:dyDescent="0.2">
      <c r="A262" s="125"/>
      <c r="B262" s="125"/>
      <c r="C262" s="125"/>
      <c r="D262" s="125"/>
      <c r="E262" s="126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</row>
    <row r="263" spans="1:49" ht="15.75" x14ac:dyDescent="0.2">
      <c r="A263" s="125"/>
      <c r="B263" s="125"/>
      <c r="C263" s="125"/>
      <c r="D263" s="125"/>
      <c r="E263" s="126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</row>
    <row r="264" spans="1:49" ht="15.75" x14ac:dyDescent="0.2">
      <c r="A264" s="125"/>
      <c r="B264" s="125"/>
      <c r="C264" s="125"/>
      <c r="D264" s="125"/>
      <c r="E264" s="126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</row>
    <row r="265" spans="1:49" ht="15.75" x14ac:dyDescent="0.2">
      <c r="A265" s="125"/>
      <c r="B265" s="125"/>
      <c r="C265" s="125"/>
      <c r="D265" s="125"/>
      <c r="E265" s="126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</row>
    <row r="266" spans="1:49" ht="15.75" x14ac:dyDescent="0.2">
      <c r="A266" s="125"/>
      <c r="B266" s="125"/>
      <c r="C266" s="125"/>
      <c r="D266" s="125"/>
      <c r="E266" s="126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</row>
    <row r="267" spans="1:49" ht="15.75" x14ac:dyDescent="0.2">
      <c r="A267" s="125"/>
      <c r="B267" s="125"/>
      <c r="C267" s="125"/>
      <c r="D267" s="125"/>
      <c r="E267" s="126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</row>
    <row r="268" spans="1:49" ht="15.75" x14ac:dyDescent="0.2">
      <c r="A268" s="125"/>
      <c r="B268" s="125"/>
      <c r="C268" s="125"/>
      <c r="D268" s="125"/>
      <c r="E268" s="126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</row>
    <row r="269" spans="1:49" ht="15.75" x14ac:dyDescent="0.2">
      <c r="A269" s="125"/>
      <c r="B269" s="125"/>
      <c r="C269" s="125"/>
      <c r="D269" s="125"/>
      <c r="E269" s="126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</row>
    <row r="270" spans="1:49" ht="15.75" x14ac:dyDescent="0.2">
      <c r="A270" s="125"/>
      <c r="B270" s="125"/>
      <c r="C270" s="125"/>
      <c r="D270" s="125"/>
      <c r="E270" s="126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</row>
    <row r="271" spans="1:49" ht="15.75" x14ac:dyDescent="0.2">
      <c r="A271" s="125"/>
      <c r="B271" s="125"/>
      <c r="C271" s="125"/>
      <c r="D271" s="125"/>
      <c r="E271" s="126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</row>
    <row r="272" spans="1:49" ht="15.75" x14ac:dyDescent="0.2">
      <c r="A272" s="125"/>
      <c r="B272" s="125"/>
      <c r="C272" s="125"/>
      <c r="D272" s="125"/>
      <c r="E272" s="126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</row>
    <row r="273" spans="1:49" ht="15.75" x14ac:dyDescent="0.2">
      <c r="A273" s="125"/>
      <c r="B273" s="125"/>
      <c r="C273" s="125"/>
      <c r="D273" s="125"/>
      <c r="E273" s="126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</row>
    <row r="274" spans="1:49" ht="15.75" x14ac:dyDescent="0.2">
      <c r="A274" s="125"/>
      <c r="B274" s="125"/>
      <c r="C274" s="125"/>
      <c r="D274" s="125"/>
      <c r="E274" s="126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</row>
    <row r="275" spans="1:49" ht="15.75" x14ac:dyDescent="0.2">
      <c r="A275" s="125"/>
      <c r="B275" s="125"/>
      <c r="C275" s="125"/>
      <c r="D275" s="125"/>
      <c r="E275" s="126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</row>
    <row r="276" spans="1:49" ht="15.75" x14ac:dyDescent="0.2">
      <c r="A276" s="125"/>
      <c r="B276" s="125"/>
      <c r="C276" s="125"/>
      <c r="D276" s="125"/>
      <c r="E276" s="126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</row>
    <row r="277" spans="1:49" ht="15.75" x14ac:dyDescent="0.2">
      <c r="A277" s="125"/>
      <c r="B277" s="125"/>
      <c r="C277" s="125"/>
      <c r="D277" s="125"/>
      <c r="E277" s="126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</row>
    <row r="278" spans="1:49" ht="15.75" x14ac:dyDescent="0.2">
      <c r="A278" s="125"/>
      <c r="B278" s="125"/>
      <c r="C278" s="125"/>
      <c r="D278" s="125"/>
      <c r="E278" s="126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</row>
    <row r="279" spans="1:49" ht="15.75" x14ac:dyDescent="0.2">
      <c r="A279" s="125"/>
      <c r="B279" s="125"/>
      <c r="C279" s="125"/>
      <c r="D279" s="125"/>
      <c r="E279" s="126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</row>
    <row r="280" spans="1:49" ht="15.75" x14ac:dyDescent="0.2">
      <c r="A280" s="125"/>
      <c r="B280" s="125"/>
      <c r="C280" s="125"/>
      <c r="D280" s="125"/>
      <c r="E280" s="126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</row>
    <row r="281" spans="1:49" ht="15.75" x14ac:dyDescent="0.2">
      <c r="A281" s="125"/>
      <c r="B281" s="125"/>
      <c r="C281" s="125"/>
      <c r="D281" s="125"/>
      <c r="E281" s="126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</row>
    <row r="282" spans="1:49" ht="15.75" x14ac:dyDescent="0.2">
      <c r="A282" s="125"/>
      <c r="B282" s="125"/>
      <c r="C282" s="125"/>
      <c r="D282" s="125"/>
      <c r="E282" s="126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</row>
    <row r="283" spans="1:49" ht="15.75" x14ac:dyDescent="0.2">
      <c r="A283" s="125"/>
      <c r="B283" s="125"/>
      <c r="C283" s="125"/>
      <c r="D283" s="125"/>
      <c r="E283" s="126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</row>
    <row r="284" spans="1:49" ht="15.75" x14ac:dyDescent="0.2">
      <c r="A284" s="125"/>
      <c r="B284" s="125"/>
      <c r="C284" s="125"/>
      <c r="D284" s="125"/>
      <c r="E284" s="126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</row>
    <row r="285" spans="1:49" ht="15.75" x14ac:dyDescent="0.2">
      <c r="A285" s="125"/>
      <c r="B285" s="125"/>
      <c r="C285" s="125"/>
      <c r="D285" s="125"/>
      <c r="E285" s="126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</row>
    <row r="286" spans="1:49" ht="15.75" x14ac:dyDescent="0.2">
      <c r="A286" s="125"/>
      <c r="B286" s="125"/>
      <c r="C286" s="125"/>
      <c r="D286" s="125"/>
      <c r="E286" s="126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</row>
    <row r="287" spans="1:49" ht="15.75" x14ac:dyDescent="0.2">
      <c r="A287" s="125"/>
      <c r="B287" s="125"/>
      <c r="C287" s="125"/>
      <c r="D287" s="125"/>
      <c r="E287" s="126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</row>
    <row r="288" spans="1:49" ht="15.75" x14ac:dyDescent="0.2">
      <c r="A288" s="125"/>
      <c r="B288" s="125"/>
      <c r="C288" s="125"/>
      <c r="D288" s="125"/>
      <c r="E288" s="126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</row>
    <row r="289" spans="1:49" ht="15.75" x14ac:dyDescent="0.2">
      <c r="A289" s="125"/>
      <c r="B289" s="125"/>
      <c r="C289" s="125"/>
      <c r="D289" s="125"/>
      <c r="E289" s="126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</row>
    <row r="290" spans="1:49" ht="15.75" x14ac:dyDescent="0.2">
      <c r="A290" s="125"/>
      <c r="B290" s="125"/>
      <c r="C290" s="125"/>
      <c r="D290" s="125"/>
      <c r="E290" s="126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</row>
    <row r="291" spans="1:49" ht="15.75" x14ac:dyDescent="0.2">
      <c r="A291" s="125"/>
      <c r="B291" s="125"/>
      <c r="C291" s="125"/>
      <c r="D291" s="125"/>
      <c r="E291" s="126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</row>
    <row r="292" spans="1:49" ht="15.75" x14ac:dyDescent="0.2">
      <c r="A292" s="125"/>
      <c r="B292" s="125"/>
      <c r="C292" s="125"/>
      <c r="D292" s="125"/>
      <c r="E292" s="126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</row>
    <row r="293" spans="1:49" ht="15.75" x14ac:dyDescent="0.2">
      <c r="A293" s="125"/>
      <c r="B293" s="125"/>
      <c r="C293" s="125"/>
      <c r="D293" s="125"/>
      <c r="E293" s="126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</row>
    <row r="294" spans="1:49" ht="15.75" x14ac:dyDescent="0.2">
      <c r="A294" s="125"/>
      <c r="B294" s="125"/>
      <c r="C294" s="125"/>
      <c r="D294" s="125"/>
      <c r="E294" s="126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</row>
    <row r="295" spans="1:49" ht="15.75" x14ac:dyDescent="0.2">
      <c r="A295" s="125"/>
      <c r="B295" s="125"/>
      <c r="C295" s="125"/>
      <c r="D295" s="125"/>
      <c r="E295" s="126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</row>
    <row r="296" spans="1:49" ht="15.75" x14ac:dyDescent="0.2">
      <c r="A296" s="125"/>
      <c r="B296" s="125"/>
      <c r="C296" s="125"/>
      <c r="D296" s="125"/>
      <c r="E296" s="126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</row>
    <row r="297" spans="1:49" ht="15.75" x14ac:dyDescent="0.2">
      <c r="A297" s="125"/>
      <c r="B297" s="125"/>
      <c r="C297" s="125"/>
      <c r="D297" s="125"/>
      <c r="E297" s="126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</row>
    <row r="298" spans="1:49" ht="15.75" x14ac:dyDescent="0.2">
      <c r="A298" s="125"/>
      <c r="B298" s="125"/>
      <c r="C298" s="125"/>
      <c r="D298" s="125"/>
      <c r="E298" s="126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</row>
    <row r="299" spans="1:49" ht="15.75" x14ac:dyDescent="0.2">
      <c r="A299" s="125"/>
      <c r="B299" s="125"/>
      <c r="C299" s="125"/>
      <c r="D299" s="125"/>
      <c r="E299" s="126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</row>
    <row r="300" spans="1:49" ht="15.75" x14ac:dyDescent="0.2">
      <c r="A300" s="125"/>
      <c r="B300" s="125"/>
      <c r="C300" s="125"/>
      <c r="D300" s="125"/>
      <c r="E300" s="126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</row>
    <row r="301" spans="1:49" ht="15.75" x14ac:dyDescent="0.2">
      <c r="A301" s="125"/>
      <c r="B301" s="125"/>
      <c r="C301" s="125"/>
      <c r="D301" s="125"/>
      <c r="E301" s="126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</row>
    <row r="302" spans="1:49" ht="15.75" x14ac:dyDescent="0.2">
      <c r="A302" s="125"/>
      <c r="B302" s="125"/>
      <c r="C302" s="125"/>
      <c r="D302" s="125"/>
      <c r="E302" s="126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</row>
    <row r="303" spans="1:49" ht="15.75" x14ac:dyDescent="0.2">
      <c r="A303" s="125"/>
      <c r="B303" s="125"/>
      <c r="C303" s="125"/>
      <c r="D303" s="125"/>
      <c r="E303" s="126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</row>
    <row r="304" spans="1:49" ht="15.75" x14ac:dyDescent="0.2">
      <c r="A304" s="125"/>
      <c r="B304" s="125"/>
      <c r="C304" s="125"/>
      <c r="D304" s="125"/>
      <c r="E304" s="126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</row>
    <row r="305" spans="1:49" ht="15.75" x14ac:dyDescent="0.2">
      <c r="A305" s="125"/>
      <c r="B305" s="125"/>
      <c r="C305" s="125"/>
      <c r="D305" s="125"/>
      <c r="E305" s="126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</row>
    <row r="306" spans="1:49" ht="15.75" x14ac:dyDescent="0.2">
      <c r="A306" s="125"/>
      <c r="B306" s="125"/>
      <c r="C306" s="125"/>
      <c r="D306" s="125"/>
      <c r="E306" s="126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</row>
    <row r="307" spans="1:49" ht="15.75" x14ac:dyDescent="0.2">
      <c r="A307" s="125"/>
      <c r="B307" s="125"/>
      <c r="C307" s="125"/>
      <c r="D307" s="125"/>
      <c r="E307" s="126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</row>
    <row r="308" spans="1:49" ht="15.75" x14ac:dyDescent="0.2">
      <c r="A308" s="125"/>
      <c r="B308" s="125"/>
      <c r="C308" s="125"/>
      <c r="D308" s="125"/>
      <c r="E308" s="126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</row>
    <row r="309" spans="1:49" ht="15.75" x14ac:dyDescent="0.2">
      <c r="A309" s="125"/>
      <c r="B309" s="125"/>
      <c r="C309" s="125"/>
      <c r="D309" s="125"/>
      <c r="E309" s="126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</row>
    <row r="310" spans="1:49" ht="15.75" x14ac:dyDescent="0.2">
      <c r="A310" s="125"/>
      <c r="B310" s="125"/>
      <c r="C310" s="125"/>
      <c r="D310" s="125"/>
      <c r="E310" s="126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</row>
    <row r="311" spans="1:49" ht="15.75" x14ac:dyDescent="0.2">
      <c r="A311" s="125"/>
      <c r="B311" s="125"/>
      <c r="C311" s="125"/>
      <c r="D311" s="125"/>
      <c r="E311" s="126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</row>
    <row r="312" spans="1:49" ht="15.75" x14ac:dyDescent="0.2">
      <c r="A312" s="125"/>
      <c r="B312" s="125"/>
      <c r="C312" s="125"/>
      <c r="D312" s="125"/>
      <c r="E312" s="126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</row>
    <row r="313" spans="1:49" ht="15.75" x14ac:dyDescent="0.2">
      <c r="A313" s="125"/>
      <c r="B313" s="125"/>
      <c r="C313" s="125"/>
      <c r="D313" s="125"/>
      <c r="E313" s="126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</row>
    <row r="314" spans="1:49" ht="15.75" x14ac:dyDescent="0.2">
      <c r="A314" s="125"/>
      <c r="B314" s="125"/>
      <c r="C314" s="125"/>
      <c r="D314" s="125"/>
      <c r="E314" s="126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</row>
    <row r="315" spans="1:49" ht="15.75" x14ac:dyDescent="0.2">
      <c r="A315" s="125"/>
      <c r="B315" s="125"/>
      <c r="C315" s="125"/>
      <c r="D315" s="125"/>
      <c r="E315" s="126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</row>
    <row r="316" spans="1:49" ht="15.75" x14ac:dyDescent="0.2">
      <c r="A316" s="125"/>
      <c r="B316" s="125"/>
      <c r="C316" s="125"/>
      <c r="D316" s="125"/>
      <c r="E316" s="126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</row>
    <row r="317" spans="1:49" ht="15.75" x14ac:dyDescent="0.2">
      <c r="A317" s="125"/>
      <c r="B317" s="125"/>
      <c r="C317" s="125"/>
      <c r="D317" s="125"/>
      <c r="E317" s="126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</row>
    <row r="318" spans="1:49" ht="15.75" x14ac:dyDescent="0.2">
      <c r="A318" s="125"/>
      <c r="B318" s="125"/>
      <c r="C318" s="125"/>
      <c r="D318" s="125"/>
      <c r="E318" s="126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</row>
    <row r="319" spans="1:49" ht="15.75" x14ac:dyDescent="0.2">
      <c r="A319" s="125"/>
      <c r="B319" s="125"/>
      <c r="C319" s="125"/>
      <c r="D319" s="125"/>
      <c r="E319" s="126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</row>
    <row r="320" spans="1:49" ht="15.75" x14ac:dyDescent="0.2">
      <c r="A320" s="125"/>
      <c r="B320" s="125"/>
      <c r="C320" s="125"/>
      <c r="D320" s="125"/>
      <c r="E320" s="126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</row>
    <row r="321" spans="1:49" ht="15.75" x14ac:dyDescent="0.2">
      <c r="A321" s="125"/>
      <c r="B321" s="125"/>
      <c r="C321" s="125"/>
      <c r="D321" s="125"/>
      <c r="E321" s="126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</row>
    <row r="322" spans="1:49" ht="15.75" x14ac:dyDescent="0.2">
      <c r="A322" s="125"/>
      <c r="B322" s="125"/>
      <c r="C322" s="125"/>
      <c r="D322" s="125"/>
      <c r="E322" s="126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</row>
    <row r="323" spans="1:49" ht="15.75" x14ac:dyDescent="0.2">
      <c r="A323" s="125"/>
      <c r="B323" s="125"/>
      <c r="C323" s="125"/>
      <c r="D323" s="125"/>
      <c r="E323" s="126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</row>
    <row r="324" spans="1:49" ht="15.75" x14ac:dyDescent="0.2">
      <c r="A324" s="125"/>
      <c r="B324" s="125"/>
      <c r="C324" s="125"/>
      <c r="D324" s="125"/>
      <c r="E324" s="126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</row>
    <row r="325" spans="1:49" ht="15.75" x14ac:dyDescent="0.2">
      <c r="A325" s="125"/>
      <c r="B325" s="125"/>
      <c r="C325" s="125"/>
      <c r="D325" s="125"/>
      <c r="E325" s="126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</row>
    <row r="326" spans="1:49" ht="15.75" x14ac:dyDescent="0.2">
      <c r="A326" s="125"/>
      <c r="B326" s="125"/>
      <c r="C326" s="125"/>
      <c r="D326" s="125"/>
      <c r="E326" s="126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</row>
    <row r="327" spans="1:49" ht="15.75" x14ac:dyDescent="0.2">
      <c r="A327" s="125"/>
      <c r="B327" s="125"/>
      <c r="C327" s="125"/>
      <c r="D327" s="125"/>
      <c r="E327" s="126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</row>
    <row r="328" spans="1:49" ht="15.75" x14ac:dyDescent="0.2">
      <c r="A328" s="125"/>
      <c r="B328" s="125"/>
      <c r="C328" s="125"/>
      <c r="D328" s="125"/>
      <c r="E328" s="126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</row>
    <row r="329" spans="1:49" ht="15.75" x14ac:dyDescent="0.2">
      <c r="A329" s="125"/>
      <c r="B329" s="125"/>
      <c r="C329" s="125"/>
      <c r="D329" s="125"/>
      <c r="E329" s="126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</row>
    <row r="330" spans="1:49" ht="15.75" x14ac:dyDescent="0.2">
      <c r="A330" s="125"/>
      <c r="B330" s="125"/>
      <c r="C330" s="125"/>
      <c r="D330" s="125"/>
      <c r="E330" s="126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</row>
    <row r="331" spans="1:49" ht="15.75" x14ac:dyDescent="0.2">
      <c r="A331" s="125"/>
      <c r="B331" s="125"/>
      <c r="C331" s="125"/>
      <c r="D331" s="125"/>
      <c r="E331" s="126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</row>
    <row r="332" spans="1:49" ht="15.75" x14ac:dyDescent="0.2">
      <c r="A332" s="125"/>
      <c r="B332" s="125"/>
      <c r="C332" s="125"/>
      <c r="D332" s="125"/>
      <c r="E332" s="126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</row>
    <row r="333" spans="1:49" ht="15.75" x14ac:dyDescent="0.2">
      <c r="A333" s="125"/>
      <c r="B333" s="125"/>
      <c r="C333" s="125"/>
      <c r="D333" s="125"/>
      <c r="E333" s="126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</row>
    <row r="334" spans="1:49" ht="15.75" x14ac:dyDescent="0.2">
      <c r="A334" s="125"/>
      <c r="B334" s="125"/>
      <c r="C334" s="125"/>
      <c r="D334" s="125"/>
      <c r="E334" s="126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</row>
    <row r="335" spans="1:49" ht="15.75" x14ac:dyDescent="0.2">
      <c r="A335" s="125"/>
      <c r="B335" s="125"/>
      <c r="C335" s="125"/>
      <c r="D335" s="125"/>
      <c r="E335" s="126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</row>
    <row r="336" spans="1:49" ht="15.75" x14ac:dyDescent="0.2">
      <c r="A336" s="125"/>
      <c r="B336" s="125"/>
      <c r="C336" s="125"/>
      <c r="D336" s="125"/>
      <c r="E336" s="126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</row>
    <row r="337" spans="1:49" ht="15.75" x14ac:dyDescent="0.2">
      <c r="A337" s="125"/>
      <c r="B337" s="125"/>
      <c r="C337" s="125"/>
      <c r="D337" s="125"/>
      <c r="E337" s="126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</row>
    <row r="338" spans="1:49" ht="15.75" x14ac:dyDescent="0.2">
      <c r="A338" s="125"/>
      <c r="B338" s="125"/>
      <c r="C338" s="125"/>
      <c r="D338" s="125"/>
      <c r="E338" s="126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</row>
    <row r="339" spans="1:49" ht="15.75" x14ac:dyDescent="0.2">
      <c r="A339" s="125"/>
      <c r="B339" s="125"/>
      <c r="C339" s="125"/>
      <c r="D339" s="125"/>
      <c r="E339" s="126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</row>
    <row r="340" spans="1:49" ht="15.75" x14ac:dyDescent="0.2">
      <c r="A340" s="125"/>
      <c r="B340" s="125"/>
      <c r="C340" s="125"/>
      <c r="D340" s="125"/>
      <c r="E340" s="126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</row>
    <row r="341" spans="1:49" ht="15.75" x14ac:dyDescent="0.2">
      <c r="A341" s="125"/>
      <c r="B341" s="125"/>
      <c r="C341" s="125"/>
      <c r="D341" s="125"/>
      <c r="E341" s="126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</row>
    <row r="342" spans="1:49" ht="15.75" x14ac:dyDescent="0.2">
      <c r="A342" s="125"/>
      <c r="B342" s="125"/>
      <c r="C342" s="125"/>
      <c r="D342" s="125"/>
      <c r="E342" s="126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</row>
    <row r="343" spans="1:49" ht="15.75" x14ac:dyDescent="0.2">
      <c r="A343" s="125"/>
      <c r="B343" s="125"/>
      <c r="C343" s="125"/>
      <c r="D343" s="125"/>
      <c r="E343" s="126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</row>
    <row r="344" spans="1:49" ht="15.75" x14ac:dyDescent="0.2">
      <c r="A344" s="125"/>
      <c r="B344" s="125"/>
      <c r="C344" s="125"/>
      <c r="D344" s="125"/>
      <c r="E344" s="126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</row>
    <row r="345" spans="1:49" ht="15.75" x14ac:dyDescent="0.2">
      <c r="A345" s="125"/>
      <c r="B345" s="125"/>
      <c r="C345" s="125"/>
      <c r="D345" s="125"/>
      <c r="E345" s="126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</row>
    <row r="346" spans="1:49" ht="15.75" x14ac:dyDescent="0.2">
      <c r="A346" s="125"/>
      <c r="B346" s="125"/>
      <c r="C346" s="125"/>
      <c r="D346" s="125"/>
      <c r="E346" s="126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</row>
    <row r="347" spans="1:49" ht="15.75" x14ac:dyDescent="0.2">
      <c r="A347" s="125"/>
      <c r="B347" s="125"/>
      <c r="C347" s="125"/>
      <c r="D347" s="125"/>
      <c r="E347" s="126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</row>
    <row r="348" spans="1:49" ht="15.75" x14ac:dyDescent="0.2">
      <c r="A348" s="125"/>
      <c r="B348" s="125"/>
      <c r="C348" s="125"/>
      <c r="D348" s="125"/>
      <c r="E348" s="126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</row>
    <row r="349" spans="1:49" ht="15.75" x14ac:dyDescent="0.2">
      <c r="A349" s="125"/>
      <c r="B349" s="125"/>
      <c r="C349" s="125"/>
      <c r="D349" s="125"/>
      <c r="E349" s="126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</row>
    <row r="350" spans="1:49" ht="15.75" x14ac:dyDescent="0.2">
      <c r="A350" s="125"/>
      <c r="B350" s="125"/>
      <c r="C350" s="125"/>
      <c r="D350" s="125"/>
      <c r="E350" s="126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</row>
    <row r="351" spans="1:49" ht="15.75" x14ac:dyDescent="0.2">
      <c r="A351" s="125"/>
      <c r="B351" s="125"/>
      <c r="C351" s="125"/>
      <c r="D351" s="125"/>
      <c r="E351" s="126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</row>
    <row r="352" spans="1:49" ht="15.75" x14ac:dyDescent="0.2">
      <c r="A352" s="125"/>
      <c r="B352" s="125"/>
      <c r="C352" s="125"/>
      <c r="D352" s="125"/>
      <c r="E352" s="126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</row>
    <row r="353" spans="1:49" ht="15.75" x14ac:dyDescent="0.2">
      <c r="A353" s="125"/>
      <c r="B353" s="125"/>
      <c r="C353" s="125"/>
      <c r="D353" s="125"/>
      <c r="E353" s="126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</row>
    <row r="354" spans="1:49" ht="15.75" x14ac:dyDescent="0.2">
      <c r="A354" s="125"/>
      <c r="B354" s="125"/>
      <c r="C354" s="125"/>
      <c r="D354" s="125"/>
      <c r="E354" s="126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</row>
    <row r="355" spans="1:49" ht="15.75" x14ac:dyDescent="0.2">
      <c r="A355" s="125"/>
      <c r="B355" s="125"/>
      <c r="C355" s="125"/>
      <c r="D355" s="125"/>
      <c r="E355" s="126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</row>
    <row r="356" spans="1:49" ht="15.75" x14ac:dyDescent="0.2">
      <c r="A356" s="125"/>
      <c r="B356" s="125"/>
      <c r="C356" s="125"/>
      <c r="D356" s="125"/>
      <c r="E356" s="126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</row>
    <row r="357" spans="1:49" ht="15.75" x14ac:dyDescent="0.2">
      <c r="A357" s="125"/>
      <c r="B357" s="125"/>
      <c r="C357" s="125"/>
      <c r="D357" s="125"/>
      <c r="E357" s="126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</row>
    <row r="358" spans="1:49" ht="15.75" x14ac:dyDescent="0.2">
      <c r="A358" s="125"/>
      <c r="B358" s="125"/>
      <c r="C358" s="125"/>
      <c r="D358" s="125"/>
      <c r="E358" s="126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</row>
    <row r="359" spans="1:49" ht="15.75" x14ac:dyDescent="0.2">
      <c r="A359" s="125"/>
      <c r="B359" s="125"/>
      <c r="C359" s="125"/>
      <c r="D359" s="125"/>
      <c r="E359" s="126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</row>
    <row r="360" spans="1:49" ht="15.75" x14ac:dyDescent="0.2">
      <c r="A360" s="125"/>
      <c r="B360" s="125"/>
      <c r="C360" s="125"/>
      <c r="D360" s="125"/>
      <c r="E360" s="126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</row>
    <row r="361" spans="1:49" ht="15.75" x14ac:dyDescent="0.2">
      <c r="A361" s="125"/>
      <c r="B361" s="125"/>
      <c r="C361" s="125"/>
      <c r="D361" s="125"/>
      <c r="E361" s="126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</row>
    <row r="362" spans="1:49" ht="15.75" x14ac:dyDescent="0.2">
      <c r="A362" s="125"/>
      <c r="B362" s="125"/>
      <c r="C362" s="125"/>
      <c r="D362" s="125"/>
      <c r="E362" s="126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</row>
    <row r="363" spans="1:49" ht="15.75" x14ac:dyDescent="0.2">
      <c r="A363" s="125"/>
      <c r="B363" s="125"/>
      <c r="C363" s="125"/>
      <c r="D363" s="125"/>
      <c r="E363" s="126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</row>
    <row r="364" spans="1:49" ht="15.75" x14ac:dyDescent="0.2">
      <c r="A364" s="125"/>
      <c r="B364" s="125"/>
      <c r="C364" s="125"/>
      <c r="D364" s="125"/>
      <c r="E364" s="126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</row>
    <row r="365" spans="1:49" ht="15.75" x14ac:dyDescent="0.2">
      <c r="A365" s="125"/>
      <c r="B365" s="125"/>
      <c r="C365" s="125"/>
      <c r="D365" s="125"/>
      <c r="E365" s="126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</row>
    <row r="366" spans="1:49" ht="15.75" x14ac:dyDescent="0.2">
      <c r="A366" s="125"/>
      <c r="B366" s="125"/>
      <c r="C366" s="125"/>
      <c r="D366" s="125"/>
      <c r="E366" s="126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</row>
    <row r="367" spans="1:49" ht="15.75" x14ac:dyDescent="0.2">
      <c r="A367" s="125"/>
      <c r="B367" s="125"/>
      <c r="C367" s="125"/>
      <c r="D367" s="125"/>
      <c r="E367" s="126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</row>
    <row r="368" spans="1:49" ht="15.75" x14ac:dyDescent="0.2">
      <c r="A368" s="125"/>
      <c r="B368" s="125"/>
      <c r="C368" s="125"/>
      <c r="D368" s="125"/>
      <c r="E368" s="126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</row>
    <row r="369" spans="1:49" ht="15.75" x14ac:dyDescent="0.2">
      <c r="A369" s="125"/>
      <c r="B369" s="125"/>
      <c r="C369" s="125"/>
      <c r="D369" s="125"/>
      <c r="E369" s="126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</row>
    <row r="370" spans="1:49" ht="15.75" x14ac:dyDescent="0.2">
      <c r="A370" s="125"/>
      <c r="B370" s="125"/>
      <c r="C370" s="125"/>
      <c r="D370" s="125"/>
      <c r="E370" s="126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</row>
    <row r="371" spans="1:49" ht="15.75" x14ac:dyDescent="0.2">
      <c r="A371" s="125"/>
      <c r="B371" s="125"/>
      <c r="C371" s="125"/>
      <c r="D371" s="125"/>
      <c r="E371" s="126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</row>
    <row r="372" spans="1:49" ht="15.75" x14ac:dyDescent="0.2">
      <c r="A372" s="125"/>
      <c r="B372" s="125"/>
      <c r="C372" s="125"/>
      <c r="D372" s="125"/>
      <c r="E372" s="126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</row>
    <row r="373" spans="1:49" ht="15.75" x14ac:dyDescent="0.2">
      <c r="A373" s="125"/>
      <c r="B373" s="125"/>
      <c r="C373" s="125"/>
      <c r="D373" s="125"/>
      <c r="E373" s="126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</row>
    <row r="374" spans="1:49" ht="15.75" x14ac:dyDescent="0.2">
      <c r="A374" s="125"/>
      <c r="B374" s="125"/>
      <c r="C374" s="125"/>
      <c r="D374" s="125"/>
      <c r="E374" s="126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</row>
    <row r="375" spans="1:49" ht="15.75" x14ac:dyDescent="0.2">
      <c r="A375" s="125"/>
      <c r="B375" s="125"/>
      <c r="C375" s="125"/>
      <c r="D375" s="125"/>
      <c r="E375" s="126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</row>
    <row r="376" spans="1:49" ht="15.75" x14ac:dyDescent="0.2">
      <c r="A376" s="125"/>
      <c r="B376" s="125"/>
      <c r="C376" s="125"/>
      <c r="D376" s="125"/>
      <c r="E376" s="126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</row>
    <row r="377" spans="1:49" ht="15.75" x14ac:dyDescent="0.2">
      <c r="A377" s="125"/>
      <c r="B377" s="125"/>
      <c r="C377" s="125"/>
      <c r="D377" s="125"/>
      <c r="E377" s="126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</row>
    <row r="378" spans="1:49" ht="15.75" x14ac:dyDescent="0.2">
      <c r="A378" s="125"/>
      <c r="B378" s="125"/>
      <c r="C378" s="125"/>
      <c r="D378" s="125"/>
      <c r="E378" s="126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</row>
    <row r="379" spans="1:49" ht="15.75" x14ac:dyDescent="0.2">
      <c r="A379" s="125"/>
      <c r="B379" s="125"/>
      <c r="C379" s="125"/>
      <c r="D379" s="125"/>
      <c r="E379" s="126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</row>
    <row r="380" spans="1:49" ht="15.75" x14ac:dyDescent="0.2">
      <c r="A380" s="125"/>
      <c r="B380" s="125"/>
      <c r="C380" s="125"/>
      <c r="D380" s="125"/>
      <c r="E380" s="126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</row>
    <row r="381" spans="1:49" ht="15.75" x14ac:dyDescent="0.2">
      <c r="A381" s="125"/>
      <c r="B381" s="125"/>
      <c r="C381" s="125"/>
      <c r="D381" s="125"/>
      <c r="E381" s="126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</row>
    <row r="382" spans="1:49" ht="15.75" x14ac:dyDescent="0.2">
      <c r="A382" s="125"/>
      <c r="B382" s="125"/>
      <c r="C382" s="125"/>
      <c r="D382" s="125"/>
      <c r="E382" s="126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</row>
    <row r="383" spans="1:49" ht="15.75" x14ac:dyDescent="0.2">
      <c r="A383" s="125"/>
      <c r="B383" s="125"/>
      <c r="C383" s="125"/>
      <c r="D383" s="125"/>
      <c r="E383" s="126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</row>
    <row r="384" spans="1:49" ht="15.75" x14ac:dyDescent="0.2">
      <c r="A384" s="125"/>
      <c r="B384" s="125"/>
      <c r="C384" s="125"/>
      <c r="D384" s="125"/>
      <c r="E384" s="126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</row>
    <row r="385" spans="1:49" ht="15.75" x14ac:dyDescent="0.2">
      <c r="A385" s="125"/>
      <c r="B385" s="125"/>
      <c r="C385" s="125"/>
      <c r="D385" s="125"/>
      <c r="E385" s="126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</row>
    <row r="386" spans="1:49" ht="15.75" x14ac:dyDescent="0.2">
      <c r="A386" s="125"/>
      <c r="B386" s="125"/>
      <c r="C386" s="125"/>
      <c r="D386" s="125"/>
      <c r="E386" s="126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</row>
    <row r="387" spans="1:49" ht="15.75" x14ac:dyDescent="0.2">
      <c r="A387" s="125"/>
      <c r="B387" s="125"/>
      <c r="C387" s="125"/>
      <c r="D387" s="125"/>
      <c r="E387" s="126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</row>
    <row r="388" spans="1:49" ht="15.75" x14ac:dyDescent="0.2">
      <c r="A388" s="125"/>
      <c r="B388" s="125"/>
      <c r="C388" s="125"/>
      <c r="D388" s="125"/>
      <c r="E388" s="126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</row>
    <row r="389" spans="1:49" ht="15.75" x14ac:dyDescent="0.2">
      <c r="A389" s="125"/>
      <c r="B389" s="125"/>
      <c r="C389" s="125"/>
      <c r="D389" s="125"/>
      <c r="E389" s="126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</row>
    <row r="390" spans="1:49" ht="15.75" x14ac:dyDescent="0.2">
      <c r="A390" s="125"/>
      <c r="B390" s="125"/>
      <c r="C390" s="125"/>
      <c r="D390" s="125"/>
      <c r="E390" s="126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</row>
    <row r="391" spans="1:49" ht="15.75" x14ac:dyDescent="0.2">
      <c r="A391" s="125"/>
      <c r="B391" s="125"/>
      <c r="C391" s="125"/>
      <c r="D391" s="125"/>
      <c r="E391" s="126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</row>
    <row r="392" spans="1:49" ht="15.75" x14ac:dyDescent="0.2">
      <c r="A392" s="125"/>
      <c r="B392" s="125"/>
      <c r="C392" s="125"/>
      <c r="D392" s="125"/>
      <c r="E392" s="126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</row>
    <row r="393" spans="1:49" ht="15.75" x14ac:dyDescent="0.2">
      <c r="A393" s="125"/>
      <c r="B393" s="125"/>
      <c r="C393" s="125"/>
      <c r="D393" s="125"/>
      <c r="E393" s="126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</row>
    <row r="394" spans="1:49" ht="15.75" x14ac:dyDescent="0.2">
      <c r="A394" s="125"/>
      <c r="B394" s="125"/>
      <c r="C394" s="125"/>
      <c r="D394" s="125"/>
      <c r="E394" s="126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</row>
    <row r="395" spans="1:49" ht="15.75" x14ac:dyDescent="0.2">
      <c r="A395" s="125"/>
      <c r="B395" s="125"/>
      <c r="C395" s="125"/>
      <c r="D395" s="125"/>
      <c r="E395" s="126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</row>
    <row r="396" spans="1:49" ht="15.75" x14ac:dyDescent="0.2">
      <c r="A396" s="125"/>
      <c r="B396" s="125"/>
      <c r="C396" s="125"/>
      <c r="D396" s="125"/>
      <c r="E396" s="126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</row>
    <row r="397" spans="1:49" ht="15.75" x14ac:dyDescent="0.2">
      <c r="A397" s="125"/>
      <c r="B397" s="125"/>
      <c r="C397" s="125"/>
      <c r="D397" s="125"/>
      <c r="E397" s="126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</row>
    <row r="398" spans="1:49" ht="15.75" x14ac:dyDescent="0.2">
      <c r="A398" s="125"/>
      <c r="B398" s="125"/>
      <c r="C398" s="125"/>
      <c r="D398" s="125"/>
      <c r="E398" s="126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</row>
    <row r="399" spans="1:49" ht="15.75" x14ac:dyDescent="0.2">
      <c r="A399" s="125"/>
      <c r="B399" s="125"/>
      <c r="C399" s="125"/>
      <c r="D399" s="125"/>
      <c r="E399" s="126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</row>
    <row r="400" spans="1:49" ht="15.75" x14ac:dyDescent="0.2">
      <c r="A400" s="125"/>
      <c r="B400" s="125"/>
      <c r="C400" s="125"/>
      <c r="D400" s="125"/>
      <c r="E400" s="126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</row>
    <row r="401" spans="1:49" ht="15.75" x14ac:dyDescent="0.2">
      <c r="A401" s="125"/>
      <c r="B401" s="125"/>
      <c r="C401" s="125"/>
      <c r="D401" s="125"/>
      <c r="E401" s="126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</row>
    <row r="402" spans="1:49" ht="15.75" x14ac:dyDescent="0.2">
      <c r="A402" s="125"/>
      <c r="B402" s="125"/>
      <c r="C402" s="125"/>
      <c r="D402" s="125"/>
      <c r="E402" s="126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</row>
    <row r="403" spans="1:49" ht="15.75" x14ac:dyDescent="0.2">
      <c r="A403" s="125"/>
      <c r="B403" s="125"/>
      <c r="C403" s="125"/>
      <c r="D403" s="125"/>
      <c r="E403" s="126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</row>
    <row r="404" spans="1:49" ht="15.75" x14ac:dyDescent="0.2">
      <c r="A404" s="125"/>
      <c r="B404" s="125"/>
      <c r="C404" s="125"/>
      <c r="D404" s="125"/>
      <c r="E404" s="126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</row>
    <row r="405" spans="1:49" ht="15.75" x14ac:dyDescent="0.2">
      <c r="A405" s="125"/>
      <c r="B405" s="125"/>
      <c r="C405" s="125"/>
      <c r="D405" s="125"/>
      <c r="E405" s="126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</row>
    <row r="406" spans="1:49" ht="15.75" x14ac:dyDescent="0.2">
      <c r="A406" s="125"/>
      <c r="B406" s="125"/>
      <c r="C406" s="125"/>
      <c r="D406" s="125"/>
      <c r="E406" s="126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</row>
    <row r="407" spans="1:49" ht="15.75" x14ac:dyDescent="0.2">
      <c r="A407" s="125"/>
      <c r="B407" s="125"/>
      <c r="C407" s="125"/>
      <c r="D407" s="125"/>
      <c r="E407" s="126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</row>
    <row r="408" spans="1:49" ht="15.75" x14ac:dyDescent="0.2">
      <c r="A408" s="125"/>
      <c r="B408" s="125"/>
      <c r="C408" s="125"/>
      <c r="D408" s="125"/>
      <c r="E408" s="126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</row>
    <row r="409" spans="1:49" ht="15.75" x14ac:dyDescent="0.2">
      <c r="A409" s="125"/>
      <c r="B409" s="125"/>
      <c r="C409" s="125"/>
      <c r="D409" s="125"/>
      <c r="E409" s="126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</row>
    <row r="410" spans="1:49" ht="15.75" x14ac:dyDescent="0.2">
      <c r="A410" s="125"/>
      <c r="B410" s="125"/>
      <c r="C410" s="125"/>
      <c r="D410" s="125"/>
      <c r="E410" s="126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</row>
    <row r="411" spans="1:49" ht="15.75" x14ac:dyDescent="0.2">
      <c r="A411" s="125"/>
      <c r="B411" s="125"/>
      <c r="C411" s="125"/>
      <c r="D411" s="125"/>
      <c r="E411" s="126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</row>
    <row r="412" spans="1:49" ht="15.75" x14ac:dyDescent="0.2">
      <c r="A412" s="125"/>
      <c r="B412" s="125"/>
      <c r="C412" s="125"/>
      <c r="D412" s="125"/>
      <c r="E412" s="126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</row>
    <row r="413" spans="1:49" ht="15.75" x14ac:dyDescent="0.2">
      <c r="A413" s="125"/>
      <c r="B413" s="125"/>
      <c r="C413" s="125"/>
      <c r="D413" s="125"/>
      <c r="E413" s="126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</row>
    <row r="414" spans="1:49" ht="15.75" x14ac:dyDescent="0.2">
      <c r="A414" s="125"/>
      <c r="B414" s="125"/>
      <c r="C414" s="125"/>
      <c r="D414" s="125"/>
      <c r="E414" s="126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</row>
    <row r="415" spans="1:49" ht="15.75" x14ac:dyDescent="0.2">
      <c r="A415" s="125"/>
      <c r="B415" s="125"/>
      <c r="C415" s="125"/>
      <c r="D415" s="125"/>
      <c r="E415" s="126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</row>
    <row r="416" spans="1:49" ht="15.75" x14ac:dyDescent="0.2">
      <c r="A416" s="125"/>
      <c r="B416" s="125"/>
      <c r="C416" s="125"/>
      <c r="D416" s="125"/>
      <c r="E416" s="126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</row>
    <row r="417" spans="1:49" ht="15.75" x14ac:dyDescent="0.2">
      <c r="A417" s="125"/>
      <c r="B417" s="125"/>
      <c r="C417" s="125"/>
      <c r="D417" s="125"/>
      <c r="E417" s="126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</row>
    <row r="418" spans="1:49" ht="15.75" x14ac:dyDescent="0.2">
      <c r="A418" s="125"/>
      <c r="B418" s="125"/>
      <c r="C418" s="125"/>
      <c r="D418" s="125"/>
      <c r="E418" s="126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</row>
    <row r="419" spans="1:49" ht="15.75" x14ac:dyDescent="0.2">
      <c r="A419" s="125"/>
      <c r="B419" s="125"/>
      <c r="C419" s="125"/>
      <c r="D419" s="125"/>
      <c r="E419" s="126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</row>
    <row r="420" spans="1:49" ht="15.75" x14ac:dyDescent="0.2">
      <c r="A420" s="125"/>
      <c r="B420" s="125"/>
      <c r="C420" s="125"/>
      <c r="D420" s="125"/>
      <c r="E420" s="126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</row>
    <row r="421" spans="1:49" ht="15.75" x14ac:dyDescent="0.2">
      <c r="A421" s="125"/>
      <c r="B421" s="125"/>
      <c r="C421" s="125"/>
      <c r="D421" s="125"/>
      <c r="E421" s="126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</row>
    <row r="422" spans="1:49" ht="15.75" x14ac:dyDescent="0.2">
      <c r="A422" s="125"/>
      <c r="B422" s="125"/>
      <c r="C422" s="125"/>
      <c r="D422" s="125"/>
      <c r="E422" s="126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</row>
    <row r="423" spans="1:49" ht="15.75" x14ac:dyDescent="0.2">
      <c r="A423" s="125"/>
      <c r="B423" s="125"/>
      <c r="C423" s="125"/>
      <c r="D423" s="125"/>
      <c r="E423" s="126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</row>
    <row r="424" spans="1:49" ht="15.75" x14ac:dyDescent="0.2">
      <c r="A424" s="125"/>
      <c r="B424" s="125"/>
      <c r="C424" s="125"/>
      <c r="D424" s="125"/>
      <c r="E424" s="126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</row>
    <row r="425" spans="1:49" ht="15.75" x14ac:dyDescent="0.2">
      <c r="A425" s="125"/>
      <c r="B425" s="125"/>
      <c r="C425" s="125"/>
      <c r="D425" s="125"/>
      <c r="E425" s="126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</row>
    <row r="426" spans="1:49" ht="15.75" x14ac:dyDescent="0.2">
      <c r="A426" s="125"/>
      <c r="B426" s="125"/>
      <c r="C426" s="125"/>
      <c r="D426" s="125"/>
      <c r="E426" s="126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</row>
    <row r="427" spans="1:49" ht="15.75" x14ac:dyDescent="0.2">
      <c r="A427" s="125"/>
      <c r="B427" s="125"/>
      <c r="C427" s="125"/>
      <c r="D427" s="125"/>
      <c r="E427" s="126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</row>
    <row r="428" spans="1:49" ht="15.75" x14ac:dyDescent="0.2">
      <c r="A428" s="125"/>
      <c r="B428" s="125"/>
      <c r="C428" s="125"/>
      <c r="D428" s="125"/>
      <c r="E428" s="126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</row>
    <row r="429" spans="1:49" ht="15.75" x14ac:dyDescent="0.2">
      <c r="A429" s="125"/>
      <c r="B429" s="125"/>
      <c r="C429" s="125"/>
      <c r="D429" s="125"/>
      <c r="E429" s="126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</row>
    <row r="430" spans="1:49" ht="15.75" x14ac:dyDescent="0.2">
      <c r="A430" s="125"/>
      <c r="B430" s="125"/>
      <c r="C430" s="125"/>
      <c r="D430" s="125"/>
      <c r="E430" s="126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</row>
    <row r="431" spans="1:49" ht="15.75" x14ac:dyDescent="0.2">
      <c r="A431" s="125"/>
      <c r="B431" s="125"/>
      <c r="C431" s="125"/>
      <c r="D431" s="125"/>
      <c r="E431" s="126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</row>
    <row r="432" spans="1:49" ht="15.75" x14ac:dyDescent="0.2">
      <c r="A432" s="125"/>
      <c r="B432" s="125"/>
      <c r="C432" s="125"/>
      <c r="D432" s="125"/>
      <c r="E432" s="126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</row>
    <row r="433" spans="1:49" ht="15.75" x14ac:dyDescent="0.2">
      <c r="A433" s="125"/>
      <c r="B433" s="125"/>
      <c r="C433" s="125"/>
      <c r="D433" s="125"/>
      <c r="E433" s="126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</row>
    <row r="434" spans="1:49" ht="15.75" x14ac:dyDescent="0.2">
      <c r="A434" s="125"/>
      <c r="B434" s="125"/>
      <c r="C434" s="125"/>
      <c r="D434" s="125"/>
      <c r="E434" s="126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</row>
    <row r="435" spans="1:49" ht="15.75" x14ac:dyDescent="0.2">
      <c r="A435" s="125"/>
      <c r="B435" s="125"/>
      <c r="C435" s="125"/>
      <c r="D435" s="125"/>
      <c r="E435" s="126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</row>
    <row r="436" spans="1:49" ht="15.75" x14ac:dyDescent="0.2">
      <c r="A436" s="125"/>
      <c r="B436" s="125"/>
      <c r="C436" s="125"/>
      <c r="D436" s="125"/>
      <c r="E436" s="126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</row>
    <row r="437" spans="1:49" ht="15.75" x14ac:dyDescent="0.2">
      <c r="A437" s="125"/>
      <c r="B437" s="125"/>
      <c r="C437" s="125"/>
      <c r="D437" s="125"/>
      <c r="E437" s="126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</row>
    <row r="438" spans="1:49" ht="15.75" x14ac:dyDescent="0.2">
      <c r="A438" s="125"/>
      <c r="B438" s="125"/>
      <c r="C438" s="125"/>
      <c r="D438" s="125"/>
      <c r="E438" s="126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</row>
    <row r="439" spans="1:49" ht="15.75" x14ac:dyDescent="0.2">
      <c r="A439" s="125"/>
      <c r="B439" s="125"/>
      <c r="C439" s="125"/>
      <c r="D439" s="125"/>
      <c r="E439" s="126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</row>
    <row r="440" spans="1:49" ht="15.75" x14ac:dyDescent="0.2">
      <c r="A440" s="125"/>
      <c r="B440" s="125"/>
      <c r="C440" s="125"/>
      <c r="D440" s="125"/>
      <c r="E440" s="126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</row>
    <row r="441" spans="1:49" ht="15.75" x14ac:dyDescent="0.2">
      <c r="A441" s="125"/>
      <c r="B441" s="125"/>
      <c r="C441" s="125"/>
      <c r="D441" s="125"/>
      <c r="E441" s="126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</row>
    <row r="442" spans="1:49" ht="15.75" x14ac:dyDescent="0.2">
      <c r="A442" s="125"/>
      <c r="B442" s="125"/>
      <c r="C442" s="125"/>
      <c r="D442" s="125"/>
      <c r="E442" s="126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</row>
    <row r="443" spans="1:49" ht="15.75" x14ac:dyDescent="0.2">
      <c r="A443" s="125"/>
      <c r="B443" s="125"/>
      <c r="C443" s="125"/>
      <c r="D443" s="125"/>
      <c r="E443" s="126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</row>
    <row r="444" spans="1:49" ht="15.75" x14ac:dyDescent="0.2">
      <c r="A444" s="125"/>
      <c r="B444" s="125"/>
      <c r="C444" s="125"/>
      <c r="D444" s="125"/>
      <c r="E444" s="126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</row>
    <row r="445" spans="1:49" ht="15.75" x14ac:dyDescent="0.2">
      <c r="A445" s="125"/>
      <c r="B445" s="125"/>
      <c r="C445" s="125"/>
      <c r="D445" s="125"/>
      <c r="E445" s="126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</row>
    <row r="446" spans="1:49" ht="15.75" x14ac:dyDescent="0.2">
      <c r="A446" s="125"/>
      <c r="B446" s="125"/>
      <c r="C446" s="125"/>
      <c r="D446" s="125"/>
      <c r="E446" s="126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</row>
    <row r="447" spans="1:49" ht="15.75" x14ac:dyDescent="0.2">
      <c r="A447" s="125"/>
      <c r="B447" s="125"/>
      <c r="C447" s="125"/>
      <c r="D447" s="125"/>
      <c r="E447" s="126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</row>
    <row r="448" spans="1:49" ht="15.75" x14ac:dyDescent="0.2">
      <c r="A448" s="125"/>
      <c r="B448" s="125"/>
      <c r="C448" s="125"/>
      <c r="D448" s="125"/>
      <c r="E448" s="126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</row>
    <row r="449" spans="1:49" ht="15.75" x14ac:dyDescent="0.2">
      <c r="A449" s="125"/>
      <c r="B449" s="125"/>
      <c r="C449" s="125"/>
      <c r="D449" s="125"/>
      <c r="E449" s="126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</row>
    <row r="450" spans="1:49" ht="15.75" x14ac:dyDescent="0.2">
      <c r="A450" s="125"/>
      <c r="B450" s="125"/>
      <c r="C450" s="125"/>
      <c r="D450" s="125"/>
      <c r="E450" s="126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</row>
    <row r="451" spans="1:49" ht="15.75" x14ac:dyDescent="0.2">
      <c r="A451" s="125"/>
      <c r="B451" s="125"/>
      <c r="C451" s="125"/>
      <c r="D451" s="125"/>
      <c r="E451" s="126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</row>
    <row r="452" spans="1:49" ht="15.75" x14ac:dyDescent="0.2">
      <c r="A452" s="125"/>
      <c r="B452" s="125"/>
      <c r="C452" s="125"/>
      <c r="D452" s="125"/>
      <c r="E452" s="126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</row>
    <row r="453" spans="1:49" ht="15.75" x14ac:dyDescent="0.2">
      <c r="A453" s="125"/>
      <c r="B453" s="125"/>
      <c r="C453" s="125"/>
      <c r="D453" s="125"/>
      <c r="E453" s="126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</row>
    <row r="454" spans="1:49" ht="15.75" x14ac:dyDescent="0.2">
      <c r="A454" s="125"/>
      <c r="B454" s="125"/>
      <c r="C454" s="125"/>
      <c r="D454" s="125"/>
      <c r="E454" s="126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</row>
    <row r="455" spans="1:49" ht="15.75" x14ac:dyDescent="0.2">
      <c r="A455" s="125"/>
      <c r="B455" s="125"/>
      <c r="C455" s="125"/>
      <c r="D455" s="125"/>
      <c r="E455" s="126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</row>
    <row r="456" spans="1:49" ht="15.75" x14ac:dyDescent="0.2">
      <c r="A456" s="125"/>
      <c r="B456" s="125"/>
      <c r="C456" s="125"/>
      <c r="D456" s="125"/>
      <c r="E456" s="126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</row>
    <row r="457" spans="1:49" ht="15.75" x14ac:dyDescent="0.2">
      <c r="A457" s="125"/>
      <c r="B457" s="125"/>
      <c r="C457" s="125"/>
      <c r="D457" s="125"/>
      <c r="E457" s="126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</row>
    <row r="458" spans="1:49" ht="15.75" x14ac:dyDescent="0.2">
      <c r="A458" s="125"/>
      <c r="B458" s="125"/>
      <c r="C458" s="125"/>
      <c r="D458" s="125"/>
      <c r="E458" s="126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</row>
    <row r="459" spans="1:49" ht="15.75" x14ac:dyDescent="0.2">
      <c r="A459" s="125"/>
      <c r="B459" s="125"/>
      <c r="C459" s="125"/>
      <c r="D459" s="125"/>
      <c r="E459" s="126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</row>
    <row r="460" spans="1:49" ht="15.75" x14ac:dyDescent="0.2">
      <c r="A460" s="125"/>
      <c r="B460" s="125"/>
      <c r="C460" s="125"/>
      <c r="D460" s="125"/>
      <c r="E460" s="126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</row>
    <row r="461" spans="1:49" ht="15.75" x14ac:dyDescent="0.2">
      <c r="A461" s="125"/>
      <c r="B461" s="125"/>
      <c r="C461" s="125"/>
      <c r="D461" s="125"/>
      <c r="E461" s="126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</row>
    <row r="462" spans="1:49" ht="15.75" x14ac:dyDescent="0.2">
      <c r="A462" s="125"/>
      <c r="B462" s="125"/>
      <c r="C462" s="125"/>
      <c r="D462" s="125"/>
      <c r="E462" s="126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</row>
    <row r="463" spans="1:49" ht="15.75" x14ac:dyDescent="0.2">
      <c r="A463" s="125"/>
      <c r="B463" s="125"/>
      <c r="C463" s="125"/>
      <c r="D463" s="125"/>
      <c r="E463" s="126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</row>
    <row r="464" spans="1:49" ht="15.75" x14ac:dyDescent="0.2">
      <c r="A464" s="125"/>
      <c r="B464" s="125"/>
      <c r="C464" s="125"/>
      <c r="D464" s="125"/>
      <c r="E464" s="126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49" ht="15.75" x14ac:dyDescent="0.2">
      <c r="A465" s="125"/>
      <c r="B465" s="125"/>
      <c r="C465" s="125"/>
      <c r="D465" s="125"/>
      <c r="E465" s="126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</row>
    <row r="466" spans="1:49" ht="15.75" x14ac:dyDescent="0.2">
      <c r="A466" s="125"/>
      <c r="B466" s="125"/>
      <c r="C466" s="125"/>
      <c r="D466" s="125"/>
      <c r="E466" s="126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</row>
    <row r="467" spans="1:49" ht="15.75" x14ac:dyDescent="0.2">
      <c r="A467" s="125"/>
      <c r="B467" s="125"/>
      <c r="C467" s="125"/>
      <c r="D467" s="125"/>
      <c r="E467" s="126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</row>
    <row r="468" spans="1:49" ht="15.75" x14ac:dyDescent="0.2">
      <c r="A468" s="125"/>
      <c r="B468" s="125"/>
      <c r="C468" s="125"/>
      <c r="D468" s="125"/>
      <c r="E468" s="126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</row>
    <row r="469" spans="1:49" ht="15.75" x14ac:dyDescent="0.2">
      <c r="A469" s="125"/>
      <c r="B469" s="125"/>
      <c r="C469" s="125"/>
      <c r="D469" s="125"/>
      <c r="E469" s="126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</row>
    <row r="470" spans="1:49" ht="15.75" x14ac:dyDescent="0.2">
      <c r="A470" s="125"/>
      <c r="B470" s="125"/>
      <c r="C470" s="125"/>
      <c r="D470" s="125"/>
      <c r="E470" s="126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</row>
    <row r="471" spans="1:49" ht="15.75" x14ac:dyDescent="0.2">
      <c r="A471" s="125"/>
      <c r="B471" s="125"/>
      <c r="C471" s="125"/>
      <c r="D471" s="125"/>
      <c r="E471" s="126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</row>
    <row r="472" spans="1:49" ht="15.75" x14ac:dyDescent="0.2">
      <c r="A472" s="125"/>
      <c r="B472" s="125"/>
      <c r="C472" s="125"/>
      <c r="D472" s="125"/>
      <c r="E472" s="126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</row>
    <row r="473" spans="1:49" ht="15.75" x14ac:dyDescent="0.2">
      <c r="A473" s="125"/>
      <c r="B473" s="125"/>
      <c r="C473" s="125"/>
      <c r="D473" s="125"/>
      <c r="E473" s="126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</row>
    <row r="474" spans="1:49" ht="15.75" x14ac:dyDescent="0.2">
      <c r="A474" s="125"/>
      <c r="B474" s="125"/>
      <c r="C474" s="125"/>
      <c r="D474" s="125"/>
      <c r="E474" s="126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</row>
    <row r="475" spans="1:49" ht="15.75" x14ac:dyDescent="0.2">
      <c r="A475" s="125"/>
      <c r="B475" s="125"/>
      <c r="C475" s="125"/>
      <c r="D475" s="125"/>
      <c r="E475" s="126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</row>
    <row r="476" spans="1:49" ht="15.75" x14ac:dyDescent="0.2">
      <c r="A476" s="125"/>
      <c r="B476" s="125"/>
      <c r="C476" s="125"/>
      <c r="D476" s="125"/>
      <c r="E476" s="126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</row>
    <row r="477" spans="1:49" ht="15.75" x14ac:dyDescent="0.2">
      <c r="A477" s="125"/>
      <c r="B477" s="125"/>
      <c r="C477" s="125"/>
      <c r="D477" s="125"/>
      <c r="E477" s="126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</row>
    <row r="478" spans="1:49" ht="15.75" x14ac:dyDescent="0.2">
      <c r="A478" s="125"/>
      <c r="B478" s="125"/>
      <c r="C478" s="125"/>
      <c r="D478" s="125"/>
      <c r="E478" s="126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</row>
    <row r="479" spans="1:49" ht="15.75" x14ac:dyDescent="0.2">
      <c r="A479" s="125"/>
      <c r="B479" s="125"/>
      <c r="C479" s="125"/>
      <c r="D479" s="125"/>
      <c r="E479" s="126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</row>
    <row r="480" spans="1:49" ht="15.75" x14ac:dyDescent="0.2">
      <c r="A480" s="125"/>
      <c r="B480" s="125"/>
      <c r="C480" s="125"/>
      <c r="D480" s="125"/>
      <c r="E480" s="126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</row>
    <row r="481" spans="1:49" ht="15.75" x14ac:dyDescent="0.2">
      <c r="A481" s="125"/>
      <c r="B481" s="125"/>
      <c r="C481" s="125"/>
      <c r="D481" s="125"/>
      <c r="E481" s="126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</row>
    <row r="482" spans="1:49" ht="15.75" x14ac:dyDescent="0.2">
      <c r="A482" s="125"/>
      <c r="B482" s="125"/>
      <c r="C482" s="125"/>
      <c r="D482" s="125"/>
      <c r="E482" s="126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</row>
    <row r="483" spans="1:49" ht="15.75" x14ac:dyDescent="0.2">
      <c r="A483" s="125"/>
      <c r="B483" s="125"/>
      <c r="C483" s="125"/>
      <c r="D483" s="125"/>
      <c r="E483" s="126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</row>
    <row r="484" spans="1:49" ht="15.75" x14ac:dyDescent="0.2">
      <c r="A484" s="125"/>
      <c r="B484" s="125"/>
      <c r="C484" s="125"/>
      <c r="D484" s="125"/>
      <c r="E484" s="126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</row>
    <row r="485" spans="1:49" ht="15.75" x14ac:dyDescent="0.2">
      <c r="A485" s="125"/>
      <c r="B485" s="125"/>
      <c r="C485" s="125"/>
      <c r="D485" s="125"/>
      <c r="E485" s="126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</row>
    <row r="486" spans="1:49" ht="15.75" x14ac:dyDescent="0.2">
      <c r="A486" s="125"/>
      <c r="B486" s="125"/>
      <c r="C486" s="125"/>
      <c r="D486" s="125"/>
      <c r="E486" s="126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</row>
    <row r="487" spans="1:49" ht="15.75" x14ac:dyDescent="0.2">
      <c r="A487" s="125"/>
      <c r="B487" s="125"/>
      <c r="C487" s="125"/>
      <c r="D487" s="125"/>
      <c r="E487" s="126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</row>
    <row r="488" spans="1:49" ht="15.75" x14ac:dyDescent="0.2">
      <c r="A488" s="125"/>
      <c r="B488" s="125"/>
      <c r="C488" s="125"/>
      <c r="D488" s="125"/>
      <c r="E488" s="126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</row>
    <row r="489" spans="1:49" ht="15.75" x14ac:dyDescent="0.2">
      <c r="A489" s="125"/>
      <c r="B489" s="125"/>
      <c r="C489" s="125"/>
      <c r="D489" s="125"/>
      <c r="E489" s="126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</row>
    <row r="490" spans="1:49" ht="15.75" x14ac:dyDescent="0.2">
      <c r="A490" s="125"/>
      <c r="B490" s="125"/>
      <c r="C490" s="125"/>
      <c r="D490" s="125"/>
      <c r="E490" s="126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</row>
    <row r="491" spans="1:49" ht="15.75" x14ac:dyDescent="0.2">
      <c r="A491" s="125"/>
      <c r="B491" s="125"/>
      <c r="C491" s="125"/>
      <c r="D491" s="125"/>
      <c r="E491" s="126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</row>
    <row r="492" spans="1:49" ht="15.75" x14ac:dyDescent="0.2">
      <c r="A492" s="125"/>
      <c r="B492" s="125"/>
      <c r="C492" s="125"/>
      <c r="D492" s="125"/>
      <c r="E492" s="126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</row>
    <row r="493" spans="1:49" ht="15.75" x14ac:dyDescent="0.2">
      <c r="A493" s="125"/>
      <c r="B493" s="125"/>
      <c r="C493" s="125"/>
      <c r="D493" s="125"/>
      <c r="E493" s="126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</row>
    <row r="494" spans="1:49" ht="15.75" x14ac:dyDescent="0.2">
      <c r="A494" s="125"/>
      <c r="B494" s="125"/>
      <c r="C494" s="125"/>
      <c r="D494" s="125"/>
      <c r="E494" s="126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</row>
    <row r="495" spans="1:49" ht="15.75" x14ac:dyDescent="0.2">
      <c r="A495" s="125"/>
      <c r="B495" s="125"/>
      <c r="C495" s="125"/>
      <c r="D495" s="125"/>
      <c r="E495" s="126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</row>
    <row r="496" spans="1:49" ht="15.75" x14ac:dyDescent="0.2">
      <c r="A496" s="125"/>
      <c r="B496" s="125"/>
      <c r="C496" s="125"/>
      <c r="D496" s="125"/>
      <c r="E496" s="126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</row>
    <row r="497" spans="1:49" ht="15.75" x14ac:dyDescent="0.2">
      <c r="A497" s="125"/>
      <c r="B497" s="125"/>
      <c r="C497" s="125"/>
      <c r="D497" s="125"/>
      <c r="E497" s="126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</row>
    <row r="498" spans="1:49" ht="15.75" x14ac:dyDescent="0.2">
      <c r="A498" s="125"/>
      <c r="B498" s="125"/>
      <c r="C498" s="125"/>
      <c r="D498" s="125"/>
      <c r="E498" s="126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</row>
    <row r="499" spans="1:49" ht="15.75" x14ac:dyDescent="0.2">
      <c r="A499" s="125"/>
      <c r="B499" s="125"/>
      <c r="C499" s="125"/>
      <c r="D499" s="125"/>
      <c r="E499" s="126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</row>
    <row r="500" spans="1:49" ht="15.75" x14ac:dyDescent="0.2">
      <c r="A500" s="125"/>
      <c r="B500" s="125"/>
      <c r="C500" s="125"/>
      <c r="D500" s="125"/>
      <c r="E500" s="126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</row>
    <row r="501" spans="1:49" ht="15.75" x14ac:dyDescent="0.2">
      <c r="A501" s="125"/>
      <c r="B501" s="125"/>
      <c r="C501" s="125"/>
      <c r="D501" s="125"/>
      <c r="E501" s="126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</row>
    <row r="502" spans="1:49" ht="15.75" x14ac:dyDescent="0.2">
      <c r="A502" s="125"/>
      <c r="B502" s="125"/>
      <c r="C502" s="125"/>
      <c r="D502" s="125"/>
      <c r="E502" s="126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</row>
    <row r="503" spans="1:49" ht="15.75" x14ac:dyDescent="0.2">
      <c r="A503" s="125"/>
      <c r="B503" s="125"/>
      <c r="C503" s="125"/>
      <c r="D503" s="125"/>
      <c r="E503" s="126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</row>
    <row r="504" spans="1:49" ht="15.75" x14ac:dyDescent="0.2">
      <c r="A504" s="125"/>
      <c r="B504" s="125"/>
      <c r="C504" s="125"/>
      <c r="D504" s="125"/>
      <c r="E504" s="126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</row>
    <row r="505" spans="1:49" ht="15.75" x14ac:dyDescent="0.2">
      <c r="A505" s="125"/>
      <c r="B505" s="125"/>
      <c r="C505" s="125"/>
      <c r="D505" s="125"/>
      <c r="E505" s="126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</row>
    <row r="506" spans="1:49" ht="15.75" x14ac:dyDescent="0.2">
      <c r="A506" s="125"/>
      <c r="B506" s="125"/>
      <c r="C506" s="125"/>
      <c r="D506" s="125"/>
      <c r="E506" s="126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</row>
    <row r="507" spans="1:49" ht="15.75" x14ac:dyDescent="0.2">
      <c r="A507" s="125"/>
      <c r="B507" s="125"/>
      <c r="C507" s="125"/>
      <c r="D507" s="125"/>
      <c r="E507" s="126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</row>
    <row r="508" spans="1:49" ht="15.75" x14ac:dyDescent="0.2">
      <c r="A508" s="125"/>
      <c r="B508" s="125"/>
      <c r="C508" s="125"/>
      <c r="D508" s="125"/>
      <c r="E508" s="126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</row>
    <row r="509" spans="1:49" ht="15.75" x14ac:dyDescent="0.2">
      <c r="A509" s="125"/>
      <c r="B509" s="125"/>
      <c r="C509" s="125"/>
      <c r="D509" s="125"/>
      <c r="E509" s="126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</row>
    <row r="510" spans="1:49" ht="15.75" x14ac:dyDescent="0.2">
      <c r="A510" s="125"/>
      <c r="B510" s="125"/>
      <c r="C510" s="125"/>
      <c r="D510" s="125"/>
      <c r="E510" s="126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</row>
    <row r="511" spans="1:49" ht="15.75" x14ac:dyDescent="0.2">
      <c r="A511" s="125"/>
      <c r="B511" s="125"/>
      <c r="C511" s="125"/>
      <c r="D511" s="125"/>
      <c r="E511" s="126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</row>
    <row r="512" spans="1:49" ht="15.75" x14ac:dyDescent="0.2">
      <c r="A512" s="125"/>
      <c r="B512" s="125"/>
      <c r="C512" s="125"/>
      <c r="D512" s="125"/>
      <c r="E512" s="126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</row>
    <row r="513" spans="1:49" ht="15.75" x14ac:dyDescent="0.2">
      <c r="A513" s="125"/>
      <c r="B513" s="125"/>
      <c r="C513" s="125"/>
      <c r="D513" s="125"/>
      <c r="E513" s="126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</row>
    <row r="514" spans="1:49" ht="15.75" x14ac:dyDescent="0.2">
      <c r="A514" s="125"/>
      <c r="B514" s="125"/>
      <c r="C514" s="125"/>
      <c r="D514" s="125"/>
      <c r="E514" s="126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</row>
    <row r="515" spans="1:49" ht="15.75" x14ac:dyDescent="0.2">
      <c r="A515" s="125"/>
      <c r="B515" s="125"/>
      <c r="C515" s="125"/>
      <c r="D515" s="125"/>
      <c r="E515" s="126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</row>
    <row r="516" spans="1:49" ht="15.75" x14ac:dyDescent="0.2">
      <c r="A516" s="125"/>
      <c r="B516" s="125"/>
      <c r="C516" s="125"/>
      <c r="D516" s="125"/>
      <c r="E516" s="126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</row>
    <row r="517" spans="1:49" ht="15.75" x14ac:dyDescent="0.2">
      <c r="A517" s="125"/>
      <c r="B517" s="125"/>
      <c r="C517" s="125"/>
      <c r="D517" s="125"/>
      <c r="E517" s="126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</row>
    <row r="518" spans="1:49" ht="15.75" x14ac:dyDescent="0.2">
      <c r="A518" s="125"/>
      <c r="B518" s="125"/>
      <c r="C518" s="125"/>
      <c r="D518" s="125"/>
      <c r="E518" s="126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</row>
    <row r="519" spans="1:49" ht="15.75" x14ac:dyDescent="0.2">
      <c r="A519" s="125"/>
      <c r="B519" s="125"/>
      <c r="C519" s="125"/>
      <c r="D519" s="125"/>
      <c r="E519" s="126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</row>
    <row r="520" spans="1:49" ht="15.75" x14ac:dyDescent="0.2">
      <c r="A520" s="125"/>
      <c r="B520" s="125"/>
      <c r="C520" s="125"/>
      <c r="D520" s="125"/>
      <c r="E520" s="126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</row>
    <row r="521" spans="1:49" ht="15.75" x14ac:dyDescent="0.2">
      <c r="A521" s="125"/>
      <c r="B521" s="125"/>
      <c r="C521" s="125"/>
      <c r="D521" s="125"/>
      <c r="E521" s="126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</row>
    <row r="522" spans="1:49" ht="15.75" x14ac:dyDescent="0.2">
      <c r="A522" s="125"/>
      <c r="B522" s="125"/>
      <c r="C522" s="125"/>
      <c r="D522" s="125"/>
      <c r="E522" s="126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</row>
    <row r="523" spans="1:49" ht="15.75" x14ac:dyDescent="0.2">
      <c r="A523" s="125"/>
      <c r="B523" s="125"/>
      <c r="C523" s="125"/>
      <c r="D523" s="125"/>
      <c r="E523" s="126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</row>
    <row r="524" spans="1:49" ht="15.75" x14ac:dyDescent="0.2">
      <c r="A524" s="125"/>
      <c r="B524" s="125"/>
      <c r="C524" s="125"/>
      <c r="D524" s="125"/>
      <c r="E524" s="126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</row>
    <row r="525" spans="1:49" ht="15.75" x14ac:dyDescent="0.2">
      <c r="A525" s="125"/>
      <c r="B525" s="125"/>
      <c r="C525" s="125"/>
      <c r="D525" s="125"/>
      <c r="E525" s="126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</row>
    <row r="526" spans="1:49" ht="15.75" x14ac:dyDescent="0.2">
      <c r="A526" s="125"/>
      <c r="B526" s="125"/>
      <c r="C526" s="125"/>
      <c r="D526" s="125"/>
      <c r="E526" s="126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</row>
    <row r="527" spans="1:49" ht="15.75" x14ac:dyDescent="0.2">
      <c r="A527" s="125"/>
      <c r="B527" s="125"/>
      <c r="C527" s="125"/>
      <c r="D527" s="125"/>
      <c r="E527" s="126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</row>
    <row r="528" spans="1:49" ht="15.75" x14ac:dyDescent="0.2">
      <c r="A528" s="125"/>
      <c r="B528" s="125"/>
      <c r="C528" s="125"/>
      <c r="D528" s="125"/>
      <c r="E528" s="126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</row>
    <row r="529" spans="1:49" ht="15.75" x14ac:dyDescent="0.2">
      <c r="A529" s="125"/>
      <c r="B529" s="125"/>
      <c r="C529" s="125"/>
      <c r="D529" s="125"/>
      <c r="E529" s="126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</row>
    <row r="530" spans="1:49" ht="15.75" x14ac:dyDescent="0.2">
      <c r="A530" s="125"/>
      <c r="B530" s="125"/>
      <c r="C530" s="125"/>
      <c r="D530" s="125"/>
      <c r="E530" s="126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</row>
    <row r="531" spans="1:49" ht="15.75" x14ac:dyDescent="0.2">
      <c r="A531" s="125"/>
      <c r="B531" s="125"/>
      <c r="C531" s="125"/>
      <c r="D531" s="125"/>
      <c r="E531" s="126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</row>
    <row r="532" spans="1:49" ht="15.75" x14ac:dyDescent="0.2">
      <c r="A532" s="125"/>
      <c r="B532" s="125"/>
      <c r="C532" s="125"/>
      <c r="D532" s="125"/>
      <c r="E532" s="126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</row>
    <row r="533" spans="1:49" ht="15.75" x14ac:dyDescent="0.2">
      <c r="A533" s="125"/>
      <c r="B533" s="125"/>
      <c r="C533" s="125"/>
      <c r="D533" s="125"/>
      <c r="E533" s="126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</row>
    <row r="534" spans="1:49" ht="15.75" x14ac:dyDescent="0.2">
      <c r="A534" s="125"/>
      <c r="B534" s="125"/>
      <c r="C534" s="125"/>
      <c r="D534" s="125"/>
      <c r="E534" s="126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</row>
    <row r="535" spans="1:49" ht="15.75" x14ac:dyDescent="0.2">
      <c r="A535" s="125"/>
      <c r="B535" s="125"/>
      <c r="C535" s="125"/>
      <c r="D535" s="125"/>
      <c r="E535" s="126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</row>
    <row r="536" spans="1:49" ht="15.75" x14ac:dyDescent="0.2">
      <c r="A536" s="125"/>
      <c r="B536" s="125"/>
      <c r="C536" s="125"/>
      <c r="D536" s="125"/>
      <c r="E536" s="126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</row>
    <row r="537" spans="1:49" ht="15.75" x14ac:dyDescent="0.2">
      <c r="A537" s="125"/>
      <c r="B537" s="125"/>
      <c r="C537" s="125"/>
      <c r="D537" s="125"/>
      <c r="E537" s="126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</row>
    <row r="538" spans="1:49" ht="15.75" x14ac:dyDescent="0.2">
      <c r="A538" s="125"/>
      <c r="B538" s="125"/>
      <c r="C538" s="125"/>
      <c r="D538" s="125"/>
      <c r="E538" s="126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</row>
    <row r="539" spans="1:49" ht="15.75" x14ac:dyDescent="0.2">
      <c r="A539" s="125"/>
      <c r="B539" s="125"/>
      <c r="C539" s="125"/>
      <c r="D539" s="125"/>
      <c r="E539" s="126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</row>
    <row r="540" spans="1:49" ht="15.75" x14ac:dyDescent="0.2">
      <c r="A540" s="125"/>
      <c r="B540" s="125"/>
      <c r="C540" s="125"/>
      <c r="D540" s="125"/>
      <c r="E540" s="126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</row>
    <row r="541" spans="1:49" ht="15.75" x14ac:dyDescent="0.2">
      <c r="A541" s="125"/>
      <c r="B541" s="125"/>
      <c r="C541" s="125"/>
      <c r="D541" s="125"/>
      <c r="E541" s="126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</row>
    <row r="542" spans="1:49" ht="15.75" x14ac:dyDescent="0.2">
      <c r="A542" s="125"/>
      <c r="B542" s="125"/>
      <c r="C542" s="125"/>
      <c r="D542" s="125"/>
      <c r="E542" s="126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</row>
    <row r="543" spans="1:49" ht="15.75" x14ac:dyDescent="0.2">
      <c r="A543" s="125"/>
      <c r="B543" s="125"/>
      <c r="C543" s="125"/>
      <c r="D543" s="125"/>
      <c r="E543" s="126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</row>
    <row r="544" spans="1:49" ht="15.75" x14ac:dyDescent="0.2">
      <c r="A544" s="125"/>
      <c r="B544" s="125"/>
      <c r="C544" s="125"/>
      <c r="D544" s="125"/>
      <c r="E544" s="126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</row>
    <row r="545" spans="1:49" ht="15.75" x14ac:dyDescent="0.2">
      <c r="A545" s="125"/>
      <c r="B545" s="125"/>
      <c r="C545" s="125"/>
      <c r="D545" s="125"/>
      <c r="E545" s="126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</row>
    <row r="546" spans="1:49" ht="15.75" x14ac:dyDescent="0.2">
      <c r="A546" s="125"/>
      <c r="B546" s="125"/>
      <c r="C546" s="125"/>
      <c r="D546" s="125"/>
      <c r="E546" s="126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</row>
    <row r="547" spans="1:49" ht="15.75" x14ac:dyDescent="0.2">
      <c r="A547" s="125"/>
      <c r="B547" s="125"/>
      <c r="C547" s="125"/>
      <c r="D547" s="125"/>
      <c r="E547" s="126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</row>
    <row r="548" spans="1:49" ht="15.75" x14ac:dyDescent="0.2">
      <c r="A548" s="125"/>
      <c r="B548" s="125"/>
      <c r="C548" s="125"/>
      <c r="D548" s="125"/>
      <c r="E548" s="126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</row>
    <row r="549" spans="1:49" ht="15.75" x14ac:dyDescent="0.2">
      <c r="A549" s="125"/>
      <c r="B549" s="125"/>
      <c r="C549" s="125"/>
      <c r="D549" s="125"/>
      <c r="E549" s="126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</row>
    <row r="550" spans="1:49" ht="15.75" x14ac:dyDescent="0.2">
      <c r="A550" s="125"/>
      <c r="B550" s="125"/>
      <c r="C550" s="125"/>
      <c r="D550" s="125"/>
      <c r="E550" s="126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</row>
    <row r="551" spans="1:49" ht="15.75" x14ac:dyDescent="0.2">
      <c r="A551" s="125"/>
      <c r="B551" s="125"/>
      <c r="C551" s="125"/>
      <c r="D551" s="125"/>
      <c r="E551" s="126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</row>
    <row r="552" spans="1:49" ht="15.75" x14ac:dyDescent="0.2">
      <c r="A552" s="125"/>
      <c r="B552" s="125"/>
      <c r="C552" s="125"/>
      <c r="D552" s="125"/>
      <c r="E552" s="126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</row>
    <row r="553" spans="1:49" ht="15.75" x14ac:dyDescent="0.2">
      <c r="A553" s="125"/>
      <c r="B553" s="125"/>
      <c r="C553" s="125"/>
      <c r="D553" s="125"/>
      <c r="E553" s="126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</row>
    <row r="554" spans="1:49" ht="15.75" x14ac:dyDescent="0.2">
      <c r="A554" s="125"/>
      <c r="B554" s="125"/>
      <c r="C554" s="125"/>
      <c r="D554" s="125"/>
      <c r="E554" s="126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</row>
    <row r="555" spans="1:49" ht="15.75" x14ac:dyDescent="0.2">
      <c r="A555" s="125"/>
      <c r="B555" s="125"/>
      <c r="C555" s="125"/>
      <c r="D555" s="125"/>
      <c r="E555" s="126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</row>
    <row r="556" spans="1:49" ht="15.75" x14ac:dyDescent="0.2">
      <c r="A556" s="125"/>
      <c r="B556" s="125"/>
      <c r="C556" s="125"/>
      <c r="D556" s="125"/>
      <c r="E556" s="126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</row>
    <row r="557" spans="1:49" ht="15.75" x14ac:dyDescent="0.2">
      <c r="A557" s="125"/>
      <c r="B557" s="125"/>
      <c r="C557" s="125"/>
      <c r="D557" s="125"/>
      <c r="E557" s="126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</row>
    <row r="558" spans="1:49" ht="15.75" x14ac:dyDescent="0.2">
      <c r="A558" s="125"/>
      <c r="B558" s="125"/>
      <c r="C558" s="125"/>
      <c r="D558" s="125"/>
      <c r="E558" s="126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</row>
    <row r="559" spans="1:49" ht="15.75" x14ac:dyDescent="0.2">
      <c r="A559" s="125"/>
      <c r="B559" s="125"/>
      <c r="C559" s="125"/>
      <c r="D559" s="125"/>
      <c r="E559" s="126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</row>
    <row r="560" spans="1:49" ht="15.75" x14ac:dyDescent="0.2">
      <c r="A560" s="125"/>
      <c r="B560" s="125"/>
      <c r="C560" s="125"/>
      <c r="D560" s="125"/>
      <c r="E560" s="126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</row>
    <row r="561" spans="1:49" ht="15.75" x14ac:dyDescent="0.2">
      <c r="A561" s="125"/>
      <c r="B561" s="125"/>
      <c r="C561" s="125"/>
      <c r="D561" s="125"/>
      <c r="E561" s="126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</row>
    <row r="562" spans="1:49" ht="15.75" x14ac:dyDescent="0.2">
      <c r="A562" s="125"/>
      <c r="B562" s="125"/>
      <c r="C562" s="125"/>
      <c r="D562" s="125"/>
      <c r="E562" s="126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</row>
    <row r="563" spans="1:49" ht="15.75" x14ac:dyDescent="0.2">
      <c r="A563" s="125"/>
      <c r="B563" s="125"/>
      <c r="C563" s="125"/>
      <c r="D563" s="125"/>
      <c r="E563" s="126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</row>
    <row r="564" spans="1:49" ht="15.75" x14ac:dyDescent="0.2">
      <c r="A564" s="125"/>
      <c r="B564" s="125"/>
      <c r="C564" s="125"/>
      <c r="D564" s="125"/>
      <c r="E564" s="126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</row>
    <row r="565" spans="1:49" ht="15.75" x14ac:dyDescent="0.2">
      <c r="A565" s="125"/>
      <c r="B565" s="125"/>
      <c r="C565" s="125"/>
      <c r="D565" s="125"/>
      <c r="E565" s="126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</row>
    <row r="566" spans="1:49" ht="15.75" x14ac:dyDescent="0.2">
      <c r="A566" s="125"/>
      <c r="B566" s="125"/>
      <c r="C566" s="125"/>
      <c r="D566" s="125"/>
      <c r="E566" s="126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</row>
    <row r="567" spans="1:49" ht="15.75" x14ac:dyDescent="0.2">
      <c r="A567" s="125"/>
      <c r="B567" s="125"/>
      <c r="C567" s="125"/>
      <c r="D567" s="125"/>
      <c r="E567" s="126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</row>
    <row r="568" spans="1:49" ht="15.75" x14ac:dyDescent="0.2">
      <c r="A568" s="125"/>
      <c r="B568" s="125"/>
      <c r="C568" s="125"/>
      <c r="D568" s="125"/>
      <c r="E568" s="126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</row>
    <row r="569" spans="1:49" ht="15.75" x14ac:dyDescent="0.2">
      <c r="A569" s="125"/>
      <c r="B569" s="125"/>
      <c r="C569" s="125"/>
      <c r="D569" s="125"/>
      <c r="E569" s="126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</row>
    <row r="570" spans="1:49" ht="15.75" x14ac:dyDescent="0.2">
      <c r="A570" s="125"/>
      <c r="B570" s="125"/>
      <c r="C570" s="125"/>
      <c r="D570" s="125"/>
      <c r="E570" s="126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</row>
    <row r="571" spans="1:49" ht="15.75" x14ac:dyDescent="0.2">
      <c r="A571" s="125"/>
      <c r="B571" s="125"/>
      <c r="C571" s="125"/>
      <c r="D571" s="125"/>
      <c r="E571" s="126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</row>
    <row r="572" spans="1:49" ht="15.75" x14ac:dyDescent="0.2">
      <c r="A572" s="125"/>
      <c r="B572" s="125"/>
      <c r="C572" s="125"/>
      <c r="D572" s="125"/>
      <c r="E572" s="126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</row>
    <row r="573" spans="1:49" ht="15.75" x14ac:dyDescent="0.2">
      <c r="A573" s="125"/>
      <c r="B573" s="125"/>
      <c r="C573" s="125"/>
      <c r="D573" s="125"/>
      <c r="E573" s="126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</row>
    <row r="574" spans="1:49" ht="15.75" x14ac:dyDescent="0.2">
      <c r="A574" s="125"/>
      <c r="B574" s="125"/>
      <c r="C574" s="125"/>
      <c r="D574" s="125"/>
      <c r="E574" s="126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</row>
    <row r="575" spans="1:49" ht="15.75" x14ac:dyDescent="0.2">
      <c r="A575" s="125"/>
      <c r="B575" s="125"/>
      <c r="C575" s="125"/>
      <c r="D575" s="125"/>
      <c r="E575" s="126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</row>
    <row r="576" spans="1:49" ht="15.75" x14ac:dyDescent="0.2">
      <c r="A576" s="125"/>
      <c r="B576" s="125"/>
      <c r="C576" s="125"/>
      <c r="D576" s="125"/>
      <c r="E576" s="126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</row>
    <row r="577" spans="1:49" ht="15.75" x14ac:dyDescent="0.2">
      <c r="A577" s="125"/>
      <c r="B577" s="125"/>
      <c r="C577" s="125"/>
      <c r="D577" s="125"/>
      <c r="E577" s="126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</row>
    <row r="578" spans="1:49" ht="15.75" x14ac:dyDescent="0.2">
      <c r="A578" s="125"/>
      <c r="B578" s="125"/>
      <c r="C578" s="125"/>
      <c r="D578" s="125"/>
      <c r="E578" s="126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</row>
    <row r="579" spans="1:49" ht="15.75" x14ac:dyDescent="0.2">
      <c r="A579" s="125"/>
      <c r="B579" s="125"/>
      <c r="C579" s="125"/>
      <c r="D579" s="125"/>
      <c r="E579" s="126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</row>
    <row r="580" spans="1:49" ht="15.75" x14ac:dyDescent="0.2">
      <c r="A580" s="125"/>
      <c r="B580" s="125"/>
      <c r="C580" s="125"/>
      <c r="D580" s="125"/>
      <c r="E580" s="126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</row>
    <row r="581" spans="1:49" ht="15.75" x14ac:dyDescent="0.2">
      <c r="A581" s="125"/>
      <c r="B581" s="125"/>
      <c r="C581" s="125"/>
      <c r="D581" s="125"/>
      <c r="E581" s="126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</row>
    <row r="582" spans="1:49" ht="15.75" x14ac:dyDescent="0.2">
      <c r="A582" s="125"/>
      <c r="B582" s="125"/>
      <c r="C582" s="125"/>
      <c r="D582" s="125"/>
      <c r="E582" s="126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</row>
    <row r="583" spans="1:49" ht="15.75" x14ac:dyDescent="0.2">
      <c r="A583" s="125"/>
      <c r="B583" s="125"/>
      <c r="C583" s="125"/>
      <c r="D583" s="125"/>
      <c r="E583" s="126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</row>
    <row r="584" spans="1:49" ht="15.75" x14ac:dyDescent="0.2">
      <c r="A584" s="125"/>
      <c r="B584" s="125"/>
      <c r="C584" s="125"/>
      <c r="D584" s="125"/>
      <c r="E584" s="126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</row>
    <row r="585" spans="1:49" ht="15.75" x14ac:dyDescent="0.2">
      <c r="A585" s="125"/>
      <c r="B585" s="125"/>
      <c r="C585" s="125"/>
      <c r="D585" s="125"/>
      <c r="E585" s="126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</row>
    <row r="586" spans="1:49" ht="15.75" x14ac:dyDescent="0.2">
      <c r="A586" s="125"/>
      <c r="B586" s="125"/>
      <c r="C586" s="125"/>
      <c r="D586" s="125"/>
      <c r="E586" s="126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</row>
    <row r="587" spans="1:49" ht="15.75" x14ac:dyDescent="0.2">
      <c r="A587" s="125"/>
      <c r="B587" s="125"/>
      <c r="C587" s="125"/>
      <c r="D587" s="125"/>
      <c r="E587" s="126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</row>
    <row r="588" spans="1:49" ht="15.75" x14ac:dyDescent="0.2">
      <c r="A588" s="125"/>
      <c r="B588" s="125"/>
      <c r="C588" s="125"/>
      <c r="D588" s="125"/>
      <c r="E588" s="126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</row>
    <row r="589" spans="1:49" ht="15.75" x14ac:dyDescent="0.2">
      <c r="A589" s="125"/>
      <c r="B589" s="125"/>
      <c r="C589" s="125"/>
      <c r="D589" s="125"/>
      <c r="E589" s="126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</row>
    <row r="590" spans="1:49" ht="15.75" x14ac:dyDescent="0.2">
      <c r="A590" s="125"/>
      <c r="B590" s="125"/>
      <c r="C590" s="125"/>
      <c r="D590" s="125"/>
      <c r="E590" s="126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</row>
    <row r="591" spans="1:49" ht="15.75" x14ac:dyDescent="0.2">
      <c r="A591" s="125"/>
      <c r="B591" s="125"/>
      <c r="C591" s="125"/>
      <c r="D591" s="125"/>
      <c r="E591" s="126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</row>
    <row r="592" spans="1:49" ht="15.75" x14ac:dyDescent="0.2">
      <c r="A592" s="125"/>
      <c r="B592" s="125"/>
      <c r="C592" s="125"/>
      <c r="D592" s="125"/>
      <c r="E592" s="126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</row>
    <row r="593" spans="1:49" ht="15.75" x14ac:dyDescent="0.2">
      <c r="A593" s="125"/>
      <c r="B593" s="125"/>
      <c r="C593" s="125"/>
      <c r="D593" s="125"/>
      <c r="E593" s="126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</row>
    <row r="594" spans="1:49" ht="15.75" x14ac:dyDescent="0.2">
      <c r="A594" s="125"/>
      <c r="B594" s="125"/>
      <c r="C594" s="125"/>
      <c r="D594" s="125"/>
      <c r="E594" s="126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</row>
    <row r="595" spans="1:49" ht="15.75" x14ac:dyDescent="0.2">
      <c r="A595" s="125"/>
      <c r="B595" s="125"/>
      <c r="C595" s="125"/>
      <c r="D595" s="125"/>
      <c r="E595" s="126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</row>
    <row r="596" spans="1:49" ht="15.75" x14ac:dyDescent="0.2">
      <c r="A596" s="125"/>
      <c r="B596" s="125"/>
      <c r="C596" s="125"/>
      <c r="D596" s="125"/>
      <c r="E596" s="126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</row>
    <row r="597" spans="1:49" ht="15.75" x14ac:dyDescent="0.2">
      <c r="A597" s="125"/>
      <c r="B597" s="125"/>
      <c r="C597" s="125"/>
      <c r="D597" s="125"/>
      <c r="E597" s="126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</row>
    <row r="598" spans="1:49" ht="15.75" x14ac:dyDescent="0.2">
      <c r="A598" s="125"/>
      <c r="B598" s="125"/>
      <c r="C598" s="125"/>
      <c r="D598" s="125"/>
      <c r="E598" s="126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</row>
    <row r="599" spans="1:49" ht="15.75" x14ac:dyDescent="0.2">
      <c r="A599" s="125"/>
      <c r="B599" s="125"/>
      <c r="C599" s="125"/>
      <c r="D599" s="125"/>
      <c r="E599" s="126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</row>
    <row r="600" spans="1:49" ht="15.75" x14ac:dyDescent="0.2">
      <c r="A600" s="125"/>
      <c r="B600" s="125"/>
      <c r="C600" s="125"/>
      <c r="D600" s="125"/>
      <c r="E600" s="126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</row>
    <row r="601" spans="1:49" ht="15.75" x14ac:dyDescent="0.2">
      <c r="A601" s="125"/>
      <c r="B601" s="125"/>
      <c r="C601" s="125"/>
      <c r="D601" s="125"/>
      <c r="E601" s="126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</row>
    <row r="602" spans="1:49" ht="15.75" x14ac:dyDescent="0.2">
      <c r="A602" s="125"/>
      <c r="B602" s="125"/>
      <c r="C602" s="125"/>
      <c r="D602" s="125"/>
      <c r="E602" s="126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</row>
    <row r="603" spans="1:49" ht="15.75" x14ac:dyDescent="0.2">
      <c r="A603" s="125"/>
      <c r="B603" s="125"/>
      <c r="C603" s="125"/>
      <c r="D603" s="125"/>
      <c r="E603" s="126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</row>
    <row r="604" spans="1:49" ht="15.75" x14ac:dyDescent="0.2">
      <c r="A604" s="125"/>
      <c r="B604" s="125"/>
      <c r="C604" s="125"/>
      <c r="D604" s="125"/>
      <c r="E604" s="126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</row>
    <row r="605" spans="1:49" ht="15.75" x14ac:dyDescent="0.2">
      <c r="A605" s="125"/>
      <c r="B605" s="125"/>
      <c r="C605" s="125"/>
      <c r="D605" s="125"/>
      <c r="E605" s="126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</row>
    <row r="606" spans="1:49" ht="15.75" x14ac:dyDescent="0.2">
      <c r="A606" s="125"/>
      <c r="B606" s="125"/>
      <c r="C606" s="125"/>
      <c r="D606" s="125"/>
      <c r="E606" s="126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</row>
    <row r="607" spans="1:49" ht="15.75" x14ac:dyDescent="0.2">
      <c r="A607" s="125"/>
      <c r="B607" s="125"/>
      <c r="C607" s="125"/>
      <c r="D607" s="125"/>
      <c r="E607" s="126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</row>
    <row r="608" spans="1:49" ht="15.75" x14ac:dyDescent="0.2">
      <c r="A608" s="125"/>
      <c r="B608" s="125"/>
      <c r="C608" s="125"/>
      <c r="D608" s="125"/>
      <c r="E608" s="126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</row>
    <row r="609" spans="1:49" ht="15.75" x14ac:dyDescent="0.2">
      <c r="A609" s="125"/>
      <c r="B609" s="125"/>
      <c r="C609" s="125"/>
      <c r="D609" s="125"/>
      <c r="E609" s="126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</row>
    <row r="610" spans="1:49" ht="15.75" x14ac:dyDescent="0.2">
      <c r="A610" s="125"/>
      <c r="B610" s="125"/>
      <c r="C610" s="125"/>
      <c r="D610" s="125"/>
      <c r="E610" s="126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</row>
    <row r="611" spans="1:49" ht="15.75" x14ac:dyDescent="0.2">
      <c r="A611" s="125"/>
      <c r="B611" s="125"/>
      <c r="C611" s="125"/>
      <c r="D611" s="125"/>
      <c r="E611" s="126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</row>
    <row r="612" spans="1:49" ht="15.75" x14ac:dyDescent="0.2">
      <c r="A612" s="125"/>
      <c r="B612" s="125"/>
      <c r="C612" s="125"/>
      <c r="D612" s="125"/>
      <c r="E612" s="126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</row>
    <row r="613" spans="1:49" ht="15.75" x14ac:dyDescent="0.2">
      <c r="A613" s="125"/>
      <c r="B613" s="125"/>
      <c r="C613" s="125"/>
      <c r="D613" s="125"/>
      <c r="E613" s="126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</row>
    <row r="614" spans="1:49" ht="15.75" x14ac:dyDescent="0.2">
      <c r="A614" s="125"/>
      <c r="B614" s="125"/>
      <c r="C614" s="125"/>
      <c r="D614" s="125"/>
      <c r="E614" s="126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</row>
    <row r="615" spans="1:49" ht="15.75" x14ac:dyDescent="0.2">
      <c r="A615" s="125"/>
      <c r="B615" s="125"/>
      <c r="C615" s="125"/>
      <c r="D615" s="125"/>
      <c r="E615" s="126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</row>
    <row r="616" spans="1:49" ht="15.75" x14ac:dyDescent="0.2">
      <c r="A616" s="125"/>
      <c r="B616" s="125"/>
      <c r="C616" s="125"/>
      <c r="D616" s="125"/>
      <c r="E616" s="126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</row>
    <row r="617" spans="1:49" ht="15.75" x14ac:dyDescent="0.2">
      <c r="A617" s="125"/>
      <c r="B617" s="125"/>
      <c r="C617" s="125"/>
      <c r="D617" s="125"/>
      <c r="E617" s="126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</row>
    <row r="618" spans="1:49" ht="15.75" x14ac:dyDescent="0.2">
      <c r="A618" s="125"/>
      <c r="B618" s="125"/>
      <c r="C618" s="125"/>
      <c r="D618" s="125"/>
      <c r="E618" s="126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</row>
    <row r="619" spans="1:49" ht="15.75" x14ac:dyDescent="0.2">
      <c r="A619" s="125"/>
      <c r="B619" s="125"/>
      <c r="C619" s="125"/>
      <c r="D619" s="125"/>
      <c r="E619" s="126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</row>
    <row r="620" spans="1:49" ht="15.75" x14ac:dyDescent="0.2">
      <c r="A620" s="125"/>
      <c r="B620" s="125"/>
      <c r="C620" s="125"/>
      <c r="D620" s="125"/>
      <c r="E620" s="126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</row>
    <row r="621" spans="1:49" ht="15.75" x14ac:dyDescent="0.2">
      <c r="A621" s="125"/>
      <c r="B621" s="125"/>
      <c r="C621" s="125"/>
      <c r="D621" s="125"/>
      <c r="E621" s="126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</row>
    <row r="622" spans="1:49" ht="15.75" x14ac:dyDescent="0.2">
      <c r="A622" s="125"/>
      <c r="B622" s="125"/>
      <c r="C622" s="125"/>
      <c r="D622" s="125"/>
      <c r="E622" s="126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</row>
    <row r="623" spans="1:49" ht="15.75" x14ac:dyDescent="0.2">
      <c r="A623" s="125"/>
      <c r="B623" s="125"/>
      <c r="C623" s="125"/>
      <c r="D623" s="125"/>
      <c r="E623" s="126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</row>
    <row r="624" spans="1:49" ht="15.75" x14ac:dyDescent="0.2">
      <c r="A624" s="125"/>
      <c r="B624" s="125"/>
      <c r="C624" s="125"/>
      <c r="D624" s="125"/>
      <c r="E624" s="126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</row>
    <row r="625" spans="1:49" ht="15.75" x14ac:dyDescent="0.2">
      <c r="A625" s="125"/>
      <c r="B625" s="125"/>
      <c r="C625" s="125"/>
      <c r="D625" s="125"/>
      <c r="E625" s="126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</row>
    <row r="626" spans="1:49" ht="15.75" x14ac:dyDescent="0.2">
      <c r="A626" s="125"/>
      <c r="B626" s="125"/>
      <c r="C626" s="125"/>
      <c r="D626" s="125"/>
      <c r="E626" s="126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</row>
    <row r="627" spans="1:49" ht="15.75" x14ac:dyDescent="0.2">
      <c r="A627" s="125"/>
      <c r="B627" s="125"/>
      <c r="C627" s="125"/>
      <c r="D627" s="125"/>
      <c r="E627" s="126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</row>
    <row r="628" spans="1:49" ht="15.75" x14ac:dyDescent="0.2">
      <c r="A628" s="125"/>
      <c r="B628" s="125"/>
      <c r="C628" s="125"/>
      <c r="D628" s="125"/>
      <c r="E628" s="126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</row>
    <row r="629" spans="1:49" ht="15.75" x14ac:dyDescent="0.2">
      <c r="A629" s="125"/>
      <c r="B629" s="125"/>
      <c r="C629" s="125"/>
      <c r="D629" s="125"/>
      <c r="E629" s="126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</row>
    <row r="630" spans="1:49" ht="15.75" x14ac:dyDescent="0.2">
      <c r="A630" s="125"/>
      <c r="B630" s="125"/>
      <c r="C630" s="125"/>
      <c r="D630" s="125"/>
      <c r="E630" s="126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</row>
    <row r="631" spans="1:49" ht="15.75" x14ac:dyDescent="0.2">
      <c r="A631" s="125"/>
      <c r="B631" s="125"/>
      <c r="C631" s="125"/>
      <c r="D631" s="125"/>
      <c r="E631" s="126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</row>
    <row r="632" spans="1:49" ht="15.75" x14ac:dyDescent="0.2">
      <c r="A632" s="125"/>
      <c r="B632" s="125"/>
      <c r="C632" s="125"/>
      <c r="D632" s="125"/>
      <c r="E632" s="126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</row>
    <row r="633" spans="1:49" ht="15.75" x14ac:dyDescent="0.2">
      <c r="A633" s="125"/>
      <c r="B633" s="125"/>
      <c r="C633" s="125"/>
      <c r="D633" s="125"/>
      <c r="E633" s="126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</row>
    <row r="634" spans="1:49" ht="15.75" x14ac:dyDescent="0.2">
      <c r="A634" s="125"/>
      <c r="B634" s="125"/>
      <c r="C634" s="125"/>
      <c r="D634" s="125"/>
      <c r="E634" s="126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</row>
    <row r="635" spans="1:49" ht="15.75" x14ac:dyDescent="0.2">
      <c r="A635" s="125"/>
      <c r="B635" s="125"/>
      <c r="C635" s="125"/>
      <c r="D635" s="125"/>
      <c r="E635" s="126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</row>
    <row r="636" spans="1:49" ht="15.75" x14ac:dyDescent="0.2">
      <c r="A636" s="125"/>
      <c r="B636" s="125"/>
      <c r="C636" s="125"/>
      <c r="D636" s="125"/>
      <c r="E636" s="126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</row>
    <row r="637" spans="1:49" ht="15.75" x14ac:dyDescent="0.2">
      <c r="A637" s="125"/>
      <c r="B637" s="125"/>
      <c r="C637" s="125"/>
      <c r="D637" s="125"/>
      <c r="E637" s="126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</row>
    <row r="638" spans="1:49" ht="15.75" x14ac:dyDescent="0.2">
      <c r="A638" s="125"/>
      <c r="B638" s="125"/>
      <c r="C638" s="125"/>
      <c r="D638" s="125"/>
      <c r="E638" s="126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</row>
    <row r="639" spans="1:49" ht="15.75" x14ac:dyDescent="0.2">
      <c r="A639" s="125"/>
      <c r="B639" s="125"/>
      <c r="C639" s="125"/>
      <c r="D639" s="125"/>
      <c r="E639" s="126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</row>
    <row r="640" spans="1:49" ht="15.75" x14ac:dyDescent="0.2">
      <c r="A640" s="125"/>
      <c r="B640" s="125"/>
      <c r="C640" s="125"/>
      <c r="D640" s="125"/>
      <c r="E640" s="126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</row>
    <row r="641" spans="1:49" ht="15.75" x14ac:dyDescent="0.2">
      <c r="A641" s="125"/>
      <c r="B641" s="125"/>
      <c r="C641" s="125"/>
      <c r="D641" s="125"/>
      <c r="E641" s="126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</row>
    <row r="642" spans="1:49" ht="15.75" x14ac:dyDescent="0.2">
      <c r="A642" s="125"/>
      <c r="B642" s="125"/>
      <c r="C642" s="125"/>
      <c r="D642" s="125"/>
      <c r="E642" s="126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</row>
    <row r="643" spans="1:49" ht="15.75" x14ac:dyDescent="0.2">
      <c r="A643" s="125"/>
      <c r="B643" s="125"/>
      <c r="C643" s="125"/>
      <c r="D643" s="125"/>
      <c r="E643" s="126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</row>
    <row r="644" spans="1:49" ht="15.75" x14ac:dyDescent="0.2">
      <c r="A644" s="125"/>
      <c r="B644" s="125"/>
      <c r="C644" s="125"/>
      <c r="D644" s="125"/>
      <c r="E644" s="126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</row>
    <row r="645" spans="1:49" ht="15.75" x14ac:dyDescent="0.2">
      <c r="A645" s="125"/>
      <c r="B645" s="125"/>
      <c r="C645" s="125"/>
      <c r="D645" s="125"/>
      <c r="E645" s="126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</row>
    <row r="646" spans="1:49" ht="15.75" x14ac:dyDescent="0.2">
      <c r="A646" s="125"/>
      <c r="B646" s="125"/>
      <c r="C646" s="125"/>
      <c r="D646" s="125"/>
      <c r="E646" s="126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</row>
    <row r="647" spans="1:49" ht="15.75" x14ac:dyDescent="0.2">
      <c r="A647" s="125"/>
      <c r="B647" s="125"/>
      <c r="C647" s="125"/>
      <c r="D647" s="125"/>
      <c r="E647" s="126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</row>
    <row r="648" spans="1:49" ht="15.75" x14ac:dyDescent="0.2">
      <c r="A648" s="125"/>
      <c r="B648" s="125"/>
      <c r="C648" s="125"/>
      <c r="D648" s="125"/>
      <c r="E648" s="126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</row>
    <row r="649" spans="1:49" ht="15.75" x14ac:dyDescent="0.2">
      <c r="A649" s="125"/>
      <c r="B649" s="125"/>
      <c r="C649" s="125"/>
      <c r="D649" s="125"/>
      <c r="E649" s="126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</row>
    <row r="650" spans="1:49" ht="15.75" x14ac:dyDescent="0.2">
      <c r="A650" s="125"/>
      <c r="B650" s="125"/>
      <c r="C650" s="125"/>
      <c r="D650" s="125"/>
      <c r="E650" s="126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</row>
    <row r="651" spans="1:49" ht="15.75" x14ac:dyDescent="0.2">
      <c r="A651" s="125"/>
      <c r="B651" s="125"/>
      <c r="C651" s="125"/>
      <c r="D651" s="125"/>
      <c r="E651" s="126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</row>
    <row r="652" spans="1:49" ht="15.75" x14ac:dyDescent="0.2">
      <c r="A652" s="125"/>
      <c r="B652" s="125"/>
      <c r="C652" s="125"/>
      <c r="D652" s="125"/>
      <c r="E652" s="126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</row>
    <row r="653" spans="1:49" ht="15.75" x14ac:dyDescent="0.2">
      <c r="A653" s="125"/>
      <c r="B653" s="125"/>
      <c r="C653" s="125"/>
      <c r="D653" s="125"/>
      <c r="E653" s="126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</row>
    <row r="654" spans="1:49" ht="15.75" x14ac:dyDescent="0.2">
      <c r="A654" s="125"/>
      <c r="B654" s="125"/>
      <c r="C654" s="125"/>
      <c r="D654" s="125"/>
      <c r="E654" s="126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</row>
    <row r="655" spans="1:49" ht="15.75" x14ac:dyDescent="0.2">
      <c r="A655" s="125"/>
      <c r="B655" s="125"/>
      <c r="C655" s="125"/>
      <c r="D655" s="125"/>
      <c r="E655" s="126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</row>
    <row r="656" spans="1:49" ht="15.75" x14ac:dyDescent="0.2">
      <c r="A656" s="125"/>
      <c r="B656" s="125"/>
      <c r="C656" s="125"/>
      <c r="D656" s="125"/>
      <c r="E656" s="126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</row>
    <row r="657" spans="1:49" ht="15.75" x14ac:dyDescent="0.2">
      <c r="A657" s="125"/>
      <c r="B657" s="125"/>
      <c r="C657" s="125"/>
      <c r="D657" s="125"/>
      <c r="E657" s="126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</row>
    <row r="658" spans="1:49" ht="15.75" x14ac:dyDescent="0.2">
      <c r="A658" s="125"/>
      <c r="B658" s="125"/>
      <c r="C658" s="125"/>
      <c r="D658" s="125"/>
      <c r="E658" s="126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</row>
    <row r="659" spans="1:49" ht="15.75" x14ac:dyDescent="0.2">
      <c r="A659" s="125"/>
      <c r="B659" s="125"/>
      <c r="C659" s="125"/>
      <c r="D659" s="125"/>
      <c r="E659" s="126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</row>
    <row r="660" spans="1:49" ht="15.75" x14ac:dyDescent="0.2">
      <c r="A660" s="125"/>
      <c r="B660" s="125"/>
      <c r="C660" s="125"/>
      <c r="D660" s="125"/>
      <c r="E660" s="126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</row>
    <row r="661" spans="1:49" ht="15.75" x14ac:dyDescent="0.2">
      <c r="A661" s="125"/>
      <c r="B661" s="125"/>
      <c r="C661" s="125"/>
      <c r="D661" s="125"/>
      <c r="E661" s="126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</row>
    <row r="662" spans="1:49" ht="15.75" x14ac:dyDescent="0.2">
      <c r="A662" s="125"/>
      <c r="B662" s="125"/>
      <c r="C662" s="125"/>
      <c r="D662" s="125"/>
      <c r="E662" s="126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</row>
    <row r="663" spans="1:49" ht="15.75" x14ac:dyDescent="0.2">
      <c r="A663" s="125"/>
      <c r="B663" s="125"/>
      <c r="C663" s="125"/>
      <c r="D663" s="125"/>
      <c r="E663" s="126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</row>
    <row r="664" spans="1:49" ht="15.75" x14ac:dyDescent="0.2">
      <c r="A664" s="125"/>
      <c r="B664" s="125"/>
      <c r="C664" s="125"/>
      <c r="D664" s="125"/>
      <c r="E664" s="126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</row>
    <row r="665" spans="1:49" ht="15.75" x14ac:dyDescent="0.2">
      <c r="A665" s="125"/>
      <c r="B665" s="125"/>
      <c r="C665" s="125"/>
      <c r="D665" s="125"/>
      <c r="E665" s="126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</row>
    <row r="666" spans="1:49" ht="15.75" x14ac:dyDescent="0.2">
      <c r="A666" s="125"/>
      <c r="B666" s="125"/>
      <c r="C666" s="125"/>
      <c r="D666" s="125"/>
      <c r="E666" s="126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</row>
    <row r="667" spans="1:49" ht="15.75" x14ac:dyDescent="0.2">
      <c r="A667" s="125"/>
      <c r="B667" s="125"/>
      <c r="C667" s="125"/>
      <c r="D667" s="125"/>
      <c r="E667" s="126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</row>
    <row r="668" spans="1:49" ht="15.75" x14ac:dyDescent="0.2">
      <c r="A668" s="125"/>
      <c r="B668" s="125"/>
      <c r="C668" s="125"/>
      <c r="D668" s="125"/>
      <c r="E668" s="126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</row>
    <row r="669" spans="1:49" ht="15.75" x14ac:dyDescent="0.2">
      <c r="A669" s="125"/>
      <c r="B669" s="125"/>
      <c r="C669" s="125"/>
      <c r="D669" s="125"/>
      <c r="E669" s="126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</row>
    <row r="670" spans="1:49" ht="15.75" x14ac:dyDescent="0.2">
      <c r="A670" s="125"/>
      <c r="B670" s="125"/>
      <c r="C670" s="125"/>
      <c r="D670" s="125"/>
      <c r="E670" s="126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</row>
    <row r="671" spans="1:49" ht="15.75" x14ac:dyDescent="0.2">
      <c r="A671" s="125"/>
      <c r="B671" s="125"/>
      <c r="C671" s="125"/>
      <c r="D671" s="125"/>
      <c r="E671" s="126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</row>
    <row r="672" spans="1:49" ht="15.75" x14ac:dyDescent="0.2">
      <c r="A672" s="125"/>
      <c r="B672" s="125"/>
      <c r="C672" s="125"/>
      <c r="D672" s="125"/>
      <c r="E672" s="126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</row>
    <row r="673" spans="1:49" ht="15.75" x14ac:dyDescent="0.2">
      <c r="A673" s="125"/>
      <c r="B673" s="125"/>
      <c r="C673" s="125"/>
      <c r="D673" s="125"/>
      <c r="E673" s="126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</row>
    <row r="674" spans="1:49" ht="15.75" x14ac:dyDescent="0.2">
      <c r="A674" s="125"/>
      <c r="B674" s="125"/>
      <c r="C674" s="125"/>
      <c r="D674" s="125"/>
      <c r="E674" s="126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</row>
    <row r="675" spans="1:49" ht="15.75" x14ac:dyDescent="0.2">
      <c r="A675" s="125"/>
      <c r="B675" s="125"/>
      <c r="C675" s="125"/>
      <c r="D675" s="125"/>
      <c r="E675" s="126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</row>
    <row r="676" spans="1:49" ht="15.75" x14ac:dyDescent="0.2">
      <c r="A676" s="125"/>
      <c r="B676" s="125"/>
      <c r="C676" s="125"/>
      <c r="D676" s="125"/>
      <c r="E676" s="126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</row>
    <row r="677" spans="1:49" ht="15.75" x14ac:dyDescent="0.2">
      <c r="A677" s="125"/>
      <c r="B677" s="125"/>
      <c r="C677" s="125"/>
      <c r="D677" s="125"/>
      <c r="E677" s="126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</row>
    <row r="678" spans="1:49" ht="15.75" x14ac:dyDescent="0.2">
      <c r="A678" s="125"/>
      <c r="B678" s="125"/>
      <c r="C678" s="125"/>
      <c r="D678" s="125"/>
      <c r="E678" s="126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</row>
    <row r="679" spans="1:49" ht="15.75" x14ac:dyDescent="0.2">
      <c r="A679" s="125"/>
      <c r="B679" s="125"/>
      <c r="C679" s="125"/>
      <c r="D679" s="125"/>
      <c r="E679" s="126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</row>
    <row r="680" spans="1:49" ht="15.75" x14ac:dyDescent="0.2">
      <c r="A680" s="125"/>
      <c r="B680" s="125"/>
      <c r="C680" s="125"/>
      <c r="D680" s="125"/>
      <c r="E680" s="126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</row>
    <row r="681" spans="1:49" ht="15.75" x14ac:dyDescent="0.2">
      <c r="A681" s="125"/>
      <c r="B681" s="125"/>
      <c r="C681" s="125"/>
      <c r="D681" s="125"/>
      <c r="E681" s="126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</row>
    <row r="682" spans="1:49" ht="15.75" x14ac:dyDescent="0.2">
      <c r="A682" s="125"/>
      <c r="B682" s="125"/>
      <c r="C682" s="125"/>
      <c r="D682" s="125"/>
      <c r="E682" s="126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</row>
    <row r="683" spans="1:49" ht="15.75" x14ac:dyDescent="0.2">
      <c r="A683" s="125"/>
      <c r="B683" s="125"/>
      <c r="C683" s="125"/>
      <c r="D683" s="125"/>
      <c r="E683" s="126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</row>
    <row r="684" spans="1:49" ht="15.75" x14ac:dyDescent="0.2">
      <c r="A684" s="125"/>
      <c r="B684" s="125"/>
      <c r="C684" s="125"/>
      <c r="D684" s="125"/>
      <c r="E684" s="126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</row>
    <row r="685" spans="1:49" ht="15.75" x14ac:dyDescent="0.2">
      <c r="A685" s="125"/>
      <c r="B685" s="125"/>
      <c r="C685" s="125"/>
      <c r="D685" s="125"/>
      <c r="E685" s="126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</row>
    <row r="686" spans="1:49" ht="15.75" x14ac:dyDescent="0.2">
      <c r="A686" s="125"/>
      <c r="B686" s="125"/>
      <c r="C686" s="125"/>
      <c r="D686" s="125"/>
      <c r="E686" s="126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</row>
    <row r="687" spans="1:49" ht="15.75" x14ac:dyDescent="0.2">
      <c r="A687" s="125"/>
      <c r="B687" s="125"/>
      <c r="C687" s="125"/>
      <c r="D687" s="125"/>
      <c r="E687" s="126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</row>
    <row r="688" spans="1:49" ht="15.75" x14ac:dyDescent="0.2">
      <c r="A688" s="125"/>
      <c r="B688" s="125"/>
      <c r="C688" s="125"/>
      <c r="D688" s="125"/>
      <c r="E688" s="126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</row>
    <row r="689" spans="1:49" ht="15.75" x14ac:dyDescent="0.2">
      <c r="A689" s="125"/>
      <c r="B689" s="125"/>
      <c r="C689" s="125"/>
      <c r="D689" s="125"/>
      <c r="E689" s="126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</row>
    <row r="690" spans="1:49" ht="15.75" x14ac:dyDescent="0.2">
      <c r="A690" s="125"/>
      <c r="B690" s="125"/>
      <c r="C690" s="125"/>
      <c r="D690" s="125"/>
      <c r="E690" s="126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</row>
    <row r="691" spans="1:49" ht="15.75" x14ac:dyDescent="0.2">
      <c r="A691" s="125"/>
      <c r="B691" s="125"/>
      <c r="C691" s="125"/>
      <c r="D691" s="125"/>
      <c r="E691" s="126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</row>
    <row r="692" spans="1:49" ht="15.75" x14ac:dyDescent="0.2">
      <c r="A692" s="125"/>
      <c r="B692" s="125"/>
      <c r="C692" s="125"/>
      <c r="D692" s="125"/>
      <c r="E692" s="126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</row>
    <row r="693" spans="1:49" ht="15.75" x14ac:dyDescent="0.2">
      <c r="A693" s="125"/>
      <c r="B693" s="125"/>
      <c r="C693" s="125"/>
      <c r="D693" s="125"/>
      <c r="E693" s="126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</row>
    <row r="694" spans="1:49" ht="15.75" x14ac:dyDescent="0.2">
      <c r="A694" s="125"/>
      <c r="B694" s="125"/>
      <c r="C694" s="125"/>
      <c r="D694" s="125"/>
      <c r="E694" s="126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</row>
    <row r="695" spans="1:49" ht="15.75" x14ac:dyDescent="0.2">
      <c r="A695" s="125"/>
      <c r="B695" s="125"/>
      <c r="C695" s="125"/>
      <c r="D695" s="125"/>
      <c r="E695" s="126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</row>
    <row r="696" spans="1:49" ht="15.75" x14ac:dyDescent="0.2">
      <c r="A696" s="125"/>
      <c r="B696" s="125"/>
      <c r="C696" s="125"/>
      <c r="D696" s="125"/>
      <c r="E696" s="126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</row>
    <row r="697" spans="1:49" ht="15.75" x14ac:dyDescent="0.2">
      <c r="A697" s="125"/>
      <c r="B697" s="125"/>
      <c r="C697" s="125"/>
      <c r="D697" s="125"/>
      <c r="E697" s="126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</row>
    <row r="698" spans="1:49" ht="15.75" x14ac:dyDescent="0.2">
      <c r="A698" s="125"/>
      <c r="B698" s="125"/>
      <c r="C698" s="125"/>
      <c r="D698" s="125"/>
      <c r="E698" s="126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</row>
    <row r="699" spans="1:49" ht="15.75" x14ac:dyDescent="0.2">
      <c r="A699" s="125"/>
      <c r="B699" s="125"/>
      <c r="C699" s="125"/>
      <c r="D699" s="125"/>
      <c r="E699" s="126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</row>
    <row r="700" spans="1:49" ht="15.75" x14ac:dyDescent="0.2">
      <c r="A700" s="125"/>
      <c r="B700" s="125"/>
      <c r="C700" s="125"/>
      <c r="D700" s="125"/>
      <c r="E700" s="126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</row>
    <row r="701" spans="1:49" ht="15.75" x14ac:dyDescent="0.2">
      <c r="A701" s="125"/>
      <c r="B701" s="125"/>
      <c r="C701" s="125"/>
      <c r="D701" s="125"/>
      <c r="E701" s="126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</row>
    <row r="702" spans="1:49" ht="15.75" x14ac:dyDescent="0.2">
      <c r="A702" s="125"/>
      <c r="B702" s="125"/>
      <c r="C702" s="125"/>
      <c r="D702" s="125"/>
      <c r="E702" s="126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</row>
    <row r="703" spans="1:49" ht="15.75" x14ac:dyDescent="0.2">
      <c r="A703" s="125"/>
      <c r="B703" s="125"/>
      <c r="C703" s="125"/>
      <c r="D703" s="125"/>
      <c r="E703" s="126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</row>
    <row r="704" spans="1:49" ht="15.75" x14ac:dyDescent="0.2">
      <c r="A704" s="125"/>
      <c r="B704" s="125"/>
      <c r="C704" s="125"/>
      <c r="D704" s="125"/>
      <c r="E704" s="126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</row>
    <row r="705" spans="1:49" ht="15.75" x14ac:dyDescent="0.2">
      <c r="A705" s="125"/>
      <c r="B705" s="125"/>
      <c r="C705" s="125"/>
      <c r="D705" s="125"/>
      <c r="E705" s="126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</row>
    <row r="706" spans="1:49" ht="15.75" x14ac:dyDescent="0.2">
      <c r="A706" s="125"/>
      <c r="B706" s="125"/>
      <c r="C706" s="125"/>
      <c r="D706" s="125"/>
      <c r="E706" s="126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</row>
    <row r="707" spans="1:49" ht="15.75" x14ac:dyDescent="0.2">
      <c r="A707" s="125"/>
      <c r="B707" s="125"/>
      <c r="C707" s="125"/>
      <c r="D707" s="125"/>
      <c r="E707" s="126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</row>
    <row r="708" spans="1:49" ht="15.75" x14ac:dyDescent="0.2">
      <c r="A708" s="125"/>
      <c r="B708" s="125"/>
      <c r="C708" s="125"/>
      <c r="D708" s="125"/>
      <c r="E708" s="126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</row>
    <row r="709" spans="1:49" ht="15.75" x14ac:dyDescent="0.2">
      <c r="A709" s="125"/>
      <c r="B709" s="125"/>
      <c r="C709" s="125"/>
      <c r="D709" s="125"/>
      <c r="E709" s="126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</row>
    <row r="710" spans="1:49" ht="15.75" x14ac:dyDescent="0.2">
      <c r="A710" s="125"/>
      <c r="B710" s="125"/>
      <c r="C710" s="125"/>
      <c r="D710" s="125"/>
      <c r="E710" s="126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</row>
    <row r="711" spans="1:49" ht="15.75" x14ac:dyDescent="0.2">
      <c r="A711" s="125"/>
      <c r="B711" s="125"/>
      <c r="C711" s="125"/>
      <c r="D711" s="125"/>
      <c r="E711" s="126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</row>
    <row r="712" spans="1:49" ht="15.75" x14ac:dyDescent="0.2">
      <c r="A712" s="125"/>
      <c r="B712" s="125"/>
      <c r="C712" s="125"/>
      <c r="D712" s="125"/>
      <c r="E712" s="126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</row>
    <row r="713" spans="1:49" ht="15.75" x14ac:dyDescent="0.2">
      <c r="A713" s="125"/>
      <c r="B713" s="125"/>
      <c r="C713" s="125"/>
      <c r="D713" s="125"/>
      <c r="E713" s="126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</row>
    <row r="714" spans="1:49" ht="15.75" x14ac:dyDescent="0.2">
      <c r="A714" s="125"/>
      <c r="B714" s="125"/>
      <c r="C714" s="125"/>
      <c r="D714" s="125"/>
      <c r="E714" s="126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</row>
    <row r="715" spans="1:49" ht="15.75" x14ac:dyDescent="0.2">
      <c r="A715" s="125"/>
      <c r="B715" s="125"/>
      <c r="C715" s="125"/>
      <c r="D715" s="125"/>
      <c r="E715" s="126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</row>
    <row r="716" spans="1:49" ht="15.75" x14ac:dyDescent="0.2">
      <c r="A716" s="125"/>
      <c r="B716" s="125"/>
      <c r="C716" s="125"/>
      <c r="D716" s="125"/>
      <c r="E716" s="126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ht="15.75" x14ac:dyDescent="0.2">
      <c r="A717" s="125"/>
      <c r="B717" s="125"/>
      <c r="C717" s="125"/>
      <c r="D717" s="125"/>
      <c r="E717" s="126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</row>
    <row r="718" spans="1:49" ht="15.75" x14ac:dyDescent="0.2">
      <c r="A718" s="125"/>
      <c r="B718" s="125"/>
      <c r="C718" s="125"/>
      <c r="D718" s="125"/>
      <c r="E718" s="126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</row>
    <row r="719" spans="1:49" ht="15.75" x14ac:dyDescent="0.2">
      <c r="A719" s="125"/>
      <c r="B719" s="125"/>
      <c r="C719" s="125"/>
      <c r="D719" s="125"/>
      <c r="E719" s="126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</row>
    <row r="720" spans="1:49" ht="15.75" x14ac:dyDescent="0.2">
      <c r="A720" s="125"/>
      <c r="B720" s="125"/>
      <c r="C720" s="125"/>
      <c r="D720" s="125"/>
      <c r="E720" s="126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</row>
    <row r="721" spans="1:49" ht="15.75" x14ac:dyDescent="0.2">
      <c r="A721" s="125"/>
      <c r="B721" s="125"/>
      <c r="C721" s="125"/>
      <c r="D721" s="125"/>
      <c r="E721" s="126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</row>
    <row r="722" spans="1:49" ht="15.75" x14ac:dyDescent="0.2">
      <c r="A722" s="125"/>
      <c r="B722" s="125"/>
      <c r="C722" s="125"/>
      <c r="D722" s="125"/>
      <c r="E722" s="126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</row>
    <row r="723" spans="1:49" ht="15.75" x14ac:dyDescent="0.2">
      <c r="A723" s="125"/>
      <c r="B723" s="125"/>
      <c r="C723" s="125"/>
      <c r="D723" s="125"/>
      <c r="E723" s="126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</row>
    <row r="724" spans="1:49" ht="15.75" x14ac:dyDescent="0.2">
      <c r="A724" s="125"/>
      <c r="B724" s="125"/>
      <c r="C724" s="125"/>
      <c r="D724" s="125"/>
      <c r="E724" s="126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</row>
    <row r="725" spans="1:49" ht="15.75" x14ac:dyDescent="0.2">
      <c r="A725" s="125"/>
      <c r="B725" s="125"/>
      <c r="C725" s="125"/>
      <c r="D725" s="125"/>
      <c r="E725" s="126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</row>
    <row r="726" spans="1:49" ht="15.75" x14ac:dyDescent="0.2">
      <c r="A726" s="125"/>
      <c r="B726" s="125"/>
      <c r="C726" s="125"/>
      <c r="D726" s="125"/>
      <c r="E726" s="126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</row>
    <row r="727" spans="1:49" ht="15.75" x14ac:dyDescent="0.2">
      <c r="A727" s="125"/>
      <c r="B727" s="125"/>
      <c r="C727" s="125"/>
      <c r="D727" s="125"/>
      <c r="E727" s="126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</row>
    <row r="728" spans="1:49" ht="15.75" x14ac:dyDescent="0.2">
      <c r="A728" s="125"/>
      <c r="B728" s="125"/>
      <c r="C728" s="125"/>
      <c r="D728" s="125"/>
      <c r="E728" s="126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</row>
    <row r="729" spans="1:49" ht="15.75" x14ac:dyDescent="0.2">
      <c r="A729" s="125"/>
      <c r="B729" s="125"/>
      <c r="C729" s="125"/>
      <c r="D729" s="125"/>
      <c r="E729" s="126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</row>
    <row r="730" spans="1:49" ht="15.75" x14ac:dyDescent="0.2">
      <c r="A730" s="125"/>
      <c r="B730" s="125"/>
      <c r="C730" s="125"/>
      <c r="D730" s="125"/>
      <c r="E730" s="126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</row>
    <row r="731" spans="1:49" ht="15.75" x14ac:dyDescent="0.2">
      <c r="A731" s="125"/>
      <c r="B731" s="125"/>
      <c r="C731" s="125"/>
      <c r="D731" s="125"/>
      <c r="E731" s="126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</row>
    <row r="732" spans="1:49" ht="15.75" x14ac:dyDescent="0.2">
      <c r="A732" s="125"/>
      <c r="B732" s="125"/>
      <c r="C732" s="125"/>
      <c r="D732" s="125"/>
      <c r="E732" s="126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</row>
    <row r="733" spans="1:49" ht="15.75" x14ac:dyDescent="0.2">
      <c r="A733" s="125"/>
      <c r="B733" s="125"/>
      <c r="C733" s="125"/>
      <c r="D733" s="125"/>
      <c r="E733" s="126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</row>
    <row r="734" spans="1:49" ht="15.75" x14ac:dyDescent="0.2">
      <c r="A734" s="125"/>
      <c r="B734" s="125"/>
      <c r="C734" s="125"/>
      <c r="D734" s="125"/>
      <c r="E734" s="126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</row>
    <row r="735" spans="1:49" ht="15.75" x14ac:dyDescent="0.2">
      <c r="A735" s="125"/>
      <c r="B735" s="125"/>
      <c r="C735" s="125"/>
      <c r="D735" s="125"/>
      <c r="E735" s="126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</row>
    <row r="736" spans="1:49" ht="15.75" x14ac:dyDescent="0.2">
      <c r="A736" s="125"/>
      <c r="B736" s="125"/>
      <c r="C736" s="125"/>
      <c r="D736" s="125"/>
      <c r="E736" s="126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</row>
    <row r="737" spans="1:49" ht="15.75" x14ac:dyDescent="0.2">
      <c r="A737" s="125"/>
      <c r="B737" s="125"/>
      <c r="C737" s="125"/>
      <c r="D737" s="125"/>
      <c r="E737" s="126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</row>
    <row r="738" spans="1:49" ht="15.75" x14ac:dyDescent="0.2">
      <c r="A738" s="125"/>
      <c r="B738" s="125"/>
      <c r="C738" s="125"/>
      <c r="D738" s="125"/>
      <c r="E738" s="126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</row>
    <row r="739" spans="1:49" ht="15.75" x14ac:dyDescent="0.2">
      <c r="A739" s="125"/>
      <c r="B739" s="125"/>
      <c r="C739" s="125"/>
      <c r="D739" s="125"/>
      <c r="E739" s="126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</row>
    <row r="740" spans="1:49" ht="15.75" x14ac:dyDescent="0.2">
      <c r="A740" s="125"/>
      <c r="B740" s="125"/>
      <c r="C740" s="125"/>
      <c r="D740" s="125"/>
      <c r="E740" s="126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</row>
    <row r="741" spans="1:49" ht="15.75" x14ac:dyDescent="0.2">
      <c r="A741" s="125"/>
      <c r="B741" s="125"/>
      <c r="C741" s="125"/>
      <c r="D741" s="125"/>
      <c r="E741" s="126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</row>
    <row r="742" spans="1:49" ht="15.75" x14ac:dyDescent="0.2">
      <c r="A742" s="125"/>
      <c r="B742" s="125"/>
      <c r="C742" s="125"/>
      <c r="D742" s="125"/>
      <c r="E742" s="126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</row>
    <row r="743" spans="1:49" ht="15.75" x14ac:dyDescent="0.2">
      <c r="A743" s="125"/>
      <c r="B743" s="125"/>
      <c r="C743" s="125"/>
      <c r="D743" s="125"/>
      <c r="E743" s="126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</row>
    <row r="744" spans="1:49" ht="15.75" x14ac:dyDescent="0.2">
      <c r="A744" s="125"/>
      <c r="B744" s="125"/>
      <c r="C744" s="125"/>
      <c r="D744" s="125"/>
      <c r="E744" s="126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</row>
    <row r="745" spans="1:49" ht="15.75" x14ac:dyDescent="0.2">
      <c r="A745" s="125"/>
      <c r="B745" s="125"/>
      <c r="C745" s="125"/>
      <c r="D745" s="125"/>
      <c r="E745" s="126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</row>
    <row r="746" spans="1:49" ht="15.75" x14ac:dyDescent="0.2">
      <c r="A746" s="125"/>
      <c r="B746" s="125"/>
      <c r="C746" s="125"/>
      <c r="D746" s="125"/>
      <c r="E746" s="126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</row>
    <row r="747" spans="1:49" ht="15.75" x14ac:dyDescent="0.2">
      <c r="A747" s="125"/>
      <c r="B747" s="125"/>
      <c r="C747" s="125"/>
      <c r="D747" s="125"/>
      <c r="E747" s="126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</row>
    <row r="748" spans="1:49" ht="15.75" x14ac:dyDescent="0.2">
      <c r="A748" s="125"/>
      <c r="B748" s="125"/>
      <c r="C748" s="125"/>
      <c r="D748" s="125"/>
      <c r="E748" s="126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</row>
    <row r="749" spans="1:49" ht="15.75" x14ac:dyDescent="0.2">
      <c r="A749" s="125"/>
      <c r="B749" s="125"/>
      <c r="C749" s="125"/>
      <c r="D749" s="125"/>
      <c r="E749" s="126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</row>
    <row r="750" spans="1:49" ht="15.75" x14ac:dyDescent="0.2">
      <c r="A750" s="125"/>
      <c r="B750" s="125"/>
      <c r="C750" s="125"/>
      <c r="D750" s="125"/>
      <c r="E750" s="126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</row>
    <row r="751" spans="1:49" ht="15.75" x14ac:dyDescent="0.2">
      <c r="A751" s="125"/>
      <c r="B751" s="125"/>
      <c r="C751" s="125"/>
      <c r="D751" s="125"/>
      <c r="E751" s="126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</row>
    <row r="752" spans="1:49" ht="15.75" x14ac:dyDescent="0.2">
      <c r="A752" s="125"/>
      <c r="B752" s="125"/>
      <c r="C752" s="125"/>
      <c r="D752" s="125"/>
      <c r="E752" s="126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</row>
    <row r="753" spans="1:49" ht="15.75" x14ac:dyDescent="0.2">
      <c r="A753" s="125"/>
      <c r="B753" s="125"/>
      <c r="C753" s="125"/>
      <c r="D753" s="125"/>
      <c r="E753" s="126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</row>
    <row r="754" spans="1:49" ht="15.75" x14ac:dyDescent="0.2">
      <c r="A754" s="125"/>
      <c r="B754" s="125"/>
      <c r="C754" s="125"/>
      <c r="D754" s="125"/>
      <c r="E754" s="126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</row>
    <row r="755" spans="1:49" ht="15.75" x14ac:dyDescent="0.2">
      <c r="A755" s="125"/>
      <c r="B755" s="125"/>
      <c r="C755" s="125"/>
      <c r="D755" s="125"/>
      <c r="E755" s="126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</row>
    <row r="756" spans="1:49" ht="15.75" x14ac:dyDescent="0.2">
      <c r="A756" s="125"/>
      <c r="B756" s="125"/>
      <c r="C756" s="125"/>
      <c r="D756" s="125"/>
      <c r="E756" s="126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</row>
    <row r="757" spans="1:49" ht="15.75" x14ac:dyDescent="0.2">
      <c r="A757" s="125"/>
      <c r="B757" s="125"/>
      <c r="C757" s="125"/>
      <c r="D757" s="125"/>
      <c r="E757" s="126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</row>
    <row r="758" spans="1:49" ht="15.75" x14ac:dyDescent="0.2">
      <c r="A758" s="125"/>
      <c r="B758" s="125"/>
      <c r="C758" s="125"/>
      <c r="D758" s="125"/>
      <c r="E758" s="126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</row>
    <row r="759" spans="1:49" ht="15.75" x14ac:dyDescent="0.2">
      <c r="A759" s="125"/>
      <c r="B759" s="125"/>
      <c r="C759" s="125"/>
      <c r="D759" s="125"/>
      <c r="E759" s="126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</row>
    <row r="760" spans="1:49" ht="15.75" x14ac:dyDescent="0.2">
      <c r="A760" s="125"/>
      <c r="B760" s="125"/>
      <c r="C760" s="125"/>
      <c r="D760" s="125"/>
      <c r="E760" s="126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</row>
    <row r="761" spans="1:49" ht="15.75" x14ac:dyDescent="0.2">
      <c r="A761" s="125"/>
      <c r="B761" s="125"/>
      <c r="C761" s="125"/>
      <c r="D761" s="125"/>
      <c r="E761" s="126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</row>
    <row r="762" spans="1:49" ht="15.75" x14ac:dyDescent="0.2">
      <c r="A762" s="125"/>
      <c r="B762" s="125"/>
      <c r="C762" s="125"/>
      <c r="D762" s="125"/>
      <c r="E762" s="126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</row>
    <row r="763" spans="1:49" ht="15.75" x14ac:dyDescent="0.2">
      <c r="A763" s="125"/>
      <c r="B763" s="125"/>
      <c r="C763" s="125"/>
      <c r="D763" s="125"/>
      <c r="E763" s="126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</row>
    <row r="764" spans="1:49" ht="15.75" x14ac:dyDescent="0.2">
      <c r="A764" s="125"/>
      <c r="B764" s="125"/>
      <c r="C764" s="125"/>
      <c r="D764" s="125"/>
      <c r="E764" s="126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</row>
    <row r="765" spans="1:49" ht="15.75" x14ac:dyDescent="0.2">
      <c r="A765" s="125"/>
      <c r="B765" s="125"/>
      <c r="C765" s="125"/>
      <c r="D765" s="125"/>
      <c r="E765" s="126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</row>
    <row r="766" spans="1:49" ht="15.75" x14ac:dyDescent="0.2">
      <c r="A766" s="125"/>
      <c r="B766" s="125"/>
      <c r="C766" s="125"/>
      <c r="D766" s="125"/>
      <c r="E766" s="126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</row>
    <row r="767" spans="1:49" ht="15.75" x14ac:dyDescent="0.2">
      <c r="A767" s="125"/>
      <c r="B767" s="125"/>
      <c r="C767" s="125"/>
      <c r="D767" s="125"/>
      <c r="E767" s="126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</row>
    <row r="768" spans="1:49" ht="15.75" x14ac:dyDescent="0.2">
      <c r="A768" s="125"/>
      <c r="B768" s="125"/>
      <c r="C768" s="125"/>
      <c r="D768" s="125"/>
      <c r="E768" s="126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</row>
    <row r="769" spans="1:49" ht="15.75" x14ac:dyDescent="0.2">
      <c r="A769" s="125"/>
      <c r="B769" s="125"/>
      <c r="C769" s="125"/>
      <c r="D769" s="125"/>
      <c r="E769" s="126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</row>
    <row r="770" spans="1:49" ht="15.75" x14ac:dyDescent="0.2">
      <c r="A770" s="125"/>
      <c r="B770" s="125"/>
      <c r="C770" s="125"/>
      <c r="D770" s="125"/>
      <c r="E770" s="126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</row>
    <row r="771" spans="1:49" ht="15.75" x14ac:dyDescent="0.2">
      <c r="A771" s="125"/>
      <c r="B771" s="125"/>
      <c r="C771" s="125"/>
      <c r="D771" s="125"/>
      <c r="E771" s="126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</row>
    <row r="772" spans="1:49" ht="15.75" x14ac:dyDescent="0.2">
      <c r="A772" s="125"/>
      <c r="B772" s="125"/>
      <c r="C772" s="125"/>
      <c r="D772" s="125"/>
      <c r="E772" s="126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</row>
    <row r="773" spans="1:49" ht="15.75" x14ac:dyDescent="0.2">
      <c r="A773" s="125"/>
      <c r="B773" s="125"/>
      <c r="C773" s="125"/>
      <c r="D773" s="125"/>
      <c r="E773" s="126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</row>
    <row r="774" spans="1:49" ht="15.75" x14ac:dyDescent="0.2">
      <c r="A774" s="125"/>
      <c r="B774" s="125"/>
      <c r="C774" s="125"/>
      <c r="D774" s="125"/>
      <c r="E774" s="126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</row>
    <row r="775" spans="1:49" ht="15.75" x14ac:dyDescent="0.2">
      <c r="A775" s="125"/>
      <c r="B775" s="125"/>
      <c r="C775" s="125"/>
      <c r="D775" s="125"/>
      <c r="E775" s="126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</row>
    <row r="776" spans="1:49" ht="15.75" x14ac:dyDescent="0.2">
      <c r="A776" s="125"/>
      <c r="B776" s="125"/>
      <c r="C776" s="125"/>
      <c r="D776" s="125"/>
      <c r="E776" s="126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</row>
    <row r="777" spans="1:49" ht="15.75" x14ac:dyDescent="0.2">
      <c r="A777" s="125"/>
      <c r="B777" s="125"/>
      <c r="C777" s="125"/>
      <c r="D777" s="125"/>
      <c r="E777" s="126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</row>
    <row r="778" spans="1:49" ht="15.75" x14ac:dyDescent="0.2">
      <c r="A778" s="125"/>
      <c r="B778" s="125"/>
      <c r="C778" s="125"/>
      <c r="D778" s="125"/>
      <c r="E778" s="126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</row>
    <row r="779" spans="1:49" ht="15.75" x14ac:dyDescent="0.2">
      <c r="A779" s="125"/>
      <c r="B779" s="125"/>
      <c r="C779" s="125"/>
      <c r="D779" s="125"/>
      <c r="E779" s="126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</row>
    <row r="780" spans="1:49" ht="15.75" x14ac:dyDescent="0.2">
      <c r="A780" s="125"/>
      <c r="B780" s="125"/>
      <c r="C780" s="125"/>
      <c r="D780" s="125"/>
      <c r="E780" s="126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</row>
    <row r="781" spans="1:49" ht="15.75" x14ac:dyDescent="0.2">
      <c r="A781" s="125"/>
      <c r="B781" s="125"/>
      <c r="C781" s="125"/>
      <c r="D781" s="125"/>
      <c r="E781" s="126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</row>
    <row r="782" spans="1:49" ht="15.75" x14ac:dyDescent="0.2">
      <c r="A782" s="125"/>
      <c r="B782" s="125"/>
      <c r="C782" s="125"/>
      <c r="D782" s="125"/>
      <c r="E782" s="126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</row>
    <row r="783" spans="1:49" ht="15.75" x14ac:dyDescent="0.2">
      <c r="A783" s="125"/>
      <c r="B783" s="125"/>
      <c r="C783" s="125"/>
      <c r="D783" s="125"/>
      <c r="E783" s="126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</row>
    <row r="784" spans="1:49" ht="15.75" x14ac:dyDescent="0.2">
      <c r="A784" s="125"/>
      <c r="B784" s="125"/>
      <c r="C784" s="125"/>
      <c r="D784" s="125"/>
      <c r="E784" s="126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</row>
    <row r="785" spans="1:49" ht="15.75" x14ac:dyDescent="0.2">
      <c r="A785" s="125"/>
      <c r="B785" s="125"/>
      <c r="C785" s="125"/>
      <c r="D785" s="125"/>
      <c r="E785" s="126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</row>
    <row r="786" spans="1:49" ht="15.75" x14ac:dyDescent="0.2">
      <c r="A786" s="125"/>
      <c r="B786" s="125"/>
      <c r="C786" s="125"/>
      <c r="D786" s="125"/>
      <c r="E786" s="126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</row>
    <row r="787" spans="1:49" ht="15.75" x14ac:dyDescent="0.2">
      <c r="A787" s="125"/>
      <c r="B787" s="125"/>
      <c r="C787" s="125"/>
      <c r="D787" s="125"/>
      <c r="E787" s="126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</row>
    <row r="788" spans="1:49" ht="15.75" x14ac:dyDescent="0.2">
      <c r="A788" s="125"/>
      <c r="B788" s="125"/>
      <c r="C788" s="125"/>
      <c r="D788" s="125"/>
      <c r="E788" s="126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</row>
    <row r="789" spans="1:49" ht="15.75" x14ac:dyDescent="0.2">
      <c r="A789" s="125"/>
      <c r="B789" s="125"/>
      <c r="C789" s="125"/>
      <c r="D789" s="125"/>
      <c r="E789" s="126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</row>
    <row r="790" spans="1:49" ht="15.75" x14ac:dyDescent="0.2">
      <c r="A790" s="125"/>
      <c r="B790" s="125"/>
      <c r="C790" s="125"/>
      <c r="D790" s="125"/>
      <c r="E790" s="126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</row>
    <row r="791" spans="1:49" ht="15.75" x14ac:dyDescent="0.2">
      <c r="A791" s="125"/>
      <c r="B791" s="125"/>
      <c r="C791" s="125"/>
      <c r="D791" s="125"/>
      <c r="E791" s="126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</row>
    <row r="792" spans="1:49" ht="15.75" x14ac:dyDescent="0.2">
      <c r="A792" s="125"/>
      <c r="B792" s="125"/>
      <c r="C792" s="125"/>
      <c r="D792" s="125"/>
      <c r="E792" s="126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</row>
    <row r="793" spans="1:49" ht="15.75" x14ac:dyDescent="0.2">
      <c r="A793" s="125"/>
      <c r="B793" s="125"/>
      <c r="C793" s="125"/>
      <c r="D793" s="125"/>
      <c r="E793" s="126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</row>
    <row r="794" spans="1:49" ht="15.75" x14ac:dyDescent="0.2">
      <c r="A794" s="125"/>
      <c r="B794" s="125"/>
      <c r="C794" s="125"/>
      <c r="D794" s="125"/>
      <c r="E794" s="126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</row>
    <row r="795" spans="1:49" ht="15.75" x14ac:dyDescent="0.2">
      <c r="A795" s="125"/>
      <c r="B795" s="125"/>
      <c r="C795" s="125"/>
      <c r="D795" s="125"/>
      <c r="E795" s="126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</row>
    <row r="796" spans="1:49" ht="15.75" x14ac:dyDescent="0.2">
      <c r="A796" s="125"/>
      <c r="B796" s="125"/>
      <c r="C796" s="125"/>
      <c r="D796" s="125"/>
      <c r="E796" s="126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</row>
    <row r="797" spans="1:49" ht="15.75" x14ac:dyDescent="0.2">
      <c r="A797" s="125"/>
      <c r="B797" s="125"/>
      <c r="C797" s="125"/>
      <c r="D797" s="125"/>
      <c r="E797" s="126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</row>
    <row r="798" spans="1:49" ht="15.75" x14ac:dyDescent="0.2">
      <c r="A798" s="125"/>
      <c r="B798" s="125"/>
      <c r="C798" s="125"/>
      <c r="D798" s="125"/>
      <c r="E798" s="126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</row>
    <row r="799" spans="1:49" ht="15.75" x14ac:dyDescent="0.2">
      <c r="A799" s="125"/>
      <c r="B799" s="125"/>
      <c r="C799" s="125"/>
      <c r="D799" s="125"/>
      <c r="E799" s="126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</row>
    <row r="800" spans="1:49" ht="15.75" x14ac:dyDescent="0.2">
      <c r="A800" s="125"/>
      <c r="B800" s="125"/>
      <c r="C800" s="125"/>
      <c r="D800" s="125"/>
      <c r="E800" s="126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</row>
    <row r="801" spans="1:49" ht="15.75" x14ac:dyDescent="0.2">
      <c r="A801" s="125"/>
      <c r="B801" s="125"/>
      <c r="C801" s="125"/>
      <c r="D801" s="125"/>
      <c r="E801" s="126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</row>
    <row r="802" spans="1:49" ht="15.75" x14ac:dyDescent="0.2">
      <c r="A802" s="125"/>
      <c r="B802" s="125"/>
      <c r="C802" s="125"/>
      <c r="D802" s="125"/>
      <c r="E802" s="126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</row>
    <row r="803" spans="1:49" ht="15.75" x14ac:dyDescent="0.2">
      <c r="A803" s="125"/>
      <c r="B803" s="125"/>
      <c r="C803" s="125"/>
      <c r="D803" s="125"/>
      <c r="E803" s="126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</row>
    <row r="804" spans="1:49" ht="15.75" x14ac:dyDescent="0.2">
      <c r="A804" s="125"/>
      <c r="B804" s="125"/>
      <c r="C804" s="125"/>
      <c r="D804" s="125"/>
      <c r="E804" s="126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</row>
    <row r="805" spans="1:49" ht="15.75" x14ac:dyDescent="0.2">
      <c r="A805" s="125"/>
      <c r="B805" s="125"/>
      <c r="C805" s="125"/>
      <c r="D805" s="125"/>
      <c r="E805" s="126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</row>
    <row r="806" spans="1:49" ht="15.75" x14ac:dyDescent="0.2">
      <c r="A806" s="125"/>
      <c r="B806" s="125"/>
      <c r="C806" s="125"/>
      <c r="D806" s="125"/>
      <c r="E806" s="126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</row>
    <row r="807" spans="1:49" ht="15.75" x14ac:dyDescent="0.2">
      <c r="A807" s="125"/>
      <c r="B807" s="125"/>
      <c r="C807" s="125"/>
      <c r="D807" s="125"/>
      <c r="E807" s="126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</row>
    <row r="808" spans="1:49" ht="15.75" x14ac:dyDescent="0.2">
      <c r="A808" s="125"/>
      <c r="B808" s="125"/>
      <c r="C808" s="125"/>
      <c r="D808" s="125"/>
      <c r="E808" s="126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</row>
    <row r="809" spans="1:49" ht="15.75" x14ac:dyDescent="0.2">
      <c r="A809" s="125"/>
      <c r="B809" s="125"/>
      <c r="C809" s="125"/>
      <c r="D809" s="125"/>
      <c r="E809" s="126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</row>
    <row r="810" spans="1:49" ht="15.75" x14ac:dyDescent="0.2">
      <c r="A810" s="125"/>
      <c r="B810" s="125"/>
      <c r="C810" s="125"/>
      <c r="D810" s="125"/>
      <c r="E810" s="126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</row>
    <row r="811" spans="1:49" ht="15.75" x14ac:dyDescent="0.2">
      <c r="A811" s="125"/>
      <c r="B811" s="125"/>
      <c r="C811" s="125"/>
      <c r="D811" s="125"/>
      <c r="E811" s="126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</row>
    <row r="812" spans="1:49" ht="15.75" x14ac:dyDescent="0.2">
      <c r="A812" s="125"/>
      <c r="B812" s="125"/>
      <c r="C812" s="125"/>
      <c r="D812" s="125"/>
      <c r="E812" s="126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</row>
    <row r="813" spans="1:49" ht="15.75" x14ac:dyDescent="0.2">
      <c r="A813" s="125"/>
      <c r="B813" s="125"/>
      <c r="C813" s="125"/>
      <c r="D813" s="125"/>
      <c r="E813" s="126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</row>
    <row r="814" spans="1:49" ht="15.75" x14ac:dyDescent="0.2">
      <c r="A814" s="125"/>
      <c r="B814" s="125"/>
      <c r="C814" s="125"/>
      <c r="D814" s="125"/>
      <c r="E814" s="126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</row>
    <row r="815" spans="1:49" ht="15.75" x14ac:dyDescent="0.2">
      <c r="A815" s="125"/>
      <c r="B815" s="125"/>
      <c r="C815" s="125"/>
      <c r="D815" s="125"/>
      <c r="E815" s="126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</row>
    <row r="816" spans="1:49" ht="15.75" x14ac:dyDescent="0.2">
      <c r="A816" s="125"/>
      <c r="B816" s="125"/>
      <c r="C816" s="125"/>
      <c r="D816" s="125"/>
      <c r="E816" s="126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</row>
    <row r="817" spans="1:49" ht="15.75" x14ac:dyDescent="0.2">
      <c r="A817" s="125"/>
      <c r="B817" s="125"/>
      <c r="C817" s="125"/>
      <c r="D817" s="125"/>
      <c r="E817" s="126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</row>
    <row r="818" spans="1:49" ht="15.75" x14ac:dyDescent="0.2">
      <c r="A818" s="125"/>
      <c r="B818" s="125"/>
      <c r="C818" s="125"/>
      <c r="D818" s="125"/>
      <c r="E818" s="126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</row>
    <row r="819" spans="1:49" ht="15.75" x14ac:dyDescent="0.2">
      <c r="A819" s="125"/>
      <c r="B819" s="125"/>
      <c r="C819" s="125"/>
      <c r="D819" s="125"/>
      <c r="E819" s="126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</row>
    <row r="820" spans="1:49" ht="15.75" x14ac:dyDescent="0.2">
      <c r="A820" s="125"/>
      <c r="B820" s="125"/>
      <c r="C820" s="125"/>
      <c r="D820" s="125"/>
      <c r="E820" s="126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</row>
    <row r="821" spans="1:49" ht="15.75" x14ac:dyDescent="0.2">
      <c r="A821" s="125"/>
      <c r="B821" s="125"/>
      <c r="C821" s="125"/>
      <c r="D821" s="125"/>
      <c r="E821" s="126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</row>
    <row r="822" spans="1:49" ht="15.75" x14ac:dyDescent="0.2">
      <c r="A822" s="125"/>
      <c r="B822" s="125"/>
      <c r="C822" s="125"/>
      <c r="D822" s="125"/>
      <c r="E822" s="126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</row>
    <row r="823" spans="1:49" ht="15.75" x14ac:dyDescent="0.2">
      <c r="A823" s="125"/>
      <c r="B823" s="125"/>
      <c r="C823" s="125"/>
      <c r="D823" s="125"/>
      <c r="E823" s="126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</row>
    <row r="824" spans="1:49" ht="15.75" x14ac:dyDescent="0.2">
      <c r="A824" s="125"/>
      <c r="B824" s="125"/>
      <c r="C824" s="125"/>
      <c r="D824" s="125"/>
      <c r="E824" s="126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</row>
    <row r="825" spans="1:49" ht="15.75" x14ac:dyDescent="0.2">
      <c r="A825" s="125"/>
      <c r="B825" s="125"/>
      <c r="C825" s="125"/>
      <c r="D825" s="125"/>
      <c r="E825" s="126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</row>
    <row r="826" spans="1:49" ht="15.75" x14ac:dyDescent="0.2">
      <c r="A826" s="125"/>
      <c r="B826" s="125"/>
      <c r="C826" s="125"/>
      <c r="D826" s="125"/>
      <c r="E826" s="126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</row>
    <row r="827" spans="1:49" ht="15.75" x14ac:dyDescent="0.2">
      <c r="A827" s="125"/>
      <c r="B827" s="125"/>
      <c r="C827" s="125"/>
      <c r="D827" s="125"/>
      <c r="E827" s="126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</row>
    <row r="828" spans="1:49" ht="15.75" x14ac:dyDescent="0.2">
      <c r="A828" s="125"/>
      <c r="B828" s="125"/>
      <c r="C828" s="125"/>
      <c r="D828" s="125"/>
      <c r="E828" s="126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</row>
    <row r="829" spans="1:49" ht="15.75" x14ac:dyDescent="0.2">
      <c r="A829" s="125"/>
      <c r="B829" s="125"/>
      <c r="C829" s="125"/>
      <c r="D829" s="125"/>
      <c r="E829" s="126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</row>
    <row r="830" spans="1:49" ht="15.75" x14ac:dyDescent="0.2">
      <c r="A830" s="125"/>
      <c r="B830" s="125"/>
      <c r="C830" s="125"/>
      <c r="D830" s="125"/>
      <c r="E830" s="126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</row>
    <row r="831" spans="1:49" ht="15.75" x14ac:dyDescent="0.2">
      <c r="A831" s="125"/>
      <c r="B831" s="125"/>
      <c r="C831" s="125"/>
      <c r="D831" s="125"/>
      <c r="E831" s="126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</row>
    <row r="832" spans="1:49" ht="15.75" x14ac:dyDescent="0.2">
      <c r="A832" s="125"/>
      <c r="B832" s="125"/>
      <c r="C832" s="125"/>
      <c r="D832" s="125"/>
      <c r="E832" s="126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</row>
    <row r="833" spans="1:49" ht="15.75" x14ac:dyDescent="0.2">
      <c r="A833" s="125"/>
      <c r="B833" s="125"/>
      <c r="C833" s="125"/>
      <c r="D833" s="125"/>
      <c r="E833" s="126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</row>
    <row r="834" spans="1:49" ht="15.75" x14ac:dyDescent="0.2">
      <c r="A834" s="125"/>
      <c r="B834" s="125"/>
      <c r="C834" s="125"/>
      <c r="D834" s="125"/>
      <c r="E834" s="126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</row>
    <row r="835" spans="1:49" ht="15.75" x14ac:dyDescent="0.2">
      <c r="A835" s="125"/>
      <c r="B835" s="125"/>
      <c r="C835" s="125"/>
      <c r="D835" s="125"/>
      <c r="E835" s="126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</row>
    <row r="836" spans="1:49" ht="15.75" x14ac:dyDescent="0.2">
      <c r="A836" s="125"/>
      <c r="B836" s="125"/>
      <c r="C836" s="125"/>
      <c r="D836" s="125"/>
      <c r="E836" s="126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</row>
    <row r="837" spans="1:49" ht="15.75" x14ac:dyDescent="0.2">
      <c r="A837" s="125"/>
      <c r="B837" s="125"/>
      <c r="C837" s="125"/>
      <c r="D837" s="125"/>
      <c r="E837" s="126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</row>
    <row r="838" spans="1:49" ht="15.75" x14ac:dyDescent="0.2">
      <c r="A838" s="125"/>
      <c r="B838" s="125"/>
      <c r="C838" s="125"/>
      <c r="D838" s="125"/>
      <c r="E838" s="126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</row>
    <row r="839" spans="1:49" ht="15.75" x14ac:dyDescent="0.2">
      <c r="A839" s="125"/>
      <c r="B839" s="125"/>
      <c r="C839" s="125"/>
      <c r="D839" s="125"/>
      <c r="E839" s="126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</row>
    <row r="840" spans="1:49" ht="15.75" x14ac:dyDescent="0.2">
      <c r="A840" s="125"/>
      <c r="B840" s="125"/>
      <c r="C840" s="125"/>
      <c r="D840" s="125"/>
      <c r="E840" s="126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</row>
    <row r="841" spans="1:49" ht="15.75" x14ac:dyDescent="0.2">
      <c r="A841" s="125"/>
      <c r="B841" s="125"/>
      <c r="C841" s="125"/>
      <c r="D841" s="125"/>
      <c r="E841" s="126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</row>
    <row r="842" spans="1:49" ht="15.75" x14ac:dyDescent="0.2">
      <c r="A842" s="125"/>
      <c r="B842" s="125"/>
      <c r="C842" s="125"/>
      <c r="D842" s="125"/>
      <c r="E842" s="126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</row>
    <row r="843" spans="1:49" ht="15.75" x14ac:dyDescent="0.2">
      <c r="A843" s="125"/>
      <c r="B843" s="125"/>
      <c r="C843" s="125"/>
      <c r="D843" s="125"/>
      <c r="E843" s="126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</row>
    <row r="844" spans="1:49" ht="15.75" x14ac:dyDescent="0.2">
      <c r="A844" s="125"/>
      <c r="B844" s="125"/>
      <c r="C844" s="125"/>
      <c r="D844" s="125"/>
      <c r="E844" s="126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</row>
    <row r="845" spans="1:49" ht="15.75" x14ac:dyDescent="0.2">
      <c r="A845" s="125"/>
      <c r="B845" s="125"/>
      <c r="C845" s="125"/>
      <c r="D845" s="125"/>
      <c r="E845" s="126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</row>
    <row r="846" spans="1:49" ht="15.75" x14ac:dyDescent="0.2">
      <c r="A846" s="125"/>
      <c r="B846" s="125"/>
      <c r="C846" s="125"/>
      <c r="D846" s="125"/>
      <c r="E846" s="126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</row>
    <row r="847" spans="1:49" ht="15.75" x14ac:dyDescent="0.2">
      <c r="A847" s="125"/>
      <c r="B847" s="125"/>
      <c r="C847" s="125"/>
      <c r="D847" s="125"/>
      <c r="E847" s="126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</row>
    <row r="848" spans="1:49" ht="15.75" x14ac:dyDescent="0.2">
      <c r="A848" s="125"/>
      <c r="B848" s="125"/>
      <c r="C848" s="125"/>
      <c r="D848" s="125"/>
      <c r="E848" s="126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</row>
    <row r="849" spans="1:49" ht="15.75" x14ac:dyDescent="0.2">
      <c r="A849" s="125"/>
      <c r="B849" s="125"/>
      <c r="C849" s="125"/>
      <c r="D849" s="125"/>
      <c r="E849" s="126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</row>
    <row r="850" spans="1:49" ht="15.75" x14ac:dyDescent="0.2">
      <c r="A850" s="125"/>
      <c r="B850" s="125"/>
      <c r="C850" s="125"/>
      <c r="D850" s="125"/>
      <c r="E850" s="126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</row>
    <row r="851" spans="1:49" ht="15.75" x14ac:dyDescent="0.2">
      <c r="A851" s="125"/>
      <c r="B851" s="125"/>
      <c r="C851" s="125"/>
      <c r="D851" s="125"/>
      <c r="E851" s="126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</row>
    <row r="852" spans="1:49" ht="15.75" x14ac:dyDescent="0.2">
      <c r="A852" s="125"/>
      <c r="B852" s="125"/>
      <c r="C852" s="125"/>
      <c r="D852" s="125"/>
      <c r="E852" s="126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</row>
    <row r="853" spans="1:49" ht="15.75" x14ac:dyDescent="0.2">
      <c r="A853" s="125"/>
      <c r="B853" s="125"/>
      <c r="C853" s="125"/>
      <c r="D853" s="125"/>
      <c r="E853" s="126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</row>
    <row r="854" spans="1:49" ht="15.75" x14ac:dyDescent="0.2">
      <c r="A854" s="125"/>
      <c r="B854" s="125"/>
      <c r="C854" s="125"/>
      <c r="D854" s="125"/>
      <c r="E854" s="126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</row>
    <row r="855" spans="1:49" ht="15.75" x14ac:dyDescent="0.2">
      <c r="A855" s="125"/>
      <c r="B855" s="125"/>
      <c r="C855" s="125"/>
      <c r="D855" s="125"/>
      <c r="E855" s="126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</row>
    <row r="856" spans="1:49" ht="15.75" x14ac:dyDescent="0.2">
      <c r="A856" s="125"/>
      <c r="B856" s="125"/>
      <c r="C856" s="125"/>
      <c r="D856" s="125"/>
      <c r="E856" s="126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</row>
    <row r="857" spans="1:49" ht="15.75" x14ac:dyDescent="0.2">
      <c r="A857" s="125"/>
      <c r="B857" s="125"/>
      <c r="C857" s="125"/>
      <c r="D857" s="125"/>
      <c r="E857" s="126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</row>
    <row r="858" spans="1:49" ht="15.75" x14ac:dyDescent="0.2">
      <c r="A858" s="125"/>
      <c r="B858" s="125"/>
      <c r="C858" s="125"/>
      <c r="D858" s="125"/>
      <c r="E858" s="126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</row>
    <row r="859" spans="1:49" ht="15.75" x14ac:dyDescent="0.2">
      <c r="A859" s="125"/>
      <c r="B859" s="125"/>
      <c r="C859" s="125"/>
      <c r="D859" s="125"/>
      <c r="E859" s="126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</row>
    <row r="860" spans="1:49" ht="15.75" x14ac:dyDescent="0.2">
      <c r="A860" s="125"/>
      <c r="B860" s="125"/>
      <c r="C860" s="125"/>
      <c r="D860" s="125"/>
      <c r="E860" s="126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</row>
    <row r="861" spans="1:49" ht="15.75" x14ac:dyDescent="0.2">
      <c r="A861" s="125"/>
      <c r="B861" s="125"/>
      <c r="C861" s="125"/>
      <c r="D861" s="125"/>
      <c r="E861" s="126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</row>
    <row r="862" spans="1:49" ht="15.75" x14ac:dyDescent="0.2">
      <c r="A862" s="125"/>
      <c r="B862" s="125"/>
      <c r="C862" s="125"/>
      <c r="D862" s="125"/>
      <c r="E862" s="126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</row>
    <row r="863" spans="1:49" ht="15.75" x14ac:dyDescent="0.2">
      <c r="A863" s="125"/>
      <c r="B863" s="125"/>
      <c r="C863" s="125"/>
      <c r="D863" s="125"/>
      <c r="E863" s="126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</row>
    <row r="864" spans="1:49" ht="15.75" x14ac:dyDescent="0.2">
      <c r="A864" s="125"/>
      <c r="B864" s="125"/>
      <c r="C864" s="125"/>
      <c r="D864" s="125"/>
      <c r="E864" s="126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</row>
    <row r="865" spans="1:49" ht="15.75" x14ac:dyDescent="0.2">
      <c r="A865" s="125"/>
      <c r="B865" s="125"/>
      <c r="C865" s="125"/>
      <c r="D865" s="125"/>
      <c r="E865" s="126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</row>
    <row r="866" spans="1:49" ht="15.75" x14ac:dyDescent="0.2">
      <c r="A866" s="125"/>
      <c r="B866" s="125"/>
      <c r="C866" s="125"/>
      <c r="D866" s="125"/>
      <c r="E866" s="126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</row>
    <row r="867" spans="1:49" ht="15.75" x14ac:dyDescent="0.2">
      <c r="A867" s="125"/>
      <c r="B867" s="125"/>
      <c r="C867" s="125"/>
      <c r="D867" s="125"/>
      <c r="E867" s="126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</row>
    <row r="868" spans="1:49" ht="15.75" x14ac:dyDescent="0.2">
      <c r="A868" s="125"/>
      <c r="B868" s="125"/>
      <c r="C868" s="125"/>
      <c r="D868" s="125"/>
      <c r="E868" s="126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</row>
    <row r="869" spans="1:49" ht="15.75" x14ac:dyDescent="0.2">
      <c r="A869" s="125"/>
      <c r="B869" s="125"/>
      <c r="C869" s="125"/>
      <c r="D869" s="125"/>
      <c r="E869" s="126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</row>
    <row r="870" spans="1:49" ht="15.75" x14ac:dyDescent="0.2">
      <c r="A870" s="125"/>
      <c r="B870" s="125"/>
      <c r="C870" s="125"/>
      <c r="D870" s="125"/>
      <c r="E870" s="126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</row>
    <row r="871" spans="1:49" ht="15.75" x14ac:dyDescent="0.2">
      <c r="A871" s="125"/>
      <c r="B871" s="125"/>
      <c r="C871" s="125"/>
      <c r="D871" s="125"/>
      <c r="E871" s="126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</row>
    <row r="872" spans="1:49" ht="15.75" x14ac:dyDescent="0.2">
      <c r="A872" s="125"/>
      <c r="B872" s="125"/>
      <c r="C872" s="125"/>
      <c r="D872" s="125"/>
      <c r="E872" s="126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</row>
    <row r="873" spans="1:49" ht="15.75" x14ac:dyDescent="0.2">
      <c r="A873" s="125"/>
      <c r="B873" s="125"/>
      <c r="C873" s="125"/>
      <c r="D873" s="125"/>
      <c r="E873" s="126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</row>
    <row r="874" spans="1:49" ht="15.75" x14ac:dyDescent="0.2">
      <c r="A874" s="125"/>
      <c r="B874" s="125"/>
      <c r="C874" s="125"/>
      <c r="D874" s="125"/>
      <c r="E874" s="126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</row>
    <row r="875" spans="1:49" ht="15.75" x14ac:dyDescent="0.2">
      <c r="A875" s="125"/>
      <c r="B875" s="125"/>
      <c r="C875" s="125"/>
      <c r="D875" s="125"/>
      <c r="E875" s="126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</row>
    <row r="876" spans="1:49" ht="15.75" x14ac:dyDescent="0.2">
      <c r="A876" s="125"/>
      <c r="B876" s="125"/>
      <c r="C876" s="125"/>
      <c r="D876" s="125"/>
      <c r="E876" s="126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</row>
    <row r="877" spans="1:49" ht="15.75" x14ac:dyDescent="0.2">
      <c r="A877" s="125"/>
      <c r="B877" s="125"/>
      <c r="C877" s="125"/>
      <c r="D877" s="125"/>
      <c r="E877" s="126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</row>
    <row r="878" spans="1:49" ht="15.75" x14ac:dyDescent="0.2">
      <c r="A878" s="125"/>
      <c r="B878" s="125"/>
      <c r="C878" s="125"/>
      <c r="D878" s="125"/>
      <c r="E878" s="126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</row>
    <row r="879" spans="1:49" ht="15.75" x14ac:dyDescent="0.2">
      <c r="A879" s="125"/>
      <c r="B879" s="125"/>
      <c r="C879" s="125"/>
      <c r="D879" s="125"/>
      <c r="E879" s="126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</row>
    <row r="880" spans="1:49" ht="15.75" x14ac:dyDescent="0.2">
      <c r="A880" s="125"/>
      <c r="B880" s="125"/>
      <c r="C880" s="125"/>
      <c r="D880" s="125"/>
      <c r="E880" s="126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</row>
    <row r="881" spans="1:49" ht="15.75" x14ac:dyDescent="0.2">
      <c r="A881" s="125"/>
      <c r="B881" s="125"/>
      <c r="C881" s="125"/>
      <c r="D881" s="125"/>
      <c r="E881" s="126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</row>
    <row r="882" spans="1:49" ht="15.75" x14ac:dyDescent="0.2">
      <c r="A882" s="125"/>
      <c r="B882" s="125"/>
      <c r="C882" s="125"/>
      <c r="D882" s="125"/>
      <c r="E882" s="126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</row>
    <row r="883" spans="1:49" ht="15.75" x14ac:dyDescent="0.2">
      <c r="A883" s="125"/>
      <c r="B883" s="125"/>
      <c r="C883" s="125"/>
      <c r="D883" s="125"/>
      <c r="E883" s="126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</row>
    <row r="884" spans="1:49" ht="15.75" x14ac:dyDescent="0.2">
      <c r="A884" s="125"/>
      <c r="B884" s="125"/>
      <c r="C884" s="125"/>
      <c r="D884" s="125"/>
      <c r="E884" s="126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</row>
    <row r="885" spans="1:49" ht="15.75" x14ac:dyDescent="0.2">
      <c r="A885" s="125"/>
      <c r="B885" s="125"/>
      <c r="C885" s="125"/>
      <c r="D885" s="125"/>
      <c r="E885" s="126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</row>
    <row r="886" spans="1:49" ht="15.75" x14ac:dyDescent="0.2">
      <c r="A886" s="125"/>
      <c r="B886" s="125"/>
      <c r="C886" s="125"/>
      <c r="D886" s="125"/>
      <c r="E886" s="126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</row>
    <row r="887" spans="1:49" ht="15.75" x14ac:dyDescent="0.2">
      <c r="A887" s="125"/>
      <c r="B887" s="125"/>
      <c r="C887" s="125"/>
      <c r="D887" s="125"/>
      <c r="E887" s="126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</row>
    <row r="888" spans="1:49" ht="15.75" x14ac:dyDescent="0.2">
      <c r="A888" s="125"/>
      <c r="B888" s="125"/>
      <c r="C888" s="125"/>
      <c r="D888" s="125"/>
      <c r="E888" s="126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</row>
    <row r="889" spans="1:49" ht="15.75" x14ac:dyDescent="0.2">
      <c r="A889" s="125"/>
      <c r="B889" s="125"/>
      <c r="C889" s="125"/>
      <c r="D889" s="125"/>
      <c r="E889" s="126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</row>
    <row r="890" spans="1:49" ht="15.75" x14ac:dyDescent="0.2">
      <c r="A890" s="125"/>
      <c r="B890" s="125"/>
      <c r="C890" s="125"/>
      <c r="D890" s="125"/>
      <c r="E890" s="126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</row>
    <row r="891" spans="1:49" ht="15.75" x14ac:dyDescent="0.2">
      <c r="A891" s="125"/>
      <c r="B891" s="125"/>
      <c r="C891" s="125"/>
      <c r="D891" s="125"/>
      <c r="E891" s="126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</row>
    <row r="892" spans="1:49" ht="15.75" x14ac:dyDescent="0.2">
      <c r="A892" s="125"/>
      <c r="B892" s="125"/>
      <c r="C892" s="125"/>
      <c r="D892" s="125"/>
      <c r="E892" s="126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</row>
    <row r="893" spans="1:49" ht="15.75" x14ac:dyDescent="0.2">
      <c r="A893" s="125"/>
      <c r="B893" s="125"/>
      <c r="C893" s="125"/>
      <c r="D893" s="125"/>
      <c r="E893" s="126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</row>
    <row r="894" spans="1:49" ht="15.75" x14ac:dyDescent="0.2">
      <c r="A894" s="125"/>
      <c r="B894" s="125"/>
      <c r="C894" s="125"/>
      <c r="D894" s="125"/>
      <c r="E894" s="126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</row>
    <row r="895" spans="1:49" ht="15.75" x14ac:dyDescent="0.2">
      <c r="A895" s="125"/>
      <c r="B895" s="125"/>
      <c r="C895" s="125"/>
      <c r="D895" s="125"/>
      <c r="E895" s="126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</row>
    <row r="896" spans="1:49" ht="15.75" x14ac:dyDescent="0.2">
      <c r="A896" s="125"/>
      <c r="B896" s="125"/>
      <c r="C896" s="125"/>
      <c r="D896" s="125"/>
      <c r="E896" s="126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</row>
    <row r="897" spans="1:49" ht="15.75" x14ac:dyDescent="0.2">
      <c r="A897" s="125"/>
      <c r="B897" s="125"/>
      <c r="C897" s="125"/>
      <c r="D897" s="125"/>
      <c r="E897" s="126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</row>
    <row r="898" spans="1:49" ht="15.75" x14ac:dyDescent="0.2">
      <c r="A898" s="125"/>
      <c r="B898" s="125"/>
      <c r="C898" s="125"/>
      <c r="D898" s="125"/>
      <c r="E898" s="126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</row>
    <row r="899" spans="1:49" ht="15.75" x14ac:dyDescent="0.2">
      <c r="A899" s="125"/>
      <c r="B899" s="125"/>
      <c r="C899" s="125"/>
      <c r="D899" s="125"/>
      <c r="E899" s="126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</row>
    <row r="900" spans="1:49" ht="15.75" x14ac:dyDescent="0.2">
      <c r="A900" s="125"/>
      <c r="B900" s="125"/>
      <c r="C900" s="125"/>
      <c r="D900" s="125"/>
      <c r="E900" s="126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</row>
    <row r="901" spans="1:49" ht="15.75" x14ac:dyDescent="0.2">
      <c r="A901" s="125"/>
      <c r="B901" s="125"/>
      <c r="C901" s="125"/>
      <c r="D901" s="125"/>
      <c r="E901" s="126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</row>
    <row r="902" spans="1:49" ht="15.75" x14ac:dyDescent="0.2">
      <c r="A902" s="125"/>
      <c r="B902" s="125"/>
      <c r="C902" s="125"/>
      <c r="D902" s="125"/>
      <c r="E902" s="126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</row>
    <row r="903" spans="1:49" ht="15.75" x14ac:dyDescent="0.2">
      <c r="A903" s="125"/>
      <c r="B903" s="125"/>
      <c r="C903" s="125"/>
      <c r="D903" s="125"/>
      <c r="E903" s="126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</row>
    <row r="904" spans="1:49" ht="15.75" x14ac:dyDescent="0.2">
      <c r="A904" s="125"/>
      <c r="B904" s="125"/>
      <c r="C904" s="125"/>
      <c r="D904" s="125"/>
      <c r="E904" s="126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</row>
    <row r="905" spans="1:49" ht="15.75" x14ac:dyDescent="0.2">
      <c r="A905" s="125"/>
      <c r="B905" s="125"/>
      <c r="C905" s="125"/>
      <c r="D905" s="125"/>
      <c r="E905" s="126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</row>
    <row r="906" spans="1:49" ht="15.75" x14ac:dyDescent="0.2">
      <c r="A906" s="125"/>
      <c r="B906" s="125"/>
      <c r="C906" s="125"/>
      <c r="D906" s="125"/>
      <c r="E906" s="126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</row>
    <row r="907" spans="1:49" ht="15.75" x14ac:dyDescent="0.2">
      <c r="A907" s="125"/>
      <c r="B907" s="125"/>
      <c r="C907" s="125"/>
      <c r="D907" s="125"/>
      <c r="E907" s="126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</row>
    <row r="908" spans="1:49" ht="15.75" x14ac:dyDescent="0.2">
      <c r="A908" s="125"/>
      <c r="B908" s="125"/>
      <c r="C908" s="125"/>
      <c r="D908" s="125"/>
      <c r="E908" s="126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</row>
    <row r="909" spans="1:49" ht="15.75" x14ac:dyDescent="0.2">
      <c r="A909" s="125"/>
      <c r="B909" s="125"/>
      <c r="C909" s="125"/>
      <c r="D909" s="125"/>
      <c r="E909" s="126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</row>
    <row r="910" spans="1:49" ht="15.75" x14ac:dyDescent="0.2">
      <c r="A910" s="125"/>
      <c r="B910" s="125"/>
      <c r="C910" s="125"/>
      <c r="D910" s="125"/>
      <c r="E910" s="126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</row>
    <row r="911" spans="1:49" ht="15.75" x14ac:dyDescent="0.2">
      <c r="A911" s="125"/>
      <c r="B911" s="125"/>
      <c r="C911" s="125"/>
      <c r="D911" s="125"/>
      <c r="E911" s="126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</row>
    <row r="912" spans="1:49" ht="15.75" x14ac:dyDescent="0.2">
      <c r="A912" s="125"/>
      <c r="B912" s="125"/>
      <c r="C912" s="125"/>
      <c r="D912" s="125"/>
      <c r="E912" s="126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</row>
    <row r="913" spans="1:49" ht="15.75" x14ac:dyDescent="0.2">
      <c r="A913" s="125"/>
      <c r="B913" s="125"/>
      <c r="C913" s="125"/>
      <c r="D913" s="125"/>
      <c r="E913" s="126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</row>
    <row r="914" spans="1:49" ht="15.75" x14ac:dyDescent="0.2">
      <c r="A914" s="125"/>
      <c r="B914" s="125"/>
      <c r="C914" s="125"/>
      <c r="D914" s="125"/>
      <c r="E914" s="126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</row>
    <row r="915" spans="1:49" ht="15.75" x14ac:dyDescent="0.2">
      <c r="A915" s="125"/>
      <c r="B915" s="125"/>
      <c r="C915" s="125"/>
      <c r="D915" s="125"/>
      <c r="E915" s="126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</row>
    <row r="916" spans="1:49" ht="15.75" x14ac:dyDescent="0.2">
      <c r="A916" s="125"/>
      <c r="B916" s="125"/>
      <c r="C916" s="125"/>
      <c r="D916" s="125"/>
      <c r="E916" s="126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</row>
    <row r="917" spans="1:49" ht="15.75" x14ac:dyDescent="0.2">
      <c r="A917" s="125"/>
      <c r="B917" s="125"/>
      <c r="C917" s="125"/>
      <c r="D917" s="125"/>
      <c r="E917" s="126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</row>
    <row r="918" spans="1:49" ht="15.75" x14ac:dyDescent="0.2">
      <c r="A918" s="125"/>
      <c r="B918" s="125"/>
      <c r="C918" s="125"/>
      <c r="D918" s="125"/>
      <c r="E918" s="126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</row>
    <row r="919" spans="1:49" ht="15.75" x14ac:dyDescent="0.2">
      <c r="A919" s="125"/>
      <c r="B919" s="125"/>
      <c r="C919" s="125"/>
      <c r="D919" s="125"/>
      <c r="E919" s="126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</row>
    <row r="920" spans="1:49" ht="15.75" x14ac:dyDescent="0.2">
      <c r="A920" s="125"/>
      <c r="B920" s="125"/>
      <c r="C920" s="125"/>
      <c r="D920" s="125"/>
      <c r="E920" s="126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</row>
    <row r="921" spans="1:49" ht="15.75" x14ac:dyDescent="0.2">
      <c r="A921" s="125"/>
      <c r="B921" s="125"/>
      <c r="C921" s="125"/>
      <c r="D921" s="125"/>
      <c r="E921" s="126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</row>
    <row r="922" spans="1:49" ht="15.75" x14ac:dyDescent="0.2">
      <c r="A922" s="125"/>
      <c r="B922" s="125"/>
      <c r="C922" s="125"/>
      <c r="D922" s="125"/>
      <c r="E922" s="126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</row>
    <row r="923" spans="1:49" ht="15.75" x14ac:dyDescent="0.2">
      <c r="A923" s="125"/>
      <c r="B923" s="125"/>
      <c r="C923" s="125"/>
      <c r="D923" s="125"/>
      <c r="E923" s="126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</row>
    <row r="924" spans="1:49" ht="15.75" x14ac:dyDescent="0.2">
      <c r="A924" s="125"/>
      <c r="B924" s="125"/>
      <c r="C924" s="125"/>
      <c r="D924" s="125"/>
      <c r="E924" s="126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</row>
    <row r="925" spans="1:49" ht="15.75" x14ac:dyDescent="0.2">
      <c r="A925" s="125"/>
      <c r="B925" s="125"/>
      <c r="C925" s="125"/>
      <c r="D925" s="125"/>
      <c r="E925" s="126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</row>
    <row r="926" spans="1:49" ht="15.75" x14ac:dyDescent="0.2">
      <c r="A926" s="125"/>
      <c r="B926" s="125"/>
      <c r="C926" s="125"/>
      <c r="D926" s="125"/>
      <c r="E926" s="126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</row>
    <row r="927" spans="1:49" ht="15.75" x14ac:dyDescent="0.2">
      <c r="A927" s="125"/>
      <c r="B927" s="125"/>
      <c r="C927" s="125"/>
      <c r="D927" s="125"/>
      <c r="E927" s="126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</row>
    <row r="928" spans="1:49" ht="15.75" x14ac:dyDescent="0.2">
      <c r="A928" s="125"/>
      <c r="B928" s="125"/>
      <c r="C928" s="125"/>
      <c r="D928" s="125"/>
      <c r="E928" s="126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</row>
    <row r="929" spans="1:49" ht="15.75" x14ac:dyDescent="0.2">
      <c r="A929" s="125"/>
      <c r="B929" s="125"/>
      <c r="C929" s="125"/>
      <c r="D929" s="125"/>
      <c r="E929" s="126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</row>
    <row r="930" spans="1:49" ht="15.75" x14ac:dyDescent="0.2">
      <c r="A930" s="125"/>
      <c r="B930" s="125"/>
      <c r="C930" s="125"/>
      <c r="D930" s="125"/>
      <c r="E930" s="126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</row>
    <row r="931" spans="1:49" ht="15.75" x14ac:dyDescent="0.2">
      <c r="A931" s="125"/>
      <c r="B931" s="125"/>
      <c r="C931" s="125"/>
      <c r="D931" s="125"/>
      <c r="E931" s="126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</row>
    <row r="932" spans="1:49" ht="15.75" x14ac:dyDescent="0.2">
      <c r="A932" s="125"/>
      <c r="B932" s="125"/>
      <c r="C932" s="125"/>
      <c r="D932" s="125"/>
      <c r="E932" s="126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</row>
    <row r="933" spans="1:49" ht="15.75" x14ac:dyDescent="0.2">
      <c r="A933" s="125"/>
      <c r="B933" s="125"/>
      <c r="C933" s="125"/>
      <c r="D933" s="125"/>
      <c r="E933" s="126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</row>
    <row r="934" spans="1:49" ht="15.75" x14ac:dyDescent="0.2">
      <c r="A934" s="125"/>
      <c r="B934" s="125"/>
      <c r="C934" s="125"/>
      <c r="D934" s="125"/>
      <c r="E934" s="126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</row>
    <row r="935" spans="1:49" ht="15.75" x14ac:dyDescent="0.2">
      <c r="A935" s="125"/>
      <c r="B935" s="125"/>
      <c r="C935" s="125"/>
      <c r="D935" s="125"/>
      <c r="E935" s="126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</row>
    <row r="936" spans="1:49" ht="15.75" x14ac:dyDescent="0.2">
      <c r="A936" s="125"/>
      <c r="B936" s="125"/>
      <c r="C936" s="125"/>
      <c r="D936" s="125"/>
      <c r="E936" s="126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</row>
    <row r="937" spans="1:49" ht="15.75" x14ac:dyDescent="0.2">
      <c r="A937" s="125"/>
      <c r="B937" s="125"/>
      <c r="C937" s="125"/>
      <c r="D937" s="125"/>
      <c r="E937" s="126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</row>
    <row r="938" spans="1:49" ht="15.75" x14ac:dyDescent="0.2">
      <c r="A938" s="125"/>
      <c r="B938" s="125"/>
      <c r="C938" s="125"/>
      <c r="D938" s="125"/>
      <c r="E938" s="126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</row>
    <row r="939" spans="1:49" ht="15.75" x14ac:dyDescent="0.2">
      <c r="A939" s="125"/>
      <c r="B939" s="125"/>
      <c r="C939" s="125"/>
      <c r="D939" s="125"/>
      <c r="E939" s="126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</row>
    <row r="940" spans="1:49" ht="15.75" x14ac:dyDescent="0.2">
      <c r="A940" s="125"/>
      <c r="B940" s="125"/>
      <c r="C940" s="125"/>
      <c r="D940" s="125"/>
      <c r="E940" s="126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</row>
    <row r="941" spans="1:49" ht="15.75" x14ac:dyDescent="0.2">
      <c r="A941" s="125"/>
      <c r="B941" s="125"/>
      <c r="C941" s="125"/>
      <c r="D941" s="125"/>
      <c r="E941" s="126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</row>
    <row r="942" spans="1:49" ht="15.75" x14ac:dyDescent="0.2">
      <c r="A942" s="125"/>
      <c r="B942" s="125"/>
      <c r="C942" s="125"/>
      <c r="D942" s="125"/>
      <c r="E942" s="126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</row>
    <row r="943" spans="1:49" ht="15.75" x14ac:dyDescent="0.2">
      <c r="A943" s="125"/>
      <c r="B943" s="125"/>
      <c r="C943" s="125"/>
      <c r="D943" s="125"/>
      <c r="E943" s="126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</row>
    <row r="944" spans="1:49" ht="15.75" x14ac:dyDescent="0.2">
      <c r="A944" s="125"/>
      <c r="B944" s="125"/>
      <c r="C944" s="125"/>
      <c r="D944" s="125"/>
      <c r="E944" s="126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</row>
    <row r="945" spans="1:49" ht="15.75" x14ac:dyDescent="0.2">
      <c r="A945" s="125"/>
      <c r="B945" s="125"/>
      <c r="C945" s="125"/>
      <c r="D945" s="125"/>
      <c r="E945" s="126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</row>
    <row r="946" spans="1:49" ht="15.75" x14ac:dyDescent="0.2">
      <c r="A946" s="125"/>
      <c r="B946" s="125"/>
      <c r="C946" s="125"/>
      <c r="D946" s="125"/>
      <c r="E946" s="126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</row>
    <row r="947" spans="1:49" ht="15.75" x14ac:dyDescent="0.2">
      <c r="A947" s="125"/>
      <c r="B947" s="125"/>
      <c r="C947" s="125"/>
      <c r="D947" s="125"/>
      <c r="E947" s="126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</row>
    <row r="948" spans="1:49" ht="15.75" x14ac:dyDescent="0.2">
      <c r="A948" s="125"/>
      <c r="B948" s="125"/>
      <c r="C948" s="125"/>
      <c r="D948" s="125"/>
      <c r="E948" s="126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</row>
    <row r="949" spans="1:49" ht="15.75" x14ac:dyDescent="0.2">
      <c r="A949" s="125"/>
      <c r="B949" s="125"/>
      <c r="C949" s="125"/>
      <c r="D949" s="125"/>
      <c r="E949" s="126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</row>
    <row r="950" spans="1:49" ht="15.75" x14ac:dyDescent="0.2">
      <c r="A950" s="125"/>
      <c r="B950" s="125"/>
      <c r="C950" s="125"/>
      <c r="D950" s="125"/>
      <c r="E950" s="126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</row>
    <row r="951" spans="1:49" ht="15.75" x14ac:dyDescent="0.2">
      <c r="A951" s="125"/>
      <c r="B951" s="125"/>
      <c r="C951" s="125"/>
      <c r="D951" s="125"/>
      <c r="E951" s="126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</row>
    <row r="952" spans="1:49" ht="15.75" x14ac:dyDescent="0.2">
      <c r="A952" s="125"/>
      <c r="B952" s="125"/>
      <c r="C952" s="125"/>
      <c r="D952" s="125"/>
      <c r="E952" s="126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</row>
    <row r="953" spans="1:49" ht="15.75" x14ac:dyDescent="0.2">
      <c r="A953" s="125"/>
      <c r="B953" s="125"/>
      <c r="C953" s="125"/>
      <c r="D953" s="125"/>
      <c r="E953" s="126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</row>
    <row r="954" spans="1:49" ht="15.75" x14ac:dyDescent="0.2">
      <c r="A954" s="125"/>
      <c r="B954" s="125"/>
      <c r="C954" s="125"/>
      <c r="D954" s="125"/>
      <c r="E954" s="126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</row>
    <row r="955" spans="1:49" ht="15.75" x14ac:dyDescent="0.2">
      <c r="A955" s="125"/>
      <c r="B955" s="125"/>
      <c r="C955" s="125"/>
      <c r="D955" s="125"/>
      <c r="E955" s="126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</row>
    <row r="956" spans="1:49" ht="15.75" x14ac:dyDescent="0.2">
      <c r="A956" s="125"/>
      <c r="B956" s="125"/>
      <c r="C956" s="125"/>
      <c r="D956" s="125"/>
      <c r="E956" s="126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</row>
    <row r="957" spans="1:49" ht="15.75" x14ac:dyDescent="0.2">
      <c r="A957" s="125"/>
      <c r="B957" s="125"/>
      <c r="C957" s="125"/>
      <c r="D957" s="125"/>
      <c r="E957" s="126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</row>
    <row r="958" spans="1:49" ht="15.75" x14ac:dyDescent="0.2">
      <c r="A958" s="125"/>
      <c r="B958" s="125"/>
      <c r="C958" s="125"/>
      <c r="D958" s="125"/>
      <c r="E958" s="126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</row>
    <row r="959" spans="1:49" ht="15.75" x14ac:dyDescent="0.2">
      <c r="A959" s="125"/>
      <c r="B959" s="125"/>
      <c r="C959" s="125"/>
      <c r="D959" s="125"/>
      <c r="E959" s="126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</row>
    <row r="960" spans="1:49" ht="15.75" x14ac:dyDescent="0.2">
      <c r="A960" s="125"/>
      <c r="B960" s="125"/>
      <c r="C960" s="125"/>
      <c r="D960" s="125"/>
      <c r="E960" s="126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</row>
    <row r="961" spans="1:49" ht="15.75" x14ac:dyDescent="0.2">
      <c r="A961" s="125"/>
      <c r="B961" s="125"/>
      <c r="C961" s="125"/>
      <c r="D961" s="125"/>
      <c r="E961" s="126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</row>
    <row r="962" spans="1:49" ht="15.75" x14ac:dyDescent="0.2">
      <c r="A962" s="125"/>
      <c r="B962" s="125"/>
      <c r="C962" s="125"/>
      <c r="D962" s="125"/>
      <c r="E962" s="126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</row>
    <row r="963" spans="1:49" ht="15.75" x14ac:dyDescent="0.2">
      <c r="A963" s="125"/>
      <c r="B963" s="125"/>
      <c r="C963" s="125"/>
      <c r="D963" s="125"/>
      <c r="E963" s="126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</row>
    <row r="964" spans="1:49" ht="15.75" x14ac:dyDescent="0.2">
      <c r="A964" s="125"/>
      <c r="B964" s="125"/>
      <c r="C964" s="125"/>
      <c r="D964" s="125"/>
      <c r="E964" s="126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</row>
    <row r="965" spans="1:49" ht="15.75" x14ac:dyDescent="0.2">
      <c r="A965" s="125"/>
      <c r="B965" s="125"/>
      <c r="C965" s="125"/>
      <c r="D965" s="125"/>
      <c r="E965" s="126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</row>
    <row r="966" spans="1:49" ht="15.75" x14ac:dyDescent="0.2">
      <c r="A966" s="125"/>
      <c r="B966" s="125"/>
      <c r="C966" s="125"/>
      <c r="D966" s="125"/>
      <c r="E966" s="126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</row>
    <row r="967" spans="1:49" ht="15.75" x14ac:dyDescent="0.2">
      <c r="A967" s="125"/>
      <c r="B967" s="125"/>
      <c r="C967" s="125"/>
      <c r="D967" s="125"/>
      <c r="E967" s="126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</row>
    <row r="968" spans="1:49" ht="15.75" x14ac:dyDescent="0.2">
      <c r="A968" s="125"/>
      <c r="B968" s="125"/>
      <c r="C968" s="125"/>
      <c r="D968" s="125"/>
      <c r="E968" s="126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</row>
    <row r="969" spans="1:49" ht="15.75" x14ac:dyDescent="0.2">
      <c r="A969" s="125"/>
      <c r="B969" s="125"/>
      <c r="C969" s="125"/>
      <c r="D969" s="125"/>
      <c r="E969" s="126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</row>
    <row r="970" spans="1:49" ht="15.75" x14ac:dyDescent="0.2">
      <c r="A970" s="125"/>
      <c r="B970" s="125"/>
      <c r="C970" s="125"/>
      <c r="D970" s="125"/>
      <c r="E970" s="126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</row>
    <row r="971" spans="1:49" ht="15.75" x14ac:dyDescent="0.2">
      <c r="A971" s="125"/>
      <c r="B971" s="125"/>
      <c r="C971" s="125"/>
      <c r="D971" s="125"/>
      <c r="E971" s="126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</row>
    <row r="972" spans="1:49" ht="15.75" x14ac:dyDescent="0.2">
      <c r="A972" s="125"/>
      <c r="B972" s="125"/>
      <c r="C972" s="125"/>
      <c r="D972" s="125"/>
      <c r="E972" s="126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</row>
    <row r="973" spans="1:49" ht="15.75" x14ac:dyDescent="0.2">
      <c r="A973" s="125"/>
      <c r="B973" s="125"/>
      <c r="C973" s="125"/>
      <c r="D973" s="125"/>
      <c r="E973" s="126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</row>
    <row r="974" spans="1:49" ht="15.75" x14ac:dyDescent="0.2">
      <c r="A974" s="125"/>
      <c r="B974" s="125"/>
      <c r="C974" s="125"/>
      <c r="D974" s="125"/>
      <c r="E974" s="126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</row>
    <row r="975" spans="1:49" ht="15.75" x14ac:dyDescent="0.2">
      <c r="A975" s="125"/>
      <c r="B975" s="125"/>
      <c r="C975" s="125"/>
      <c r="D975" s="125"/>
      <c r="E975" s="126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</row>
    <row r="976" spans="1:49" ht="15.75" x14ac:dyDescent="0.2">
      <c r="A976" s="125"/>
      <c r="B976" s="125"/>
      <c r="C976" s="125"/>
      <c r="D976" s="125"/>
      <c r="E976" s="126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</row>
    <row r="977" spans="1:49" ht="15.75" x14ac:dyDescent="0.2">
      <c r="A977" s="125"/>
      <c r="B977" s="125"/>
      <c r="C977" s="125"/>
      <c r="D977" s="125"/>
      <c r="E977" s="126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</row>
    <row r="978" spans="1:49" ht="15.75" x14ac:dyDescent="0.2">
      <c r="A978" s="125"/>
      <c r="B978" s="125"/>
      <c r="C978" s="125"/>
      <c r="D978" s="125"/>
      <c r="E978" s="126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</row>
    <row r="979" spans="1:49" ht="15.75" x14ac:dyDescent="0.2">
      <c r="A979" s="125"/>
      <c r="B979" s="125"/>
      <c r="C979" s="125"/>
      <c r="D979" s="125"/>
      <c r="E979" s="126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</row>
    <row r="980" spans="1:49" ht="15.75" x14ac:dyDescent="0.2">
      <c r="A980" s="125"/>
      <c r="B980" s="125"/>
      <c r="C980" s="125"/>
      <c r="D980" s="125"/>
      <c r="E980" s="126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</row>
    <row r="981" spans="1:49" ht="15.75" x14ac:dyDescent="0.2">
      <c r="A981" s="125"/>
      <c r="B981" s="125"/>
      <c r="C981" s="125"/>
      <c r="D981" s="125"/>
      <c r="E981" s="126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</row>
    <row r="982" spans="1:49" ht="15.75" x14ac:dyDescent="0.2">
      <c r="A982" s="125"/>
      <c r="B982" s="125"/>
      <c r="C982" s="125"/>
      <c r="D982" s="125"/>
      <c r="E982" s="126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</row>
    <row r="983" spans="1:49" ht="15.75" x14ac:dyDescent="0.2">
      <c r="A983" s="125"/>
      <c r="B983" s="125"/>
      <c r="C983" s="125"/>
      <c r="D983" s="125"/>
      <c r="E983" s="126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</row>
    <row r="984" spans="1:49" ht="15.75" x14ac:dyDescent="0.2">
      <c r="A984" s="125"/>
      <c r="B984" s="125"/>
      <c r="C984" s="125"/>
      <c r="D984" s="125"/>
      <c r="E984" s="126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</row>
    <row r="985" spans="1:49" ht="15.75" x14ac:dyDescent="0.2">
      <c r="A985" s="125"/>
      <c r="B985" s="125"/>
      <c r="C985" s="125"/>
      <c r="D985" s="125"/>
      <c r="E985" s="126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</row>
    <row r="986" spans="1:49" ht="15.75" x14ac:dyDescent="0.2">
      <c r="A986" s="125"/>
      <c r="B986" s="125"/>
      <c r="C986" s="125"/>
      <c r="D986" s="125"/>
      <c r="E986" s="126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</row>
    <row r="987" spans="1:49" ht="15.75" x14ac:dyDescent="0.2">
      <c r="A987" s="125"/>
      <c r="B987" s="125"/>
      <c r="C987" s="125"/>
      <c r="D987" s="125"/>
      <c r="E987" s="126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</row>
    <row r="988" spans="1:49" ht="15.75" x14ac:dyDescent="0.2">
      <c r="A988" s="125"/>
      <c r="B988" s="125"/>
      <c r="C988" s="125"/>
      <c r="D988" s="125"/>
      <c r="E988" s="126"/>
      <c r="F988" s="124"/>
      <c r="G988" s="124"/>
      <c r="H988" s="124"/>
      <c r="I988" s="124"/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</row>
    <row r="989" spans="1:49" ht="15.75" x14ac:dyDescent="0.2">
      <c r="A989" s="125"/>
      <c r="B989" s="125"/>
      <c r="C989" s="125"/>
      <c r="D989" s="125"/>
      <c r="E989" s="126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</row>
    <row r="990" spans="1:49" ht="15.75" x14ac:dyDescent="0.2">
      <c r="A990" s="125"/>
      <c r="B990" s="125"/>
      <c r="C990" s="125"/>
      <c r="D990" s="125"/>
      <c r="E990" s="126"/>
      <c r="F990" s="124"/>
      <c r="G990" s="124"/>
      <c r="H990" s="124"/>
      <c r="I990" s="124"/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</row>
    <row r="991" spans="1:49" ht="15.75" x14ac:dyDescent="0.2">
      <c r="A991" s="125"/>
      <c r="B991" s="125"/>
      <c r="C991" s="125"/>
      <c r="D991" s="125"/>
      <c r="E991" s="126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</row>
    <row r="992" spans="1:49" ht="15.75" x14ac:dyDescent="0.2">
      <c r="A992" s="125"/>
      <c r="B992" s="125"/>
      <c r="C992" s="125"/>
      <c r="D992" s="125"/>
      <c r="E992" s="126"/>
      <c r="F992" s="124"/>
      <c r="G992" s="124"/>
      <c r="H992" s="124"/>
      <c r="I992" s="124"/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</row>
    <row r="993" spans="1:49" ht="15.75" x14ac:dyDescent="0.2">
      <c r="A993" s="125"/>
      <c r="B993" s="125"/>
      <c r="C993" s="125"/>
      <c r="D993" s="125"/>
      <c r="E993" s="126"/>
      <c r="F993" s="124"/>
      <c r="G993" s="124"/>
      <c r="H993" s="124"/>
      <c r="I993" s="124"/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</row>
    <row r="994" spans="1:49" ht="15.75" x14ac:dyDescent="0.2">
      <c r="A994" s="125"/>
      <c r="B994" s="125"/>
      <c r="C994" s="125"/>
      <c r="D994" s="125"/>
      <c r="E994" s="126"/>
      <c r="F994" s="124"/>
      <c r="G994" s="124"/>
      <c r="H994" s="124"/>
      <c r="I994" s="124"/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</row>
    <row r="995" spans="1:49" ht="15.75" x14ac:dyDescent="0.2">
      <c r="A995" s="125"/>
      <c r="B995" s="125"/>
      <c r="C995" s="125"/>
      <c r="D995" s="125"/>
      <c r="E995" s="126"/>
      <c r="F995" s="124"/>
      <c r="G995" s="124"/>
      <c r="H995" s="124"/>
      <c r="I995" s="124"/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</row>
    <row r="996" spans="1:49" ht="15.75" x14ac:dyDescent="0.2">
      <c r="A996" s="125"/>
      <c r="B996" s="125"/>
      <c r="C996" s="125"/>
      <c r="D996" s="125"/>
      <c r="E996" s="126"/>
      <c r="F996" s="124"/>
      <c r="G996" s="124"/>
      <c r="H996" s="124"/>
      <c r="I996" s="124"/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</row>
    <row r="997" spans="1:49" ht="15.75" x14ac:dyDescent="0.2">
      <c r="A997" s="125"/>
      <c r="B997" s="125"/>
      <c r="C997" s="125"/>
      <c r="D997" s="125"/>
      <c r="E997" s="126"/>
      <c r="F997" s="124"/>
      <c r="G997" s="124"/>
      <c r="H997" s="124"/>
      <c r="I997" s="124"/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</row>
    <row r="998" spans="1:49" ht="15.75" x14ac:dyDescent="0.2">
      <c r="A998" s="125"/>
      <c r="B998" s="125"/>
      <c r="C998" s="125"/>
      <c r="D998" s="125"/>
      <c r="E998" s="126"/>
      <c r="F998" s="124"/>
      <c r="G998" s="124"/>
      <c r="H998" s="124"/>
      <c r="I998" s="124"/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</row>
    <row r="999" spans="1:49" ht="15.75" x14ac:dyDescent="0.2">
      <c r="A999" s="125"/>
      <c r="B999" s="125"/>
      <c r="C999" s="125"/>
      <c r="D999" s="125"/>
      <c r="E999" s="126"/>
      <c r="F999" s="124"/>
      <c r="G999" s="124"/>
      <c r="H999" s="124"/>
      <c r="I999" s="124"/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</row>
    <row r="1000" spans="1:49" ht="15.75" x14ac:dyDescent="0.2">
      <c r="A1000" s="125"/>
      <c r="B1000" s="125"/>
      <c r="C1000" s="125"/>
      <c r="D1000" s="125"/>
      <c r="E1000" s="126"/>
      <c r="F1000" s="124"/>
      <c r="G1000" s="124"/>
      <c r="H1000" s="124"/>
      <c r="I1000" s="124"/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</row>
    <row r="1001" spans="1:49" ht="15.75" x14ac:dyDescent="0.2">
      <c r="A1001" s="125"/>
      <c r="B1001" s="125"/>
      <c r="C1001" s="125"/>
      <c r="D1001" s="125"/>
      <c r="E1001" s="126"/>
      <c r="F1001" s="124"/>
      <c r="G1001" s="124"/>
      <c r="H1001" s="124"/>
      <c r="I1001" s="124"/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</row>
    <row r="1002" spans="1:49" ht="15.75" x14ac:dyDescent="0.2">
      <c r="A1002" s="125"/>
      <c r="B1002" s="125"/>
      <c r="C1002" s="125"/>
      <c r="D1002" s="125"/>
      <c r="E1002" s="126"/>
      <c r="F1002" s="124"/>
      <c r="G1002" s="124"/>
      <c r="H1002" s="124"/>
      <c r="I1002" s="124"/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</row>
    <row r="1003" spans="1:49" ht="15.75" x14ac:dyDescent="0.2">
      <c r="A1003" s="125"/>
      <c r="B1003" s="125"/>
      <c r="C1003" s="125"/>
      <c r="D1003" s="125"/>
      <c r="E1003" s="126"/>
      <c r="F1003" s="124"/>
      <c r="G1003" s="124"/>
      <c r="H1003" s="124"/>
      <c r="I1003" s="124"/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</row>
    <row r="1004" spans="1:49" ht="15.75" x14ac:dyDescent="0.2">
      <c r="A1004" s="125"/>
      <c r="B1004" s="125"/>
      <c r="C1004" s="125"/>
      <c r="D1004" s="125"/>
      <c r="E1004" s="126"/>
      <c r="F1004" s="124"/>
      <c r="G1004" s="124"/>
      <c r="H1004" s="124"/>
      <c r="I1004" s="124"/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</row>
    <row r="1005" spans="1:49" ht="15.75" x14ac:dyDescent="0.2">
      <c r="A1005" s="125"/>
      <c r="B1005" s="125"/>
      <c r="C1005" s="125"/>
      <c r="D1005" s="125"/>
      <c r="E1005" s="126"/>
      <c r="F1005" s="124"/>
      <c r="G1005" s="124"/>
      <c r="H1005" s="124"/>
      <c r="I1005" s="124"/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</row>
    <row r="1006" spans="1:49" ht="15.75" x14ac:dyDescent="0.2">
      <c r="A1006" s="125"/>
      <c r="B1006" s="125"/>
      <c r="C1006" s="125"/>
      <c r="D1006" s="125"/>
      <c r="E1006" s="126"/>
      <c r="F1006" s="124"/>
      <c r="G1006" s="124"/>
      <c r="H1006" s="124"/>
      <c r="I1006" s="124"/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</row>
    <row r="1007" spans="1:49" ht="15.75" x14ac:dyDescent="0.2">
      <c r="A1007" s="125"/>
      <c r="B1007" s="125"/>
      <c r="C1007" s="125"/>
      <c r="D1007" s="125"/>
      <c r="E1007" s="126"/>
      <c r="F1007" s="124"/>
      <c r="G1007" s="124"/>
      <c r="H1007" s="124"/>
      <c r="I1007" s="124"/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</row>
    <row r="1008" spans="1:49" ht="15.75" x14ac:dyDescent="0.2">
      <c r="A1008" s="125"/>
      <c r="B1008" s="125"/>
      <c r="C1008" s="125"/>
      <c r="D1008" s="125"/>
      <c r="E1008" s="126"/>
      <c r="F1008" s="124"/>
      <c r="G1008" s="124"/>
      <c r="H1008" s="124"/>
      <c r="I1008" s="124"/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</row>
    <row r="1009" spans="1:49" ht="15.75" x14ac:dyDescent="0.2">
      <c r="A1009" s="125"/>
      <c r="B1009" s="125"/>
      <c r="C1009" s="125"/>
      <c r="D1009" s="125"/>
      <c r="E1009" s="126"/>
      <c r="F1009" s="124"/>
      <c r="G1009" s="124"/>
      <c r="H1009" s="124"/>
      <c r="I1009" s="124"/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</row>
    <row r="1010" spans="1:49" ht="15.75" x14ac:dyDescent="0.2">
      <c r="A1010" s="125"/>
      <c r="B1010" s="125"/>
      <c r="C1010" s="125"/>
      <c r="D1010" s="125"/>
      <c r="E1010" s="126"/>
      <c r="F1010" s="124"/>
      <c r="G1010" s="124"/>
      <c r="H1010" s="124"/>
      <c r="I1010" s="124"/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</row>
    <row r="1011" spans="1:49" ht="15.75" x14ac:dyDescent="0.2">
      <c r="A1011" s="125"/>
      <c r="B1011" s="125"/>
      <c r="C1011" s="125"/>
      <c r="D1011" s="125"/>
      <c r="E1011" s="126"/>
      <c r="F1011" s="124"/>
      <c r="G1011" s="124"/>
      <c r="H1011" s="124"/>
      <c r="I1011" s="124"/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</row>
    <row r="1012" spans="1:49" ht="15.75" x14ac:dyDescent="0.2">
      <c r="A1012" s="125"/>
      <c r="B1012" s="125"/>
      <c r="C1012" s="125"/>
      <c r="D1012" s="125"/>
      <c r="E1012" s="126"/>
      <c r="F1012" s="124"/>
      <c r="G1012" s="124"/>
      <c r="H1012" s="124"/>
      <c r="I1012" s="124"/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</row>
    <row r="1013" spans="1:49" ht="15.75" x14ac:dyDescent="0.2">
      <c r="A1013" s="125"/>
      <c r="B1013" s="125"/>
      <c r="C1013" s="125"/>
      <c r="D1013" s="125"/>
      <c r="E1013" s="126"/>
      <c r="F1013" s="124"/>
      <c r="G1013" s="124"/>
      <c r="H1013" s="124"/>
      <c r="I1013" s="124"/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</row>
    <row r="1014" spans="1:49" ht="15.75" x14ac:dyDescent="0.2">
      <c r="A1014" s="125"/>
      <c r="B1014" s="125"/>
      <c r="C1014" s="125"/>
      <c r="D1014" s="125"/>
      <c r="E1014" s="126"/>
      <c r="F1014" s="124"/>
      <c r="G1014" s="124"/>
      <c r="H1014" s="124"/>
      <c r="I1014" s="124"/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</row>
    <row r="1015" spans="1:49" ht="15.75" x14ac:dyDescent="0.2">
      <c r="A1015" s="125"/>
      <c r="B1015" s="125"/>
      <c r="C1015" s="125"/>
      <c r="D1015" s="125"/>
      <c r="E1015" s="126"/>
      <c r="F1015" s="124"/>
      <c r="G1015" s="124"/>
      <c r="H1015" s="124"/>
      <c r="I1015" s="124"/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</row>
    <row r="1016" spans="1:49" ht="15.75" x14ac:dyDescent="0.2">
      <c r="A1016" s="125"/>
      <c r="B1016" s="125"/>
      <c r="C1016" s="125"/>
      <c r="D1016" s="125"/>
      <c r="E1016" s="126"/>
      <c r="F1016" s="124"/>
      <c r="G1016" s="124"/>
      <c r="H1016" s="124"/>
      <c r="I1016" s="124"/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</row>
    <row r="1017" spans="1:49" ht="15.75" x14ac:dyDescent="0.2">
      <c r="A1017" s="125"/>
      <c r="B1017" s="125"/>
      <c r="C1017" s="125"/>
      <c r="D1017" s="125"/>
      <c r="E1017" s="126"/>
      <c r="F1017" s="124"/>
      <c r="G1017" s="124"/>
      <c r="H1017" s="124"/>
      <c r="I1017" s="124"/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</row>
    <row r="1018" spans="1:49" ht="15.75" x14ac:dyDescent="0.2">
      <c r="A1018" s="125"/>
      <c r="B1018" s="125"/>
      <c r="C1018" s="125"/>
      <c r="D1018" s="125"/>
      <c r="E1018" s="126"/>
      <c r="F1018" s="124"/>
      <c r="G1018" s="124"/>
      <c r="H1018" s="124"/>
      <c r="I1018" s="124"/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</row>
    <row r="1019" spans="1:49" ht="15.75" x14ac:dyDescent="0.2">
      <c r="A1019" s="125"/>
      <c r="B1019" s="125"/>
      <c r="C1019" s="125"/>
      <c r="D1019" s="125"/>
      <c r="E1019" s="126"/>
      <c r="F1019" s="124"/>
      <c r="G1019" s="124"/>
      <c r="H1019" s="124"/>
      <c r="I1019" s="124"/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</row>
    <row r="1020" spans="1:49" ht="15.75" x14ac:dyDescent="0.2">
      <c r="A1020" s="125"/>
      <c r="B1020" s="125"/>
      <c r="C1020" s="125"/>
      <c r="D1020" s="125"/>
      <c r="E1020" s="126"/>
      <c r="F1020" s="124"/>
      <c r="G1020" s="124"/>
      <c r="H1020" s="124"/>
      <c r="I1020" s="124"/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</row>
    <row r="1021" spans="1:49" ht="15.75" x14ac:dyDescent="0.2">
      <c r="A1021" s="125"/>
      <c r="B1021" s="125"/>
      <c r="C1021" s="125"/>
      <c r="D1021" s="125"/>
      <c r="E1021" s="126"/>
      <c r="F1021" s="124"/>
      <c r="G1021" s="124"/>
      <c r="H1021" s="124"/>
      <c r="I1021" s="124"/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</row>
    <row r="1022" spans="1:49" ht="15.75" x14ac:dyDescent="0.2">
      <c r="A1022" s="125"/>
      <c r="B1022" s="125"/>
      <c r="C1022" s="125"/>
      <c r="D1022" s="125"/>
      <c r="E1022" s="126"/>
      <c r="F1022" s="124"/>
      <c r="G1022" s="124"/>
      <c r="H1022" s="124"/>
      <c r="I1022" s="124"/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</row>
    <row r="1023" spans="1:49" ht="15.75" x14ac:dyDescent="0.2">
      <c r="A1023" s="125"/>
      <c r="B1023" s="125"/>
      <c r="C1023" s="125"/>
      <c r="D1023" s="125"/>
      <c r="E1023" s="126"/>
      <c r="F1023" s="124"/>
      <c r="G1023" s="124"/>
      <c r="H1023" s="124"/>
      <c r="I1023" s="124"/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</row>
    <row r="1024" spans="1:49" ht="15.75" x14ac:dyDescent="0.2">
      <c r="A1024" s="125"/>
      <c r="B1024" s="125"/>
      <c r="C1024" s="125"/>
      <c r="D1024" s="125"/>
      <c r="E1024" s="126"/>
      <c r="F1024" s="124"/>
      <c r="G1024" s="124"/>
      <c r="H1024" s="124"/>
      <c r="I1024" s="124"/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</row>
    <row r="1025" spans="1:49" ht="15.75" x14ac:dyDescent="0.2">
      <c r="A1025" s="125"/>
      <c r="B1025" s="125"/>
      <c r="C1025" s="125"/>
      <c r="D1025" s="125"/>
      <c r="E1025" s="126"/>
      <c r="F1025" s="124"/>
      <c r="G1025" s="124"/>
      <c r="H1025" s="124"/>
      <c r="I1025" s="124"/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</row>
    <row r="1026" spans="1:49" ht="15.75" x14ac:dyDescent="0.2">
      <c r="A1026" s="125"/>
      <c r="B1026" s="125"/>
      <c r="C1026" s="125"/>
      <c r="D1026" s="125"/>
      <c r="E1026" s="126"/>
      <c r="F1026" s="124"/>
      <c r="G1026" s="124"/>
      <c r="H1026" s="124"/>
      <c r="I1026" s="124"/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</row>
    <row r="1027" spans="1:49" ht="15.75" x14ac:dyDescent="0.2">
      <c r="A1027" s="125"/>
      <c r="B1027" s="125"/>
      <c r="C1027" s="125"/>
      <c r="D1027" s="125"/>
      <c r="E1027" s="126"/>
      <c r="F1027" s="124"/>
      <c r="G1027" s="124"/>
      <c r="H1027" s="124"/>
      <c r="I1027" s="124"/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</row>
    <row r="1028" spans="1:49" ht="15.75" x14ac:dyDescent="0.2">
      <c r="A1028" s="125"/>
      <c r="B1028" s="125"/>
      <c r="C1028" s="125"/>
      <c r="D1028" s="125"/>
      <c r="E1028" s="126"/>
      <c r="F1028" s="124"/>
      <c r="G1028" s="124"/>
      <c r="H1028" s="124"/>
      <c r="I1028" s="124"/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</row>
    <row r="1029" spans="1:49" ht="15.75" x14ac:dyDescent="0.2">
      <c r="A1029" s="125"/>
      <c r="B1029" s="125"/>
      <c r="C1029" s="125"/>
      <c r="D1029" s="125"/>
      <c r="E1029" s="126"/>
      <c r="F1029" s="124"/>
      <c r="G1029" s="124"/>
      <c r="H1029" s="124"/>
      <c r="I1029" s="124"/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</row>
    <row r="1030" spans="1:49" ht="15.75" x14ac:dyDescent="0.2">
      <c r="A1030" s="125"/>
      <c r="B1030" s="125"/>
      <c r="C1030" s="125"/>
      <c r="D1030" s="125"/>
      <c r="E1030" s="126"/>
      <c r="F1030" s="124"/>
      <c r="G1030" s="124"/>
      <c r="H1030" s="124"/>
      <c r="I1030" s="124"/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</row>
    <row r="1031" spans="1:49" ht="15.75" x14ac:dyDescent="0.2">
      <c r="A1031" s="125"/>
      <c r="B1031" s="125"/>
      <c r="C1031" s="125"/>
      <c r="D1031" s="125"/>
      <c r="E1031" s="126"/>
      <c r="F1031" s="124"/>
      <c r="G1031" s="124"/>
      <c r="H1031" s="124"/>
      <c r="I1031" s="124"/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</row>
    <row r="1032" spans="1:49" ht="15.75" x14ac:dyDescent="0.2">
      <c r="A1032" s="125"/>
      <c r="B1032" s="125"/>
      <c r="C1032" s="125"/>
      <c r="D1032" s="125"/>
      <c r="E1032" s="126"/>
      <c r="F1032" s="124"/>
      <c r="G1032" s="124"/>
      <c r="H1032" s="124"/>
      <c r="I1032" s="124"/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</row>
    <row r="1033" spans="1:49" ht="15.75" x14ac:dyDescent="0.2">
      <c r="A1033" s="125"/>
      <c r="B1033" s="125"/>
      <c r="C1033" s="125"/>
      <c r="D1033" s="125"/>
      <c r="E1033" s="126"/>
      <c r="F1033" s="124"/>
      <c r="G1033" s="124"/>
      <c r="H1033" s="124"/>
      <c r="I1033" s="124"/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</row>
    <row r="1034" spans="1:49" ht="15.75" x14ac:dyDescent="0.2">
      <c r="A1034" s="125"/>
      <c r="B1034" s="125"/>
      <c r="C1034" s="125"/>
      <c r="D1034" s="125"/>
      <c r="E1034" s="126"/>
      <c r="F1034" s="124"/>
      <c r="G1034" s="124"/>
      <c r="H1034" s="124"/>
      <c r="I1034" s="124"/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</row>
    <row r="1035" spans="1:49" ht="15.75" x14ac:dyDescent="0.2">
      <c r="A1035" s="125"/>
      <c r="B1035" s="125"/>
      <c r="C1035" s="125"/>
      <c r="D1035" s="125"/>
      <c r="E1035" s="126"/>
      <c r="F1035" s="124"/>
      <c r="G1035" s="124"/>
      <c r="H1035" s="124"/>
      <c r="I1035" s="124"/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</row>
    <row r="1036" spans="1:49" ht="15.75" x14ac:dyDescent="0.2">
      <c r="A1036" s="125"/>
      <c r="B1036" s="125"/>
      <c r="C1036" s="125"/>
      <c r="D1036" s="125"/>
      <c r="E1036" s="126"/>
      <c r="F1036" s="124"/>
      <c r="G1036" s="124"/>
      <c r="H1036" s="124"/>
      <c r="I1036" s="124"/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</row>
    <row r="1037" spans="1:49" ht="15.75" x14ac:dyDescent="0.2">
      <c r="A1037" s="125"/>
      <c r="B1037" s="125"/>
      <c r="C1037" s="125"/>
      <c r="D1037" s="125"/>
      <c r="E1037" s="126"/>
      <c r="F1037" s="124"/>
      <c r="G1037" s="124"/>
      <c r="H1037" s="124"/>
      <c r="I1037" s="124"/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</row>
    <row r="1038" spans="1:49" ht="15.75" x14ac:dyDescent="0.2">
      <c r="A1038" s="125"/>
      <c r="B1038" s="125"/>
      <c r="C1038" s="125"/>
      <c r="D1038" s="125"/>
      <c r="E1038" s="126"/>
      <c r="F1038" s="124"/>
      <c r="G1038" s="124"/>
      <c r="H1038" s="124"/>
      <c r="I1038" s="124"/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</row>
    <row r="1039" spans="1:49" ht="15.75" x14ac:dyDescent="0.2">
      <c r="A1039" s="125"/>
      <c r="B1039" s="125"/>
      <c r="C1039" s="125"/>
      <c r="D1039" s="125"/>
      <c r="E1039" s="126"/>
      <c r="F1039" s="124"/>
      <c r="G1039" s="124"/>
      <c r="H1039" s="124"/>
      <c r="I1039" s="124"/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</row>
    <row r="1040" spans="1:49" ht="15.75" x14ac:dyDescent="0.2">
      <c r="A1040" s="125"/>
      <c r="B1040" s="125"/>
      <c r="C1040" s="125"/>
      <c r="D1040" s="125"/>
      <c r="E1040" s="126"/>
      <c r="F1040" s="124"/>
      <c r="G1040" s="124"/>
      <c r="H1040" s="124"/>
      <c r="I1040" s="124"/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</row>
    <row r="1041" spans="1:49" ht="15.75" x14ac:dyDescent="0.2">
      <c r="A1041" s="125"/>
      <c r="B1041" s="125"/>
      <c r="C1041" s="125"/>
      <c r="D1041" s="125"/>
      <c r="E1041" s="126"/>
      <c r="F1041" s="124"/>
      <c r="G1041" s="124"/>
      <c r="H1041" s="124"/>
      <c r="I1041" s="124"/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</row>
    <row r="1042" spans="1:49" ht="15.75" x14ac:dyDescent="0.2">
      <c r="A1042" s="125"/>
      <c r="B1042" s="125"/>
      <c r="C1042" s="125"/>
      <c r="D1042" s="125"/>
      <c r="E1042" s="126"/>
      <c r="F1042" s="124"/>
      <c r="G1042" s="124"/>
      <c r="H1042" s="124"/>
      <c r="I1042" s="124"/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</row>
    <row r="1043" spans="1:49" ht="15.75" x14ac:dyDescent="0.2">
      <c r="A1043" s="125"/>
      <c r="B1043" s="125"/>
      <c r="C1043" s="125"/>
      <c r="D1043" s="125"/>
      <c r="E1043" s="126"/>
      <c r="F1043" s="124"/>
      <c r="G1043" s="124"/>
      <c r="H1043" s="124"/>
      <c r="I1043" s="124"/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</row>
    <row r="1044" spans="1:49" ht="15.75" x14ac:dyDescent="0.2">
      <c r="A1044" s="125"/>
      <c r="B1044" s="125"/>
      <c r="C1044" s="125"/>
      <c r="D1044" s="125"/>
      <c r="E1044" s="126"/>
      <c r="F1044" s="124"/>
      <c r="G1044" s="124"/>
      <c r="H1044" s="124"/>
      <c r="I1044" s="124"/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</row>
    <row r="1045" spans="1:49" ht="15.75" x14ac:dyDescent="0.2">
      <c r="A1045" s="125"/>
      <c r="B1045" s="125"/>
      <c r="C1045" s="125"/>
      <c r="D1045" s="125"/>
      <c r="E1045" s="126"/>
      <c r="F1045" s="124"/>
      <c r="G1045" s="124"/>
      <c r="H1045" s="124"/>
      <c r="I1045" s="124"/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</row>
    <row r="1046" spans="1:49" ht="15.75" x14ac:dyDescent="0.2">
      <c r="A1046" s="125"/>
      <c r="B1046" s="125"/>
      <c r="C1046" s="125"/>
      <c r="D1046" s="125"/>
      <c r="E1046" s="126"/>
      <c r="F1046" s="124"/>
      <c r="G1046" s="124"/>
      <c r="H1046" s="124"/>
      <c r="I1046" s="124"/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</row>
    <row r="1047" spans="1:49" ht="15.75" x14ac:dyDescent="0.2">
      <c r="A1047" s="125"/>
      <c r="B1047" s="125"/>
      <c r="C1047" s="125"/>
      <c r="D1047" s="125"/>
      <c r="E1047" s="126"/>
      <c r="F1047" s="124"/>
      <c r="G1047" s="124"/>
      <c r="H1047" s="124"/>
      <c r="I1047" s="124"/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</row>
    <row r="1048" spans="1:49" ht="15.75" x14ac:dyDescent="0.2">
      <c r="A1048" s="125"/>
      <c r="B1048" s="125"/>
      <c r="C1048" s="125"/>
      <c r="D1048" s="125"/>
      <c r="E1048" s="126"/>
      <c r="F1048" s="124"/>
      <c r="G1048" s="124"/>
      <c r="H1048" s="124"/>
      <c r="I1048" s="124"/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</row>
    <row r="1049" spans="1:49" ht="15.75" x14ac:dyDescent="0.2">
      <c r="A1049" s="125"/>
      <c r="B1049" s="125"/>
      <c r="C1049" s="125"/>
      <c r="D1049" s="125"/>
      <c r="E1049" s="126"/>
      <c r="F1049" s="124"/>
      <c r="G1049" s="124"/>
      <c r="H1049" s="124"/>
      <c r="I1049" s="124"/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</row>
    <row r="1050" spans="1:49" ht="15.75" x14ac:dyDescent="0.2">
      <c r="A1050" s="125"/>
      <c r="B1050" s="125"/>
      <c r="C1050" s="125"/>
      <c r="D1050" s="125"/>
      <c r="E1050" s="126"/>
      <c r="F1050" s="124"/>
      <c r="G1050" s="124"/>
      <c r="H1050" s="124"/>
      <c r="I1050" s="124"/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</row>
    <row r="1051" spans="1:49" ht="15.75" x14ac:dyDescent="0.2">
      <c r="A1051" s="125"/>
      <c r="B1051" s="125"/>
      <c r="C1051" s="125"/>
      <c r="D1051" s="125"/>
      <c r="E1051" s="126"/>
      <c r="F1051" s="124"/>
      <c r="G1051" s="124"/>
      <c r="H1051" s="124"/>
      <c r="I1051" s="124"/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</row>
    <row r="1052" spans="1:49" ht="15.75" x14ac:dyDescent="0.2">
      <c r="A1052" s="125"/>
      <c r="B1052" s="125"/>
      <c r="C1052" s="125"/>
      <c r="D1052" s="125"/>
      <c r="E1052" s="126"/>
      <c r="F1052" s="124"/>
      <c r="G1052" s="124"/>
      <c r="H1052" s="124"/>
      <c r="I1052" s="124"/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</row>
    <row r="1053" spans="1:49" ht="15.75" x14ac:dyDescent="0.2">
      <c r="A1053" s="125"/>
      <c r="B1053" s="125"/>
      <c r="C1053" s="125"/>
      <c r="D1053" s="125"/>
      <c r="E1053" s="126"/>
      <c r="F1053" s="124"/>
      <c r="G1053" s="124"/>
      <c r="H1053" s="124"/>
      <c r="I1053" s="124"/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</row>
    <row r="1054" spans="1:49" ht="15.75" x14ac:dyDescent="0.2">
      <c r="A1054" s="125"/>
      <c r="B1054" s="125"/>
      <c r="C1054" s="125"/>
      <c r="D1054" s="125"/>
      <c r="E1054" s="126"/>
      <c r="F1054" s="124"/>
      <c r="G1054" s="124"/>
      <c r="H1054" s="124"/>
      <c r="I1054" s="124"/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</row>
    <row r="1055" spans="1:49" ht="15.75" x14ac:dyDescent="0.2">
      <c r="A1055" s="125"/>
      <c r="B1055" s="125"/>
      <c r="C1055" s="125"/>
      <c r="D1055" s="125"/>
      <c r="E1055" s="126"/>
      <c r="F1055" s="124"/>
      <c r="G1055" s="124"/>
      <c r="H1055" s="124"/>
      <c r="I1055" s="124"/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</row>
    <row r="1056" spans="1:49" ht="15.75" x14ac:dyDescent="0.2">
      <c r="A1056" s="125"/>
      <c r="B1056" s="125"/>
      <c r="C1056" s="125"/>
      <c r="D1056" s="125"/>
      <c r="E1056" s="126"/>
      <c r="F1056" s="124"/>
      <c r="G1056" s="124"/>
      <c r="H1056" s="124"/>
      <c r="I1056" s="124"/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</row>
    <row r="1057" spans="1:49" ht="15.75" x14ac:dyDescent="0.2">
      <c r="A1057" s="125"/>
      <c r="B1057" s="125"/>
      <c r="C1057" s="125"/>
      <c r="D1057" s="125"/>
      <c r="E1057" s="126"/>
      <c r="F1057" s="124"/>
      <c r="G1057" s="124"/>
      <c r="H1057" s="124"/>
      <c r="I1057" s="124"/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</row>
    <row r="1058" spans="1:49" ht="15.75" x14ac:dyDescent="0.2">
      <c r="A1058" s="125"/>
      <c r="B1058" s="125"/>
      <c r="C1058" s="125"/>
      <c r="D1058" s="125"/>
      <c r="E1058" s="126"/>
      <c r="F1058" s="124"/>
      <c r="G1058" s="124"/>
      <c r="H1058" s="124"/>
      <c r="I1058" s="124"/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</row>
    <row r="1059" spans="1:49" ht="15.75" x14ac:dyDescent="0.2">
      <c r="A1059" s="125"/>
      <c r="B1059" s="125"/>
      <c r="C1059" s="125"/>
      <c r="D1059" s="125"/>
      <c r="E1059" s="126"/>
      <c r="F1059" s="124"/>
      <c r="G1059" s="124"/>
      <c r="H1059" s="124"/>
      <c r="I1059" s="124"/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</row>
    <row r="1060" spans="1:49" ht="15.75" x14ac:dyDescent="0.2">
      <c r="A1060" s="125"/>
      <c r="B1060" s="125"/>
      <c r="C1060" s="125"/>
      <c r="D1060" s="125"/>
      <c r="E1060" s="126"/>
      <c r="F1060" s="124"/>
      <c r="G1060" s="124"/>
      <c r="H1060" s="124"/>
      <c r="I1060" s="124"/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</row>
    <row r="1061" spans="1:49" ht="15.75" x14ac:dyDescent="0.2">
      <c r="A1061" s="125"/>
      <c r="B1061" s="125"/>
      <c r="C1061" s="125"/>
      <c r="D1061" s="125"/>
      <c r="E1061" s="126"/>
      <c r="F1061" s="124"/>
      <c r="G1061" s="124"/>
      <c r="H1061" s="124"/>
      <c r="I1061" s="124"/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</row>
    <row r="1062" spans="1:49" ht="15.75" x14ac:dyDescent="0.2">
      <c r="A1062" s="125"/>
      <c r="B1062" s="125"/>
      <c r="C1062" s="125"/>
      <c r="D1062" s="125"/>
      <c r="E1062" s="126"/>
      <c r="F1062" s="124"/>
      <c r="G1062" s="124"/>
      <c r="H1062" s="124"/>
      <c r="I1062" s="124"/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</row>
    <row r="1063" spans="1:49" ht="15.75" x14ac:dyDescent="0.2">
      <c r="A1063" s="125"/>
      <c r="B1063" s="125"/>
      <c r="C1063" s="125"/>
      <c r="D1063" s="125"/>
      <c r="E1063" s="126"/>
      <c r="F1063" s="124"/>
      <c r="G1063" s="124"/>
      <c r="H1063" s="124"/>
      <c r="I1063" s="124"/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</row>
    <row r="1064" spans="1:49" ht="15.75" x14ac:dyDescent="0.2">
      <c r="A1064" s="125"/>
      <c r="B1064" s="125"/>
      <c r="C1064" s="125"/>
      <c r="D1064" s="125"/>
      <c r="E1064" s="126"/>
      <c r="F1064" s="124"/>
      <c r="G1064" s="124"/>
      <c r="H1064" s="124"/>
      <c r="I1064" s="124"/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</row>
    <row r="1065" spans="1:49" ht="15.75" x14ac:dyDescent="0.2">
      <c r="A1065" s="125"/>
      <c r="B1065" s="125"/>
      <c r="C1065" s="125"/>
      <c r="D1065" s="125"/>
      <c r="E1065" s="126"/>
      <c r="F1065" s="124"/>
      <c r="G1065" s="124"/>
      <c r="H1065" s="124"/>
      <c r="I1065" s="124"/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</row>
    <row r="1066" spans="1:49" ht="15.75" x14ac:dyDescent="0.2">
      <c r="A1066" s="125"/>
      <c r="B1066" s="125"/>
      <c r="C1066" s="125"/>
      <c r="D1066" s="125"/>
      <c r="E1066" s="126"/>
      <c r="F1066" s="124"/>
      <c r="G1066" s="124"/>
      <c r="H1066" s="124"/>
      <c r="I1066" s="124"/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</row>
    <row r="1067" spans="1:49" ht="15.75" x14ac:dyDescent="0.2">
      <c r="A1067" s="125"/>
      <c r="B1067" s="125"/>
      <c r="C1067" s="125"/>
      <c r="D1067" s="125"/>
      <c r="E1067" s="126"/>
      <c r="F1067" s="124"/>
      <c r="G1067" s="124"/>
      <c r="H1067" s="124"/>
      <c r="I1067" s="124"/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</row>
    <row r="1068" spans="1:49" ht="15.75" x14ac:dyDescent="0.2">
      <c r="A1068" s="125"/>
      <c r="B1068" s="125"/>
      <c r="C1068" s="125"/>
      <c r="D1068" s="125"/>
      <c r="E1068" s="126"/>
      <c r="F1068" s="124"/>
      <c r="G1068" s="124"/>
      <c r="H1068" s="124"/>
      <c r="I1068" s="124"/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</row>
    <row r="1069" spans="1:49" ht="15.75" x14ac:dyDescent="0.2">
      <c r="A1069" s="125"/>
      <c r="B1069" s="125"/>
      <c r="C1069" s="125"/>
      <c r="D1069" s="125"/>
      <c r="E1069" s="126"/>
      <c r="F1069" s="124"/>
      <c r="G1069" s="124"/>
      <c r="H1069" s="124"/>
      <c r="I1069" s="124"/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</row>
    <row r="1070" spans="1:49" ht="15.75" x14ac:dyDescent="0.2">
      <c r="A1070" s="125"/>
      <c r="B1070" s="125"/>
      <c r="C1070" s="125"/>
      <c r="D1070" s="125"/>
      <c r="E1070" s="126"/>
      <c r="F1070" s="124"/>
      <c r="G1070" s="124"/>
      <c r="H1070" s="124"/>
      <c r="I1070" s="124"/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</row>
    <row r="1071" spans="1:49" ht="15.75" x14ac:dyDescent="0.2">
      <c r="A1071" s="125"/>
      <c r="B1071" s="125"/>
      <c r="C1071" s="125"/>
      <c r="D1071" s="125"/>
      <c r="E1071" s="126"/>
      <c r="F1071" s="124"/>
      <c r="G1071" s="124"/>
      <c r="H1071" s="124"/>
      <c r="I1071" s="124"/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</row>
    <row r="1072" spans="1:49" ht="15.75" x14ac:dyDescent="0.2">
      <c r="A1072" s="125"/>
      <c r="B1072" s="125"/>
      <c r="C1072" s="125"/>
      <c r="D1072" s="125"/>
      <c r="E1072" s="126"/>
      <c r="F1072" s="124"/>
      <c r="G1072" s="124"/>
      <c r="H1072" s="124"/>
      <c r="I1072" s="124"/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</row>
    <row r="1073" spans="1:49" ht="15.75" x14ac:dyDescent="0.2">
      <c r="A1073" s="125"/>
      <c r="B1073" s="125"/>
      <c r="C1073" s="125"/>
      <c r="D1073" s="125"/>
      <c r="E1073" s="126"/>
      <c r="F1073" s="124"/>
      <c r="G1073" s="124"/>
      <c r="H1073" s="124"/>
      <c r="I1073" s="124"/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</row>
    <row r="1074" spans="1:49" ht="15.75" x14ac:dyDescent="0.2">
      <c r="A1074" s="125"/>
      <c r="B1074" s="125"/>
      <c r="C1074" s="125"/>
      <c r="D1074" s="125"/>
      <c r="E1074" s="126"/>
      <c r="F1074" s="124"/>
      <c r="G1074" s="124"/>
      <c r="H1074" s="124"/>
      <c r="I1074" s="124"/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</row>
    <row r="1075" spans="1:49" ht="15.75" x14ac:dyDescent="0.2">
      <c r="A1075" s="125"/>
      <c r="B1075" s="125"/>
      <c r="C1075" s="125"/>
      <c r="D1075" s="125"/>
      <c r="E1075" s="126"/>
      <c r="F1075" s="124"/>
      <c r="G1075" s="124"/>
      <c r="H1075" s="124"/>
      <c r="I1075" s="124"/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</row>
    <row r="1076" spans="1:49" ht="15.75" x14ac:dyDescent="0.2">
      <c r="A1076" s="125"/>
      <c r="B1076" s="125"/>
      <c r="C1076" s="125"/>
      <c r="D1076" s="125"/>
      <c r="E1076" s="126"/>
      <c r="F1076" s="124"/>
      <c r="G1076" s="124"/>
      <c r="H1076" s="124"/>
      <c r="I1076" s="124"/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</row>
    <row r="1077" spans="1:49" ht="15.75" x14ac:dyDescent="0.2">
      <c r="A1077" s="125"/>
      <c r="B1077" s="125"/>
      <c r="C1077" s="125"/>
      <c r="D1077" s="125"/>
      <c r="E1077" s="126"/>
      <c r="F1077" s="124"/>
      <c r="G1077" s="124"/>
      <c r="H1077" s="124"/>
      <c r="I1077" s="124"/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</row>
    <row r="1078" spans="1:49" ht="15.75" x14ac:dyDescent="0.2">
      <c r="A1078" s="125"/>
      <c r="B1078" s="125"/>
      <c r="C1078" s="125"/>
      <c r="D1078" s="125"/>
      <c r="E1078" s="126"/>
      <c r="F1078" s="124"/>
      <c r="G1078" s="124"/>
      <c r="H1078" s="124"/>
      <c r="I1078" s="124"/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</row>
    <row r="1079" spans="1:49" ht="15.75" x14ac:dyDescent="0.2">
      <c r="A1079" s="125"/>
      <c r="B1079" s="125"/>
      <c r="C1079" s="125"/>
      <c r="D1079" s="125"/>
      <c r="E1079" s="126"/>
      <c r="F1079" s="124"/>
      <c r="G1079" s="124"/>
      <c r="H1079" s="124"/>
      <c r="I1079" s="124"/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</row>
    <row r="1080" spans="1:49" ht="15.75" x14ac:dyDescent="0.2">
      <c r="A1080" s="125"/>
      <c r="B1080" s="125"/>
      <c r="C1080" s="125"/>
      <c r="D1080" s="125"/>
      <c r="E1080" s="126"/>
      <c r="F1080" s="124"/>
      <c r="G1080" s="124"/>
      <c r="H1080" s="124"/>
      <c r="I1080" s="124"/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</row>
    <row r="1081" spans="1:49" ht="15.75" x14ac:dyDescent="0.2">
      <c r="A1081" s="125"/>
      <c r="B1081" s="125"/>
      <c r="C1081" s="125"/>
      <c r="D1081" s="125"/>
      <c r="E1081" s="126"/>
      <c r="F1081" s="124"/>
      <c r="G1081" s="124"/>
      <c r="H1081" s="124"/>
      <c r="I1081" s="124"/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</row>
    <row r="1082" spans="1:49" ht="15.75" x14ac:dyDescent="0.2">
      <c r="A1082" s="125"/>
      <c r="B1082" s="125"/>
      <c r="C1082" s="125"/>
      <c r="D1082" s="125"/>
      <c r="E1082" s="126"/>
      <c r="F1082" s="124"/>
      <c r="G1082" s="124"/>
      <c r="H1082" s="124"/>
      <c r="I1082" s="124"/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</row>
    <row r="1083" spans="1:49" ht="15.75" x14ac:dyDescent="0.2">
      <c r="A1083" s="125"/>
      <c r="B1083" s="125"/>
      <c r="C1083" s="125"/>
      <c r="D1083" s="125"/>
      <c r="E1083" s="126"/>
      <c r="F1083" s="124"/>
      <c r="G1083" s="124"/>
      <c r="H1083" s="124"/>
      <c r="I1083" s="124"/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</row>
    <row r="1084" spans="1:49" ht="15.75" x14ac:dyDescent="0.2">
      <c r="A1084" s="125"/>
      <c r="B1084" s="125"/>
      <c r="C1084" s="125"/>
      <c r="D1084" s="125"/>
      <c r="E1084" s="126"/>
      <c r="F1084" s="124"/>
      <c r="G1084" s="124"/>
      <c r="H1084" s="124"/>
      <c r="I1084" s="124"/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</row>
    <row r="1085" spans="1:49" ht="15.75" x14ac:dyDescent="0.2">
      <c r="A1085" s="125"/>
      <c r="B1085" s="125"/>
      <c r="C1085" s="125"/>
      <c r="D1085" s="125"/>
      <c r="E1085" s="126"/>
      <c r="F1085" s="124"/>
      <c r="G1085" s="124"/>
      <c r="H1085" s="124"/>
      <c r="I1085" s="124"/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</row>
    <row r="1086" spans="1:49" ht="15.75" x14ac:dyDescent="0.2">
      <c r="A1086" s="125"/>
      <c r="B1086" s="125"/>
      <c r="C1086" s="125"/>
      <c r="D1086" s="125"/>
      <c r="E1086" s="126"/>
      <c r="F1086" s="124"/>
      <c r="G1086" s="124"/>
      <c r="H1086" s="124"/>
      <c r="I1086" s="124"/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</row>
    <row r="1087" spans="1:49" ht="15.75" x14ac:dyDescent="0.2">
      <c r="A1087" s="125"/>
      <c r="B1087" s="125"/>
      <c r="C1087" s="125"/>
      <c r="D1087" s="125"/>
      <c r="E1087" s="126"/>
      <c r="F1087" s="124"/>
      <c r="G1087" s="124"/>
      <c r="H1087" s="124"/>
      <c r="I1087" s="124"/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</row>
    <row r="1088" spans="1:49" ht="15.75" x14ac:dyDescent="0.2">
      <c r="A1088" s="125"/>
      <c r="B1088" s="125"/>
      <c r="C1088" s="125"/>
      <c r="D1088" s="125"/>
      <c r="E1088" s="126"/>
      <c r="F1088" s="124"/>
      <c r="G1088" s="124"/>
      <c r="H1088" s="124"/>
      <c r="I1088" s="124"/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</row>
    <row r="1089" spans="1:49" ht="15.75" x14ac:dyDescent="0.2">
      <c r="A1089" s="125"/>
      <c r="B1089" s="125"/>
      <c r="C1089" s="125"/>
      <c r="D1089" s="125"/>
      <c r="E1089" s="126"/>
      <c r="F1089" s="124"/>
      <c r="G1089" s="124"/>
      <c r="H1089" s="124"/>
      <c r="I1089" s="124"/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</row>
    <row r="1090" spans="1:49" ht="15.75" x14ac:dyDescent="0.2">
      <c r="A1090" s="125"/>
      <c r="B1090" s="125"/>
      <c r="C1090" s="125"/>
      <c r="D1090" s="125"/>
      <c r="E1090" s="126"/>
      <c r="F1090" s="124"/>
      <c r="G1090" s="124"/>
      <c r="H1090" s="124"/>
      <c r="I1090" s="124"/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</row>
    <row r="1091" spans="1:49" ht="15.75" x14ac:dyDescent="0.2">
      <c r="A1091" s="125"/>
      <c r="B1091" s="125"/>
      <c r="C1091" s="125"/>
      <c r="D1091" s="125"/>
      <c r="E1091" s="126"/>
      <c r="F1091" s="124"/>
      <c r="G1091" s="124"/>
      <c r="H1091" s="124"/>
      <c r="I1091" s="124"/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</row>
    <row r="1092" spans="1:49" ht="15.75" x14ac:dyDescent="0.2">
      <c r="A1092" s="125"/>
      <c r="B1092" s="125"/>
      <c r="C1092" s="125"/>
      <c r="D1092" s="125"/>
      <c r="E1092" s="126"/>
      <c r="F1092" s="124"/>
      <c r="G1092" s="124"/>
      <c r="H1092" s="124"/>
      <c r="I1092" s="124"/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</row>
    <row r="1093" spans="1:49" ht="15.75" x14ac:dyDescent="0.2">
      <c r="A1093" s="125"/>
      <c r="B1093" s="125"/>
      <c r="C1093" s="125"/>
      <c r="D1093" s="125"/>
      <c r="E1093" s="126"/>
      <c r="F1093" s="124"/>
      <c r="G1093" s="124"/>
      <c r="H1093" s="124"/>
      <c r="I1093" s="124"/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</row>
    <row r="1094" spans="1:49" ht="15.75" x14ac:dyDescent="0.2">
      <c r="A1094" s="125"/>
      <c r="B1094" s="125"/>
      <c r="C1094" s="125"/>
      <c r="D1094" s="125"/>
      <c r="E1094" s="126"/>
      <c r="F1094" s="124"/>
      <c r="G1094" s="124"/>
      <c r="H1094" s="124"/>
      <c r="I1094" s="124"/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</row>
    <row r="1095" spans="1:49" ht="15.75" x14ac:dyDescent="0.2">
      <c r="A1095" s="125"/>
      <c r="B1095" s="125"/>
      <c r="C1095" s="125"/>
      <c r="D1095" s="125"/>
      <c r="E1095" s="126"/>
      <c r="F1095" s="124"/>
      <c r="G1095" s="124"/>
      <c r="H1095" s="124"/>
      <c r="I1095" s="124"/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</row>
    <row r="1096" spans="1:49" ht="15.75" x14ac:dyDescent="0.2">
      <c r="A1096" s="125"/>
      <c r="B1096" s="125"/>
      <c r="C1096" s="125"/>
      <c r="D1096" s="125"/>
      <c r="E1096" s="126"/>
      <c r="F1096" s="124"/>
      <c r="G1096" s="124"/>
      <c r="H1096" s="124"/>
      <c r="I1096" s="124"/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</row>
    <row r="1097" spans="1:49" ht="15.75" x14ac:dyDescent="0.2">
      <c r="A1097" s="125"/>
      <c r="B1097" s="125"/>
      <c r="C1097" s="125"/>
      <c r="D1097" s="125"/>
      <c r="E1097" s="126"/>
      <c r="F1097" s="124"/>
      <c r="G1097" s="124"/>
      <c r="H1097" s="124"/>
      <c r="I1097" s="124"/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</row>
    <row r="1098" spans="1:49" ht="15.75" x14ac:dyDescent="0.2">
      <c r="A1098" s="125"/>
      <c r="B1098" s="125"/>
      <c r="C1098" s="125"/>
      <c r="D1098" s="125"/>
      <c r="E1098" s="126"/>
      <c r="F1098" s="124"/>
      <c r="G1098" s="124"/>
      <c r="H1098" s="124"/>
      <c r="I1098" s="124"/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</row>
    <row r="1099" spans="1:49" ht="15.75" x14ac:dyDescent="0.2">
      <c r="A1099" s="125"/>
      <c r="B1099" s="125"/>
      <c r="C1099" s="125"/>
      <c r="D1099" s="125"/>
      <c r="E1099" s="126"/>
      <c r="F1099" s="124"/>
      <c r="G1099" s="124"/>
      <c r="H1099" s="124"/>
      <c r="I1099" s="124"/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</row>
    <row r="1100" spans="1:49" ht="15.75" x14ac:dyDescent="0.2">
      <c r="A1100" s="125"/>
      <c r="B1100" s="125"/>
      <c r="C1100" s="125"/>
      <c r="D1100" s="125"/>
      <c r="E1100" s="126"/>
      <c r="F1100" s="124"/>
      <c r="G1100" s="124"/>
      <c r="H1100" s="124"/>
      <c r="I1100" s="124"/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</row>
    <row r="1101" spans="1:49" ht="15.75" x14ac:dyDescent="0.2">
      <c r="A1101" s="125"/>
      <c r="B1101" s="125"/>
      <c r="C1101" s="125"/>
      <c r="D1101" s="125"/>
      <c r="E1101" s="126"/>
      <c r="F1101" s="124"/>
      <c r="G1101" s="124"/>
      <c r="H1101" s="124"/>
      <c r="I1101" s="124"/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</row>
    <row r="1102" spans="1:49" ht="15.75" x14ac:dyDescent="0.2">
      <c r="A1102" s="125"/>
      <c r="B1102" s="125"/>
      <c r="C1102" s="125"/>
      <c r="D1102" s="125"/>
      <c r="E1102" s="126"/>
      <c r="F1102" s="124"/>
      <c r="G1102" s="124"/>
      <c r="H1102" s="124"/>
      <c r="I1102" s="124"/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</row>
    <row r="1103" spans="1:49" ht="15.75" x14ac:dyDescent="0.2">
      <c r="A1103" s="125"/>
      <c r="B1103" s="125"/>
      <c r="C1103" s="125"/>
      <c r="D1103" s="125"/>
      <c r="E1103" s="126"/>
      <c r="F1103" s="124"/>
      <c r="G1103" s="124"/>
      <c r="H1103" s="124"/>
      <c r="I1103" s="124"/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</row>
    <row r="1104" spans="1:49" ht="15.75" x14ac:dyDescent="0.2">
      <c r="A1104" s="125"/>
      <c r="B1104" s="125"/>
      <c r="C1104" s="125"/>
      <c r="D1104" s="125"/>
      <c r="E1104" s="126"/>
      <c r="F1104" s="124"/>
      <c r="G1104" s="124"/>
      <c r="H1104" s="124"/>
      <c r="I1104" s="124"/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</row>
    <row r="1105" spans="1:49" ht="15.75" x14ac:dyDescent="0.2">
      <c r="A1105" s="125"/>
      <c r="B1105" s="125"/>
      <c r="C1105" s="125"/>
      <c r="D1105" s="125"/>
      <c r="E1105" s="126"/>
      <c r="F1105" s="124"/>
      <c r="G1105" s="124"/>
      <c r="H1105" s="124"/>
      <c r="I1105" s="124"/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</row>
    <row r="1106" spans="1:49" ht="15.75" x14ac:dyDescent="0.2">
      <c r="A1106" s="125"/>
      <c r="B1106" s="125"/>
      <c r="C1106" s="125"/>
      <c r="D1106" s="125"/>
      <c r="E1106" s="126"/>
      <c r="F1106" s="124"/>
      <c r="G1106" s="124"/>
      <c r="H1106" s="124"/>
      <c r="I1106" s="124"/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</row>
    <row r="1107" spans="1:49" ht="15.75" x14ac:dyDescent="0.2">
      <c r="A1107" s="125"/>
      <c r="B1107" s="125"/>
      <c r="C1107" s="125"/>
      <c r="D1107" s="125"/>
      <c r="E1107" s="126"/>
      <c r="F1107" s="124"/>
      <c r="G1107" s="124"/>
      <c r="H1107" s="124"/>
      <c r="I1107" s="124"/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</row>
    <row r="1108" spans="1:49" ht="15.75" x14ac:dyDescent="0.2">
      <c r="A1108" s="125"/>
      <c r="B1108" s="125"/>
      <c r="C1108" s="125"/>
      <c r="D1108" s="125"/>
      <c r="E1108" s="126"/>
      <c r="F1108" s="124"/>
      <c r="G1108" s="124"/>
      <c r="H1108" s="124"/>
      <c r="I1108" s="124"/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</row>
    <row r="1109" spans="1:49" ht="15.75" x14ac:dyDescent="0.2">
      <c r="A1109" s="125"/>
      <c r="B1109" s="125"/>
      <c r="C1109" s="125"/>
      <c r="D1109" s="125"/>
      <c r="E1109" s="126"/>
      <c r="F1109" s="124"/>
      <c r="G1109" s="124"/>
      <c r="H1109" s="124"/>
      <c r="I1109" s="124"/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</row>
    <row r="1110" spans="1:49" ht="15.75" x14ac:dyDescent="0.2">
      <c r="A1110" s="125"/>
      <c r="B1110" s="125"/>
      <c r="C1110" s="125"/>
      <c r="D1110" s="125"/>
      <c r="E1110" s="126"/>
      <c r="F1110" s="124"/>
      <c r="G1110" s="124"/>
      <c r="H1110" s="124"/>
      <c r="I1110" s="124"/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</row>
    <row r="1111" spans="1:49" ht="15.75" x14ac:dyDescent="0.2">
      <c r="A1111" s="125"/>
      <c r="B1111" s="125"/>
      <c r="C1111" s="125"/>
      <c r="D1111" s="125"/>
      <c r="E1111" s="126"/>
      <c r="F1111" s="124"/>
      <c r="G1111" s="124"/>
      <c r="H1111" s="124"/>
      <c r="I1111" s="124"/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</row>
    <row r="1112" spans="1:49" ht="15.75" x14ac:dyDescent="0.2">
      <c r="A1112" s="125"/>
      <c r="B1112" s="125"/>
      <c r="C1112" s="125"/>
      <c r="D1112" s="125"/>
      <c r="E1112" s="126"/>
      <c r="F1112" s="124"/>
      <c r="G1112" s="124"/>
      <c r="H1112" s="124"/>
      <c r="I1112" s="124"/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</row>
    <row r="1113" spans="1:49" ht="15.75" x14ac:dyDescent="0.2">
      <c r="A1113" s="125"/>
      <c r="B1113" s="125"/>
      <c r="C1113" s="125"/>
      <c r="D1113" s="125"/>
      <c r="E1113" s="126"/>
      <c r="F1113" s="124"/>
      <c r="G1113" s="124"/>
      <c r="H1113" s="124"/>
      <c r="I1113" s="124"/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</row>
    <row r="1114" spans="1:49" ht="15.75" x14ac:dyDescent="0.2">
      <c r="A1114" s="125"/>
      <c r="B1114" s="125"/>
      <c r="C1114" s="125"/>
      <c r="D1114" s="125"/>
      <c r="E1114" s="126"/>
      <c r="F1114" s="124"/>
      <c r="G1114" s="124"/>
      <c r="H1114" s="124"/>
      <c r="I1114" s="124"/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</row>
    <row r="1115" spans="1:49" ht="15.75" x14ac:dyDescent="0.2">
      <c r="A1115" s="125"/>
      <c r="B1115" s="125"/>
      <c r="C1115" s="125"/>
      <c r="D1115" s="125"/>
      <c r="E1115" s="126"/>
      <c r="F1115" s="124"/>
      <c r="G1115" s="124"/>
      <c r="H1115" s="124"/>
      <c r="I1115" s="124"/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</row>
    <row r="1116" spans="1:49" ht="15.75" x14ac:dyDescent="0.2">
      <c r="A1116" s="125"/>
      <c r="B1116" s="125"/>
      <c r="C1116" s="125"/>
      <c r="D1116" s="125"/>
      <c r="E1116" s="126"/>
      <c r="F1116" s="124"/>
      <c r="G1116" s="124"/>
      <c r="H1116" s="124"/>
      <c r="I1116" s="124"/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</row>
    <row r="1117" spans="1:49" ht="15.75" x14ac:dyDescent="0.2">
      <c r="A1117" s="125"/>
      <c r="B1117" s="125"/>
      <c r="C1117" s="125"/>
      <c r="D1117" s="125"/>
      <c r="E1117" s="126"/>
      <c r="F1117" s="124"/>
      <c r="G1117" s="124"/>
      <c r="H1117" s="124"/>
      <c r="I1117" s="124"/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</row>
    <row r="1118" spans="1:49" ht="15.75" x14ac:dyDescent="0.2">
      <c r="A1118" s="125"/>
      <c r="B1118" s="125"/>
      <c r="C1118" s="125"/>
      <c r="D1118" s="125"/>
      <c r="E1118" s="126"/>
      <c r="F1118" s="124"/>
      <c r="G1118" s="124"/>
      <c r="H1118" s="124"/>
      <c r="I1118" s="124"/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</row>
    <row r="1119" spans="1:49" ht="15.75" x14ac:dyDescent="0.2">
      <c r="A1119" s="125"/>
      <c r="B1119" s="125"/>
      <c r="C1119" s="125"/>
      <c r="D1119" s="125"/>
      <c r="E1119" s="126"/>
      <c r="F1119" s="124"/>
      <c r="G1119" s="124"/>
      <c r="H1119" s="124"/>
      <c r="I1119" s="124"/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</row>
    <row r="1120" spans="1:49" ht="15.75" x14ac:dyDescent="0.2">
      <c r="A1120" s="125"/>
      <c r="B1120" s="125"/>
      <c r="C1120" s="125"/>
      <c r="D1120" s="125"/>
      <c r="E1120" s="126"/>
      <c r="F1120" s="124"/>
      <c r="G1120" s="124"/>
      <c r="H1120" s="124"/>
      <c r="I1120" s="124"/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</row>
    <row r="1121" spans="1:49" ht="15.75" x14ac:dyDescent="0.2">
      <c r="A1121" s="125"/>
      <c r="B1121" s="125"/>
      <c r="C1121" s="125"/>
      <c r="D1121" s="125"/>
      <c r="E1121" s="126"/>
      <c r="F1121" s="124"/>
      <c r="G1121" s="124"/>
      <c r="H1121" s="124"/>
      <c r="I1121" s="124"/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</row>
    <row r="1122" spans="1:49" ht="15.75" x14ac:dyDescent="0.2">
      <c r="A1122" s="125"/>
      <c r="B1122" s="125"/>
      <c r="C1122" s="125"/>
      <c r="D1122" s="125"/>
      <c r="E1122" s="126"/>
      <c r="F1122" s="124"/>
      <c r="G1122" s="124"/>
      <c r="H1122" s="124"/>
      <c r="I1122" s="124"/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</row>
    <row r="1123" spans="1:49" ht="15.75" x14ac:dyDescent="0.2">
      <c r="A1123" s="125"/>
      <c r="B1123" s="125"/>
      <c r="C1123" s="125"/>
      <c r="D1123" s="125"/>
      <c r="E1123" s="126"/>
      <c r="F1123" s="124"/>
      <c r="G1123" s="124"/>
      <c r="H1123" s="124"/>
      <c r="I1123" s="124"/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</row>
    <row r="1124" spans="1:49" ht="15.75" x14ac:dyDescent="0.2">
      <c r="A1124" s="125"/>
      <c r="B1124" s="125"/>
      <c r="C1124" s="125"/>
      <c r="D1124" s="125"/>
      <c r="E1124" s="126"/>
      <c r="F1124" s="124"/>
      <c r="G1124" s="124"/>
      <c r="H1124" s="124"/>
      <c r="I1124" s="124"/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</row>
    <row r="1125" spans="1:49" ht="15.75" x14ac:dyDescent="0.2">
      <c r="A1125" s="125"/>
      <c r="B1125" s="125"/>
      <c r="C1125" s="125"/>
      <c r="D1125" s="125"/>
      <c r="E1125" s="126"/>
      <c r="F1125" s="124"/>
      <c r="G1125" s="124"/>
      <c r="H1125" s="124"/>
      <c r="I1125" s="124"/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</row>
    <row r="1126" spans="1:49" ht="15.75" x14ac:dyDescent="0.2">
      <c r="A1126" s="125"/>
      <c r="B1126" s="125"/>
      <c r="C1126" s="125"/>
      <c r="D1126" s="125"/>
      <c r="E1126" s="126"/>
      <c r="F1126" s="124"/>
      <c r="G1126" s="124"/>
      <c r="H1126" s="124"/>
      <c r="I1126" s="124"/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</row>
    <row r="1127" spans="1:49" ht="15.75" x14ac:dyDescent="0.2">
      <c r="A1127" s="125"/>
      <c r="B1127" s="125"/>
      <c r="C1127" s="125"/>
      <c r="D1127" s="125"/>
      <c r="E1127" s="126"/>
      <c r="F1127" s="124"/>
      <c r="G1127" s="124"/>
      <c r="H1127" s="124"/>
      <c r="I1127" s="124"/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</row>
    <row r="1128" spans="1:49" ht="15.75" x14ac:dyDescent="0.2">
      <c r="A1128" s="125"/>
      <c r="B1128" s="125"/>
      <c r="C1128" s="125"/>
      <c r="D1128" s="125"/>
      <c r="E1128" s="126"/>
      <c r="F1128" s="124"/>
      <c r="G1128" s="124"/>
      <c r="H1128" s="124"/>
      <c r="I1128" s="124"/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</row>
    <row r="1129" spans="1:49" ht="15.75" x14ac:dyDescent="0.2">
      <c r="A1129" s="125"/>
      <c r="B1129" s="125"/>
      <c r="C1129" s="125"/>
      <c r="D1129" s="125"/>
      <c r="E1129" s="126"/>
      <c r="F1129" s="124"/>
      <c r="G1129" s="124"/>
      <c r="H1129" s="124"/>
      <c r="I1129" s="124"/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</row>
    <row r="1130" spans="1:49" ht="15.75" x14ac:dyDescent="0.2">
      <c r="A1130" s="125"/>
      <c r="B1130" s="125"/>
      <c r="C1130" s="125"/>
      <c r="D1130" s="125"/>
      <c r="E1130" s="126"/>
      <c r="F1130" s="124"/>
      <c r="G1130" s="124"/>
      <c r="H1130" s="124"/>
      <c r="I1130" s="124"/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</row>
    <row r="1131" spans="1:49" ht="15.75" x14ac:dyDescent="0.2">
      <c r="A1131" s="125"/>
      <c r="B1131" s="125"/>
      <c r="C1131" s="125"/>
      <c r="D1131" s="125"/>
      <c r="E1131" s="126"/>
      <c r="F1131" s="124"/>
      <c r="G1131" s="124"/>
      <c r="H1131" s="124"/>
      <c r="I1131" s="124"/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</row>
    <row r="1132" spans="1:49" ht="15.75" x14ac:dyDescent="0.2">
      <c r="A1132" s="125"/>
      <c r="B1132" s="125"/>
      <c r="C1132" s="125"/>
      <c r="D1132" s="125"/>
      <c r="E1132" s="126"/>
      <c r="F1132" s="124"/>
      <c r="G1132" s="124"/>
      <c r="H1132" s="124"/>
      <c r="I1132" s="124"/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</row>
    <row r="1133" spans="1:49" ht="15.75" x14ac:dyDescent="0.2">
      <c r="A1133" s="125"/>
      <c r="B1133" s="125"/>
      <c r="C1133" s="125"/>
      <c r="D1133" s="125"/>
      <c r="E1133" s="126"/>
      <c r="F1133" s="124"/>
      <c r="G1133" s="124"/>
      <c r="H1133" s="124"/>
      <c r="I1133" s="124"/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</row>
    <row r="1134" spans="1:49" ht="15.75" x14ac:dyDescent="0.2">
      <c r="A1134" s="125"/>
      <c r="B1134" s="125"/>
      <c r="C1134" s="125"/>
      <c r="D1134" s="125"/>
      <c r="E1134" s="126"/>
      <c r="F1134" s="124"/>
      <c r="G1134" s="124"/>
      <c r="H1134" s="124"/>
      <c r="I1134" s="124"/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</row>
    <row r="1135" spans="1:49" ht="15.75" x14ac:dyDescent="0.2">
      <c r="A1135" s="125"/>
      <c r="B1135" s="125"/>
      <c r="C1135" s="125"/>
      <c r="D1135" s="125"/>
      <c r="E1135" s="126"/>
      <c r="F1135" s="124"/>
      <c r="G1135" s="124"/>
      <c r="H1135" s="124"/>
      <c r="I1135" s="124"/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</row>
    <row r="1136" spans="1:49" ht="15.75" x14ac:dyDescent="0.2">
      <c r="A1136" s="125"/>
      <c r="B1136" s="125"/>
      <c r="C1136" s="125"/>
      <c r="D1136" s="125"/>
      <c r="E1136" s="126"/>
      <c r="F1136" s="124"/>
      <c r="G1136" s="124"/>
      <c r="H1136" s="124"/>
      <c r="I1136" s="124"/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</row>
    <row r="1137" spans="1:49" ht="15.75" x14ac:dyDescent="0.2">
      <c r="A1137" s="125"/>
      <c r="B1137" s="125"/>
      <c r="C1137" s="125"/>
      <c r="D1137" s="125"/>
      <c r="E1137" s="126"/>
      <c r="F1137" s="124"/>
      <c r="G1137" s="124"/>
      <c r="H1137" s="124"/>
      <c r="I1137" s="124"/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</row>
    <row r="1138" spans="1:49" ht="15.75" x14ac:dyDescent="0.2">
      <c r="A1138" s="125"/>
      <c r="B1138" s="125"/>
      <c r="C1138" s="125"/>
      <c r="D1138" s="125"/>
      <c r="E1138" s="126"/>
      <c r="F1138" s="124"/>
      <c r="G1138" s="124"/>
      <c r="H1138" s="124"/>
      <c r="I1138" s="124"/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</row>
    <row r="1139" spans="1:49" ht="15.75" x14ac:dyDescent="0.2">
      <c r="A1139" s="125"/>
      <c r="B1139" s="125"/>
      <c r="C1139" s="125"/>
      <c r="D1139" s="125"/>
      <c r="E1139" s="126"/>
      <c r="F1139" s="124"/>
      <c r="G1139" s="124"/>
      <c r="H1139" s="124"/>
      <c r="I1139" s="124"/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</row>
    <row r="1140" spans="1:49" ht="15.75" x14ac:dyDescent="0.2">
      <c r="A1140" s="125"/>
      <c r="B1140" s="125"/>
      <c r="C1140" s="125"/>
      <c r="D1140" s="125"/>
      <c r="E1140" s="126"/>
      <c r="F1140" s="124"/>
      <c r="G1140" s="124"/>
      <c r="H1140" s="124"/>
      <c r="I1140" s="124"/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</row>
    <row r="1141" spans="1:49" ht="15.75" x14ac:dyDescent="0.2">
      <c r="A1141" s="125"/>
      <c r="B1141" s="125"/>
      <c r="C1141" s="125"/>
      <c r="D1141" s="125"/>
      <c r="E1141" s="126"/>
      <c r="F1141" s="124"/>
      <c r="G1141" s="124"/>
      <c r="H1141" s="124"/>
      <c r="I1141" s="124"/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</row>
    <row r="1142" spans="1:49" ht="15.75" x14ac:dyDescent="0.2">
      <c r="A1142" s="125"/>
      <c r="B1142" s="125"/>
      <c r="C1142" s="125"/>
      <c r="D1142" s="125"/>
      <c r="E1142" s="126"/>
      <c r="F1142" s="124"/>
      <c r="G1142" s="124"/>
      <c r="H1142" s="124"/>
      <c r="I1142" s="124"/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</row>
    <row r="1143" spans="1:49" ht="15.75" x14ac:dyDescent="0.2">
      <c r="A1143" s="125"/>
      <c r="B1143" s="125"/>
      <c r="C1143" s="125"/>
      <c r="D1143" s="125"/>
      <c r="E1143" s="126"/>
      <c r="F1143" s="124"/>
      <c r="G1143" s="124"/>
      <c r="H1143" s="124"/>
      <c r="I1143" s="124"/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</row>
    <row r="1144" spans="1:49" ht="15.75" x14ac:dyDescent="0.2">
      <c r="A1144" s="125"/>
      <c r="B1144" s="125"/>
      <c r="C1144" s="125"/>
      <c r="D1144" s="125"/>
      <c r="E1144" s="126"/>
      <c r="F1144" s="124"/>
      <c r="G1144" s="124"/>
      <c r="H1144" s="124"/>
      <c r="I1144" s="124"/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</row>
    <row r="1145" spans="1:49" ht="15.75" x14ac:dyDescent="0.2">
      <c r="A1145" s="125"/>
      <c r="B1145" s="125"/>
      <c r="C1145" s="125"/>
      <c r="D1145" s="125"/>
      <c r="E1145" s="126"/>
      <c r="F1145" s="124"/>
      <c r="G1145" s="124"/>
      <c r="H1145" s="124"/>
      <c r="I1145" s="124"/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</row>
    <row r="1146" spans="1:49" ht="15.75" x14ac:dyDescent="0.2">
      <c r="A1146" s="125"/>
      <c r="B1146" s="125"/>
      <c r="C1146" s="125"/>
      <c r="D1146" s="125"/>
      <c r="E1146" s="126"/>
      <c r="F1146" s="124"/>
      <c r="G1146" s="124"/>
      <c r="H1146" s="124"/>
      <c r="I1146" s="124"/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</row>
    <row r="1147" spans="1:49" ht="15.75" x14ac:dyDescent="0.2">
      <c r="A1147" s="125"/>
      <c r="B1147" s="125"/>
      <c r="C1147" s="125"/>
      <c r="D1147" s="125"/>
      <c r="E1147" s="126"/>
      <c r="F1147" s="124"/>
      <c r="G1147" s="124"/>
      <c r="H1147" s="124"/>
      <c r="I1147" s="124"/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</row>
    <row r="1148" spans="1:49" ht="15.75" x14ac:dyDescent="0.2">
      <c r="A1148" s="125"/>
      <c r="B1148" s="125"/>
      <c r="C1148" s="125"/>
      <c r="D1148" s="125"/>
      <c r="E1148" s="126"/>
      <c r="F1148" s="124"/>
      <c r="G1148" s="124"/>
      <c r="H1148" s="124"/>
      <c r="I1148" s="124"/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</row>
    <row r="1149" spans="1:49" ht="15.75" x14ac:dyDescent="0.2">
      <c r="A1149" s="125"/>
      <c r="B1149" s="125"/>
      <c r="C1149" s="125"/>
      <c r="D1149" s="125"/>
      <c r="E1149" s="126"/>
      <c r="F1149" s="124"/>
      <c r="G1149" s="124"/>
      <c r="H1149" s="124"/>
      <c r="I1149" s="124"/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</row>
    <row r="1150" spans="1:49" ht="15.75" x14ac:dyDescent="0.2">
      <c r="A1150" s="125"/>
      <c r="B1150" s="125"/>
      <c r="C1150" s="125"/>
      <c r="D1150" s="125"/>
      <c r="E1150" s="126"/>
      <c r="F1150" s="124"/>
      <c r="G1150" s="124"/>
      <c r="H1150" s="124"/>
      <c r="I1150" s="124"/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</row>
    <row r="1151" spans="1:49" ht="15.75" x14ac:dyDescent="0.2">
      <c r="A1151" s="125"/>
      <c r="B1151" s="125"/>
      <c r="C1151" s="125"/>
      <c r="D1151" s="125"/>
      <c r="E1151" s="126"/>
      <c r="F1151" s="124"/>
      <c r="G1151" s="124"/>
      <c r="H1151" s="124"/>
      <c r="I1151" s="124"/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</row>
    <row r="1152" spans="1:49" ht="15.75" x14ac:dyDescent="0.2">
      <c r="A1152" s="125"/>
      <c r="B1152" s="125"/>
      <c r="C1152" s="125"/>
      <c r="D1152" s="125"/>
      <c r="E1152" s="126"/>
      <c r="F1152" s="124"/>
      <c r="G1152" s="124"/>
      <c r="H1152" s="124"/>
      <c r="I1152" s="124"/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</row>
    <row r="1153" spans="1:49" ht="15.75" x14ac:dyDescent="0.2">
      <c r="A1153" s="125"/>
      <c r="B1153" s="125"/>
      <c r="C1153" s="125"/>
      <c r="D1153" s="125"/>
      <c r="E1153" s="126"/>
      <c r="F1153" s="124"/>
      <c r="G1153" s="124"/>
      <c r="H1153" s="124"/>
      <c r="I1153" s="124"/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</row>
    <row r="1154" spans="1:49" ht="15.75" x14ac:dyDescent="0.2">
      <c r="A1154" s="125"/>
      <c r="B1154" s="125"/>
      <c r="C1154" s="125"/>
      <c r="D1154" s="125"/>
      <c r="E1154" s="126"/>
      <c r="F1154" s="124"/>
      <c r="G1154" s="124"/>
      <c r="H1154" s="124"/>
      <c r="I1154" s="124"/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</row>
    <row r="1155" spans="1:49" ht="15.75" x14ac:dyDescent="0.2">
      <c r="A1155" s="125"/>
      <c r="B1155" s="125"/>
      <c r="C1155" s="125"/>
      <c r="D1155" s="125"/>
      <c r="E1155" s="126"/>
      <c r="F1155" s="124"/>
      <c r="G1155" s="124"/>
      <c r="H1155" s="124"/>
      <c r="I1155" s="124"/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</row>
    <row r="1156" spans="1:49" ht="15.75" x14ac:dyDescent="0.2">
      <c r="A1156" s="125"/>
      <c r="B1156" s="125"/>
      <c r="C1156" s="125"/>
      <c r="D1156" s="125"/>
      <c r="E1156" s="126"/>
      <c r="F1156" s="124"/>
      <c r="G1156" s="124"/>
      <c r="H1156" s="124"/>
      <c r="I1156" s="124"/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</row>
    <row r="1157" spans="1:49" ht="15.75" x14ac:dyDescent="0.2">
      <c r="A1157" s="125"/>
      <c r="B1157" s="125"/>
      <c r="C1157" s="125"/>
      <c r="D1157" s="125"/>
      <c r="E1157" s="126"/>
      <c r="F1157" s="124"/>
      <c r="G1157" s="124"/>
      <c r="H1157" s="124"/>
      <c r="I1157" s="124"/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</row>
    <row r="1158" spans="1:49" ht="15.75" x14ac:dyDescent="0.2">
      <c r="A1158" s="125"/>
      <c r="B1158" s="125"/>
      <c r="C1158" s="125"/>
      <c r="D1158" s="125"/>
      <c r="E1158" s="126"/>
      <c r="F1158" s="124"/>
      <c r="G1158" s="124"/>
      <c r="H1158" s="124"/>
      <c r="I1158" s="124"/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</row>
    <row r="1159" spans="1:49" ht="15.75" x14ac:dyDescent="0.2">
      <c r="A1159" s="125"/>
      <c r="B1159" s="125"/>
      <c r="C1159" s="125"/>
      <c r="D1159" s="125"/>
      <c r="E1159" s="126"/>
      <c r="F1159" s="124"/>
      <c r="G1159" s="124"/>
      <c r="H1159" s="124"/>
      <c r="I1159" s="124"/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</row>
    <row r="1160" spans="1:49" ht="15.75" x14ac:dyDescent="0.2">
      <c r="A1160" s="125"/>
      <c r="B1160" s="125"/>
      <c r="C1160" s="125"/>
      <c r="D1160" s="125"/>
      <c r="E1160" s="126"/>
      <c r="F1160" s="124"/>
      <c r="G1160" s="124"/>
      <c r="H1160" s="124"/>
      <c r="I1160" s="124"/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</row>
    <row r="1161" spans="1:49" ht="15.75" x14ac:dyDescent="0.2">
      <c r="A1161" s="125"/>
      <c r="B1161" s="125"/>
      <c r="C1161" s="125"/>
      <c r="D1161" s="125"/>
      <c r="E1161" s="126"/>
      <c r="F1161" s="124"/>
      <c r="G1161" s="124"/>
      <c r="H1161" s="124"/>
      <c r="I1161" s="124"/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</row>
    <row r="1162" spans="1:49" ht="15.75" x14ac:dyDescent="0.2">
      <c r="A1162" s="125"/>
      <c r="B1162" s="125"/>
      <c r="C1162" s="125"/>
      <c r="D1162" s="125"/>
      <c r="E1162" s="126"/>
      <c r="F1162" s="124"/>
      <c r="G1162" s="124"/>
      <c r="H1162" s="124"/>
      <c r="I1162" s="124"/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</row>
    <row r="1163" spans="1:49" x14ac:dyDescent="0.2">
      <c r="F1163" s="124"/>
      <c r="G1163" s="124"/>
      <c r="H1163" s="124"/>
      <c r="I1163" s="124"/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</row>
    <row r="1164" spans="1:49" x14ac:dyDescent="0.2">
      <c r="F1164" s="124"/>
      <c r="G1164" s="124"/>
      <c r="H1164" s="124"/>
      <c r="I1164" s="124"/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</row>
    <row r="1165" spans="1:49" x14ac:dyDescent="0.2">
      <c r="F1165" s="124"/>
      <c r="G1165" s="124"/>
      <c r="H1165" s="124"/>
      <c r="I1165" s="124"/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</row>
    <row r="1166" spans="1:49" x14ac:dyDescent="0.2">
      <c r="F1166" s="124"/>
      <c r="G1166" s="124"/>
      <c r="H1166" s="124"/>
      <c r="I1166" s="124"/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</row>
    <row r="1167" spans="1:49" x14ac:dyDescent="0.2">
      <c r="F1167" s="124"/>
      <c r="G1167" s="124"/>
      <c r="H1167" s="124"/>
      <c r="I1167" s="124"/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</row>
    <row r="1168" spans="1:49" x14ac:dyDescent="0.2">
      <c r="F1168" s="124"/>
      <c r="G1168" s="124"/>
      <c r="H1168" s="124"/>
      <c r="I1168" s="124"/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</row>
    <row r="1169" spans="6:31" x14ac:dyDescent="0.2">
      <c r="F1169" s="124"/>
      <c r="G1169" s="124"/>
      <c r="H1169" s="124"/>
      <c r="I1169" s="124"/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</row>
    <row r="1170" spans="6:31" x14ac:dyDescent="0.2">
      <c r="F1170" s="124"/>
      <c r="G1170" s="124"/>
      <c r="H1170" s="124"/>
      <c r="I1170" s="124"/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</row>
    <row r="1171" spans="6:31" x14ac:dyDescent="0.2">
      <c r="F1171" s="124"/>
      <c r="G1171" s="124"/>
      <c r="H1171" s="124"/>
      <c r="I1171" s="124"/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</row>
    <row r="1172" spans="6:31" x14ac:dyDescent="0.2">
      <c r="F1172" s="124"/>
      <c r="G1172" s="124"/>
      <c r="H1172" s="124"/>
      <c r="I1172" s="124"/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</row>
    <row r="1173" spans="6:31" x14ac:dyDescent="0.2">
      <c r="F1173" s="124"/>
      <c r="G1173" s="124"/>
      <c r="H1173" s="124"/>
      <c r="I1173" s="124"/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</row>
    <row r="1174" spans="6:31" x14ac:dyDescent="0.2">
      <c r="F1174" s="124"/>
      <c r="G1174" s="124"/>
      <c r="H1174" s="124"/>
      <c r="I1174" s="124"/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</row>
    <row r="1175" spans="6:31" x14ac:dyDescent="0.2">
      <c r="F1175" s="124"/>
      <c r="G1175" s="124"/>
      <c r="H1175" s="124"/>
      <c r="I1175" s="124"/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</row>
    <row r="1176" spans="6:31" x14ac:dyDescent="0.2">
      <c r="F1176" s="124"/>
      <c r="G1176" s="124"/>
      <c r="H1176" s="124"/>
      <c r="I1176" s="124"/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</row>
  </sheetData>
  <sortState ref="A8:CA203">
    <sortCondition ref="D8:D203"/>
  </sortState>
  <mergeCells count="274">
    <mergeCell ref="FP1:FR1"/>
    <mergeCell ref="A1:A7"/>
    <mergeCell ref="C1:C7"/>
    <mergeCell ref="E1:E7"/>
    <mergeCell ref="R208:T208"/>
    <mergeCell ref="F210:F211"/>
    <mergeCell ref="G210:I210"/>
    <mergeCell ref="J210:L210"/>
    <mergeCell ref="M210:O210"/>
    <mergeCell ref="P210:R210"/>
    <mergeCell ref="S210:U210"/>
    <mergeCell ref="V210:X210"/>
    <mergeCell ref="Y210:AA210"/>
    <mergeCell ref="AB210:AD210"/>
    <mergeCell ref="N1:Q1"/>
    <mergeCell ref="R1:W1"/>
    <mergeCell ref="X1:AC1"/>
    <mergeCell ref="AD1:AG1"/>
    <mergeCell ref="AH1:AI1"/>
    <mergeCell ref="AJ1:AM1"/>
    <mergeCell ref="F1:I1"/>
    <mergeCell ref="J1:M1"/>
    <mergeCell ref="AM2:AM7"/>
    <mergeCell ref="AH2:AH5"/>
    <mergeCell ref="AI2:AI7"/>
    <mergeCell ref="AF2:AF5"/>
    <mergeCell ref="AG2:AG7"/>
    <mergeCell ref="AC2:AC7"/>
    <mergeCell ref="Q2:Q7"/>
    <mergeCell ref="W2:W7"/>
    <mergeCell ref="R2:R5"/>
    <mergeCell ref="S2:S5"/>
    <mergeCell ref="T2:T5"/>
    <mergeCell ref="U2:U5"/>
    <mergeCell ref="V2:V5"/>
    <mergeCell ref="CF1:CF5"/>
    <mergeCell ref="CE6:CE7"/>
    <mergeCell ref="AN1:AS1"/>
    <mergeCell ref="AT1:AW1"/>
    <mergeCell ref="AX1:BH1"/>
    <mergeCell ref="BI1:BS1"/>
    <mergeCell ref="BT1:BY1"/>
    <mergeCell ref="BZ1:BZ7"/>
    <mergeCell ref="AS2:AS7"/>
    <mergeCell ref="O2:O5"/>
    <mergeCell ref="P2:P5"/>
    <mergeCell ref="F2:F5"/>
    <mergeCell ref="G2:G5"/>
    <mergeCell ref="H2:H5"/>
    <mergeCell ref="J2:J5"/>
    <mergeCell ref="K2:K5"/>
    <mergeCell ref="I2:I7"/>
    <mergeCell ref="M2:M7"/>
    <mergeCell ref="L2:L5"/>
    <mergeCell ref="N2:N5"/>
    <mergeCell ref="AJ2:AJ5"/>
    <mergeCell ref="AK2:AK5"/>
    <mergeCell ref="AL2:AL5"/>
    <mergeCell ref="AD2:AD5"/>
    <mergeCell ref="X2:X5"/>
    <mergeCell ref="Y2:Y5"/>
    <mergeCell ref="Z2:Z5"/>
    <mergeCell ref="AA2:AA5"/>
    <mergeCell ref="AB2:AB5"/>
    <mergeCell ref="AE2:AE7"/>
    <mergeCell ref="BB2:BB5"/>
    <mergeCell ref="BC2:BC5"/>
    <mergeCell ref="BD2:BD5"/>
    <mergeCell ref="BI2:BI5"/>
    <mergeCell ref="BJ2:BJ5"/>
    <mergeCell ref="BK2:BK5"/>
    <mergeCell ref="AT2:AT5"/>
    <mergeCell ref="AU2:AU5"/>
    <mergeCell ref="AN2:AN5"/>
    <mergeCell ref="AO2:AO5"/>
    <mergeCell ref="AP2:AP5"/>
    <mergeCell ref="AQ2:AQ5"/>
    <mergeCell ref="AR2:AR5"/>
    <mergeCell ref="AV2:AV5"/>
    <mergeCell ref="BH2:BH7"/>
    <mergeCell ref="AW2:AW7"/>
    <mergeCell ref="BA2:BA7"/>
    <mergeCell ref="AX2:AX5"/>
    <mergeCell ref="AY2:AY5"/>
    <mergeCell ref="AZ2:AZ5"/>
    <mergeCell ref="GI2:GK2"/>
    <mergeCell ref="GL2:GN2"/>
    <mergeCell ref="GO2:GQ2"/>
    <mergeCell ref="GR2:GT2"/>
    <mergeCell ref="BM2:BM5"/>
    <mergeCell ref="BN2:BN5"/>
    <mergeCell ref="BO2:BO5"/>
    <mergeCell ref="BR3:BR4"/>
    <mergeCell ref="BX3:BX4"/>
    <mergeCell ref="CK3:CX5"/>
    <mergeCell ref="CY3:CY7"/>
    <mergeCell ref="BT2:BT5"/>
    <mergeCell ref="BU2:BU7"/>
    <mergeCell ref="BV2:BV5"/>
    <mergeCell ref="BW2:BW7"/>
    <mergeCell ref="BY2:BY7"/>
    <mergeCell ref="CZ3:CZ7"/>
    <mergeCell ref="DA3:DA7"/>
    <mergeCell ref="DB3:DB7"/>
    <mergeCell ref="DC3:DC7"/>
    <mergeCell ref="BS2:BS5"/>
    <mergeCell ref="GA2:GA16"/>
    <mergeCell ref="CG1:CG5"/>
    <mergeCell ref="CH1:CH5"/>
    <mergeCell ref="DQ4:EB5"/>
    <mergeCell ref="ED4:EO5"/>
    <mergeCell ref="EQ4:FB5"/>
    <mergeCell ref="FD4:FO5"/>
    <mergeCell ref="FW5:FY5"/>
    <mergeCell ref="GB5:GD5"/>
    <mergeCell ref="BE3:BE4"/>
    <mergeCell ref="BF3:BF4"/>
    <mergeCell ref="BG3:BG4"/>
    <mergeCell ref="BP3:BP4"/>
    <mergeCell ref="BQ3:BQ4"/>
    <mergeCell ref="BL2:BL7"/>
    <mergeCell ref="CI1:CI5"/>
    <mergeCell ref="CJ1:CJ5"/>
    <mergeCell ref="FD1:FE1"/>
    <mergeCell ref="DQ2:EB2"/>
    <mergeCell ref="ED2:EO2"/>
    <mergeCell ref="EQ2:FB2"/>
    <mergeCell ref="DD4:DO5"/>
    <mergeCell ref="CA1:CA7"/>
    <mergeCell ref="CB1:CB5"/>
    <mergeCell ref="CC1:CC5"/>
    <mergeCell ref="CD1:CD5"/>
    <mergeCell ref="CE1:CE5"/>
    <mergeCell ref="CN6:CN7"/>
    <mergeCell ref="CO6:CO7"/>
    <mergeCell ref="CP6:CP7"/>
    <mergeCell ref="CQ6:CQ7"/>
    <mergeCell ref="CR6:CR7"/>
    <mergeCell ref="CS6:CS7"/>
    <mergeCell ref="CG6:CG7"/>
    <mergeCell ref="CI6:CI7"/>
    <mergeCell ref="CJ6:CJ7"/>
    <mergeCell ref="CK6:CK7"/>
    <mergeCell ref="CL6:CL7"/>
    <mergeCell ref="CM6:CM7"/>
    <mergeCell ref="DF6:DJ7"/>
    <mergeCell ref="DK6:DO7"/>
    <mergeCell ref="DQ6:DR7"/>
    <mergeCell ref="DS6:DW7"/>
    <mergeCell ref="DX6:EB7"/>
    <mergeCell ref="ED6:EE7"/>
    <mergeCell ref="CT6:CT7"/>
    <mergeCell ref="CU6:CU7"/>
    <mergeCell ref="CV6:CV7"/>
    <mergeCell ref="CW6:CW7"/>
    <mergeCell ref="CX6:CX7"/>
    <mergeCell ref="DD6:DE7"/>
    <mergeCell ref="FF6:FJ7"/>
    <mergeCell ref="FK6:FO7"/>
    <mergeCell ref="FW8:FY8"/>
    <mergeCell ref="GB8:GD8"/>
    <mergeCell ref="FW11:FY11"/>
    <mergeCell ref="GB11:GD11"/>
    <mergeCell ref="EF6:EJ7"/>
    <mergeCell ref="EK6:EO7"/>
    <mergeCell ref="EQ6:ER7"/>
    <mergeCell ref="ES6:EW7"/>
    <mergeCell ref="EX6:FB7"/>
    <mergeCell ref="FD6:FE7"/>
    <mergeCell ref="FW14:FY14"/>
    <mergeCell ref="GB14:GD14"/>
    <mergeCell ref="FP39:FQ39"/>
    <mergeCell ref="FP40:FQ40"/>
    <mergeCell ref="FP41:FQ41"/>
    <mergeCell ref="DD49:DE49"/>
    <mergeCell ref="DQ49:DR49"/>
    <mergeCell ref="ED49:EE49"/>
    <mergeCell ref="EQ49:ER49"/>
    <mergeCell ref="FD49:FE49"/>
    <mergeCell ref="DD50:DE50"/>
    <mergeCell ref="DQ50:DR50"/>
    <mergeCell ref="ED50:EE50"/>
    <mergeCell ref="EQ50:ER50"/>
    <mergeCell ref="FD50:FE50"/>
    <mergeCell ref="DD51:DE51"/>
    <mergeCell ref="DQ51:DR51"/>
    <mergeCell ref="ED51:EE51"/>
    <mergeCell ref="EQ51:ER51"/>
    <mergeCell ref="FD51:FE51"/>
    <mergeCell ref="ES55:EW56"/>
    <mergeCell ref="EX55:FB56"/>
    <mergeCell ref="DD53:DO54"/>
    <mergeCell ref="DQ53:EB54"/>
    <mergeCell ref="ED53:EO54"/>
    <mergeCell ref="EQ53:FB54"/>
    <mergeCell ref="DD55:DE56"/>
    <mergeCell ref="DF55:DJ56"/>
    <mergeCell ref="DK55:DO56"/>
    <mergeCell ref="DQ55:DR56"/>
    <mergeCell ref="DS55:DW56"/>
    <mergeCell ref="DX55:EB56"/>
    <mergeCell ref="DD98:DE98"/>
    <mergeCell ref="DQ98:DR98"/>
    <mergeCell ref="ED98:EE98"/>
    <mergeCell ref="EQ98:ER98"/>
    <mergeCell ref="DD99:DE99"/>
    <mergeCell ref="DQ99:DR99"/>
    <mergeCell ref="ED99:EE99"/>
    <mergeCell ref="EQ99:ER99"/>
    <mergeCell ref="ED55:EE56"/>
    <mergeCell ref="EF55:EJ56"/>
    <mergeCell ref="EK55:EO56"/>
    <mergeCell ref="EQ55:ER56"/>
    <mergeCell ref="DF104:DJ105"/>
    <mergeCell ref="DK104:DO105"/>
    <mergeCell ref="DQ104:DR105"/>
    <mergeCell ref="DS104:DW105"/>
    <mergeCell ref="DX104:EB105"/>
    <mergeCell ref="DD100:DE100"/>
    <mergeCell ref="DQ100:DR100"/>
    <mergeCell ref="ED100:EE100"/>
    <mergeCell ref="EQ100:ER100"/>
    <mergeCell ref="DD102:DO103"/>
    <mergeCell ref="DQ102:EB103"/>
    <mergeCell ref="ED102:EO103"/>
    <mergeCell ref="EQ102:FB103"/>
    <mergeCell ref="DD149:DE149"/>
    <mergeCell ref="DQ149:DR149"/>
    <mergeCell ref="ED149:EE149"/>
    <mergeCell ref="EQ149:ER149"/>
    <mergeCell ref="GF2:GH2"/>
    <mergeCell ref="GB2:GD2"/>
    <mergeCell ref="FW2:FY2"/>
    <mergeCell ref="DD2:DO2"/>
    <mergeCell ref="FV2:FV16"/>
    <mergeCell ref="DD147:DE147"/>
    <mergeCell ref="DQ147:DR147"/>
    <mergeCell ref="ED147:EE147"/>
    <mergeCell ref="EQ147:ER147"/>
    <mergeCell ref="DD148:DE148"/>
    <mergeCell ref="DQ148:DR148"/>
    <mergeCell ref="ED148:EE148"/>
    <mergeCell ref="EQ148:ER148"/>
    <mergeCell ref="ED104:EE105"/>
    <mergeCell ref="EF104:EJ105"/>
    <mergeCell ref="EK104:EO105"/>
    <mergeCell ref="EQ104:ER105"/>
    <mergeCell ref="ES104:EW105"/>
    <mergeCell ref="EX104:FB105"/>
    <mergeCell ref="DD104:DE105"/>
    <mergeCell ref="F207:I207"/>
    <mergeCell ref="F208:I208"/>
    <mergeCell ref="K208:Q208"/>
    <mergeCell ref="K222:Q222"/>
    <mergeCell ref="AA234:AC234"/>
    <mergeCell ref="AA235:AC235"/>
    <mergeCell ref="P234:S234"/>
    <mergeCell ref="G224:I224"/>
    <mergeCell ref="J224:L224"/>
    <mergeCell ref="M224:O224"/>
    <mergeCell ref="P224:R224"/>
    <mergeCell ref="S224:U224"/>
    <mergeCell ref="F221:H221"/>
    <mergeCell ref="F222:H222"/>
    <mergeCell ref="R222:T222"/>
    <mergeCell ref="F224:F225"/>
    <mergeCell ref="V224:X224"/>
    <mergeCell ref="F234:H234"/>
    <mergeCell ref="K234:M234"/>
    <mergeCell ref="F235:H235"/>
    <mergeCell ref="K235:M235"/>
    <mergeCell ref="Q235:S235"/>
    <mergeCell ref="Y224:AA224"/>
    <mergeCell ref="AB224:AD224"/>
  </mergeCells>
  <conditionalFormatting sqref="I8:I90 M8:M90 Q8:Q105 W8:W203 AM8:AM203 AE8:AE203 AG8:AG203 AI8:AI203 BL8:BL203 BD8:BF203 BH8:BH203 BS8:BY203 I92:I203 M92:M203 AS8:AS203 AW8:BB203 Q107:Q203 AC8:AC203">
    <cfRule type="cellIs" dxfId="17" priority="15" stopIfTrue="1" operator="equal">
      <formula>"غائب"</formula>
    </cfRule>
    <cfRule type="cellIs" dxfId="16" priority="16" stopIfTrue="1" operator="equal">
      <formula>"دون المستوى"</formula>
    </cfRule>
  </conditionalFormatting>
  <conditionalFormatting sqref="BN8:BN203">
    <cfRule type="cellIs" dxfId="15" priority="17" stopIfTrue="1" operator="equal">
      <formula>"غ"</formula>
    </cfRule>
    <cfRule type="cellIs" dxfId="14" priority="18" stopIfTrue="1" operator="lessThan">
      <formula>$BN$7</formula>
    </cfRule>
  </conditionalFormatting>
  <conditionalFormatting sqref="AH8:AH203">
    <cfRule type="cellIs" dxfId="13" priority="37" stopIfTrue="1" operator="equal">
      <formula>"غ"</formula>
    </cfRule>
    <cfRule type="cellIs" dxfId="12" priority="38" stopIfTrue="1" operator="lessThan">
      <formula>$AH$7</formula>
    </cfRule>
  </conditionalFormatting>
  <conditionalFormatting sqref="BR8:BR203">
    <cfRule type="cellIs" dxfId="11" priority="43" stopIfTrue="1" operator="equal">
      <formula>"غ"</formula>
    </cfRule>
    <cfRule type="cellIs" dxfId="10" priority="44" stopIfTrue="1" operator="lessThan">
      <formula>$BR$7</formula>
    </cfRule>
  </conditionalFormatting>
  <conditionalFormatting sqref="BG8:BG203">
    <cfRule type="cellIs" dxfId="9" priority="13" stopIfTrue="1" operator="equal">
      <formula>"غ"</formula>
    </cfRule>
    <cfRule type="cellIs" dxfId="8" priority="14" stopIfTrue="1" operator="lessThan">
      <formula>$BG$7</formula>
    </cfRule>
  </conditionalFormatting>
  <conditionalFormatting sqref="BC8:BC203">
    <cfRule type="cellIs" dxfId="7" priority="11" stopIfTrue="1" operator="equal">
      <formula>"غ"</formula>
    </cfRule>
    <cfRule type="cellIs" dxfId="6" priority="12" stopIfTrue="1" operator="lessThan">
      <formula>$BC$7</formula>
    </cfRule>
  </conditionalFormatting>
  <conditionalFormatting sqref="Q106">
    <cfRule type="cellIs" dxfId="5" priority="5" stopIfTrue="1" operator="equal">
      <formula>"غائب"</formula>
    </cfRule>
    <cfRule type="cellIs" dxfId="4" priority="6" stopIfTrue="1" operator="equal">
      <formula>"دون المستوى"</formula>
    </cfRule>
  </conditionalFormatting>
  <conditionalFormatting sqref="I91">
    <cfRule type="cellIs" dxfId="3" priority="3" stopIfTrue="1" operator="equal">
      <formula>"غائب"</formula>
    </cfRule>
    <cfRule type="cellIs" dxfId="2" priority="4" stopIfTrue="1" operator="equal">
      <formula>"دون المستوى"</formula>
    </cfRule>
  </conditionalFormatting>
  <conditionalFormatting sqref="M91">
    <cfRule type="cellIs" dxfId="1" priority="1" stopIfTrue="1" operator="equal">
      <formula>"غائب"</formula>
    </cfRule>
    <cfRule type="cellIs" dxfId="0" priority="2" stopIfTrue="1" operator="equal">
      <formula>"دون المستوى"</formula>
    </cfRule>
  </conditionalFormatting>
  <printOptions horizontalCentered="1" verticalCentered="1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mm</vt:lpstr>
      <vt:lpstr>ةةة</vt:lpstr>
      <vt:lpstr>تقرير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defaultuser</cp:lastModifiedBy>
  <cp:lastPrinted>2020-02-21T13:16:22Z</cp:lastPrinted>
  <dcterms:created xsi:type="dcterms:W3CDTF">2008-06-09T12:05:17Z</dcterms:created>
  <dcterms:modified xsi:type="dcterms:W3CDTF">2020-02-21T13:20:55Z</dcterms:modified>
</cp:coreProperties>
</file>