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80" windowWidth="16605" windowHeight="7875"/>
  </bookViews>
  <sheets>
    <sheet name="JC " sheetId="6" r:id="rId1"/>
    <sheet name="Driver_Names" sheetId="13" r:id="rId2"/>
    <sheet name="Items_Code" sheetId="12" r:id="rId3"/>
  </sheets>
  <definedNames>
    <definedName name="_xlnm._FilterDatabase" localSheetId="2" hidden="1">Items_Code!$C$2:$C$516</definedName>
    <definedName name="_xlnm.Print_Area" localSheetId="1">Driver_Names!$A$1:$B$41</definedName>
    <definedName name="_xlnm.Print_Area" localSheetId="0">'JC '!$A$1:$K$53</definedName>
  </definedNames>
  <calcPr calcId="144525"/>
</workbook>
</file>

<file path=xl/calcChain.xml><?xml version="1.0" encoding="utf-8"?>
<calcChain xmlns="http://schemas.openxmlformats.org/spreadsheetml/2006/main">
  <c r="B34" i="6" l="1"/>
  <c r="B35" i="6"/>
  <c r="B36" i="6"/>
  <c r="B37" i="6"/>
  <c r="B38" i="6"/>
  <c r="B39" i="6"/>
  <c r="B40" i="6"/>
  <c r="B41" i="6"/>
  <c r="B42" i="6"/>
  <c r="B43" i="6"/>
  <c r="B44" i="6"/>
  <c r="K34" i="6"/>
  <c r="K33" i="6"/>
  <c r="I34" i="6"/>
  <c r="I35" i="6"/>
  <c r="K35" i="6" s="1"/>
  <c r="I36" i="6"/>
  <c r="K36" i="6" s="1"/>
  <c r="I37" i="6"/>
  <c r="K37" i="6" s="1"/>
  <c r="I38" i="6"/>
  <c r="K38" i="6" s="1"/>
  <c r="I39" i="6"/>
  <c r="K39" i="6" s="1"/>
  <c r="I40" i="6"/>
  <c r="K40" i="6" s="1"/>
  <c r="I41" i="6"/>
  <c r="K41" i="6" s="1"/>
  <c r="I42" i="6"/>
  <c r="K42" i="6" s="1"/>
  <c r="I43" i="6"/>
  <c r="K43" i="6" s="1"/>
  <c r="I44" i="6"/>
  <c r="K44" i="6" s="1"/>
  <c r="I33" i="6"/>
  <c r="B33" i="6"/>
  <c r="J3" i="6"/>
  <c r="J45" i="6" l="1"/>
  <c r="D53" i="6" l="1"/>
</calcChain>
</file>

<file path=xl/sharedStrings.xml><?xml version="1.0" encoding="utf-8"?>
<sst xmlns="http://schemas.openxmlformats.org/spreadsheetml/2006/main" count="662" uniqueCount="636">
  <si>
    <t xml:space="preserve">DRIVER   COMPLAINTS </t>
  </si>
  <si>
    <t>QTY</t>
  </si>
  <si>
    <t>PRICE</t>
  </si>
  <si>
    <t>AMOUNT</t>
  </si>
  <si>
    <t>Diagnose &amp; Notes</t>
  </si>
  <si>
    <t>SIGN</t>
  </si>
  <si>
    <t xml:space="preserve">Date Out </t>
  </si>
  <si>
    <t>Time Out</t>
  </si>
  <si>
    <t xml:space="preserve">Date In  </t>
  </si>
  <si>
    <t xml:space="preserve">Time In </t>
  </si>
  <si>
    <t>Truck No.</t>
  </si>
  <si>
    <t>Mechanic</t>
  </si>
  <si>
    <t xml:space="preserve"> DATE  REQ:                                                                        JOB CARD                                       NO:-</t>
  </si>
  <si>
    <t>Driver Names</t>
  </si>
  <si>
    <t>Vehicle</t>
  </si>
  <si>
    <t>Nasir</t>
  </si>
  <si>
    <t>Jasvir</t>
  </si>
  <si>
    <t>Wasim</t>
  </si>
  <si>
    <t>Ravinder</t>
  </si>
  <si>
    <t>Tariq</t>
  </si>
  <si>
    <t>Asim</t>
  </si>
  <si>
    <t>Gurmet</t>
  </si>
  <si>
    <t xml:space="preserve">Gurpert </t>
  </si>
  <si>
    <t>Asif</t>
  </si>
  <si>
    <t>Rajesh</t>
  </si>
  <si>
    <t>Sonyir</t>
  </si>
  <si>
    <t>Oscar</t>
  </si>
  <si>
    <t>Sandeep</t>
  </si>
  <si>
    <t>Afzal</t>
  </si>
  <si>
    <t>Mukesh</t>
  </si>
  <si>
    <t>Kulwant</t>
  </si>
  <si>
    <t>Kadar</t>
  </si>
  <si>
    <t>Pump 36-7-B</t>
  </si>
  <si>
    <t>Pump 48</t>
  </si>
  <si>
    <t>Pump 55</t>
  </si>
  <si>
    <t>Bashir</t>
  </si>
  <si>
    <t>Loader</t>
  </si>
  <si>
    <t>Tony</t>
  </si>
  <si>
    <t>Amir</t>
  </si>
  <si>
    <t>Isuzo Pickup 3088</t>
  </si>
  <si>
    <t xml:space="preserve"> Driver Name</t>
  </si>
  <si>
    <t>Signature</t>
  </si>
  <si>
    <t>Job No. in XCEER</t>
  </si>
  <si>
    <t>Pump 36-8-A</t>
  </si>
  <si>
    <t>Damaged</t>
  </si>
  <si>
    <t>Pump 41</t>
  </si>
  <si>
    <t>Ranu</t>
  </si>
  <si>
    <t>Traila  8167</t>
  </si>
  <si>
    <t>Traila  8179</t>
  </si>
  <si>
    <t>Safi ulla</t>
  </si>
  <si>
    <t>Isuzo Pickup 3090</t>
  </si>
  <si>
    <t>Tajudden</t>
  </si>
  <si>
    <t>Vijay</t>
  </si>
  <si>
    <t>MX 21</t>
  </si>
  <si>
    <t>MX 22</t>
  </si>
  <si>
    <t>MX 23</t>
  </si>
  <si>
    <t>MX 24</t>
  </si>
  <si>
    <t>MX 25</t>
  </si>
  <si>
    <t>MX 26</t>
  </si>
  <si>
    <t>MX 27</t>
  </si>
  <si>
    <t>MX 28</t>
  </si>
  <si>
    <t>MX 29</t>
  </si>
  <si>
    <t>MX 30</t>
  </si>
  <si>
    <t>MX 31</t>
  </si>
  <si>
    <t>MX 32</t>
  </si>
  <si>
    <t>MX 33</t>
  </si>
  <si>
    <t>MX 34</t>
  </si>
  <si>
    <t>MX 36</t>
  </si>
  <si>
    <t>MX 35</t>
  </si>
  <si>
    <t>MX 37</t>
  </si>
  <si>
    <t>MX 38</t>
  </si>
  <si>
    <t>MX 39</t>
  </si>
  <si>
    <t>MX 40</t>
  </si>
  <si>
    <t>MX 41</t>
  </si>
  <si>
    <t>MX 42</t>
  </si>
  <si>
    <t>MX 43</t>
  </si>
  <si>
    <t>MX 44</t>
  </si>
  <si>
    <t>MX 45</t>
  </si>
  <si>
    <t>MX 46</t>
  </si>
  <si>
    <t>MX 47</t>
  </si>
  <si>
    <t>MX 48</t>
  </si>
  <si>
    <t>MX 49</t>
  </si>
  <si>
    <t>MX 50</t>
  </si>
  <si>
    <r>
      <rPr>
        <b/>
        <i/>
        <sz val="18"/>
        <color theme="0" tint="-0.499984740745262"/>
        <rFont val="Times New Roman"/>
        <family val="1"/>
      </rPr>
      <t xml:space="preserve"> </t>
    </r>
    <r>
      <rPr>
        <b/>
        <i/>
        <u/>
        <sz val="18"/>
        <color theme="0" tint="-0.499984740745262"/>
        <rFont val="Times New Roman"/>
        <family val="1"/>
      </rPr>
      <t xml:space="preserve">TOTAL COST </t>
    </r>
    <r>
      <rPr>
        <b/>
        <i/>
        <sz val="18"/>
        <color theme="0" tint="-0.499984740745262"/>
        <rFont val="Times New Roman"/>
        <family val="1"/>
      </rPr>
      <t xml:space="preserve">   </t>
    </r>
  </si>
  <si>
    <t>Jefferson</t>
  </si>
  <si>
    <r>
      <t xml:space="preserve">      </t>
    </r>
    <r>
      <rPr>
        <sz val="26"/>
        <color theme="1" tint="0.34998626667073579"/>
        <rFont val="Times New Roman"/>
        <family val="1"/>
      </rPr>
      <t xml:space="preserve">/ </t>
    </r>
    <r>
      <rPr>
        <sz val="20"/>
        <color theme="1" tint="0.34998626667073579"/>
        <rFont val="Times New Roman"/>
        <family val="1"/>
      </rPr>
      <t>03</t>
    </r>
    <r>
      <rPr>
        <sz val="26"/>
        <color theme="1" tint="0.34998626667073579"/>
        <rFont val="Times New Roman"/>
        <family val="1"/>
      </rPr>
      <t xml:space="preserve"> /</t>
    </r>
    <r>
      <rPr>
        <sz val="20"/>
        <color theme="1" tint="0.34998626667073579"/>
        <rFont val="Times New Roman"/>
        <family val="1"/>
      </rPr>
      <t>2020</t>
    </r>
  </si>
  <si>
    <t>Sarwan/Kader</t>
  </si>
  <si>
    <t>Abdul Ghafoor</t>
  </si>
  <si>
    <t>Rameez / Arif</t>
  </si>
  <si>
    <t>Nadeem / Jidu</t>
  </si>
  <si>
    <t xml:space="preserve"> Jidu</t>
  </si>
  <si>
    <t>Akram/Iqbal</t>
  </si>
  <si>
    <t>Price</t>
  </si>
  <si>
    <t>DIESEL FILTER - ASTRA (2992662)</t>
  </si>
  <si>
    <t>DIESEL FILTER-IVECO-2994048</t>
  </si>
  <si>
    <t>-2997374-DIESEL FILTER-IVECO</t>
  </si>
  <si>
    <t>OIL FILTER-ASTRA-2992544</t>
  </si>
  <si>
    <t>OIL FILTER -IVECO-5801592277</t>
  </si>
  <si>
    <t>GENERATOR OIL FILTER-0716</t>
  </si>
  <si>
    <t>FILTER-98115754AS</t>
  </si>
  <si>
    <t>STEERING FILTER--IVECO</t>
  </si>
  <si>
    <t>AIR FILTER-INER-ASTRA-128076</t>
  </si>
  <si>
    <t>AIR FILTER -OUTER-IVECO-2996155</t>
  </si>
  <si>
    <t>FILTERS-554005 &amp;LF-667</t>
  </si>
  <si>
    <t>FILTER-CAT</t>
  </si>
  <si>
    <t>AIR FILTER-LOADER-K2640</t>
  </si>
  <si>
    <t>HYD FILTER-910887</t>
  </si>
  <si>
    <t>HYD FILTER-PUMP-910101</t>
  </si>
  <si>
    <t>HOY FILTER-PUMP-1004088</t>
  </si>
  <si>
    <t>AC FILTER</t>
  </si>
  <si>
    <t>FILTER CARBON</t>
  </si>
  <si>
    <t>FUEL FILTER-FF211</t>
  </si>
  <si>
    <t>GENERATOR FUEL FILTER-749</t>
  </si>
  <si>
    <t>OIL FILTER-726G-CAT-2</t>
  </si>
  <si>
    <t>FILTER-1022214</t>
  </si>
  <si>
    <t>AIR FILTER-INER-IVECO</t>
  </si>
  <si>
    <t>FUEL FILTER 0756-CAT-2</t>
  </si>
  <si>
    <t>BACK(INDICATOR;GEAR)BULB-1381</t>
  </si>
  <si>
    <t>FRONT PARKING BULB</t>
  </si>
  <si>
    <t>FRONT INDICATOR BULB-0381</t>
  </si>
  <si>
    <t>HEAD LIGHT TUBE</t>
  </si>
  <si>
    <t>BACK PARKING BULB-2V-1381</t>
  </si>
  <si>
    <t>EME-SWITCH</t>
  </si>
  <si>
    <t>PTO-SENSOR-4862580</t>
  </si>
  <si>
    <t>HEAD LIGHT -LOADER</t>
  </si>
  <si>
    <t>BEARING -30307</t>
  </si>
  <si>
    <t>ELBOW -SMALL</t>
  </si>
  <si>
    <t>RUBBER SEAL-5.5</t>
  </si>
  <si>
    <t>CONNECTION SLEEVE</t>
  </si>
  <si>
    <t>SPRING CENTER BOLT</t>
  </si>
  <si>
    <t>U CLAMP</t>
  </si>
  <si>
    <t>SPRING -IVECO</t>
  </si>
  <si>
    <t>BELT-41810</t>
  </si>
  <si>
    <t>WELDING FLANG</t>
  </si>
  <si>
    <t>WHEEL PIN</t>
  </si>
  <si>
    <t>BEARING -6305</t>
  </si>
  <si>
    <t>OIL FILTER-TRAILA</t>
  </si>
  <si>
    <t>DIESEL FILTER-TRAILA</t>
  </si>
  <si>
    <t>HYDRAULIC FILTER-TRAILA</t>
  </si>
  <si>
    <t>WATER SEPARATOR FILTER</t>
  </si>
  <si>
    <t>SHOCK ABSORBER-5382  -- only for Astra</t>
  </si>
  <si>
    <t>ELE.WIND.LIFT LH</t>
  </si>
  <si>
    <t>OIL PUMP STEERING</t>
  </si>
  <si>
    <t>ELECTRIC.FAN</t>
  </si>
  <si>
    <t>SPRING</t>
  </si>
  <si>
    <t>SPRING-4</t>
  </si>
  <si>
    <t>AIR DRY ASSY- ASTRA</t>
  </si>
  <si>
    <t>TURBO CHARGER-IVECO</t>
  </si>
  <si>
    <t>HORN-TRUCKS</t>
  </si>
  <si>
    <t>HYD HOSE DRUM METER GAUGE</t>
  </si>
  <si>
    <t>AIR COMPRESSOR-8489</t>
  </si>
  <si>
    <t>HUB KIT DRUM</t>
  </si>
  <si>
    <t>HYD HOSE-3/4 INCH</t>
  </si>
  <si>
    <t>CLUTCH HOSE PIPE</t>
  </si>
  <si>
    <t>PRESSURE SPRING-P2</t>
  </si>
  <si>
    <t>REAR WHEEL HUB</t>
  </si>
  <si>
    <t>HOSE PIPE-3"INCH</t>
  </si>
  <si>
    <t>FLANGE SUPPORT-UCF</t>
  </si>
  <si>
    <t>COVER-UCF</t>
  </si>
  <si>
    <t>HYDRAULIC HOSE -1/2"FOUNDATION</t>
  </si>
  <si>
    <t>PROP.SHAFT</t>
  </si>
  <si>
    <t>BRAKE PAD-FRONT</t>
  </si>
  <si>
    <t>BRAKE PAD-BACK</t>
  </si>
  <si>
    <t>WATER HOSE PIPE</t>
  </si>
  <si>
    <t>AIR BAG-TRAILA-BIG</t>
  </si>
  <si>
    <t>RELAY-YELLOW</t>
  </si>
  <si>
    <t>KIT WIPER BLADE</t>
  </si>
  <si>
    <t>VALVE - OMATRA-5801802616</t>
  </si>
  <si>
    <t>OIL FILLER PLUG</t>
  </si>
  <si>
    <t>BOLT FLANGE</t>
  </si>
  <si>
    <t>BOLT-24-16-8</t>
  </si>
  <si>
    <t>BLOWER ASSY</t>
  </si>
  <si>
    <t>MOTOR 11 KW W/F</t>
  </si>
  <si>
    <t>BELT ROLLER-25 CM</t>
  </si>
  <si>
    <t>BELT ROLLER-90 CM</t>
  </si>
  <si>
    <t>CONTACTOR LCID32/220V</t>
  </si>
  <si>
    <t>PUSH BUTTION-B4BA31-BOX</t>
  </si>
  <si>
    <t>PUSH BUTTION-B2BD33-BOX</t>
  </si>
  <si>
    <t>PUSH BUTTION-B7BA31</t>
  </si>
  <si>
    <t>PUSH BUTTION-B2BD33</t>
  </si>
  <si>
    <t>SILENCER-GOLD</t>
  </si>
  <si>
    <t>AIR FILTER-PLANT</t>
  </si>
  <si>
    <t>MOTOR BELT-61</t>
  </si>
  <si>
    <t>MOTOR BELT-B69</t>
  </si>
  <si>
    <t>MOTOR BELT</t>
  </si>
  <si>
    <t>MOTOR BELT-62</t>
  </si>
  <si>
    <t>AIR PUMP -COMPRESSOR</t>
  </si>
  <si>
    <t>FLANG WATER</t>
  </si>
  <si>
    <t>BELT ROLLER-REPAIR</t>
  </si>
  <si>
    <t>BREAKER MITSABI-100A/3P</t>
  </si>
  <si>
    <t>MITSABI BOX-MSN-65</t>
  </si>
  <si>
    <t>BRAKER-63A/2P</t>
  </si>
  <si>
    <t>BOX-40*30*20</t>
  </si>
  <si>
    <t>GEAR BOX-45/55</t>
  </si>
  <si>
    <t>ROLLER BEARING- UCP212</t>
  </si>
  <si>
    <t>ROLLER BEARING - UCT212</t>
  </si>
  <si>
    <t>FILTER-TRAILA</t>
  </si>
  <si>
    <t>FUEL FILTER-TRAILA</t>
  </si>
  <si>
    <t>CHEMICAL</t>
  </si>
  <si>
    <t>SHAMPOO</t>
  </si>
  <si>
    <t>DELIVERY HOSE-FLANG4</t>
  </si>
  <si>
    <t>GEARED MOTOR-1011597</t>
  </si>
  <si>
    <t>WEAR PLATE-EYES</t>
  </si>
  <si>
    <t>BATTERY -GREY</t>
  </si>
  <si>
    <t>GASKET KIT-02</t>
  </si>
  <si>
    <t>GASKET KIT-04</t>
  </si>
  <si>
    <t>DYNAMO REPAIR -LOADER</t>
  </si>
  <si>
    <t>AIR COMPRESSOR REPAIR</t>
  </si>
  <si>
    <t>TURBO REPAIR</t>
  </si>
  <si>
    <t>DIESEL PIPE-7035</t>
  </si>
  <si>
    <t>DIESEL PIPE-SMALL</t>
  </si>
  <si>
    <t>WATER PUMP MOTOR</t>
  </si>
  <si>
    <t>HANGER BEARING-PLANT</t>
  </si>
  <si>
    <t>CONNECTING BUSH-PLANT</t>
  </si>
  <si>
    <t>HYD MOTOR-REPAIR-P55</t>
  </si>
  <si>
    <t>HEAD GASKET</t>
  </si>
  <si>
    <t>SMALL CYLINDER-1011196</t>
  </si>
  <si>
    <t>EXPANSION TANK</t>
  </si>
  <si>
    <t>PADDLE FOR MIXER ARM</t>
  </si>
  <si>
    <t>BATTERY TERMINAL</t>
  </si>
  <si>
    <t>AIR REGULATOR-P41</t>
  </si>
  <si>
    <t>T BOLT-19MM</t>
  </si>
  <si>
    <t>THREAD ROD BOLT</t>
  </si>
  <si>
    <t>HYD HOSE-3/8 INCH</t>
  </si>
  <si>
    <t>HYD HOSE-1/14 INCH</t>
  </si>
  <si>
    <t>NEEDLE ROLLER</t>
  </si>
  <si>
    <t>THEAD BOLT-SET</t>
  </si>
  <si>
    <t>AIR FILTER  FOR  TRAILA</t>
  </si>
  <si>
    <t>OVERALL WITH LOGO</t>
  </si>
  <si>
    <t>SHAFT SEAL R.AXLE</t>
  </si>
  <si>
    <t>SHAFT SEAL R.AXLE-42127773</t>
  </si>
  <si>
    <t>PIN</t>
  </si>
  <si>
    <t>OIL SEAL</t>
  </si>
  <si>
    <t>PISTON SHAFT</t>
  </si>
  <si>
    <t>SPACER</t>
  </si>
  <si>
    <t>GEARED MOTOR SEAL-68-50-8</t>
  </si>
  <si>
    <t>HYDRUALIC HOSE -1/4 INCH</t>
  </si>
  <si>
    <t>TRUCK SELF STARTER MOTOR REPAIR</t>
  </si>
  <si>
    <t>BEARING-30BD522T</t>
  </si>
  <si>
    <t>BEARING-5208ZZ</t>
  </si>
  <si>
    <t>GREASE GUN</t>
  </si>
  <si>
    <t>WATER PUMP -REPAIR-PUMP</t>
  </si>
  <si>
    <t>DIESEL HOSE PIPE- 50</t>
  </si>
  <si>
    <t>DYNOMA REPAIR-MIXER</t>
  </si>
  <si>
    <t>DISEL PIPE-ENGINE-1</t>
  </si>
  <si>
    <t>PIN-ANSARI</t>
  </si>
  <si>
    <t>WEAR RING-ANSAR</t>
  </si>
  <si>
    <t>BEARING-6022</t>
  </si>
  <si>
    <t>COLLAR -ANSARI</t>
  </si>
  <si>
    <t>ALLENKEY BOLT-04 MM</t>
  </si>
  <si>
    <t>CENTER BOLT</t>
  </si>
  <si>
    <t>GEAR FILTER-LOADER</t>
  </si>
  <si>
    <t>HYD HOSE -1" INCH</t>
  </si>
  <si>
    <t>HYD HOSE 45</t>
  </si>
  <si>
    <t>HYDRAULIC HOSE 3/4</t>
  </si>
  <si>
    <t>BREAKE BOOSTER-TRAILA</t>
  </si>
  <si>
    <t>WATER PUMP SHAFT</t>
  </si>
  <si>
    <t>AIR DRYER REPAIR</t>
  </si>
  <si>
    <t>DIFFE.OIL SEAL</t>
  </si>
  <si>
    <t>AC HOSE PIPE REPAIR</t>
  </si>
  <si>
    <t>CLUTCH BOSSTER-MIXER</t>
  </si>
  <si>
    <t>STEEL HOSE PIPE 1/2- TRUCK</t>
  </si>
  <si>
    <t>STEEL HOSE PIPE3/4- COMPRESSOR</t>
  </si>
  <si>
    <t>HEAD LIGHT-RH-PP</t>
  </si>
  <si>
    <t>HEAD LIGHT LH-PP</t>
  </si>
  <si>
    <t>AC HOSE IVECO- REPAIR</t>
  </si>
  <si>
    <t>HYDRULIC HOSE 1/2" &amp;3/8 INCH</t>
  </si>
  <si>
    <t>HYDRULIC HOSE 1/2 INCH</t>
  </si>
  <si>
    <t>SOLENOID VALVE</t>
  </si>
  <si>
    <t>SOLENOID VALVE-4V4-10-15</t>
  </si>
  <si>
    <t>COUPLING LEVER JUNINT 7INCH</t>
  </si>
  <si>
    <t>COUPLING LEVER JUNINT 6 INCH</t>
  </si>
  <si>
    <t>PIPE 5.5" * 3 MTR</t>
  </si>
  <si>
    <t>ELBOW 5.5"*90 DEG</t>
  </si>
  <si>
    <t>PUMPING PISTON</t>
  </si>
  <si>
    <t>AERIAL FOR RADIO-ANTENNA</t>
  </si>
  <si>
    <t>BACK COLOUR LIGHT</t>
  </si>
  <si>
    <t>STOP LED</t>
  </si>
  <si>
    <t>OIL SEAL-95-60-10-PLANT</t>
  </si>
  <si>
    <t>CONNECTING WIRE-WATER TANKER</t>
  </si>
  <si>
    <t>CONNECTING CABLE-WATER TANKER</t>
  </si>
  <si>
    <t>VALVE-3/4</t>
  </si>
  <si>
    <t>PIN-STOP BALL</t>
  </si>
  <si>
    <t>GEAR-PIN AND SPRING</t>
  </si>
  <si>
    <t>HYD HOSE-PUMPING</t>
  </si>
  <si>
    <t>HYD HOSE SMALL -3/8 INCH</t>
  </si>
  <si>
    <t>CLAMP-MIXER SUPPORT</t>
  </si>
  <si>
    <t>VALVE-11/4</t>
  </si>
  <si>
    <t>SHOCK ABSORBER-AST171893</t>
  </si>
  <si>
    <t>PLUG-RADIATOR</t>
  </si>
  <si>
    <t>ENGINE DIESEL PIPE</t>
  </si>
  <si>
    <t>KIT OF GASKETS</t>
  </si>
  <si>
    <t>WEAR RING-BUSH-CIFA</t>
  </si>
  <si>
    <t>INJECTOR-LOADER</t>
  </si>
  <si>
    <t>OIL FILTER-ISUZU</t>
  </si>
  <si>
    <t>CLUTCH ASSY -ISUZU</t>
  </si>
  <si>
    <t>TAIL LAMP-RH-OMATRA</t>
  </si>
  <si>
    <t>U CLAMP-NEW</t>
  </si>
  <si>
    <t>CENTER BOLT-NEW</t>
  </si>
  <si>
    <t>O RING 1-126</t>
  </si>
  <si>
    <t>O RING 126</t>
  </si>
  <si>
    <t>O RING 240</t>
  </si>
  <si>
    <t>GETO OIL SEAL 62-42-7 RED</t>
  </si>
  <si>
    <t>NAK OIL SEAL-70-55-7</t>
  </si>
  <si>
    <t>CLAMP THREAD BOLT-PUMP</t>
  </si>
  <si>
    <t>RADIUS BOLT-P NO.2</t>
  </si>
  <si>
    <t>HYD PIPE -CONTROL PUMP</t>
  </si>
  <si>
    <t>WATER PUMP-MIXER</t>
  </si>
  <si>
    <t>MOTOR PULLEY-COMPRESSOR</t>
  </si>
  <si>
    <t>O RING -LOADER</t>
  </si>
  <si>
    <t>AIR FITTING</t>
  </si>
  <si>
    <t>FUEL FILT.SUPPOERT-ASTRA</t>
  </si>
  <si>
    <t>HYD HOSE -1/4 INCH</t>
  </si>
  <si>
    <t>THREAD FITTING PARTS</t>
  </si>
  <si>
    <t>BUSHING-240572</t>
  </si>
  <si>
    <t>HYD HOSE-10MM</t>
  </si>
  <si>
    <t>CLUTCH BOOSTER-5801574722</t>
  </si>
  <si>
    <t>FILTER CARTRIDGE-910101</t>
  </si>
  <si>
    <t>HYD HOSE -276 BAR</t>
  </si>
  <si>
    <t>DOUBLE THREAD NUT</t>
  </si>
  <si>
    <t>HOSE PIPE-RADIATOR 3 INCH</t>
  </si>
  <si>
    <t>SAFETY SHOES</t>
  </si>
  <si>
    <t>BALL-175 MM-ALRASHED</t>
  </si>
  <si>
    <t>BALL-150 MM-ALRASHED</t>
  </si>
  <si>
    <t>SPACER-213353</t>
  </si>
  <si>
    <t>SPACER-213354-ALRASHED</t>
  </si>
  <si>
    <t>DIESEL PIPE-ENGINE</t>
  </si>
  <si>
    <t>BRAKE LINNING-MIXER</t>
  </si>
  <si>
    <t>DRUM MACHINING-MIXER</t>
  </si>
  <si>
    <t>BRAKE OIL PIPE-LOADER</t>
  </si>
  <si>
    <t>OIL FILTER-MF328M - TRAILA</t>
  </si>
  <si>
    <t>AIR DRYER FILTER- TRAILA</t>
  </si>
  <si>
    <t>FUEL FILTER -ISUZU</t>
  </si>
  <si>
    <t>AIR FILTER-ISUZU</t>
  </si>
  <si>
    <t>ENGINE OIL SEAL-TRUCKS</t>
  </si>
  <si>
    <t>CENTER BOLT NEW-2</t>
  </si>
  <si>
    <t>VEE- BELT-GENERATOR NO.1</t>
  </si>
  <si>
    <t>VEE- BELT-BX 74 GENERATOR NO.1</t>
  </si>
  <si>
    <t>HUB OIL SEAL- LOADER</t>
  </si>
  <si>
    <t>HYD HOSE -1/2 INCH</t>
  </si>
  <si>
    <t>CYL.HEAD GASKET -LOADER</t>
  </si>
  <si>
    <t>SEALING GASKET-P-48</t>
  </si>
  <si>
    <t>OIL PAN GASKET</t>
  </si>
  <si>
    <t>NIPPLE-OIL- LOADER</t>
  </si>
  <si>
    <t>CYLINDER HEAD-ANSARI</t>
  </si>
  <si>
    <t>LEVER-C215496-ANSARI</t>
  </si>
  <si>
    <t>RADIATOR REPAIR</t>
  </si>
  <si>
    <t>HOSE HYD-1/2 INCH</t>
  </si>
  <si>
    <t>TURBO REPAIR-ASTRA</t>
  </si>
  <si>
    <t>ELBOW CLAMP-5.5"-N</t>
  </si>
  <si>
    <t>PLUG-OMATRA</t>
  </si>
  <si>
    <t>JACK HYD HOSE-490 CM</t>
  </si>
  <si>
    <t>KIT BRAKE KIT-BOOSTER</t>
  </si>
  <si>
    <t>HYDRAULIC HOSE 1/2" 120CM</t>
  </si>
  <si>
    <t>HYDRAULIC HOSE 1/4" 45BO</t>
  </si>
  <si>
    <t>HYDRAULIC HOSE 1"45P-6000-80CM</t>
  </si>
  <si>
    <t>HYDRAULIC HOSE 1/2"-45H-24*15</t>
  </si>
  <si>
    <t>HYDRAULIC HOSE -1-1/4 INCH</t>
  </si>
  <si>
    <t>HYDRAULIC HOSE 1/4-500CM</t>
  </si>
  <si>
    <t>VALVE-ALL TYPE</t>
  </si>
  <si>
    <t>COUNTER SINK BOLT-BIG</t>
  </si>
  <si>
    <t>SUPPORT INSIDE BUSH &amp;LATHE WORK</t>
  </si>
  <si>
    <t>AIR FITTINGS-METAL</t>
  </si>
  <si>
    <t>SEAL KIT-WATER PUMP-MIXER</t>
  </si>
  <si>
    <t>VALVE-11/2</t>
  </si>
  <si>
    <t>BUSHING-ANSARI</t>
  </si>
  <si>
    <t>BRONZE BUSHING-ANSARI</t>
  </si>
  <si>
    <t>SEAL RING-ANSAR</t>
  </si>
  <si>
    <t>FLANGE-5906-PUMP</t>
  </si>
  <si>
    <t>GASKET-235904</t>
  </si>
  <si>
    <t>GASKET-211729</t>
  </si>
  <si>
    <t>RING-235902-PUMP</t>
  </si>
  <si>
    <t>GAKET(FLANG) -PUMP</t>
  </si>
  <si>
    <t>ELBOW-C231617-ANSARI</t>
  </si>
  <si>
    <t>WHEEL PIN-ISUZU</t>
  </si>
  <si>
    <t>AIR COMPRESSOR- ASTRA</t>
  </si>
  <si>
    <t>AIR LINE PARTS-PLANT</t>
  </si>
  <si>
    <t>HYD HOSE-16-36</t>
  </si>
  <si>
    <t>AIR COMPRESSOR KIT-ASTRA</t>
  </si>
  <si>
    <t>BUSHING-231790-A</t>
  </si>
  <si>
    <t>WASHER-PTO</t>
  </si>
  <si>
    <t>SHAFT-232574/T</t>
  </si>
  <si>
    <t>SHAFT-232575/T</t>
  </si>
  <si>
    <t>HYD HOSE 20-45-200</t>
  </si>
  <si>
    <t>HYD HOSE-1/4 INCH</t>
  </si>
  <si>
    <t>GASKET,O RING-G-1</t>
  </si>
  <si>
    <t>HYD HOSE PIPE-150 CM</t>
  </si>
  <si>
    <t>HYD HOSE PIPE-160 CM</t>
  </si>
  <si>
    <t>HYD WATER HOSE-290</t>
  </si>
  <si>
    <t>HYD HOSE-END D.ANGLE</t>
  </si>
  <si>
    <t>PIPE(2 SIDE BEND</t>
  </si>
  <si>
    <t>PIPE-20 D</t>
  </si>
  <si>
    <t>STRAIGHT PIPE</t>
  </si>
  <si>
    <t>BELT -BX-74</t>
  </si>
  <si>
    <t>BREAKER-24-32A</t>
  </si>
  <si>
    <t>FRONT SPRING-ASTRA</t>
  </si>
  <si>
    <t>PRESSURE CHECKING  GAUGE</t>
  </si>
  <si>
    <t>SPRING-NO-3,4</t>
  </si>
  <si>
    <t>HEAD LIGHT TUBE-ISUZU</t>
  </si>
  <si>
    <t>BACK BULBS-ISUZU</t>
  </si>
  <si>
    <t>FRONT PARKING BULB-ISUZU</t>
  </si>
  <si>
    <t>CEMENT SOLO SHAFT</t>
  </si>
  <si>
    <t>G-PIN</t>
  </si>
  <si>
    <t>SPIRNG-G</t>
  </si>
  <si>
    <t>VEE BELT DYNOMO-G-2</t>
  </si>
  <si>
    <t>AIR DRYER ASSY-IVECO</t>
  </si>
  <si>
    <t>DOOR LOCK RH ELEC</t>
  </si>
  <si>
    <t>FIRE CYLINDER-POWDER</t>
  </si>
  <si>
    <t>DIESEL PIPE--12*18</t>
  </si>
  <si>
    <t>CEMENT SOLO SHAFT-REPAIR</t>
  </si>
  <si>
    <t>CAB.SHOCKABSORBER-FRONT</t>
  </si>
  <si>
    <t>LIGHT-N.PLATE</t>
  </si>
  <si>
    <t>EX.THREAD BOLTS</t>
  </si>
  <si>
    <t>WATER PUMP -PETROL GENERATOR</t>
  </si>
  <si>
    <t>AIR COMPRESSOR -MERCEDES</t>
  </si>
  <si>
    <t>AIR DRYER-REPAIR-ELE</t>
  </si>
  <si>
    <t>AIR FITTINGS-6&amp;8 MM</t>
  </si>
  <si>
    <t>OIL SEAL-150*180*16-LOADER</t>
  </si>
  <si>
    <t>VALVE-4V5231</t>
  </si>
  <si>
    <t>CONNECTOR FITTING &amp; SILENCR</t>
  </si>
  <si>
    <t>FLY WHEEL-SURFACE</t>
  </si>
  <si>
    <t>SEAL FRT-40101770</t>
  </si>
  <si>
    <t>SHAFT SEAL-98494987</t>
  </si>
  <si>
    <t>SEAL AND ORING</t>
  </si>
  <si>
    <t>HEAD LIGHT-TRAILA</t>
  </si>
  <si>
    <t>SOLENOID VALVE-5/2 WAY</t>
  </si>
  <si>
    <t>OIL STEERING PUMP-120</t>
  </si>
  <si>
    <t>HOSE PIPE STEERING</t>
  </si>
  <si>
    <t>HOSE-5970 G-2</t>
  </si>
  <si>
    <t>O RING M CYLINDER</t>
  </si>
  <si>
    <t>SPACER-223276</t>
  </si>
  <si>
    <t>FUEL FILTER DIESEL 1000 FH</t>
  </si>
  <si>
    <t>SENSOR ENGINE OIL-14MM</t>
  </si>
  <si>
    <t>HOSE PIPE-50G</t>
  </si>
  <si>
    <t>K20 D1+D2+RAF9A2</t>
  </si>
  <si>
    <t>K20 D2+D3 ENGAGING RING</t>
  </si>
  <si>
    <t>RAF6-D2.151 FAXSA</t>
  </si>
  <si>
    <t>OIL PIPE-RAF6D6+ZF10</t>
  </si>
  <si>
    <t>PRES SURE PIE &amp; SPRING</t>
  </si>
  <si>
    <t>INTAKE VALVE-50G</t>
  </si>
  <si>
    <t>VALVE SEAL 50G</t>
  </si>
  <si>
    <t>VALVE GUIDE -50G</t>
  </si>
  <si>
    <t>THEETH WHEEL-GEARED MOTOR</t>
  </si>
  <si>
    <t>COIL-24V</t>
  </si>
  <si>
    <t>HYD HOSE -PUMPS</t>
  </si>
  <si>
    <t xml:space="preserve">  GREES PUMP FITTINGS</t>
  </si>
  <si>
    <t>GREESING HOSE</t>
  </si>
  <si>
    <t>BATTERY 200 AMP</t>
  </si>
  <si>
    <t>BATTERY 170 AMP</t>
  </si>
  <si>
    <t>(WATER SEP-FILTER (GENERATOR</t>
  </si>
  <si>
    <t>HOLDING CLAMP PUMP</t>
  </si>
  <si>
    <t>ROLLER BEARING CFG8850862</t>
  </si>
  <si>
    <t>RELEASE FORK MAKE</t>
  </si>
  <si>
    <t>WAY VALVE-RB08002</t>
  </si>
  <si>
    <t>COVER-211680</t>
  </si>
  <si>
    <t>BELT-1814</t>
  </si>
  <si>
    <t>DYNOMO REPAIR -ISUZU</t>
  </si>
  <si>
    <t>BELT-B38-ISUZU</t>
  </si>
  <si>
    <t>LEVER JOINT CLAMP</t>
  </si>
  <si>
    <t>INDICATOR BULBS-ISUZU</t>
  </si>
  <si>
    <t>HYD-THREAD BOLTS</t>
  </si>
  <si>
    <t>OIL&amp;W/S FILTER-LOADER</t>
  </si>
  <si>
    <t>ALTERNATOR-G1</t>
  </si>
  <si>
    <t>GREASE NIPPLES</t>
  </si>
  <si>
    <t>HYD HOSE-3/8-360CM</t>
  </si>
  <si>
    <t>JACK HYD HOSE -P-4</t>
  </si>
  <si>
    <t>AIR FILTER-8N6309</t>
  </si>
  <si>
    <t>SUPPORT BOLT-PUMP</t>
  </si>
  <si>
    <t>TUBE -TRAILA</t>
  </si>
  <si>
    <t>KIT OF GASKET -ITALY</t>
  </si>
  <si>
    <t>STEERING OIL SEAL</t>
  </si>
  <si>
    <t>HYD HOSE-P-36-7</t>
  </si>
  <si>
    <t>OIL SEAL-80*100*10-LOADER</t>
  </si>
  <si>
    <t>PISTON CYLINDER-PLANT</t>
  </si>
  <si>
    <t>CYLINDER MALE MOUNT-PLANT</t>
  </si>
  <si>
    <t>GASKET ANS O RING-GENERATOR-1</t>
  </si>
  <si>
    <t>STARTER REPAIR-ISUZU</t>
  </si>
  <si>
    <t>STEERING HOSE-4</t>
  </si>
  <si>
    <t>WHEEL HUB BOLT-42117457</t>
  </si>
  <si>
    <t>HYD HOSE-1"-SAC100R9R</t>
  </si>
  <si>
    <t>AIR FILTER -  AST 128075</t>
  </si>
  <si>
    <t>PRO.SHAFT JOINT BEARING-3082</t>
  </si>
  <si>
    <t>HOSE-99465758</t>
  </si>
  <si>
    <t>PTO SLEEVE-8872497</t>
  </si>
  <si>
    <t>OIL PUMP PTO-8851427</t>
  </si>
  <si>
    <t>FITTING-12*18</t>
  </si>
  <si>
    <t>HOSE PIPE-12 MM</t>
  </si>
  <si>
    <t>CABIN HOSE-TRUCKS</t>
  </si>
  <si>
    <t>COMPLETE WIRING-1021838</t>
  </si>
  <si>
    <t>COIL-911338</t>
  </si>
  <si>
    <t>SELECTOR-911412</t>
  </si>
  <si>
    <t>KEY-913165</t>
  </si>
  <si>
    <t>BATTERY CHARGER-1007225</t>
  </si>
  <si>
    <t>COIL 28V-914787</t>
  </si>
  <si>
    <t>REGULATOR-237976</t>
  </si>
  <si>
    <t>HYDRULIC CYLINDER-211712</t>
  </si>
  <si>
    <t>COMPLETE UNIT-911344</t>
  </si>
  <si>
    <t>PIN-246786</t>
  </si>
  <si>
    <t>WASHER-900746</t>
  </si>
  <si>
    <t>RING NUT-900741</t>
  </si>
  <si>
    <t>CONNECTION-910539</t>
  </si>
  <si>
    <t>RETAINER VALVE-217769</t>
  </si>
  <si>
    <t>WHEEL-913068</t>
  </si>
  <si>
    <t>PIN-246785</t>
  </si>
  <si>
    <t>K24/D2</t>
  </si>
  <si>
    <t>K24/D4 ENGAGING SLEEVE</t>
  </si>
  <si>
    <t>RF5-A7</t>
  </si>
  <si>
    <t>PVC LAY FLAT HOSE-6 INCH</t>
  </si>
  <si>
    <t>RAF6 D8ZF3-2</t>
  </si>
  <si>
    <t>INDICATOR BULBS-80070</t>
  </si>
  <si>
    <t>PTO CABLE -TRUCK</t>
  </si>
  <si>
    <t>O RING-368</t>
  </si>
  <si>
    <t>ROLLER-150 CM</t>
  </si>
  <si>
    <t>HYD HOSE-3/8,1/2,,150CM</t>
  </si>
  <si>
    <t>CLUTCH-MAN-DN1878</t>
  </si>
  <si>
    <t>LOCK -WATER TANKER</t>
  </si>
  <si>
    <t>HYD HOSE-82 CM</t>
  </si>
  <si>
    <t>NSK BEARING-32315&amp;32311J</t>
  </si>
  <si>
    <t>CLUTCH-832</t>
  </si>
  <si>
    <t>HYD HOSE-3000</t>
  </si>
  <si>
    <t>VALVE - 1 INCH</t>
  </si>
  <si>
    <t>CLUTCH BOOSTER-IVECO</t>
  </si>
  <si>
    <t>CLUTCH BOOSTER-ASTRA</t>
  </si>
  <si>
    <t>OIL SEAL-68-53-10</t>
  </si>
  <si>
    <t>SHIFT ROD-8850797</t>
  </si>
  <si>
    <t>PTO GEAR-8850741</t>
  </si>
  <si>
    <t>IMPELLER -WATER PUMP</t>
  </si>
  <si>
    <t>SHAFT WATER PUMP</t>
  </si>
  <si>
    <t>BEARING-6305</t>
  </si>
  <si>
    <t>REPAIR KIT-WATER PUMP</t>
  </si>
  <si>
    <t>BOOSTER CYLINDER-TRAILA</t>
  </si>
  <si>
    <t>PIPE-1200001</t>
  </si>
  <si>
    <t>PIPE-1200002</t>
  </si>
  <si>
    <t>WATER HOSE-PUMP-41</t>
  </si>
  <si>
    <t>DIRECTION LAMP- L.H.S</t>
  </si>
  <si>
    <t>DIRECTION LAMP- R.H.S</t>
  </si>
  <si>
    <t>S VALVE WASHER-906655</t>
  </si>
  <si>
    <t>BULB-PARKING-80008</t>
  </si>
  <si>
    <t>O RING-60,80,267</t>
  </si>
  <si>
    <t>OIL SEAL-168-140-15</t>
  </si>
  <si>
    <t>PIPE-78201-FORKLIFT</t>
  </si>
  <si>
    <t>AIR DRYER-707</t>
  </si>
  <si>
    <t>BULB-H1 64155</t>
  </si>
  <si>
    <t>BULB-DOUBLE</t>
  </si>
  <si>
    <t>CABLE WIRE-TRUCKS</t>
  </si>
  <si>
    <t>STEEL PIPE HOSE</t>
  </si>
  <si>
    <t>OIL SEAL PTO-40101360</t>
  </si>
  <si>
    <t>GLOW PLUG-FORKLIFT</t>
  </si>
  <si>
    <t>CYLINDER PISTON WITH FITTING-P-1</t>
  </si>
  <si>
    <t>SLEEVES-H218-PUMP</t>
  </si>
  <si>
    <t>NUT -S VALVE-906654</t>
  </si>
  <si>
    <t>S VALVE-234049</t>
  </si>
  <si>
    <t>KEY-903365</t>
  </si>
  <si>
    <t>O RING-40500</t>
  </si>
  <si>
    <t>GASKET-235265</t>
  </si>
  <si>
    <t>HOLDER GASKET-218216</t>
  </si>
  <si>
    <t>HOSE PIPE-BLACK</t>
  </si>
  <si>
    <t>HYD-HOSE1/4INCH</t>
  </si>
  <si>
    <t>HOSE PIPE-3/4</t>
  </si>
  <si>
    <t>SHOCK ABSORBER-ISUZU</t>
  </si>
  <si>
    <t>Injection Pump Repairing</t>
  </si>
  <si>
    <t>SHOCKER SUPPORT BUSH-FRONT</t>
  </si>
  <si>
    <t>BELT-AX68</t>
  </si>
  <si>
    <t>BREATHEP.A-G2</t>
  </si>
  <si>
    <t>CABIN BUSHING</t>
  </si>
  <si>
    <t>MOTOR BELT-AX68</t>
  </si>
  <si>
    <t>WATER RADIATOR-IVECO</t>
  </si>
  <si>
    <t>WATER RADIATOR-ASTRA</t>
  </si>
  <si>
    <t>ALTERNATOR 24V-MIXER</t>
  </si>
  <si>
    <t>O RING WITH WASHER</t>
  </si>
  <si>
    <t>BELT-ISUZU-2594</t>
  </si>
  <si>
    <t>RUBBER RING-42118229</t>
  </si>
  <si>
    <t>ADJUST MENT ROD-PLANT</t>
  </si>
  <si>
    <t>CONTROL-G-700KW</t>
  </si>
  <si>
    <t>SEAL SET FOR CYL</t>
  </si>
  <si>
    <t>K20-G3+E1 SYNCHRONIZER CONE</t>
  </si>
  <si>
    <t>K20-G2+K27-C2 ENGAGING RING</t>
  </si>
  <si>
    <t>RAF5-D/4 BEARING RACE ZF</t>
  </si>
  <si>
    <t>FUEL FILTER-G3</t>
  </si>
  <si>
    <t>OIL FILTER-G3</t>
  </si>
  <si>
    <t>WATER SEP.FILTER-G3</t>
  </si>
  <si>
    <t>COIL-DC24V</t>
  </si>
  <si>
    <t>DIESEL PRESSURE PIPE-5</t>
  </si>
  <si>
    <t>TOGGLE SWITCH 3P</t>
  </si>
  <si>
    <t>MOTOR-10HP</t>
  </si>
  <si>
    <t>WATER PUMP-ENGINE-IVECO</t>
  </si>
  <si>
    <t>BUSHING-211683</t>
  </si>
  <si>
    <t>CONT.LC1D09BD 9A 24VDC</t>
  </si>
  <si>
    <t>CONT.LC1D18BD 18A 24VDC</t>
  </si>
  <si>
    <t>AUXILIARY LADN11</t>
  </si>
  <si>
    <t>K20/H1 ENGAGING RING</t>
  </si>
  <si>
    <t>EME.SWITCH AND RELAYS-G-1</t>
  </si>
  <si>
    <t>SIDE GLASS-MIXER</t>
  </si>
  <si>
    <t>K20/P3 INPUT SHAFT</t>
  </si>
  <si>
    <t>MCCB-NF400-CW 400A</t>
  </si>
  <si>
    <t>BELT-504020489</t>
  </si>
  <si>
    <t>BELT-504129824</t>
  </si>
  <si>
    <t>HYD HOSE -1INCH AND 3/4</t>
  </si>
  <si>
    <t>ISUZU TYRE-195R15</t>
  </si>
  <si>
    <t>-TYRE REPAIR-315/385</t>
  </si>
  <si>
    <t>TUBELESS TIRE 23.5R25</t>
  </si>
  <si>
    <t>FRONT TIRE-385/65R22.5</t>
  </si>
  <si>
    <t>BACK TIRE-315/80R22.5-20PR-1</t>
  </si>
  <si>
    <t>TYRE -TOYOTO</t>
  </si>
  <si>
    <t>TYRE-20/24R1200</t>
  </si>
  <si>
    <t>STEERING OIL</t>
  </si>
  <si>
    <t>GEAR OIL</t>
  </si>
  <si>
    <t>COOLANT WATER</t>
  </si>
  <si>
    <t>PETROL ENGINE OIL  (Shell Hilux 5w-40)</t>
  </si>
  <si>
    <t>BRAKE OIL</t>
  </si>
  <si>
    <t>AXEL GEAR BOX OIL</t>
  </si>
  <si>
    <t>RECO-COOL COOLGUARD</t>
  </si>
  <si>
    <t>GADUS S2 V220-GREASE</t>
  </si>
  <si>
    <t>BRAKE OIL-NEW</t>
  </si>
  <si>
    <t>STEERING OIL-AC DELCO</t>
  </si>
  <si>
    <t>ENGINE OIL-15W40-CI4- N.P</t>
  </si>
  <si>
    <t>HYD OIL-68- N.P</t>
  </si>
  <si>
    <t xml:space="preserve">  sign 3:</t>
  </si>
  <si>
    <t xml:space="preserve">  sign 2</t>
  </si>
  <si>
    <t xml:space="preserve">   sign 1:</t>
  </si>
  <si>
    <t>No Driver</t>
  </si>
  <si>
    <t>Asim/Culbir</t>
  </si>
  <si>
    <t>1</t>
  </si>
  <si>
    <t>2</t>
  </si>
  <si>
    <t>Code NO</t>
  </si>
  <si>
    <t>SPARE PARTS Name</t>
  </si>
  <si>
    <t>Code No</t>
  </si>
  <si>
    <t>MX 51</t>
  </si>
  <si>
    <t>MX 52</t>
  </si>
  <si>
    <t>MX 53</t>
  </si>
  <si>
    <t>MX 54</t>
  </si>
  <si>
    <t>MX 55</t>
  </si>
  <si>
    <t>MX 56</t>
  </si>
  <si>
    <t>MX 57</t>
  </si>
  <si>
    <t>MX 58</t>
  </si>
  <si>
    <t>MX 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</si>
</sst>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09]h:mm\ AM/PM;@"/>
    <numFmt numFmtId="165" formatCode="dd\-mm\-yyyy"/>
    <numFmt numFmtId="166" formatCode="#,##0.000"/>
  </numFmts>
  <fonts count="50" x14ac:knownFonts="1">
    <font>
      <sz val="11"/>
      <color theme="1"/>
      <name val="Calibri"/>
      <family val="2"/>
      <scheme val="minor"/>
    </font>
    <font>
      <b/>
      <sz val="20"/>
      <color theme="1"/>
      <name val="Times New Roman"/>
      <family val="1"/>
    </font>
    <font>
      <b/>
      <sz val="21"/>
      <color rgb="FFC00000"/>
      <name val="Calibri"/>
      <family val="2"/>
      <scheme val="minor"/>
    </font>
    <font>
      <b/>
      <sz val="20"/>
      <color rgb="FFC00000"/>
      <name val="Times New Roman"/>
      <family val="1"/>
    </font>
    <font>
      <b/>
      <sz val="21"/>
      <color theme="1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b/>
      <i/>
      <u/>
      <sz val="16"/>
      <color theme="1" tint="0.14999847407452621"/>
      <name val="Times New Roman"/>
      <family val="1"/>
    </font>
    <font>
      <b/>
      <sz val="15"/>
      <color theme="1" tint="0.14999847407452621"/>
      <name val="Times New Roman"/>
      <family val="1"/>
    </font>
    <font>
      <u/>
      <sz val="14"/>
      <color theme="1" tint="0.14999847407452621"/>
      <name val="Times New Roman"/>
      <family val="1"/>
    </font>
    <font>
      <b/>
      <sz val="14"/>
      <color theme="1" tint="0.14999847407452621"/>
      <name val="Times New Roman"/>
      <family val="1"/>
    </font>
    <font>
      <sz val="16"/>
      <color theme="0" tint="-0.499984740745262"/>
      <name val="Times New Roman"/>
      <family val="1"/>
    </font>
    <font>
      <sz val="20"/>
      <color theme="1"/>
      <name val="Times New Roman"/>
      <family val="1"/>
    </font>
    <font>
      <sz val="20"/>
      <color theme="0" tint="-0.499984740745262"/>
      <name val="Times New Roman"/>
      <family val="1"/>
    </font>
    <font>
      <i/>
      <sz val="26"/>
      <color theme="0" tint="-0.499984740745262"/>
      <name val="Times New Roman"/>
      <family val="1"/>
    </font>
    <font>
      <b/>
      <sz val="20"/>
      <color theme="1" tint="0.34998626667073579"/>
      <name val="Times New Roman"/>
      <family val="1"/>
    </font>
    <font>
      <b/>
      <sz val="16"/>
      <color theme="1" tint="0.34998626667073579"/>
      <name val="Times New Roman"/>
      <family val="1"/>
    </font>
    <font>
      <sz val="11"/>
      <color theme="1" tint="0.34998626667073579"/>
      <name val="Calibri"/>
      <family val="2"/>
      <scheme val="minor"/>
    </font>
    <font>
      <b/>
      <i/>
      <sz val="20"/>
      <color theme="1" tint="0.34998626667073579"/>
      <name val="Times New Roman"/>
      <family val="1"/>
    </font>
    <font>
      <b/>
      <i/>
      <sz val="21"/>
      <color theme="1" tint="0.34998626667073579"/>
      <name val="Calibri"/>
      <family val="2"/>
      <scheme val="minor"/>
    </font>
    <font>
      <sz val="16"/>
      <color theme="1" tint="0.34998626667073579"/>
      <name val="Times New Roman"/>
      <family val="1"/>
    </font>
    <font>
      <sz val="20"/>
      <color theme="1" tint="0.34998626667073579"/>
      <name val="Times New Roman"/>
      <family val="1"/>
    </font>
    <font>
      <sz val="26"/>
      <color theme="1" tint="0.34998626667073579"/>
      <name val="Times New Roman"/>
      <family val="1"/>
    </font>
    <font>
      <b/>
      <i/>
      <sz val="16"/>
      <color theme="1" tint="0.34998626667073579"/>
      <name val="Times New Roman"/>
      <family val="1"/>
    </font>
    <font>
      <b/>
      <sz val="19"/>
      <color theme="1" tint="0.34998626667073579"/>
      <name val="Times New Roman"/>
      <family val="1"/>
    </font>
    <font>
      <b/>
      <i/>
      <sz val="24"/>
      <color theme="1" tint="0.34998626667073579"/>
      <name val="Times New Roman"/>
      <family val="1"/>
    </font>
    <font>
      <b/>
      <i/>
      <sz val="25"/>
      <color theme="1" tint="0.34998626667073579"/>
      <name val="Times New Roman"/>
      <family val="1"/>
    </font>
    <font>
      <b/>
      <i/>
      <u/>
      <sz val="18"/>
      <color theme="0" tint="-0.499984740745262"/>
      <name val="Times New Roman"/>
      <family val="1"/>
    </font>
    <font>
      <b/>
      <i/>
      <sz val="18"/>
      <color theme="0" tint="-0.499984740745262"/>
      <name val="Times New Roman"/>
      <family val="1"/>
    </font>
    <font>
      <sz val="22"/>
      <color theme="1" tint="0.249977111117893"/>
      <name val="Times New Roman"/>
      <family val="1"/>
    </font>
    <font>
      <i/>
      <sz val="22"/>
      <color theme="1" tint="0.249977111117893"/>
      <name val="Times New Roman"/>
      <family val="1"/>
    </font>
    <font>
      <sz val="20"/>
      <color theme="1" tint="0.249977111117893"/>
      <name val="Times New Roman"/>
      <family val="1"/>
    </font>
    <font>
      <b/>
      <sz val="19"/>
      <color theme="0" tint="-0.499984740745262"/>
      <name val="Arial"/>
      <family val="2"/>
    </font>
    <font>
      <sz val="21"/>
      <color theme="1" tint="0.34998626667073579"/>
      <name val="Times New Roman"/>
      <family val="1"/>
    </font>
    <font>
      <b/>
      <sz val="20"/>
      <name val="Times New Roman"/>
      <family val="1"/>
    </font>
    <font>
      <b/>
      <sz val="21"/>
      <name val="Calibri"/>
      <family val="2"/>
      <scheme val="minor"/>
    </font>
    <font>
      <sz val="14"/>
      <color theme="1" tint="0.499984740745262"/>
      <name val="Times New Roman"/>
      <family val="1"/>
    </font>
    <font>
      <b/>
      <sz val="21"/>
      <color rgb="FFFF0000"/>
      <name val="Calibri"/>
      <family val="2"/>
      <scheme val="minor"/>
    </font>
    <font>
      <sz val="10"/>
      <color indexed="8"/>
      <name val="Arial"/>
      <family val="2"/>
    </font>
    <font>
      <b/>
      <sz val="8"/>
      <color rgb="FFC00000"/>
      <name val="Tahoma"/>
      <family val="2"/>
    </font>
    <font>
      <b/>
      <sz val="10"/>
      <color rgb="FFC00000"/>
      <name val="Arial"/>
      <family val="2"/>
    </font>
    <font>
      <b/>
      <i/>
      <u/>
      <sz val="20"/>
      <color theme="1" tint="0.499984740745262"/>
      <name val="Times New Roman"/>
      <family val="1"/>
    </font>
    <font>
      <i/>
      <sz val="22"/>
      <color rgb="FFC00000"/>
      <name val="Calibri"/>
      <family val="2"/>
      <scheme val="minor"/>
    </font>
    <font>
      <i/>
      <sz val="22"/>
      <color rgb="FFC00000"/>
      <name val="Times New Roman"/>
      <family val="1"/>
    </font>
    <font>
      <i/>
      <sz val="22"/>
      <color rgb="FF00B050"/>
      <name val="Calibri"/>
      <family val="2"/>
      <scheme val="minor"/>
    </font>
    <font>
      <i/>
      <sz val="22"/>
      <color rgb="FF00B050"/>
      <name val="Times New Roman"/>
      <family val="1"/>
    </font>
    <font>
      <b/>
      <i/>
      <sz val="21"/>
      <color rgb="FF00B050"/>
      <name val="Calibri"/>
      <family val="2"/>
      <scheme val="minor"/>
    </font>
    <font>
      <b/>
      <i/>
      <sz val="20"/>
      <name val="Times New Roman"/>
      <family val="1"/>
    </font>
    <font>
      <b/>
      <i/>
      <sz val="21"/>
      <color theme="1"/>
      <name val="Calibri"/>
      <family val="2"/>
      <scheme val="minor"/>
    </font>
    <font>
      <b/>
      <i/>
      <sz val="20"/>
      <color theme="1"/>
      <name val="Times New Roman"/>
      <family val="1"/>
    </font>
    <font>
      <sz val="9"/>
      <color indexed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gray0625">
        <fgColor theme="0" tint="-0.34998626667073579"/>
        <bgColor auto="1"/>
      </patternFill>
    </fill>
    <fill>
      <patternFill patternType="gray0625">
        <fgColor theme="0" tint="-0.34998626667073579"/>
        <bgColor indexed="65"/>
      </patternFill>
    </fill>
    <fill>
      <patternFill patternType="solid">
        <fgColor theme="6" tint="0.399975585192419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7" fillId="0" borderId="0">
      <alignment vertical="top"/>
    </xf>
  </cellStyleXfs>
  <cellXfs count="141">
    <xf numFmtId="0" fontId="0" fillId="0" borderId="0" xfId="0"/>
    <xf numFmtId="0" fontId="5" fillId="0" borderId="0" xfId="0" applyFont="1"/>
    <xf numFmtId="0" fontId="5" fillId="0" borderId="0" xfId="0" applyFont="1" applyBorder="1"/>
    <xf numFmtId="0" fontId="6" fillId="0" borderId="0" xfId="0" applyFont="1" applyBorder="1" applyAlignment="1">
      <alignment vertical="center"/>
    </xf>
    <xf numFmtId="0" fontId="7" fillId="0" borderId="0" xfId="0" applyFont="1" applyBorder="1" applyAlignment="1">
      <alignment vertical="top"/>
    </xf>
    <xf numFmtId="0" fontId="2" fillId="2" borderId="3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0" borderId="0" xfId="0" applyFont="1"/>
    <xf numFmtId="14" fontId="15" fillId="3" borderId="0" xfId="0" applyNumberFormat="1" applyFont="1" applyFill="1" applyBorder="1" applyAlignment="1">
      <alignment horizontal="center" vertical="center"/>
    </xf>
    <xf numFmtId="0" fontId="16" fillId="0" borderId="0" xfId="0" applyFont="1"/>
    <xf numFmtId="164" fontId="15" fillId="0" borderId="0" xfId="0" applyNumberFormat="1" applyFont="1" applyBorder="1" applyAlignment="1">
      <alignment horizontal="center" vertical="center"/>
    </xf>
    <xf numFmtId="0" fontId="15" fillId="0" borderId="0" xfId="0" applyFont="1" applyBorder="1" applyAlignment="1">
      <alignment vertical="center"/>
    </xf>
    <xf numFmtId="0" fontId="14" fillId="0" borderId="0" xfId="0" applyFont="1" applyBorder="1" applyAlignment="1">
      <alignment horizontal="center" vertical="center"/>
    </xf>
    <xf numFmtId="14" fontId="15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23" fillId="0" borderId="0" xfId="0" applyFont="1" applyFill="1" applyBorder="1" applyAlignment="1">
      <alignment vertical="center"/>
    </xf>
    <xf numFmtId="0" fontId="30" fillId="0" borderId="0" xfId="0" applyFont="1" applyBorder="1" applyAlignment="1">
      <alignment vertical="center"/>
    </xf>
    <xf numFmtId="0" fontId="5" fillId="0" borderId="7" xfId="0" applyFont="1" applyBorder="1"/>
    <xf numFmtId="0" fontId="6" fillId="0" borderId="7" xfId="0" applyFont="1" applyBorder="1" applyAlignment="1">
      <alignment vertical="center"/>
    </xf>
    <xf numFmtId="0" fontId="9" fillId="0" borderId="13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7" xfId="0" applyFont="1" applyBorder="1" applyAlignment="1">
      <alignment horizontal="left"/>
    </xf>
    <xf numFmtId="0" fontId="9" fillId="0" borderId="14" xfId="0" applyFont="1" applyBorder="1" applyAlignment="1">
      <alignment horizontal="left"/>
    </xf>
    <xf numFmtId="0" fontId="7" fillId="0" borderId="9" xfId="0" applyFont="1" applyBorder="1" applyAlignment="1">
      <alignment vertical="top"/>
    </xf>
    <xf numFmtId="0" fontId="7" fillId="0" borderId="10" xfId="0" applyFont="1" applyBorder="1" applyAlignment="1">
      <alignment vertical="top"/>
    </xf>
    <xf numFmtId="0" fontId="7" fillId="0" borderId="12" xfId="0" applyFont="1" applyBorder="1" applyAlignment="1">
      <alignment vertical="top"/>
    </xf>
    <xf numFmtId="0" fontId="7" fillId="0" borderId="11" xfId="0" applyFont="1" applyBorder="1" applyAlignment="1">
      <alignment vertical="top"/>
    </xf>
    <xf numFmtId="0" fontId="7" fillId="0" borderId="13" xfId="0" applyFont="1" applyBorder="1" applyAlignment="1">
      <alignment vertical="top"/>
    </xf>
    <xf numFmtId="0" fontId="7" fillId="0" borderId="7" xfId="0" applyFont="1" applyBorder="1" applyAlignment="1">
      <alignment vertical="top"/>
    </xf>
    <xf numFmtId="0" fontId="23" fillId="0" borderId="4" xfId="0" applyFont="1" applyFill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7" fillId="6" borderId="15" xfId="0" applyFont="1" applyFill="1" applyBorder="1" applyAlignment="1">
      <alignment horizontal="left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13" xfId="0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/>
    </xf>
    <xf numFmtId="0" fontId="24" fillId="5" borderId="20" xfId="0" applyFont="1" applyFill="1" applyBorder="1" applyAlignment="1">
      <alignment horizontal="center" vertical="center" wrapText="1"/>
    </xf>
    <xf numFmtId="0" fontId="17" fillId="5" borderId="2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164" fontId="12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36" fillId="2" borderId="1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 vertical="center"/>
    </xf>
    <xf numFmtId="164" fontId="12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29" fillId="0" borderId="21" xfId="0" applyFont="1" applyFill="1" applyBorder="1" applyAlignment="1">
      <alignment horizontal="center" vertical="center"/>
    </xf>
    <xf numFmtId="4" fontId="29" fillId="0" borderId="21" xfId="0" applyNumberFormat="1" applyFont="1" applyFill="1" applyBorder="1" applyAlignment="1">
      <alignment horizontal="center" vertical="center"/>
    </xf>
    <xf numFmtId="0" fontId="30" fillId="0" borderId="21" xfId="0" applyFont="1" applyFill="1" applyBorder="1" applyAlignment="1">
      <alignment horizontal="center" vertical="center"/>
    </xf>
    <xf numFmtId="0" fontId="30" fillId="0" borderId="21" xfId="0" applyFont="1" applyBorder="1" applyAlignment="1">
      <alignment vertical="center"/>
    </xf>
    <xf numFmtId="0" fontId="37" fillId="0" borderId="0" xfId="1" applyFont="1" applyAlignment="1">
      <alignment horizontal="center" vertical="center"/>
    </xf>
    <xf numFmtId="0" fontId="37" fillId="0" borderId="0" xfId="1" applyFont="1" applyAlignment="1">
      <alignment horizontal="left" vertical="center"/>
    </xf>
    <xf numFmtId="0" fontId="37" fillId="0" borderId="0" xfId="1" applyAlignment="1">
      <alignment horizontal="center" vertical="center"/>
    </xf>
    <xf numFmtId="0" fontId="38" fillId="2" borderId="1" xfId="1" applyFont="1" applyFill="1" applyBorder="1" applyAlignment="1">
      <alignment horizontal="center" vertical="center"/>
    </xf>
    <xf numFmtId="0" fontId="39" fillId="0" borderId="0" xfId="1" applyFont="1" applyAlignment="1">
      <alignment horizontal="center" vertical="center"/>
    </xf>
    <xf numFmtId="1" fontId="37" fillId="0" borderId="1" xfId="1" applyNumberFormat="1" applyFont="1" applyBorder="1" applyAlignment="1">
      <alignment horizontal="center" vertical="center"/>
    </xf>
    <xf numFmtId="0" fontId="37" fillId="0" borderId="1" xfId="1" applyFont="1" applyBorder="1" applyAlignment="1">
      <alignment horizontal="left" vertical="center"/>
    </xf>
    <xf numFmtId="0" fontId="37" fillId="0" borderId="0" xfId="1" applyAlignment="1">
      <alignment horizontal="left" vertical="center"/>
    </xf>
    <xf numFmtId="0" fontId="13" fillId="0" borderId="0" xfId="0" applyFont="1" applyFill="1" applyBorder="1" applyAlignment="1">
      <alignment horizontal="center" vertical="center" wrapText="1"/>
    </xf>
    <xf numFmtId="4" fontId="37" fillId="0" borderId="0" xfId="1" applyNumberFormat="1" applyAlignment="1">
      <alignment horizontal="center" vertical="center"/>
    </xf>
    <xf numFmtId="4" fontId="38" fillId="2" borderId="1" xfId="1" applyNumberFormat="1" applyFont="1" applyFill="1" applyBorder="1" applyAlignment="1">
      <alignment horizontal="center" vertical="center"/>
    </xf>
    <xf numFmtId="0" fontId="24" fillId="5" borderId="21" xfId="0" applyFont="1" applyFill="1" applyBorder="1" applyAlignment="1">
      <alignment horizontal="center" vertical="center"/>
    </xf>
    <xf numFmtId="49" fontId="41" fillId="0" borderId="21" xfId="0" applyNumberFormat="1" applyFont="1" applyFill="1" applyBorder="1" applyAlignment="1">
      <alignment horizontal="center" vertical="center"/>
    </xf>
    <xf numFmtId="0" fontId="42" fillId="0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33" fillId="0" borderId="2" xfId="0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46" fillId="0" borderId="2" xfId="0" applyFont="1" applyFill="1" applyBorder="1" applyAlignment="1">
      <alignment horizontal="center"/>
    </xf>
    <xf numFmtId="0" fontId="47" fillId="0" borderId="1" xfId="0" applyFont="1" applyBorder="1" applyAlignment="1">
      <alignment horizontal="center"/>
    </xf>
    <xf numFmtId="0" fontId="48" fillId="0" borderId="2" xfId="0" applyFont="1" applyBorder="1" applyAlignment="1">
      <alignment horizontal="center"/>
    </xf>
    <xf numFmtId="166" fontId="49" fillId="0" borderId="1" xfId="0" applyNumberFormat="1" applyFont="1" applyBorder="1" applyAlignment="1">
      <alignment horizontal="center" vertical="top"/>
    </xf>
    <xf numFmtId="0" fontId="31" fillId="0" borderId="8" xfId="0" applyFont="1" applyBorder="1" applyAlignment="1">
      <alignment horizontal="left" vertical="center"/>
    </xf>
    <xf numFmtId="0" fontId="31" fillId="0" borderId="9" xfId="0" applyFont="1" applyBorder="1" applyAlignment="1">
      <alignment horizontal="left" vertical="center"/>
    </xf>
    <xf numFmtId="0" fontId="31" fillId="0" borderId="11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44" fillId="0" borderId="21" xfId="0" applyFont="1" applyFill="1" applyBorder="1" applyAlignment="1">
      <alignment horizontal="center" vertical="center"/>
    </xf>
    <xf numFmtId="4" fontId="43" fillId="0" borderId="21" xfId="0" applyNumberFormat="1" applyFont="1" applyFill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4" fontId="40" fillId="0" borderId="0" xfId="0" applyNumberFormat="1" applyFont="1" applyBorder="1" applyAlignment="1">
      <alignment horizontal="center" vertical="center"/>
    </xf>
    <xf numFmtId="0" fontId="40" fillId="0" borderId="0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31" fillId="0" borderId="10" xfId="0" applyFont="1" applyBorder="1" applyAlignment="1">
      <alignment horizontal="left" vertical="center"/>
    </xf>
    <xf numFmtId="0" fontId="8" fillId="0" borderId="11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30" fillId="0" borderId="21" xfId="0" applyFont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/>
    </xf>
    <xf numFmtId="0" fontId="24" fillId="5" borderId="21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164" fontId="12" fillId="0" borderId="0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28" fillId="0" borderId="21" xfId="0" applyFont="1" applyFill="1" applyBorder="1" applyAlignment="1">
      <alignment horizontal="center" vertical="center"/>
    </xf>
    <xf numFmtId="0" fontId="25" fillId="5" borderId="2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24" fillId="5" borderId="19" xfId="0" applyFont="1" applyFill="1" applyBorder="1" applyAlignment="1">
      <alignment horizontal="center" vertical="center" wrapText="1"/>
    </xf>
    <xf numFmtId="0" fontId="24" fillId="5" borderId="18" xfId="0" applyFont="1" applyFill="1" applyBorder="1" applyAlignment="1">
      <alignment horizontal="center" vertical="center" wrapText="1"/>
    </xf>
    <xf numFmtId="0" fontId="35" fillId="0" borderId="13" xfId="0" applyFont="1" applyBorder="1" applyAlignment="1">
      <alignment horizontal="center"/>
    </xf>
    <xf numFmtId="0" fontId="35" fillId="0" borderId="14" xfId="0" applyFont="1" applyBorder="1" applyAlignment="1">
      <alignment horizontal="center"/>
    </xf>
    <xf numFmtId="165" fontId="17" fillId="6" borderId="16" xfId="0" applyNumberFormat="1" applyFont="1" applyFill="1" applyBorder="1" applyAlignment="1">
      <alignment horizontal="center" vertical="center"/>
    </xf>
    <xf numFmtId="165" fontId="17" fillId="6" borderId="17" xfId="0" applyNumberFormat="1" applyFont="1" applyFill="1" applyBorder="1" applyAlignment="1">
      <alignment horizontal="center" vertical="center"/>
    </xf>
    <xf numFmtId="0" fontId="32" fillId="5" borderId="15" xfId="0" applyFont="1" applyFill="1" applyBorder="1" applyAlignment="1">
      <alignment horizontal="center" vertical="center"/>
    </xf>
    <xf numFmtId="0" fontId="32" fillId="5" borderId="16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165" fontId="14" fillId="0" borderId="9" xfId="0" applyNumberFormat="1" applyFont="1" applyFill="1" applyBorder="1" applyAlignment="1">
      <alignment horizontal="center" vertical="center"/>
    </xf>
    <xf numFmtId="165" fontId="14" fillId="0" borderId="10" xfId="0" applyNumberFormat="1" applyFont="1" applyFill="1" applyBorder="1" applyAlignment="1">
      <alignment horizontal="center" vertical="center"/>
    </xf>
    <xf numFmtId="0" fontId="20" fillId="5" borderId="8" xfId="0" applyFont="1" applyFill="1" applyBorder="1" applyAlignment="1">
      <alignment horizontal="center" vertical="center"/>
    </xf>
    <xf numFmtId="0" fontId="20" fillId="5" borderId="9" xfId="0" applyFont="1" applyFill="1" applyBorder="1" applyAlignment="1">
      <alignment horizontal="center" vertical="center"/>
    </xf>
    <xf numFmtId="0" fontId="45" fillId="0" borderId="9" xfId="0" applyFont="1" applyFill="1" applyBorder="1" applyAlignment="1">
      <alignment horizontal="center" vertical="center"/>
    </xf>
    <xf numFmtId="0" fontId="45" fillId="0" borderId="10" xfId="0" applyFont="1" applyFill="1" applyBorder="1" applyAlignment="1">
      <alignment horizontal="center" vertical="center"/>
    </xf>
    <xf numFmtId="164" fontId="14" fillId="0" borderId="7" xfId="0" applyNumberFormat="1" applyFont="1" applyFill="1" applyBorder="1" applyAlignment="1">
      <alignment horizontal="center" vertical="center"/>
    </xf>
    <xf numFmtId="164" fontId="14" fillId="0" borderId="14" xfId="0" applyNumberFormat="1" applyFont="1" applyFill="1" applyBorder="1" applyAlignment="1">
      <alignment horizontal="center" vertical="center"/>
    </xf>
    <xf numFmtId="0" fontId="20" fillId="5" borderId="11" xfId="0" applyFont="1" applyFill="1" applyBorder="1" applyAlignment="1">
      <alignment horizontal="center" vertical="center"/>
    </xf>
    <xf numFmtId="0" fontId="20" fillId="5" borderId="0" xfId="0" applyFont="1" applyFill="1" applyBorder="1" applyAlignment="1">
      <alignment horizontal="center" vertical="center"/>
    </xf>
    <xf numFmtId="0" fontId="20" fillId="5" borderId="13" xfId="0" applyFont="1" applyFill="1" applyBorder="1" applyAlignment="1">
      <alignment horizontal="center" vertical="center"/>
    </xf>
    <xf numFmtId="0" fontId="20" fillId="5" borderId="7" xfId="0" applyFont="1" applyFill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14" fontId="20" fillId="0" borderId="9" xfId="0" applyNumberFormat="1" applyFont="1" applyFill="1" applyBorder="1" applyAlignment="1">
      <alignment horizontal="center" vertical="center"/>
    </xf>
    <xf numFmtId="14" fontId="20" fillId="0" borderId="10" xfId="0" applyNumberFormat="1" applyFont="1" applyFill="1" applyBorder="1" applyAlignment="1">
      <alignment horizontal="center" vertical="center"/>
    </xf>
    <xf numFmtId="164" fontId="14" fillId="0" borderId="7" xfId="0" applyNumberFormat="1" applyFont="1" applyBorder="1" applyAlignment="1">
      <alignment horizontal="center" vertical="center"/>
    </xf>
    <xf numFmtId="164" fontId="14" fillId="0" borderId="14" xfId="0" applyNumberFormat="1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C9C9C9"/>
      <color rgb="FF9F9F9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304800</xdr:colOff>
      <xdr:row>7</xdr:row>
      <xdr:rowOff>57150</xdr:rowOff>
    </xdr:from>
    <xdr:to>
      <xdr:col>6</xdr:col>
      <xdr:colOff>247650</xdr:colOff>
      <xdr:row>7</xdr:row>
      <xdr:rowOff>57150</xdr:rowOff>
    </xdr:to>
    <xdr:cxnSp macro="">
      <xdr:nvCxnSpPr>
        <xdr:cNvPr id="4" name="Straight Connector 3"/>
        <xdr:cNvCxnSpPr/>
      </xdr:nvCxnSpPr>
      <xdr:spPr>
        <a:xfrm>
          <a:off x="4381500" y="2266950"/>
          <a:ext cx="2518410" cy="0"/>
        </a:xfrm>
        <a:prstGeom prst="line">
          <a:avLst/>
        </a:prstGeom>
        <a:ln w="34925">
          <a:solidFill>
            <a:schemeClr val="tx1">
              <a:lumMod val="95000"/>
              <a:lumOff val="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3"/>
  <sheetViews>
    <sheetView tabSelected="1" topLeftCell="A13" zoomScale="40" zoomScaleNormal="40" zoomScaleSheetLayoutView="40" zoomScalePageLayoutView="40" workbookViewId="0">
      <selection activeCell="A19" sqref="A19"/>
    </sheetView>
  </sheetViews>
  <sheetFormatPr defaultColWidth="8.85546875" defaultRowHeight="15" x14ac:dyDescent="0.25"/>
  <cols>
    <col min="1" max="1" width="29.85546875" style="1" customWidth="1"/>
    <col min="2" max="2" width="8.85546875" style="1"/>
    <col min="3" max="3" width="20.7109375" style="1" customWidth="1"/>
    <col min="4" max="4" width="12" style="1" customWidth="1"/>
    <col min="5" max="5" width="13" style="1" customWidth="1"/>
    <col min="6" max="6" width="12.5703125" style="1" customWidth="1"/>
    <col min="7" max="7" width="10.85546875" style="1" customWidth="1"/>
    <col min="8" max="8" width="9.7109375" style="1" customWidth="1"/>
    <col min="9" max="9" width="17.5703125" style="1" customWidth="1"/>
    <col min="10" max="10" width="7.28515625" style="1" customWidth="1"/>
    <col min="11" max="11" width="27.140625" style="1" bestFit="1" customWidth="1"/>
    <col min="12" max="16384" width="8.85546875" style="1"/>
  </cols>
  <sheetData>
    <row r="1" spans="1:11" ht="13.15" customHeight="1" x14ac:dyDescent="0.25"/>
    <row r="2" spans="1:11" ht="29.45" customHeight="1" x14ac:dyDescent="0.25">
      <c r="A2" s="37" t="s">
        <v>12</v>
      </c>
      <c r="B2" s="112"/>
      <c r="C2" s="113"/>
      <c r="D2" s="9"/>
      <c r="E2" s="10"/>
      <c r="F2" s="10"/>
      <c r="G2" s="10"/>
      <c r="H2" s="114" t="s">
        <v>10</v>
      </c>
      <c r="I2" s="115"/>
      <c r="J2" s="116" t="s">
        <v>79</v>
      </c>
      <c r="K2" s="117"/>
    </row>
    <row r="3" spans="1:11" ht="28.9" customHeight="1" x14ac:dyDescent="0.25">
      <c r="A3" s="38" t="s">
        <v>8</v>
      </c>
      <c r="B3" s="118"/>
      <c r="C3" s="119"/>
      <c r="D3" s="9"/>
      <c r="E3" s="10"/>
      <c r="F3" s="10"/>
      <c r="G3" s="10"/>
      <c r="H3" s="120" t="s">
        <v>40</v>
      </c>
      <c r="I3" s="121"/>
      <c r="J3" s="122" t="str">
        <f>IFERROR(VLOOKUP($J$2,Driver_Names!$A$2:$B$600,2,0),"")</f>
        <v>Mukesh</v>
      </c>
      <c r="K3" s="123"/>
    </row>
    <row r="4" spans="1:11" ht="26.45" customHeight="1" x14ac:dyDescent="0.25">
      <c r="A4" s="39" t="s">
        <v>9</v>
      </c>
      <c r="B4" s="124"/>
      <c r="C4" s="125"/>
      <c r="D4" s="11"/>
      <c r="E4" s="10"/>
      <c r="F4" s="10"/>
      <c r="G4" s="10"/>
      <c r="H4" s="126" t="s">
        <v>5</v>
      </c>
      <c r="I4" s="127"/>
      <c r="J4" s="130"/>
      <c r="K4" s="131"/>
    </row>
    <row r="5" spans="1:11" ht="34.15" customHeight="1" x14ac:dyDescent="0.25">
      <c r="A5" s="35" t="s">
        <v>6</v>
      </c>
      <c r="B5" s="134" t="s">
        <v>85</v>
      </c>
      <c r="C5" s="135"/>
      <c r="D5" s="12"/>
      <c r="E5" s="10"/>
      <c r="F5" s="10"/>
      <c r="G5" s="10"/>
      <c r="H5" s="128"/>
      <c r="I5" s="129"/>
      <c r="J5" s="132"/>
      <c r="K5" s="133"/>
    </row>
    <row r="6" spans="1:11" ht="33" customHeight="1" x14ac:dyDescent="0.25">
      <c r="A6" s="36" t="s">
        <v>7</v>
      </c>
      <c r="B6" s="136"/>
      <c r="C6" s="137"/>
      <c r="D6" s="12"/>
      <c r="E6" s="138"/>
      <c r="F6" s="138"/>
      <c r="G6" s="13"/>
      <c r="H6" s="139"/>
      <c r="I6" s="139"/>
      <c r="J6" s="140"/>
      <c r="K6" s="140"/>
    </row>
    <row r="7" spans="1:11" ht="27.75" x14ac:dyDescent="0.25">
      <c r="A7" s="34" t="s">
        <v>42</v>
      </c>
      <c r="B7" s="104"/>
      <c r="C7" s="105"/>
      <c r="D7" s="14"/>
      <c r="E7" s="15"/>
      <c r="F7" s="16"/>
      <c r="G7" s="16"/>
      <c r="H7" s="103"/>
      <c r="I7" s="103"/>
      <c r="J7" s="106"/>
      <c r="K7" s="106"/>
    </row>
    <row r="8" spans="1:11" ht="14.45" customHeight="1" x14ac:dyDescent="0.25">
      <c r="A8" s="17"/>
      <c r="B8" s="107"/>
      <c r="C8" s="107"/>
      <c r="D8" s="107"/>
      <c r="E8" s="17"/>
      <c r="F8" s="18"/>
      <c r="G8" s="18"/>
      <c r="H8" s="19"/>
      <c r="I8" s="20"/>
      <c r="J8" s="20"/>
      <c r="K8" s="20"/>
    </row>
    <row r="9" spans="1:11" ht="15" customHeight="1" x14ac:dyDescent="0.25">
      <c r="A9" s="108" t="s">
        <v>0</v>
      </c>
      <c r="B9" s="108"/>
      <c r="C9" s="108"/>
      <c r="D9" s="108"/>
      <c r="E9" s="108"/>
      <c r="F9" s="108"/>
      <c r="G9" s="108"/>
      <c r="H9" s="108"/>
      <c r="I9" s="108"/>
      <c r="J9" s="108"/>
      <c r="K9" s="108"/>
    </row>
    <row r="10" spans="1:11" ht="20.45" customHeight="1" x14ac:dyDescent="0.25">
      <c r="A10" s="109"/>
      <c r="B10" s="109"/>
      <c r="C10" s="109"/>
      <c r="D10" s="109"/>
      <c r="E10" s="109"/>
      <c r="F10" s="109"/>
      <c r="G10" s="109"/>
      <c r="H10" s="109"/>
      <c r="I10" s="109"/>
      <c r="J10" s="109"/>
      <c r="K10" s="109"/>
    </row>
    <row r="11" spans="1:11" ht="27.75" x14ac:dyDescent="0.25">
      <c r="A11" s="101"/>
      <c r="B11" s="101"/>
      <c r="C11" s="101"/>
      <c r="D11" s="101"/>
      <c r="E11" s="101"/>
      <c r="F11" s="101"/>
      <c r="G11" s="101"/>
      <c r="H11" s="101"/>
      <c r="I11" s="101"/>
      <c r="J11" s="101"/>
      <c r="K11" s="52"/>
    </row>
    <row r="12" spans="1:11" ht="27.75" x14ac:dyDescent="0.25">
      <c r="A12" s="101"/>
      <c r="B12" s="101"/>
      <c r="C12" s="101"/>
      <c r="D12" s="101"/>
      <c r="E12" s="101"/>
      <c r="F12" s="101"/>
      <c r="G12" s="101"/>
      <c r="H12" s="101"/>
      <c r="I12" s="101"/>
      <c r="J12" s="101"/>
      <c r="K12" s="52"/>
    </row>
    <row r="13" spans="1:11" ht="27.75" x14ac:dyDescent="0.25">
      <c r="A13" s="101"/>
      <c r="B13" s="101"/>
      <c r="C13" s="101"/>
      <c r="D13" s="101"/>
      <c r="E13" s="101"/>
      <c r="F13" s="101"/>
      <c r="G13" s="101"/>
      <c r="H13" s="101"/>
      <c r="I13" s="101"/>
      <c r="J13" s="101"/>
      <c r="K13" s="52"/>
    </row>
    <row r="14" spans="1:11" ht="27.75" x14ac:dyDescent="0.25">
      <c r="A14" s="101"/>
      <c r="B14" s="101"/>
      <c r="C14" s="101"/>
      <c r="D14" s="101"/>
      <c r="E14" s="101"/>
      <c r="F14" s="101"/>
      <c r="G14" s="101"/>
      <c r="H14" s="101"/>
      <c r="I14" s="101"/>
      <c r="J14" s="101"/>
      <c r="K14" s="52"/>
    </row>
    <row r="15" spans="1:11" ht="27.75" x14ac:dyDescent="0.25">
      <c r="A15" s="101"/>
      <c r="B15" s="101"/>
      <c r="C15" s="101"/>
      <c r="D15" s="101"/>
      <c r="E15" s="101"/>
      <c r="F15" s="101"/>
      <c r="G15" s="101"/>
      <c r="H15" s="101"/>
      <c r="I15" s="101"/>
      <c r="J15" s="101"/>
      <c r="K15" s="52"/>
    </row>
    <row r="16" spans="1:11" ht="30.6" customHeight="1" x14ac:dyDescent="0.25">
      <c r="A16" s="101"/>
      <c r="B16" s="101"/>
      <c r="C16" s="101"/>
      <c r="D16" s="101"/>
      <c r="E16" s="101"/>
      <c r="F16" s="101"/>
      <c r="G16" s="101"/>
      <c r="H16" s="101"/>
      <c r="I16" s="101"/>
      <c r="J16" s="101"/>
      <c r="K16" s="55"/>
    </row>
    <row r="17" spans="1:11" ht="30.6" customHeight="1" x14ac:dyDescent="0.25">
      <c r="A17" s="96"/>
      <c r="B17" s="96"/>
      <c r="C17" s="96"/>
      <c r="D17" s="96"/>
      <c r="E17" s="96"/>
      <c r="F17" s="96"/>
      <c r="G17" s="96"/>
      <c r="H17" s="96"/>
      <c r="I17" s="96"/>
      <c r="J17" s="96"/>
      <c r="K17" s="21"/>
    </row>
    <row r="18" spans="1:11" ht="30.6" customHeight="1" x14ac:dyDescent="0.25">
      <c r="A18" s="42" t="s">
        <v>11</v>
      </c>
      <c r="B18" s="102" t="s">
        <v>4</v>
      </c>
      <c r="C18" s="102"/>
      <c r="D18" s="102"/>
      <c r="E18" s="102"/>
      <c r="F18" s="102"/>
      <c r="G18" s="102"/>
      <c r="H18" s="102"/>
      <c r="I18" s="102"/>
      <c r="J18" s="102"/>
      <c r="K18" s="43" t="s">
        <v>41</v>
      </c>
    </row>
    <row r="19" spans="1:11" ht="30.6" customHeight="1" x14ac:dyDescent="0.25">
      <c r="A19" s="54"/>
      <c r="B19" s="95"/>
      <c r="C19" s="95"/>
      <c r="D19" s="95"/>
      <c r="E19" s="95"/>
      <c r="F19" s="95"/>
      <c r="G19" s="95"/>
      <c r="H19" s="95"/>
      <c r="I19" s="95"/>
      <c r="J19" s="95"/>
      <c r="K19" s="55"/>
    </row>
    <row r="20" spans="1:11" ht="30.6" customHeight="1" x14ac:dyDescent="0.25">
      <c r="A20" s="54"/>
      <c r="B20" s="95"/>
      <c r="C20" s="95"/>
      <c r="D20" s="95"/>
      <c r="E20" s="95"/>
      <c r="F20" s="95"/>
      <c r="G20" s="95"/>
      <c r="H20" s="95"/>
      <c r="I20" s="95"/>
      <c r="J20" s="95"/>
      <c r="K20" s="55"/>
    </row>
    <row r="21" spans="1:11" ht="30.6" customHeight="1" x14ac:dyDescent="0.25">
      <c r="A21" s="54"/>
      <c r="B21" s="95"/>
      <c r="C21" s="95"/>
      <c r="D21" s="95"/>
      <c r="E21" s="95"/>
      <c r="F21" s="95"/>
      <c r="G21" s="95"/>
      <c r="H21" s="95"/>
      <c r="I21" s="95"/>
      <c r="J21" s="95"/>
      <c r="K21" s="55"/>
    </row>
    <row r="22" spans="1:11" ht="30.6" customHeight="1" x14ac:dyDescent="0.25">
      <c r="A22" s="54"/>
      <c r="B22" s="95"/>
      <c r="C22" s="95"/>
      <c r="D22" s="95"/>
      <c r="E22" s="95"/>
      <c r="F22" s="95"/>
      <c r="G22" s="95"/>
      <c r="H22" s="95"/>
      <c r="I22" s="95"/>
      <c r="J22" s="95"/>
      <c r="K22" s="55"/>
    </row>
    <row r="23" spans="1:11" ht="27.6" customHeight="1" x14ac:dyDescent="0.25">
      <c r="A23" s="54"/>
      <c r="B23" s="95"/>
      <c r="C23" s="95"/>
      <c r="D23" s="95"/>
      <c r="E23" s="95"/>
      <c r="F23" s="95"/>
      <c r="G23" s="95"/>
      <c r="H23" s="95"/>
      <c r="I23" s="95"/>
      <c r="J23" s="95"/>
      <c r="K23" s="55"/>
    </row>
    <row r="24" spans="1:11" ht="30.6" customHeight="1" x14ac:dyDescent="0.25">
      <c r="A24" s="54"/>
      <c r="B24" s="95"/>
      <c r="C24" s="95"/>
      <c r="D24" s="95"/>
      <c r="E24" s="95"/>
      <c r="F24" s="95"/>
      <c r="G24" s="95"/>
      <c r="H24" s="95"/>
      <c r="I24" s="95"/>
      <c r="J24" s="95"/>
      <c r="K24" s="55"/>
    </row>
    <row r="25" spans="1:11" ht="29.45" customHeight="1" x14ac:dyDescent="0.25">
      <c r="A25" s="54"/>
      <c r="B25" s="95"/>
      <c r="C25" s="95"/>
      <c r="D25" s="95"/>
      <c r="E25" s="95"/>
      <c r="F25" s="95"/>
      <c r="G25" s="95"/>
      <c r="H25" s="95"/>
      <c r="I25" s="95"/>
      <c r="J25" s="95"/>
      <c r="K25" s="55"/>
    </row>
    <row r="26" spans="1:11" ht="29.45" customHeight="1" x14ac:dyDescent="0.25">
      <c r="A26" s="54"/>
      <c r="B26" s="95"/>
      <c r="C26" s="95"/>
      <c r="D26" s="95"/>
      <c r="E26" s="95"/>
      <c r="F26" s="95"/>
      <c r="G26" s="95"/>
      <c r="H26" s="95"/>
      <c r="I26" s="95"/>
      <c r="J26" s="95"/>
      <c r="K26" s="55"/>
    </row>
    <row r="27" spans="1:11" ht="29.45" customHeight="1" x14ac:dyDescent="0.25">
      <c r="A27" s="54"/>
      <c r="B27" s="95"/>
      <c r="C27" s="95"/>
      <c r="D27" s="95"/>
      <c r="E27" s="95"/>
      <c r="F27" s="95"/>
      <c r="G27" s="95"/>
      <c r="H27" s="95"/>
      <c r="I27" s="95"/>
      <c r="J27" s="95"/>
      <c r="K27" s="55"/>
    </row>
    <row r="28" spans="1:11" ht="29.45" customHeight="1" x14ac:dyDescent="0.25">
      <c r="A28" s="64"/>
      <c r="B28" s="100"/>
      <c r="C28" s="100"/>
      <c r="D28" s="100"/>
      <c r="E28" s="100"/>
      <c r="F28" s="100"/>
      <c r="G28" s="100"/>
      <c r="H28" s="100"/>
      <c r="I28" s="100"/>
      <c r="J28" s="100"/>
      <c r="K28" s="100"/>
    </row>
    <row r="29" spans="1:11" ht="29.45" customHeight="1" x14ac:dyDescent="0.25">
      <c r="A29" s="48"/>
      <c r="B29" s="98"/>
      <c r="C29" s="98"/>
      <c r="D29" s="98"/>
      <c r="E29" s="98"/>
      <c r="F29" s="98"/>
      <c r="G29" s="98"/>
      <c r="H29" s="99"/>
      <c r="I29" s="99"/>
      <c r="J29" s="50"/>
      <c r="K29" s="49"/>
    </row>
    <row r="30" spans="1:11" ht="29.45" customHeight="1" x14ac:dyDescent="0.25">
      <c r="A30" s="48"/>
      <c r="B30" s="98"/>
      <c r="C30" s="98"/>
      <c r="D30" s="98"/>
      <c r="E30" s="98"/>
      <c r="F30" s="98"/>
      <c r="G30" s="98"/>
      <c r="H30" s="99"/>
      <c r="I30" s="99"/>
      <c r="J30" s="50"/>
      <c r="K30" s="49"/>
    </row>
    <row r="31" spans="1:11" ht="29.45" customHeight="1" x14ac:dyDescent="0.25">
      <c r="A31" s="44"/>
      <c r="B31" s="98"/>
      <c r="C31" s="98"/>
      <c r="D31" s="98"/>
      <c r="E31" s="98"/>
      <c r="F31" s="98"/>
      <c r="G31" s="98"/>
      <c r="H31" s="99"/>
      <c r="I31" s="99"/>
      <c r="J31" s="46"/>
      <c r="K31" s="45"/>
    </row>
    <row r="32" spans="1:11" ht="33.6" customHeight="1" x14ac:dyDescent="0.25">
      <c r="A32" s="67" t="s">
        <v>626</v>
      </c>
      <c r="B32" s="97" t="s">
        <v>625</v>
      </c>
      <c r="C32" s="97"/>
      <c r="D32" s="97"/>
      <c r="E32" s="97"/>
      <c r="F32" s="97"/>
      <c r="G32" s="97"/>
      <c r="H32" s="67" t="s">
        <v>1</v>
      </c>
      <c r="I32" s="97" t="s">
        <v>2</v>
      </c>
      <c r="J32" s="97"/>
      <c r="K32" s="67" t="s">
        <v>3</v>
      </c>
    </row>
    <row r="33" spans="1:11" ht="28.5" x14ac:dyDescent="0.25">
      <c r="A33" s="69">
        <v>13</v>
      </c>
      <c r="B33" s="84" t="str">
        <f>IFERROR(VLOOKUP($A33,Items_Code!$A$3:$C$5000,2,0),"")</f>
        <v>STEERING OIL</v>
      </c>
      <c r="C33" s="84"/>
      <c r="D33" s="84"/>
      <c r="E33" s="84"/>
      <c r="F33" s="84"/>
      <c r="G33" s="84"/>
      <c r="H33" s="68" t="s">
        <v>623</v>
      </c>
      <c r="I33" s="85">
        <f>IFERROR(VLOOKUP($A33,Items_Code!$A$3:$C$5000,3,0),"")</f>
        <v>8.6124401913875595</v>
      </c>
      <c r="J33" s="85"/>
      <c r="K33" s="53">
        <f>IFERROR(H33*I33,"")</f>
        <v>17.224880382775119</v>
      </c>
    </row>
    <row r="34" spans="1:11" ht="28.5" x14ac:dyDescent="0.25">
      <c r="A34" s="69">
        <v>51</v>
      </c>
      <c r="B34" s="84" t="str">
        <f>IFERROR(VLOOKUP($A34,Items_Code!$A$3:$C$5000,2,0),"")</f>
        <v>AIR FILTER-INER-IVECO</v>
      </c>
      <c r="C34" s="84"/>
      <c r="D34" s="84"/>
      <c r="E34" s="84"/>
      <c r="F34" s="84"/>
      <c r="G34" s="84"/>
      <c r="H34" s="68" t="s">
        <v>622</v>
      </c>
      <c r="I34" s="85">
        <f>IFERROR(VLOOKUP($A34,Items_Code!$A$3:$C$5000,3,0),"")</f>
        <v>211</v>
      </c>
      <c r="J34" s="85"/>
      <c r="K34" s="53">
        <f t="shared" ref="K34:K44" si="0">IFERROR(H34*I34,"")</f>
        <v>211</v>
      </c>
    </row>
    <row r="35" spans="1:11" ht="28.5" x14ac:dyDescent="0.25">
      <c r="A35" s="69">
        <v>14</v>
      </c>
      <c r="B35" s="84" t="str">
        <f>IFERROR(VLOOKUP($A35,Items_Code!$A$3:$C$5000,2,0),"")</f>
        <v>GEAR OIL</v>
      </c>
      <c r="C35" s="84"/>
      <c r="D35" s="84"/>
      <c r="E35" s="84"/>
      <c r="F35" s="84"/>
      <c r="G35" s="84"/>
      <c r="H35" s="68">
        <v>2</v>
      </c>
      <c r="I35" s="85">
        <f>IFERROR(VLOOKUP($A35,Items_Code!$A$3:$C$5000,3,0),"")</f>
        <v>7.6560000000000006</v>
      </c>
      <c r="J35" s="85"/>
      <c r="K35" s="53">
        <f t="shared" si="0"/>
        <v>15.312000000000001</v>
      </c>
    </row>
    <row r="36" spans="1:11" ht="28.5" x14ac:dyDescent="0.25">
      <c r="A36" s="69"/>
      <c r="B36" s="84" t="str">
        <f>IFERROR(VLOOKUP($A36,Items_Code!$A$3:$C$5000,2,0),"")</f>
        <v/>
      </c>
      <c r="C36" s="84"/>
      <c r="D36" s="84"/>
      <c r="E36" s="84"/>
      <c r="F36" s="84"/>
      <c r="G36" s="84"/>
      <c r="H36" s="68"/>
      <c r="I36" s="85" t="str">
        <f>IFERROR(VLOOKUP($A36,Items_Code!$A$3:$C$5000,3,0),"")</f>
        <v/>
      </c>
      <c r="J36" s="85"/>
      <c r="K36" s="53" t="str">
        <f t="shared" si="0"/>
        <v/>
      </c>
    </row>
    <row r="37" spans="1:11" ht="28.5" x14ac:dyDescent="0.25">
      <c r="A37" s="69"/>
      <c r="B37" s="84" t="str">
        <f>IFERROR(VLOOKUP($A37,Items_Code!$A$3:$C$5000,2,0),"")</f>
        <v/>
      </c>
      <c r="C37" s="84"/>
      <c r="D37" s="84"/>
      <c r="E37" s="84"/>
      <c r="F37" s="84"/>
      <c r="G37" s="84"/>
      <c r="H37" s="68"/>
      <c r="I37" s="85" t="str">
        <f>IFERROR(VLOOKUP($A37,Items_Code!$A$3:$C$5000,3,0),"")</f>
        <v/>
      </c>
      <c r="J37" s="85"/>
      <c r="K37" s="53" t="str">
        <f t="shared" si="0"/>
        <v/>
      </c>
    </row>
    <row r="38" spans="1:11" ht="28.5" x14ac:dyDescent="0.25">
      <c r="A38" s="69"/>
      <c r="B38" s="84" t="str">
        <f>IFERROR(VLOOKUP($A38,Items_Code!$A$3:$C$5000,2,0),"")</f>
        <v/>
      </c>
      <c r="C38" s="84"/>
      <c r="D38" s="84"/>
      <c r="E38" s="84"/>
      <c r="F38" s="84"/>
      <c r="G38" s="84"/>
      <c r="H38" s="68"/>
      <c r="I38" s="85" t="str">
        <f>IFERROR(VLOOKUP($A38,Items_Code!$A$3:$C$5000,3,0),"")</f>
        <v/>
      </c>
      <c r="J38" s="85"/>
      <c r="K38" s="53" t="str">
        <f t="shared" si="0"/>
        <v/>
      </c>
    </row>
    <row r="39" spans="1:11" ht="28.5" x14ac:dyDescent="0.25">
      <c r="A39" s="69"/>
      <c r="B39" s="84" t="str">
        <f>IFERROR(VLOOKUP($A39,Items_Code!$A$3:$C$5000,2,0),"")</f>
        <v/>
      </c>
      <c r="C39" s="84"/>
      <c r="D39" s="84"/>
      <c r="E39" s="84"/>
      <c r="F39" s="84"/>
      <c r="G39" s="84"/>
      <c r="H39" s="68"/>
      <c r="I39" s="85" t="str">
        <f>IFERROR(VLOOKUP($A39,Items_Code!$A$3:$C$5000,3,0),"")</f>
        <v/>
      </c>
      <c r="J39" s="85"/>
      <c r="K39" s="53" t="str">
        <f t="shared" si="0"/>
        <v/>
      </c>
    </row>
    <row r="40" spans="1:11" ht="28.5" x14ac:dyDescent="0.25">
      <c r="A40" s="69"/>
      <c r="B40" s="84" t="str">
        <f>IFERROR(VLOOKUP($A40,Items_Code!$A$3:$C$5000,2,0),"")</f>
        <v/>
      </c>
      <c r="C40" s="84"/>
      <c r="D40" s="84"/>
      <c r="E40" s="84"/>
      <c r="F40" s="84"/>
      <c r="G40" s="84"/>
      <c r="H40" s="68"/>
      <c r="I40" s="85" t="str">
        <f>IFERROR(VLOOKUP($A40,Items_Code!$A$3:$C$5000,3,0),"")</f>
        <v/>
      </c>
      <c r="J40" s="85"/>
      <c r="K40" s="53" t="str">
        <f t="shared" si="0"/>
        <v/>
      </c>
    </row>
    <row r="41" spans="1:11" ht="28.5" x14ac:dyDescent="0.25">
      <c r="A41" s="69"/>
      <c r="B41" s="84" t="str">
        <f>IFERROR(VLOOKUP($A41,Items_Code!$A$3:$C$5000,2,0),"")</f>
        <v/>
      </c>
      <c r="C41" s="84"/>
      <c r="D41" s="84"/>
      <c r="E41" s="84"/>
      <c r="F41" s="84"/>
      <c r="G41" s="84"/>
      <c r="H41" s="68"/>
      <c r="I41" s="85" t="str">
        <f>IFERROR(VLOOKUP($A41,Items_Code!$A$3:$C$5000,3,0),"")</f>
        <v/>
      </c>
      <c r="J41" s="85"/>
      <c r="K41" s="53" t="str">
        <f t="shared" si="0"/>
        <v/>
      </c>
    </row>
    <row r="42" spans="1:11" ht="28.5" x14ac:dyDescent="0.25">
      <c r="A42" s="69"/>
      <c r="B42" s="84" t="str">
        <f>IFERROR(VLOOKUP($A42,Items_Code!$A$3:$C$5000,2,0),"")</f>
        <v/>
      </c>
      <c r="C42" s="84"/>
      <c r="D42" s="84"/>
      <c r="E42" s="84"/>
      <c r="F42" s="84"/>
      <c r="G42" s="84"/>
      <c r="H42" s="68"/>
      <c r="I42" s="85" t="str">
        <f>IFERROR(VLOOKUP($A42,Items_Code!$A$3:$C$5000,3,0),"")</f>
        <v/>
      </c>
      <c r="J42" s="85"/>
      <c r="K42" s="53" t="str">
        <f t="shared" si="0"/>
        <v/>
      </c>
    </row>
    <row r="43" spans="1:11" ht="27.6" customHeight="1" x14ac:dyDescent="0.25">
      <c r="A43" s="69"/>
      <c r="B43" s="84" t="str">
        <f>IFERROR(VLOOKUP($A43,Items_Code!$A$3:$C$5000,2,0),"")</f>
        <v/>
      </c>
      <c r="C43" s="84"/>
      <c r="D43" s="84"/>
      <c r="E43" s="84"/>
      <c r="F43" s="84"/>
      <c r="G43" s="84"/>
      <c r="H43" s="68"/>
      <c r="I43" s="85" t="str">
        <f>IFERROR(VLOOKUP($A43,Items_Code!$A$3:$C$5000,3,0),"")</f>
        <v/>
      </c>
      <c r="J43" s="85"/>
      <c r="K43" s="53" t="str">
        <f t="shared" si="0"/>
        <v/>
      </c>
    </row>
    <row r="44" spans="1:11" ht="34.15" customHeight="1" x14ac:dyDescent="0.25">
      <c r="A44" s="69"/>
      <c r="B44" s="84" t="str">
        <f>IFERROR(VLOOKUP($A44,Items_Code!$A$3:$C$5000,2,0),"")</f>
        <v/>
      </c>
      <c r="C44" s="84"/>
      <c r="D44" s="84"/>
      <c r="E44" s="84"/>
      <c r="F44" s="84"/>
      <c r="G44" s="84"/>
      <c r="H44" s="68"/>
      <c r="I44" s="85" t="str">
        <f>IFERROR(VLOOKUP($A44,Items_Code!$A$3:$C$5000,3,0),"")</f>
        <v/>
      </c>
      <c r="J44" s="85"/>
      <c r="K44" s="53" t="str">
        <f t="shared" si="0"/>
        <v/>
      </c>
    </row>
    <row r="45" spans="1:11" ht="23.45" customHeight="1" x14ac:dyDescent="0.25">
      <c r="A45" s="2"/>
      <c r="B45" s="3"/>
      <c r="C45" s="3"/>
      <c r="D45" s="3"/>
      <c r="E45" s="3"/>
      <c r="F45" s="86" t="s">
        <v>83</v>
      </c>
      <c r="G45" s="86"/>
      <c r="H45" s="86"/>
      <c r="I45" s="86"/>
      <c r="J45" s="88">
        <f>SUM(K33:K44)</f>
        <v>243.53688038277514</v>
      </c>
      <c r="K45" s="89"/>
    </row>
    <row r="46" spans="1:11" ht="20.25" x14ac:dyDescent="0.25">
      <c r="A46" s="22"/>
      <c r="B46" s="23"/>
      <c r="C46" s="23"/>
      <c r="D46" s="23"/>
      <c r="E46" s="23"/>
      <c r="F46" s="87"/>
      <c r="G46" s="87"/>
      <c r="H46" s="87"/>
      <c r="I46" s="87"/>
      <c r="J46" s="90"/>
      <c r="K46" s="90"/>
    </row>
    <row r="47" spans="1:11" ht="35.450000000000003" customHeight="1" x14ac:dyDescent="0.25">
      <c r="A47" s="80" t="s">
        <v>619</v>
      </c>
      <c r="B47" s="81"/>
      <c r="C47" s="81"/>
      <c r="D47" s="81"/>
      <c r="E47" s="81"/>
      <c r="F47" s="81"/>
      <c r="G47" s="81"/>
      <c r="H47" s="81"/>
      <c r="I47" s="81"/>
      <c r="J47" s="81"/>
      <c r="K47" s="91"/>
    </row>
    <row r="48" spans="1:11" ht="14.45" customHeight="1" x14ac:dyDescent="0.3">
      <c r="A48" s="92"/>
      <c r="B48" s="93"/>
      <c r="C48" s="93"/>
      <c r="D48" s="93"/>
      <c r="E48" s="93"/>
      <c r="F48" s="93"/>
      <c r="G48" s="93"/>
      <c r="H48" s="93"/>
      <c r="I48" s="93"/>
      <c r="J48" s="93"/>
      <c r="K48" s="94"/>
    </row>
    <row r="49" spans="1:11" ht="14.45" customHeight="1" x14ac:dyDescent="0.3">
      <c r="A49" s="24"/>
      <c r="B49" s="25"/>
      <c r="C49" s="25"/>
      <c r="D49" s="25"/>
      <c r="E49" s="25"/>
      <c r="F49" s="26"/>
      <c r="G49" s="26"/>
      <c r="H49" s="26"/>
      <c r="I49" s="26"/>
      <c r="J49" s="26"/>
      <c r="K49" s="27"/>
    </row>
    <row r="50" spans="1:11" ht="14.45" customHeight="1" x14ac:dyDescent="0.25">
      <c r="A50" s="80" t="s">
        <v>618</v>
      </c>
      <c r="B50" s="81"/>
      <c r="C50" s="28"/>
      <c r="D50" s="28"/>
      <c r="E50" s="29"/>
      <c r="F50" s="80" t="s">
        <v>617</v>
      </c>
      <c r="G50" s="81"/>
      <c r="H50" s="81"/>
      <c r="I50" s="28"/>
      <c r="J50" s="28"/>
      <c r="K50" s="29"/>
    </row>
    <row r="51" spans="1:11" ht="40.15" customHeight="1" x14ac:dyDescent="0.25">
      <c r="A51" s="82"/>
      <c r="B51" s="83"/>
      <c r="C51" s="4"/>
      <c r="D51" s="4"/>
      <c r="E51" s="30"/>
      <c r="F51" s="82"/>
      <c r="G51" s="83"/>
      <c r="H51" s="83"/>
      <c r="I51" s="4"/>
      <c r="J51" s="4"/>
      <c r="K51" s="30"/>
    </row>
    <row r="52" spans="1:11" ht="19.5" x14ac:dyDescent="0.25">
      <c r="A52" s="31"/>
      <c r="B52" s="4"/>
      <c r="C52" s="4"/>
      <c r="D52" s="4"/>
      <c r="E52" s="30"/>
      <c r="F52" s="31"/>
      <c r="G52" s="4"/>
      <c r="H52" s="4"/>
      <c r="I52" s="4"/>
      <c r="J52" s="4"/>
      <c r="K52" s="30"/>
    </row>
    <row r="53" spans="1:11" ht="19.5" x14ac:dyDescent="0.3">
      <c r="A53" s="32"/>
      <c r="B53" s="33"/>
      <c r="C53" s="33"/>
      <c r="D53" s="110" t="str">
        <f>IF(J$2&lt;&gt;"",J$2,"")</f>
        <v>MX 47</v>
      </c>
      <c r="E53" s="111"/>
      <c r="F53" s="32"/>
      <c r="G53" s="33"/>
      <c r="H53" s="33"/>
      <c r="I53" s="33"/>
      <c r="J53" s="33"/>
      <c r="K53" s="32"/>
    </row>
  </sheetData>
  <dataConsolidate/>
  <mergeCells count="78">
    <mergeCell ref="H30:I30"/>
    <mergeCell ref="D53:E53"/>
    <mergeCell ref="B2:C2"/>
    <mergeCell ref="H2:I2"/>
    <mergeCell ref="J2:K2"/>
    <mergeCell ref="B3:C3"/>
    <mergeCell ref="H3:I3"/>
    <mergeCell ref="J3:K3"/>
    <mergeCell ref="B4:C4"/>
    <mergeCell ref="H4:I5"/>
    <mergeCell ref="J4:K5"/>
    <mergeCell ref="B5:C5"/>
    <mergeCell ref="B6:C6"/>
    <mergeCell ref="E6:F6"/>
    <mergeCell ref="H6:I6"/>
    <mergeCell ref="J6:K6"/>
    <mergeCell ref="H7:I7"/>
    <mergeCell ref="A14:J14"/>
    <mergeCell ref="A15:J15"/>
    <mergeCell ref="B7:C7"/>
    <mergeCell ref="A13:J13"/>
    <mergeCell ref="J7:K7"/>
    <mergeCell ref="B8:D8"/>
    <mergeCell ref="A9:K10"/>
    <mergeCell ref="A11:J11"/>
    <mergeCell ref="A12:J12"/>
    <mergeCell ref="A16:J16"/>
    <mergeCell ref="B20:J20"/>
    <mergeCell ref="B19:J19"/>
    <mergeCell ref="B18:J18"/>
    <mergeCell ref="B21:J21"/>
    <mergeCell ref="B22:J22"/>
    <mergeCell ref="A17:J17"/>
    <mergeCell ref="B24:J24"/>
    <mergeCell ref="B32:G32"/>
    <mergeCell ref="I32:J32"/>
    <mergeCell ref="B23:J23"/>
    <mergeCell ref="B31:G31"/>
    <mergeCell ref="H31:I31"/>
    <mergeCell ref="B29:G29"/>
    <mergeCell ref="H29:I29"/>
    <mergeCell ref="B28:G28"/>
    <mergeCell ref="H28:K28"/>
    <mergeCell ref="B25:J25"/>
    <mergeCell ref="B26:J26"/>
    <mergeCell ref="B27:J27"/>
    <mergeCell ref="B30:G30"/>
    <mergeCell ref="B33:G33"/>
    <mergeCell ref="I33:J33"/>
    <mergeCell ref="B34:G34"/>
    <mergeCell ref="I34:J34"/>
    <mergeCell ref="B35:G35"/>
    <mergeCell ref="I35:J35"/>
    <mergeCell ref="B36:G36"/>
    <mergeCell ref="I36:J36"/>
    <mergeCell ref="B37:G37"/>
    <mergeCell ref="I37:J37"/>
    <mergeCell ref="B38:G38"/>
    <mergeCell ref="I38:J38"/>
    <mergeCell ref="B39:G39"/>
    <mergeCell ref="I39:J39"/>
    <mergeCell ref="B40:G40"/>
    <mergeCell ref="I40:J40"/>
    <mergeCell ref="B41:G41"/>
    <mergeCell ref="I41:J41"/>
    <mergeCell ref="B42:G42"/>
    <mergeCell ref="I42:J42"/>
    <mergeCell ref="B43:G43"/>
    <mergeCell ref="I43:J43"/>
    <mergeCell ref="A48:E48"/>
    <mergeCell ref="F48:K48"/>
    <mergeCell ref="F50:H51"/>
    <mergeCell ref="A50:B51"/>
    <mergeCell ref="B44:G44"/>
    <mergeCell ref="I44:J44"/>
    <mergeCell ref="F45:I46"/>
    <mergeCell ref="J45:K46"/>
    <mergeCell ref="A47:K47"/>
  </mergeCells>
  <pageMargins left="0.70866141732283472" right="0.51181102362204722" top="0.55118110236220474" bottom="0.74803149606299213" header="0.31496062992125984" footer="0.31496062992125984"/>
  <pageSetup scale="49" orientation="portrait" r:id="rId1"/>
  <ignoredErrors>
    <ignoredError sqref="H33:H34" numberStoredAsText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OFFSET(Driver_Names!$A$2,,,COUNTA(Driver_Names!$A:$A),1)</xm:f>
          </x14:formula1>
          <xm:sqref>J2:K2</xm:sqref>
        </x14:dataValidation>
        <x14:dataValidation type="list" allowBlank="1" showInputMessage="1" showErrorMessage="1">
          <x14:formula1>
            <xm:f>OFFSET(Items_Code!$A$3,,,COUNTA(Items_Code!$A:$A),1)</xm:f>
          </x14:formula1>
          <xm:sqref>A33:A44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50"/>
  <sheetViews>
    <sheetView zoomScale="43" zoomScaleNormal="43" zoomScaleSheetLayoutView="40" workbookViewId="0">
      <selection activeCell="D34" sqref="D34"/>
    </sheetView>
  </sheetViews>
  <sheetFormatPr defaultRowHeight="27.75" x14ac:dyDescent="0.45"/>
  <cols>
    <col min="1" max="1" width="31.140625" style="75" bestFit="1" customWidth="1"/>
    <col min="2" max="2" width="25.42578125" style="8" customWidth="1"/>
  </cols>
  <sheetData>
    <row r="1" spans="1:2" ht="27" customHeight="1" thickTop="1" x14ac:dyDescent="0.45">
      <c r="A1" s="70" t="s">
        <v>14</v>
      </c>
      <c r="B1" s="5" t="s">
        <v>13</v>
      </c>
    </row>
    <row r="2" spans="1:2" x14ac:dyDescent="0.45">
      <c r="A2" s="51" t="s">
        <v>53</v>
      </c>
      <c r="B2" s="6" t="s">
        <v>15</v>
      </c>
    </row>
    <row r="3" spans="1:2" x14ac:dyDescent="0.45">
      <c r="A3" s="51" t="s">
        <v>54</v>
      </c>
      <c r="B3" s="6" t="s">
        <v>16</v>
      </c>
    </row>
    <row r="4" spans="1:2" x14ac:dyDescent="0.45">
      <c r="A4" s="51" t="s">
        <v>55</v>
      </c>
      <c r="B4" s="6" t="s">
        <v>17</v>
      </c>
    </row>
    <row r="5" spans="1:2" x14ac:dyDescent="0.45">
      <c r="A5" s="71" t="s">
        <v>56</v>
      </c>
      <c r="B5" s="7" t="s">
        <v>44</v>
      </c>
    </row>
    <row r="6" spans="1:2" x14ac:dyDescent="0.45">
      <c r="A6" s="71" t="s">
        <v>57</v>
      </c>
      <c r="B6" s="7" t="s">
        <v>44</v>
      </c>
    </row>
    <row r="7" spans="1:2" x14ac:dyDescent="0.45">
      <c r="A7" s="51" t="s">
        <v>58</v>
      </c>
      <c r="B7" s="6" t="s">
        <v>18</v>
      </c>
    </row>
    <row r="8" spans="1:2" x14ac:dyDescent="0.45">
      <c r="A8" s="51" t="s">
        <v>59</v>
      </c>
      <c r="B8" s="6" t="s">
        <v>19</v>
      </c>
    </row>
    <row r="9" spans="1:2" x14ac:dyDescent="0.45">
      <c r="A9" s="51" t="s">
        <v>60</v>
      </c>
      <c r="B9" s="6" t="s">
        <v>20</v>
      </c>
    </row>
    <row r="10" spans="1:2" x14ac:dyDescent="0.45">
      <c r="A10" s="71" t="s">
        <v>61</v>
      </c>
      <c r="B10" s="7" t="s">
        <v>44</v>
      </c>
    </row>
    <row r="11" spans="1:2" x14ac:dyDescent="0.45">
      <c r="A11" s="51" t="s">
        <v>62</v>
      </c>
      <c r="B11" s="6" t="s">
        <v>21</v>
      </c>
    </row>
    <row r="12" spans="1:2" x14ac:dyDescent="0.45">
      <c r="A12" s="51" t="s">
        <v>63</v>
      </c>
      <c r="B12" s="6" t="s">
        <v>22</v>
      </c>
    </row>
    <row r="13" spans="1:2" x14ac:dyDescent="0.45">
      <c r="A13" s="51" t="s">
        <v>64</v>
      </c>
      <c r="B13" s="6" t="s">
        <v>46</v>
      </c>
    </row>
    <row r="14" spans="1:2" x14ac:dyDescent="0.45">
      <c r="A14" s="71" t="s">
        <v>65</v>
      </c>
      <c r="B14" s="7" t="s">
        <v>44</v>
      </c>
    </row>
    <row r="15" spans="1:2" x14ac:dyDescent="0.45">
      <c r="A15" s="51" t="s">
        <v>66</v>
      </c>
      <c r="B15" s="6" t="s">
        <v>23</v>
      </c>
    </row>
    <row r="16" spans="1:2" x14ac:dyDescent="0.45">
      <c r="A16" s="72" t="s">
        <v>67</v>
      </c>
      <c r="B16" s="41" t="s">
        <v>620</v>
      </c>
    </row>
    <row r="17" spans="1:2" x14ac:dyDescent="0.45">
      <c r="A17" s="51" t="s">
        <v>68</v>
      </c>
      <c r="B17" s="6" t="s">
        <v>24</v>
      </c>
    </row>
    <row r="18" spans="1:2" x14ac:dyDescent="0.45">
      <c r="A18" s="51" t="s">
        <v>69</v>
      </c>
      <c r="B18" s="6" t="s">
        <v>25</v>
      </c>
    </row>
    <row r="19" spans="1:2" x14ac:dyDescent="0.45">
      <c r="A19" s="51" t="s">
        <v>70</v>
      </c>
      <c r="B19" s="6" t="s">
        <v>26</v>
      </c>
    </row>
    <row r="20" spans="1:2" x14ac:dyDescent="0.45">
      <c r="A20" s="51" t="s">
        <v>71</v>
      </c>
      <c r="B20" s="6" t="s">
        <v>27</v>
      </c>
    </row>
    <row r="21" spans="1:2" x14ac:dyDescent="0.45">
      <c r="A21" s="51" t="s">
        <v>72</v>
      </c>
      <c r="B21" s="6" t="s">
        <v>28</v>
      </c>
    </row>
    <row r="22" spans="1:2" x14ac:dyDescent="0.45">
      <c r="A22" s="51" t="s">
        <v>73</v>
      </c>
      <c r="B22" s="6" t="s">
        <v>52</v>
      </c>
    </row>
    <row r="23" spans="1:2" x14ac:dyDescent="0.45">
      <c r="A23" s="71" t="s">
        <v>74</v>
      </c>
      <c r="B23" s="7" t="s">
        <v>44</v>
      </c>
    </row>
    <row r="24" spans="1:2" x14ac:dyDescent="0.45">
      <c r="A24" s="71" t="s">
        <v>75</v>
      </c>
      <c r="B24" s="7" t="s">
        <v>44</v>
      </c>
    </row>
    <row r="25" spans="1:2" x14ac:dyDescent="0.45">
      <c r="A25" s="51" t="s">
        <v>76</v>
      </c>
      <c r="B25" s="6" t="s">
        <v>87</v>
      </c>
    </row>
    <row r="26" spans="1:2" x14ac:dyDescent="0.45">
      <c r="A26" s="73" t="s">
        <v>77</v>
      </c>
      <c r="B26" s="47" t="s">
        <v>621</v>
      </c>
    </row>
    <row r="27" spans="1:2" x14ac:dyDescent="0.45">
      <c r="A27" s="74" t="s">
        <v>78</v>
      </c>
      <c r="B27" s="40" t="s">
        <v>28</v>
      </c>
    </row>
    <row r="28" spans="1:2" x14ac:dyDescent="0.45">
      <c r="A28" s="51" t="s">
        <v>79</v>
      </c>
      <c r="B28" s="6" t="s">
        <v>29</v>
      </c>
    </row>
    <row r="29" spans="1:2" x14ac:dyDescent="0.45">
      <c r="A29" s="51" t="s">
        <v>80</v>
      </c>
      <c r="B29" s="6" t="s">
        <v>86</v>
      </c>
    </row>
    <row r="30" spans="1:2" x14ac:dyDescent="0.45">
      <c r="A30" s="51" t="s">
        <v>81</v>
      </c>
      <c r="B30" s="6" t="s">
        <v>30</v>
      </c>
    </row>
    <row r="31" spans="1:2" x14ac:dyDescent="0.45">
      <c r="A31" s="51" t="s">
        <v>82</v>
      </c>
      <c r="B31" s="6" t="s">
        <v>31</v>
      </c>
    </row>
    <row r="32" spans="1:2" x14ac:dyDescent="0.45">
      <c r="A32" s="76" t="s">
        <v>627</v>
      </c>
      <c r="B32" s="77" t="s">
        <v>620</v>
      </c>
    </row>
    <row r="33" spans="1:2" x14ac:dyDescent="0.45">
      <c r="A33" s="78" t="s">
        <v>628</v>
      </c>
      <c r="B33" s="77" t="s">
        <v>620</v>
      </c>
    </row>
    <row r="34" spans="1:2" x14ac:dyDescent="0.45">
      <c r="A34" s="78" t="s">
        <v>629</v>
      </c>
      <c r="B34" s="77" t="s">
        <v>620</v>
      </c>
    </row>
    <row r="35" spans="1:2" x14ac:dyDescent="0.45">
      <c r="A35" s="78" t="s">
        <v>630</v>
      </c>
      <c r="B35" s="77" t="s">
        <v>620</v>
      </c>
    </row>
    <row r="36" spans="1:2" x14ac:dyDescent="0.45">
      <c r="A36" s="78" t="s">
        <v>631</v>
      </c>
      <c r="B36" s="77" t="s">
        <v>620</v>
      </c>
    </row>
    <row r="37" spans="1:2" x14ac:dyDescent="0.45">
      <c r="A37" s="76" t="s">
        <v>632</v>
      </c>
      <c r="B37" s="77" t="s">
        <v>620</v>
      </c>
    </row>
    <row r="38" spans="1:2" x14ac:dyDescent="0.45">
      <c r="A38" s="78" t="s">
        <v>633</v>
      </c>
      <c r="B38" s="77" t="s">
        <v>620</v>
      </c>
    </row>
    <row r="39" spans="1:2" x14ac:dyDescent="0.45">
      <c r="A39" s="78" t="s">
        <v>634</v>
      </c>
      <c r="B39" s="77" t="s">
        <v>620</v>
      </c>
    </row>
    <row r="40" spans="1:2" x14ac:dyDescent="0.45">
      <c r="A40" s="78" t="s">
        <v>635</v>
      </c>
      <c r="B40" s="77" t="s">
        <v>620</v>
      </c>
    </row>
    <row r="41" spans="1:2" x14ac:dyDescent="0.45">
      <c r="A41" s="51" t="s">
        <v>43</v>
      </c>
      <c r="B41" s="6" t="s">
        <v>91</v>
      </c>
    </row>
    <row r="42" spans="1:2" x14ac:dyDescent="0.45">
      <c r="A42" s="51" t="s">
        <v>32</v>
      </c>
      <c r="B42" s="6" t="s">
        <v>88</v>
      </c>
    </row>
    <row r="43" spans="1:2" x14ac:dyDescent="0.45">
      <c r="A43" s="51" t="s">
        <v>45</v>
      </c>
      <c r="B43" s="6" t="s">
        <v>84</v>
      </c>
    </row>
    <row r="44" spans="1:2" x14ac:dyDescent="0.45">
      <c r="A44" s="51" t="s">
        <v>33</v>
      </c>
      <c r="B44" s="6" t="s">
        <v>90</v>
      </c>
    </row>
    <row r="45" spans="1:2" x14ac:dyDescent="0.45">
      <c r="A45" s="51" t="s">
        <v>34</v>
      </c>
      <c r="B45" s="6" t="s">
        <v>89</v>
      </c>
    </row>
    <row r="46" spans="1:2" x14ac:dyDescent="0.45">
      <c r="A46" s="51" t="s">
        <v>36</v>
      </c>
      <c r="B46" s="6" t="s">
        <v>35</v>
      </c>
    </row>
    <row r="47" spans="1:2" x14ac:dyDescent="0.45">
      <c r="A47" s="51" t="s">
        <v>47</v>
      </c>
      <c r="B47" s="6" t="s">
        <v>37</v>
      </c>
    </row>
    <row r="48" spans="1:2" x14ac:dyDescent="0.45">
      <c r="A48" s="51" t="s">
        <v>48</v>
      </c>
      <c r="B48" s="6" t="s">
        <v>49</v>
      </c>
    </row>
    <row r="49" spans="1:2" x14ac:dyDescent="0.45">
      <c r="A49" s="51" t="s">
        <v>39</v>
      </c>
      <c r="B49" s="6" t="s">
        <v>38</v>
      </c>
    </row>
    <row r="50" spans="1:2" x14ac:dyDescent="0.45">
      <c r="A50" s="51" t="s">
        <v>50</v>
      </c>
      <c r="B50" s="6" t="s">
        <v>51</v>
      </c>
    </row>
  </sheetData>
  <pageMargins left="0.7" right="0.7" top="0.75" bottom="0.75" header="0.3" footer="0.3"/>
  <pageSetup paperSize="9" scale="33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F535"/>
  <sheetViews>
    <sheetView showOutlineSymbols="0" workbookViewId="0">
      <selection activeCell="B524" sqref="B524"/>
    </sheetView>
  </sheetViews>
  <sheetFormatPr defaultRowHeight="12.75" x14ac:dyDescent="0.25"/>
  <cols>
    <col min="1" max="1" width="8.7109375" style="58" bestFit="1" customWidth="1"/>
    <col min="2" max="2" width="37" style="63" bestFit="1" customWidth="1"/>
    <col min="3" max="3" width="11.140625" style="65" bestFit="1" customWidth="1"/>
    <col min="4" max="254" width="10" style="58" customWidth="1"/>
    <col min="255" max="255" width="8.7109375" style="58" bestFit="1" customWidth="1"/>
    <col min="256" max="256" width="37" style="58" bestFit="1" customWidth="1"/>
    <col min="257" max="258" width="0" style="58" hidden="1" customWidth="1"/>
    <col min="259" max="259" width="11.140625" style="58" bestFit="1" customWidth="1"/>
    <col min="260" max="510" width="10" style="58" customWidth="1"/>
    <col min="511" max="511" width="8.7109375" style="58" bestFit="1" customWidth="1"/>
    <col min="512" max="512" width="37" style="58" bestFit="1" customWidth="1"/>
    <col min="513" max="514" width="0" style="58" hidden="1" customWidth="1"/>
    <col min="515" max="515" width="11.140625" style="58" bestFit="1" customWidth="1"/>
    <col min="516" max="766" width="10" style="58" customWidth="1"/>
    <col min="767" max="767" width="8.7109375" style="58" bestFit="1" customWidth="1"/>
    <col min="768" max="768" width="37" style="58" bestFit="1" customWidth="1"/>
    <col min="769" max="770" width="0" style="58" hidden="1" customWidth="1"/>
    <col min="771" max="771" width="11.140625" style="58" bestFit="1" customWidth="1"/>
    <col min="772" max="1022" width="10" style="58" customWidth="1"/>
    <col min="1023" max="1023" width="8.7109375" style="58" bestFit="1" customWidth="1"/>
    <col min="1024" max="1024" width="37" style="58" bestFit="1" customWidth="1"/>
    <col min="1025" max="1026" width="0" style="58" hidden="1" customWidth="1"/>
    <col min="1027" max="1027" width="11.140625" style="58" bestFit="1" customWidth="1"/>
    <col min="1028" max="1278" width="10" style="58" customWidth="1"/>
    <col min="1279" max="1279" width="8.7109375" style="58" bestFit="1" customWidth="1"/>
    <col min="1280" max="1280" width="37" style="58" bestFit="1" customWidth="1"/>
    <col min="1281" max="1282" width="0" style="58" hidden="1" customWidth="1"/>
    <col min="1283" max="1283" width="11.140625" style="58" bestFit="1" customWidth="1"/>
    <col min="1284" max="1534" width="10" style="58" customWidth="1"/>
    <col min="1535" max="1535" width="8.7109375" style="58" bestFit="1" customWidth="1"/>
    <col min="1536" max="1536" width="37" style="58" bestFit="1" customWidth="1"/>
    <col min="1537" max="1538" width="0" style="58" hidden="1" customWidth="1"/>
    <col min="1539" max="1539" width="11.140625" style="58" bestFit="1" customWidth="1"/>
    <col min="1540" max="1790" width="10" style="58" customWidth="1"/>
    <col min="1791" max="1791" width="8.7109375" style="58" bestFit="1" customWidth="1"/>
    <col min="1792" max="1792" width="37" style="58" bestFit="1" customWidth="1"/>
    <col min="1793" max="1794" width="0" style="58" hidden="1" customWidth="1"/>
    <col min="1795" max="1795" width="11.140625" style="58" bestFit="1" customWidth="1"/>
    <col min="1796" max="2046" width="10" style="58" customWidth="1"/>
    <col min="2047" max="2047" width="8.7109375" style="58" bestFit="1" customWidth="1"/>
    <col min="2048" max="2048" width="37" style="58" bestFit="1" customWidth="1"/>
    <col min="2049" max="2050" width="0" style="58" hidden="1" customWidth="1"/>
    <col min="2051" max="2051" width="11.140625" style="58" bestFit="1" customWidth="1"/>
    <col min="2052" max="2302" width="10" style="58" customWidth="1"/>
    <col min="2303" max="2303" width="8.7109375" style="58" bestFit="1" customWidth="1"/>
    <col min="2304" max="2304" width="37" style="58" bestFit="1" customWidth="1"/>
    <col min="2305" max="2306" width="0" style="58" hidden="1" customWidth="1"/>
    <col min="2307" max="2307" width="11.140625" style="58" bestFit="1" customWidth="1"/>
    <col min="2308" max="2558" width="10" style="58" customWidth="1"/>
    <col min="2559" max="2559" width="8.7109375" style="58" bestFit="1" customWidth="1"/>
    <col min="2560" max="2560" width="37" style="58" bestFit="1" customWidth="1"/>
    <col min="2561" max="2562" width="0" style="58" hidden="1" customWidth="1"/>
    <col min="2563" max="2563" width="11.140625" style="58" bestFit="1" customWidth="1"/>
    <col min="2564" max="2814" width="10" style="58" customWidth="1"/>
    <col min="2815" max="2815" width="8.7109375" style="58" bestFit="1" customWidth="1"/>
    <col min="2816" max="2816" width="37" style="58" bestFit="1" customWidth="1"/>
    <col min="2817" max="2818" width="0" style="58" hidden="1" customWidth="1"/>
    <col min="2819" max="2819" width="11.140625" style="58" bestFit="1" customWidth="1"/>
    <col min="2820" max="3070" width="10" style="58" customWidth="1"/>
    <col min="3071" max="3071" width="8.7109375" style="58" bestFit="1" customWidth="1"/>
    <col min="3072" max="3072" width="37" style="58" bestFit="1" customWidth="1"/>
    <col min="3073" max="3074" width="0" style="58" hidden="1" customWidth="1"/>
    <col min="3075" max="3075" width="11.140625" style="58" bestFit="1" customWidth="1"/>
    <col min="3076" max="3326" width="10" style="58" customWidth="1"/>
    <col min="3327" max="3327" width="8.7109375" style="58" bestFit="1" customWidth="1"/>
    <col min="3328" max="3328" width="37" style="58" bestFit="1" customWidth="1"/>
    <col min="3329" max="3330" width="0" style="58" hidden="1" customWidth="1"/>
    <col min="3331" max="3331" width="11.140625" style="58" bestFit="1" customWidth="1"/>
    <col min="3332" max="3582" width="10" style="58" customWidth="1"/>
    <col min="3583" max="3583" width="8.7109375" style="58" bestFit="1" customWidth="1"/>
    <col min="3584" max="3584" width="37" style="58" bestFit="1" customWidth="1"/>
    <col min="3585" max="3586" width="0" style="58" hidden="1" customWidth="1"/>
    <col min="3587" max="3587" width="11.140625" style="58" bestFit="1" customWidth="1"/>
    <col min="3588" max="3838" width="10" style="58" customWidth="1"/>
    <col min="3839" max="3839" width="8.7109375" style="58" bestFit="1" customWidth="1"/>
    <col min="3840" max="3840" width="37" style="58" bestFit="1" customWidth="1"/>
    <col min="3841" max="3842" width="0" style="58" hidden="1" customWidth="1"/>
    <col min="3843" max="3843" width="11.140625" style="58" bestFit="1" customWidth="1"/>
    <col min="3844" max="4094" width="10" style="58" customWidth="1"/>
    <col min="4095" max="4095" width="8.7109375" style="58" bestFit="1" customWidth="1"/>
    <col min="4096" max="4096" width="37" style="58" bestFit="1" customWidth="1"/>
    <col min="4097" max="4098" width="0" style="58" hidden="1" customWidth="1"/>
    <col min="4099" max="4099" width="11.140625" style="58" bestFit="1" customWidth="1"/>
    <col min="4100" max="4350" width="10" style="58" customWidth="1"/>
    <col min="4351" max="4351" width="8.7109375" style="58" bestFit="1" customWidth="1"/>
    <col min="4352" max="4352" width="37" style="58" bestFit="1" customWidth="1"/>
    <col min="4353" max="4354" width="0" style="58" hidden="1" customWidth="1"/>
    <col min="4355" max="4355" width="11.140625" style="58" bestFit="1" customWidth="1"/>
    <col min="4356" max="4606" width="10" style="58" customWidth="1"/>
    <col min="4607" max="4607" width="8.7109375" style="58" bestFit="1" customWidth="1"/>
    <col min="4608" max="4608" width="37" style="58" bestFit="1" customWidth="1"/>
    <col min="4609" max="4610" width="0" style="58" hidden="1" customWidth="1"/>
    <col min="4611" max="4611" width="11.140625" style="58" bestFit="1" customWidth="1"/>
    <col min="4612" max="4862" width="10" style="58" customWidth="1"/>
    <col min="4863" max="4863" width="8.7109375" style="58" bestFit="1" customWidth="1"/>
    <col min="4864" max="4864" width="37" style="58" bestFit="1" customWidth="1"/>
    <col min="4865" max="4866" width="0" style="58" hidden="1" customWidth="1"/>
    <col min="4867" max="4867" width="11.140625" style="58" bestFit="1" customWidth="1"/>
    <col min="4868" max="5118" width="10" style="58" customWidth="1"/>
    <col min="5119" max="5119" width="8.7109375" style="58" bestFit="1" customWidth="1"/>
    <col min="5120" max="5120" width="37" style="58" bestFit="1" customWidth="1"/>
    <col min="5121" max="5122" width="0" style="58" hidden="1" customWidth="1"/>
    <col min="5123" max="5123" width="11.140625" style="58" bestFit="1" customWidth="1"/>
    <col min="5124" max="5374" width="10" style="58" customWidth="1"/>
    <col min="5375" max="5375" width="8.7109375" style="58" bestFit="1" customWidth="1"/>
    <col min="5376" max="5376" width="37" style="58" bestFit="1" customWidth="1"/>
    <col min="5377" max="5378" width="0" style="58" hidden="1" customWidth="1"/>
    <col min="5379" max="5379" width="11.140625" style="58" bestFit="1" customWidth="1"/>
    <col min="5380" max="5630" width="10" style="58" customWidth="1"/>
    <col min="5631" max="5631" width="8.7109375" style="58" bestFit="1" customWidth="1"/>
    <col min="5632" max="5632" width="37" style="58" bestFit="1" customWidth="1"/>
    <col min="5633" max="5634" width="0" style="58" hidden="1" customWidth="1"/>
    <col min="5635" max="5635" width="11.140625" style="58" bestFit="1" customWidth="1"/>
    <col min="5636" max="5886" width="10" style="58" customWidth="1"/>
    <col min="5887" max="5887" width="8.7109375" style="58" bestFit="1" customWidth="1"/>
    <col min="5888" max="5888" width="37" style="58" bestFit="1" customWidth="1"/>
    <col min="5889" max="5890" width="0" style="58" hidden="1" customWidth="1"/>
    <col min="5891" max="5891" width="11.140625" style="58" bestFit="1" customWidth="1"/>
    <col min="5892" max="6142" width="10" style="58" customWidth="1"/>
    <col min="6143" max="6143" width="8.7109375" style="58" bestFit="1" customWidth="1"/>
    <col min="6144" max="6144" width="37" style="58" bestFit="1" customWidth="1"/>
    <col min="6145" max="6146" width="0" style="58" hidden="1" customWidth="1"/>
    <col min="6147" max="6147" width="11.140625" style="58" bestFit="1" customWidth="1"/>
    <col min="6148" max="6398" width="10" style="58" customWidth="1"/>
    <col min="6399" max="6399" width="8.7109375" style="58" bestFit="1" customWidth="1"/>
    <col min="6400" max="6400" width="37" style="58" bestFit="1" customWidth="1"/>
    <col min="6401" max="6402" width="0" style="58" hidden="1" customWidth="1"/>
    <col min="6403" max="6403" width="11.140625" style="58" bestFit="1" customWidth="1"/>
    <col min="6404" max="6654" width="10" style="58" customWidth="1"/>
    <col min="6655" max="6655" width="8.7109375" style="58" bestFit="1" customWidth="1"/>
    <col min="6656" max="6656" width="37" style="58" bestFit="1" customWidth="1"/>
    <col min="6657" max="6658" width="0" style="58" hidden="1" customWidth="1"/>
    <col min="6659" max="6659" width="11.140625" style="58" bestFit="1" customWidth="1"/>
    <col min="6660" max="6910" width="10" style="58" customWidth="1"/>
    <col min="6911" max="6911" width="8.7109375" style="58" bestFit="1" customWidth="1"/>
    <col min="6912" max="6912" width="37" style="58" bestFit="1" customWidth="1"/>
    <col min="6913" max="6914" width="0" style="58" hidden="1" customWidth="1"/>
    <col min="6915" max="6915" width="11.140625" style="58" bestFit="1" customWidth="1"/>
    <col min="6916" max="7166" width="10" style="58" customWidth="1"/>
    <col min="7167" max="7167" width="8.7109375" style="58" bestFit="1" customWidth="1"/>
    <col min="7168" max="7168" width="37" style="58" bestFit="1" customWidth="1"/>
    <col min="7169" max="7170" width="0" style="58" hidden="1" customWidth="1"/>
    <col min="7171" max="7171" width="11.140625" style="58" bestFit="1" customWidth="1"/>
    <col min="7172" max="7422" width="10" style="58" customWidth="1"/>
    <col min="7423" max="7423" width="8.7109375" style="58" bestFit="1" customWidth="1"/>
    <col min="7424" max="7424" width="37" style="58" bestFit="1" customWidth="1"/>
    <col min="7425" max="7426" width="0" style="58" hidden="1" customWidth="1"/>
    <col min="7427" max="7427" width="11.140625" style="58" bestFit="1" customWidth="1"/>
    <col min="7428" max="7678" width="10" style="58" customWidth="1"/>
    <col min="7679" max="7679" width="8.7109375" style="58" bestFit="1" customWidth="1"/>
    <col min="7680" max="7680" width="37" style="58" bestFit="1" customWidth="1"/>
    <col min="7681" max="7682" width="0" style="58" hidden="1" customWidth="1"/>
    <col min="7683" max="7683" width="11.140625" style="58" bestFit="1" customWidth="1"/>
    <col min="7684" max="7934" width="10" style="58" customWidth="1"/>
    <col min="7935" max="7935" width="8.7109375" style="58" bestFit="1" customWidth="1"/>
    <col min="7936" max="7936" width="37" style="58" bestFit="1" customWidth="1"/>
    <col min="7937" max="7938" width="0" style="58" hidden="1" customWidth="1"/>
    <col min="7939" max="7939" width="11.140625" style="58" bestFit="1" customWidth="1"/>
    <col min="7940" max="8190" width="10" style="58" customWidth="1"/>
    <col min="8191" max="8191" width="8.7109375" style="58" bestFit="1" customWidth="1"/>
    <col min="8192" max="8192" width="37" style="58" bestFit="1" customWidth="1"/>
    <col min="8193" max="8194" width="0" style="58" hidden="1" customWidth="1"/>
    <col min="8195" max="8195" width="11.140625" style="58" bestFit="1" customWidth="1"/>
    <col min="8196" max="8446" width="10" style="58" customWidth="1"/>
    <col min="8447" max="8447" width="8.7109375" style="58" bestFit="1" customWidth="1"/>
    <col min="8448" max="8448" width="37" style="58" bestFit="1" customWidth="1"/>
    <col min="8449" max="8450" width="0" style="58" hidden="1" customWidth="1"/>
    <col min="8451" max="8451" width="11.140625" style="58" bestFit="1" customWidth="1"/>
    <col min="8452" max="8702" width="10" style="58" customWidth="1"/>
    <col min="8703" max="8703" width="8.7109375" style="58" bestFit="1" customWidth="1"/>
    <col min="8704" max="8704" width="37" style="58" bestFit="1" customWidth="1"/>
    <col min="8705" max="8706" width="0" style="58" hidden="1" customWidth="1"/>
    <col min="8707" max="8707" width="11.140625" style="58" bestFit="1" customWidth="1"/>
    <col min="8708" max="8958" width="10" style="58" customWidth="1"/>
    <col min="8959" max="8959" width="8.7109375" style="58" bestFit="1" customWidth="1"/>
    <col min="8960" max="8960" width="37" style="58" bestFit="1" customWidth="1"/>
    <col min="8961" max="8962" width="0" style="58" hidden="1" customWidth="1"/>
    <col min="8963" max="8963" width="11.140625" style="58" bestFit="1" customWidth="1"/>
    <col min="8964" max="9214" width="10" style="58" customWidth="1"/>
    <col min="9215" max="9215" width="8.7109375" style="58" bestFit="1" customWidth="1"/>
    <col min="9216" max="9216" width="37" style="58" bestFit="1" customWidth="1"/>
    <col min="9217" max="9218" width="0" style="58" hidden="1" customWidth="1"/>
    <col min="9219" max="9219" width="11.140625" style="58" bestFit="1" customWidth="1"/>
    <col min="9220" max="9470" width="10" style="58" customWidth="1"/>
    <col min="9471" max="9471" width="8.7109375" style="58" bestFit="1" customWidth="1"/>
    <col min="9472" max="9472" width="37" style="58" bestFit="1" customWidth="1"/>
    <col min="9473" max="9474" width="0" style="58" hidden="1" customWidth="1"/>
    <col min="9475" max="9475" width="11.140625" style="58" bestFit="1" customWidth="1"/>
    <col min="9476" max="9726" width="10" style="58" customWidth="1"/>
    <col min="9727" max="9727" width="8.7109375" style="58" bestFit="1" customWidth="1"/>
    <col min="9728" max="9728" width="37" style="58" bestFit="1" customWidth="1"/>
    <col min="9729" max="9730" width="0" style="58" hidden="1" customWidth="1"/>
    <col min="9731" max="9731" width="11.140625" style="58" bestFit="1" customWidth="1"/>
    <col min="9732" max="9982" width="10" style="58" customWidth="1"/>
    <col min="9983" max="9983" width="8.7109375" style="58" bestFit="1" customWidth="1"/>
    <col min="9984" max="9984" width="37" style="58" bestFit="1" customWidth="1"/>
    <col min="9985" max="9986" width="0" style="58" hidden="1" customWidth="1"/>
    <col min="9987" max="9987" width="11.140625" style="58" bestFit="1" customWidth="1"/>
    <col min="9988" max="10238" width="10" style="58" customWidth="1"/>
    <col min="10239" max="10239" width="8.7109375" style="58" bestFit="1" customWidth="1"/>
    <col min="10240" max="10240" width="37" style="58" bestFit="1" customWidth="1"/>
    <col min="10241" max="10242" width="0" style="58" hidden="1" customWidth="1"/>
    <col min="10243" max="10243" width="11.140625" style="58" bestFit="1" customWidth="1"/>
    <col min="10244" max="10494" width="10" style="58" customWidth="1"/>
    <col min="10495" max="10495" width="8.7109375" style="58" bestFit="1" customWidth="1"/>
    <col min="10496" max="10496" width="37" style="58" bestFit="1" customWidth="1"/>
    <col min="10497" max="10498" width="0" style="58" hidden="1" customWidth="1"/>
    <col min="10499" max="10499" width="11.140625" style="58" bestFit="1" customWidth="1"/>
    <col min="10500" max="10750" width="10" style="58" customWidth="1"/>
    <col min="10751" max="10751" width="8.7109375" style="58" bestFit="1" customWidth="1"/>
    <col min="10752" max="10752" width="37" style="58" bestFit="1" customWidth="1"/>
    <col min="10753" max="10754" width="0" style="58" hidden="1" customWidth="1"/>
    <col min="10755" max="10755" width="11.140625" style="58" bestFit="1" customWidth="1"/>
    <col min="10756" max="11006" width="10" style="58" customWidth="1"/>
    <col min="11007" max="11007" width="8.7109375" style="58" bestFit="1" customWidth="1"/>
    <col min="11008" max="11008" width="37" style="58" bestFit="1" customWidth="1"/>
    <col min="11009" max="11010" width="0" style="58" hidden="1" customWidth="1"/>
    <col min="11011" max="11011" width="11.140625" style="58" bestFit="1" customWidth="1"/>
    <col min="11012" max="11262" width="10" style="58" customWidth="1"/>
    <col min="11263" max="11263" width="8.7109375" style="58" bestFit="1" customWidth="1"/>
    <col min="11264" max="11264" width="37" style="58" bestFit="1" customWidth="1"/>
    <col min="11265" max="11266" width="0" style="58" hidden="1" customWidth="1"/>
    <col min="11267" max="11267" width="11.140625" style="58" bestFit="1" customWidth="1"/>
    <col min="11268" max="11518" width="10" style="58" customWidth="1"/>
    <col min="11519" max="11519" width="8.7109375" style="58" bestFit="1" customWidth="1"/>
    <col min="11520" max="11520" width="37" style="58" bestFit="1" customWidth="1"/>
    <col min="11521" max="11522" width="0" style="58" hidden="1" customWidth="1"/>
    <col min="11523" max="11523" width="11.140625" style="58" bestFit="1" customWidth="1"/>
    <col min="11524" max="11774" width="10" style="58" customWidth="1"/>
    <col min="11775" max="11775" width="8.7109375" style="58" bestFit="1" customWidth="1"/>
    <col min="11776" max="11776" width="37" style="58" bestFit="1" customWidth="1"/>
    <col min="11777" max="11778" width="0" style="58" hidden="1" customWidth="1"/>
    <col min="11779" max="11779" width="11.140625" style="58" bestFit="1" customWidth="1"/>
    <col min="11780" max="12030" width="10" style="58" customWidth="1"/>
    <col min="12031" max="12031" width="8.7109375" style="58" bestFit="1" customWidth="1"/>
    <col min="12032" max="12032" width="37" style="58" bestFit="1" customWidth="1"/>
    <col min="12033" max="12034" width="0" style="58" hidden="1" customWidth="1"/>
    <col min="12035" max="12035" width="11.140625" style="58" bestFit="1" customWidth="1"/>
    <col min="12036" max="12286" width="10" style="58" customWidth="1"/>
    <col min="12287" max="12287" width="8.7109375" style="58" bestFit="1" customWidth="1"/>
    <col min="12288" max="12288" width="37" style="58" bestFit="1" customWidth="1"/>
    <col min="12289" max="12290" width="0" style="58" hidden="1" customWidth="1"/>
    <col min="12291" max="12291" width="11.140625" style="58" bestFit="1" customWidth="1"/>
    <col min="12292" max="12542" width="10" style="58" customWidth="1"/>
    <col min="12543" max="12543" width="8.7109375" style="58" bestFit="1" customWidth="1"/>
    <col min="12544" max="12544" width="37" style="58" bestFit="1" customWidth="1"/>
    <col min="12545" max="12546" width="0" style="58" hidden="1" customWidth="1"/>
    <col min="12547" max="12547" width="11.140625" style="58" bestFit="1" customWidth="1"/>
    <col min="12548" max="12798" width="10" style="58" customWidth="1"/>
    <col min="12799" max="12799" width="8.7109375" style="58" bestFit="1" customWidth="1"/>
    <col min="12800" max="12800" width="37" style="58" bestFit="1" customWidth="1"/>
    <col min="12801" max="12802" width="0" style="58" hidden="1" customWidth="1"/>
    <col min="12803" max="12803" width="11.140625" style="58" bestFit="1" customWidth="1"/>
    <col min="12804" max="13054" width="10" style="58" customWidth="1"/>
    <col min="13055" max="13055" width="8.7109375" style="58" bestFit="1" customWidth="1"/>
    <col min="13056" max="13056" width="37" style="58" bestFit="1" customWidth="1"/>
    <col min="13057" max="13058" width="0" style="58" hidden="1" customWidth="1"/>
    <col min="13059" max="13059" width="11.140625" style="58" bestFit="1" customWidth="1"/>
    <col min="13060" max="13310" width="10" style="58" customWidth="1"/>
    <col min="13311" max="13311" width="8.7109375" style="58" bestFit="1" customWidth="1"/>
    <col min="13312" max="13312" width="37" style="58" bestFit="1" customWidth="1"/>
    <col min="13313" max="13314" width="0" style="58" hidden="1" customWidth="1"/>
    <col min="13315" max="13315" width="11.140625" style="58" bestFit="1" customWidth="1"/>
    <col min="13316" max="13566" width="10" style="58" customWidth="1"/>
    <col min="13567" max="13567" width="8.7109375" style="58" bestFit="1" customWidth="1"/>
    <col min="13568" max="13568" width="37" style="58" bestFit="1" customWidth="1"/>
    <col min="13569" max="13570" width="0" style="58" hidden="1" customWidth="1"/>
    <col min="13571" max="13571" width="11.140625" style="58" bestFit="1" customWidth="1"/>
    <col min="13572" max="13822" width="10" style="58" customWidth="1"/>
    <col min="13823" max="13823" width="8.7109375" style="58" bestFit="1" customWidth="1"/>
    <col min="13824" max="13824" width="37" style="58" bestFit="1" customWidth="1"/>
    <col min="13825" max="13826" width="0" style="58" hidden="1" customWidth="1"/>
    <col min="13827" max="13827" width="11.140625" style="58" bestFit="1" customWidth="1"/>
    <col min="13828" max="14078" width="10" style="58" customWidth="1"/>
    <col min="14079" max="14079" width="8.7109375" style="58" bestFit="1" customWidth="1"/>
    <col min="14080" max="14080" width="37" style="58" bestFit="1" customWidth="1"/>
    <col min="14081" max="14082" width="0" style="58" hidden="1" customWidth="1"/>
    <col min="14083" max="14083" width="11.140625" style="58" bestFit="1" customWidth="1"/>
    <col min="14084" max="14334" width="10" style="58" customWidth="1"/>
    <col min="14335" max="14335" width="8.7109375" style="58" bestFit="1" customWidth="1"/>
    <col min="14336" max="14336" width="37" style="58" bestFit="1" customWidth="1"/>
    <col min="14337" max="14338" width="0" style="58" hidden="1" customWidth="1"/>
    <col min="14339" max="14339" width="11.140625" style="58" bestFit="1" customWidth="1"/>
    <col min="14340" max="14590" width="10" style="58" customWidth="1"/>
    <col min="14591" max="14591" width="8.7109375" style="58" bestFit="1" customWidth="1"/>
    <col min="14592" max="14592" width="37" style="58" bestFit="1" customWidth="1"/>
    <col min="14593" max="14594" width="0" style="58" hidden="1" customWidth="1"/>
    <col min="14595" max="14595" width="11.140625" style="58" bestFit="1" customWidth="1"/>
    <col min="14596" max="14846" width="10" style="58" customWidth="1"/>
    <col min="14847" max="14847" width="8.7109375" style="58" bestFit="1" customWidth="1"/>
    <col min="14848" max="14848" width="37" style="58" bestFit="1" customWidth="1"/>
    <col min="14849" max="14850" width="0" style="58" hidden="1" customWidth="1"/>
    <col min="14851" max="14851" width="11.140625" style="58" bestFit="1" customWidth="1"/>
    <col min="14852" max="15102" width="10" style="58" customWidth="1"/>
    <col min="15103" max="15103" width="8.7109375" style="58" bestFit="1" customWidth="1"/>
    <col min="15104" max="15104" width="37" style="58" bestFit="1" customWidth="1"/>
    <col min="15105" max="15106" width="0" style="58" hidden="1" customWidth="1"/>
    <col min="15107" max="15107" width="11.140625" style="58" bestFit="1" customWidth="1"/>
    <col min="15108" max="15358" width="10" style="58" customWidth="1"/>
    <col min="15359" max="15359" width="8.7109375" style="58" bestFit="1" customWidth="1"/>
    <col min="15360" max="15360" width="37" style="58" bestFit="1" customWidth="1"/>
    <col min="15361" max="15362" width="0" style="58" hidden="1" customWidth="1"/>
    <col min="15363" max="15363" width="11.140625" style="58" bestFit="1" customWidth="1"/>
    <col min="15364" max="15614" width="10" style="58" customWidth="1"/>
    <col min="15615" max="15615" width="8.7109375" style="58" bestFit="1" customWidth="1"/>
    <col min="15616" max="15616" width="37" style="58" bestFit="1" customWidth="1"/>
    <col min="15617" max="15618" width="0" style="58" hidden="1" customWidth="1"/>
    <col min="15619" max="15619" width="11.140625" style="58" bestFit="1" customWidth="1"/>
    <col min="15620" max="15870" width="10" style="58" customWidth="1"/>
    <col min="15871" max="15871" width="8.7109375" style="58" bestFit="1" customWidth="1"/>
    <col min="15872" max="15872" width="37" style="58" bestFit="1" customWidth="1"/>
    <col min="15873" max="15874" width="0" style="58" hidden="1" customWidth="1"/>
    <col min="15875" max="15875" width="11.140625" style="58" bestFit="1" customWidth="1"/>
    <col min="15876" max="16126" width="10" style="58" customWidth="1"/>
    <col min="16127" max="16127" width="8.7109375" style="58" bestFit="1" customWidth="1"/>
    <col min="16128" max="16128" width="37" style="58" bestFit="1" customWidth="1"/>
    <col min="16129" max="16130" width="0" style="58" hidden="1" customWidth="1"/>
    <col min="16131" max="16131" width="11.140625" style="58" bestFit="1" customWidth="1"/>
    <col min="16132" max="16384" width="10" style="58" customWidth="1"/>
  </cols>
  <sheetData>
    <row r="1" spans="1:6" x14ac:dyDescent="0.25">
      <c r="A1" s="56"/>
      <c r="B1" s="57"/>
    </row>
    <row r="2" spans="1:6" x14ac:dyDescent="0.25">
      <c r="A2" s="59" t="s">
        <v>624</v>
      </c>
      <c r="B2" s="59" t="s">
        <v>625</v>
      </c>
      <c r="C2" s="66" t="s">
        <v>92</v>
      </c>
      <c r="D2" s="60"/>
      <c r="E2" s="60"/>
      <c r="F2" s="60"/>
    </row>
    <row r="3" spans="1:6" x14ac:dyDescent="0.25">
      <c r="A3" s="61">
        <v>23</v>
      </c>
      <c r="B3" s="62" t="s">
        <v>93</v>
      </c>
      <c r="C3" s="79">
        <v>45</v>
      </c>
    </row>
    <row r="4" spans="1:6" x14ac:dyDescent="0.25">
      <c r="A4" s="61">
        <v>25</v>
      </c>
      <c r="B4" s="62" t="s">
        <v>94</v>
      </c>
      <c r="C4" s="79">
        <v>60</v>
      </c>
    </row>
    <row r="5" spans="1:6" x14ac:dyDescent="0.25">
      <c r="A5" s="61">
        <v>26</v>
      </c>
      <c r="B5" s="62" t="s">
        <v>95</v>
      </c>
      <c r="C5" s="79">
        <v>115</v>
      </c>
    </row>
    <row r="6" spans="1:6" x14ac:dyDescent="0.25">
      <c r="A6" s="61">
        <v>27</v>
      </c>
      <c r="B6" s="62" t="s">
        <v>96</v>
      </c>
      <c r="C6" s="79">
        <v>80</v>
      </c>
    </row>
    <row r="7" spans="1:6" x14ac:dyDescent="0.25">
      <c r="A7" s="61">
        <v>28</v>
      </c>
      <c r="B7" s="62" t="s">
        <v>97</v>
      </c>
      <c r="C7" s="79">
        <v>299</v>
      </c>
    </row>
    <row r="8" spans="1:6" x14ac:dyDescent="0.25">
      <c r="A8" s="61">
        <v>29</v>
      </c>
      <c r="B8" s="62" t="s">
        <v>98</v>
      </c>
      <c r="C8" s="79">
        <v>155</v>
      </c>
    </row>
    <row r="9" spans="1:6" x14ac:dyDescent="0.25">
      <c r="A9" s="61">
        <v>30</v>
      </c>
      <c r="B9" s="62" t="s">
        <v>99</v>
      </c>
      <c r="C9" s="79">
        <v>91.52</v>
      </c>
    </row>
    <row r="10" spans="1:6" x14ac:dyDescent="0.25">
      <c r="A10" s="61">
        <v>31</v>
      </c>
      <c r="B10" s="62" t="s">
        <v>100</v>
      </c>
      <c r="C10" s="79">
        <v>15</v>
      </c>
    </row>
    <row r="11" spans="1:6" x14ac:dyDescent="0.25">
      <c r="A11" s="61">
        <v>32</v>
      </c>
      <c r="B11" s="62" t="s">
        <v>101</v>
      </c>
      <c r="C11" s="79">
        <v>141.4</v>
      </c>
    </row>
    <row r="12" spans="1:6" x14ac:dyDescent="0.25">
      <c r="A12" s="61">
        <v>34</v>
      </c>
      <c r="B12" s="62" t="s">
        <v>102</v>
      </c>
      <c r="C12" s="79">
        <v>434</v>
      </c>
    </row>
    <row r="13" spans="1:6" x14ac:dyDescent="0.25">
      <c r="A13" s="61">
        <v>35</v>
      </c>
      <c r="B13" s="62" t="s">
        <v>103</v>
      </c>
      <c r="C13" s="79">
        <v>230</v>
      </c>
    </row>
    <row r="14" spans="1:6" x14ac:dyDescent="0.25">
      <c r="A14" s="61">
        <v>36</v>
      </c>
      <c r="B14" s="62" t="s">
        <v>104</v>
      </c>
      <c r="C14" s="79">
        <v>743</v>
      </c>
    </row>
    <row r="15" spans="1:6" x14ac:dyDescent="0.25">
      <c r="A15" s="61">
        <v>37</v>
      </c>
      <c r="B15" s="62" t="s">
        <v>105</v>
      </c>
      <c r="C15" s="79">
        <v>250</v>
      </c>
    </row>
    <row r="16" spans="1:6" x14ac:dyDescent="0.25">
      <c r="A16" s="61">
        <v>39</v>
      </c>
      <c r="B16" s="62" t="s">
        <v>106</v>
      </c>
      <c r="C16" s="79">
        <v>174</v>
      </c>
    </row>
    <row r="17" spans="1:3" x14ac:dyDescent="0.25">
      <c r="A17" s="61">
        <v>40</v>
      </c>
      <c r="B17" s="62" t="s">
        <v>107</v>
      </c>
      <c r="C17" s="79">
        <v>497</v>
      </c>
    </row>
    <row r="18" spans="1:3" x14ac:dyDescent="0.25">
      <c r="A18" s="61">
        <v>42</v>
      </c>
      <c r="B18" s="62" t="s">
        <v>108</v>
      </c>
      <c r="C18" s="79">
        <v>344.5</v>
      </c>
    </row>
    <row r="19" spans="1:3" x14ac:dyDescent="0.25">
      <c r="A19" s="61">
        <v>43</v>
      </c>
      <c r="B19" s="62" t="s">
        <v>109</v>
      </c>
      <c r="C19" s="79">
        <v>79</v>
      </c>
    </row>
    <row r="20" spans="1:3" x14ac:dyDescent="0.25">
      <c r="A20" s="61">
        <v>44</v>
      </c>
      <c r="B20" s="62" t="s">
        <v>110</v>
      </c>
      <c r="C20" s="79">
        <v>110</v>
      </c>
    </row>
    <row r="21" spans="1:3" x14ac:dyDescent="0.25">
      <c r="A21" s="61">
        <v>46</v>
      </c>
      <c r="B21" s="62" t="s">
        <v>111</v>
      </c>
      <c r="C21" s="79">
        <v>125</v>
      </c>
    </row>
    <row r="22" spans="1:3" x14ac:dyDescent="0.25">
      <c r="A22" s="61">
        <v>47</v>
      </c>
      <c r="B22" s="62" t="s">
        <v>112</v>
      </c>
      <c r="C22" s="79">
        <v>0</v>
      </c>
    </row>
    <row r="23" spans="1:3" x14ac:dyDescent="0.25">
      <c r="A23" s="61">
        <v>48</v>
      </c>
      <c r="B23" s="62" t="s">
        <v>113</v>
      </c>
      <c r="C23" s="79">
        <v>234</v>
      </c>
    </row>
    <row r="24" spans="1:3" x14ac:dyDescent="0.25">
      <c r="A24" s="61">
        <v>49</v>
      </c>
      <c r="B24" s="62" t="s">
        <v>114</v>
      </c>
      <c r="C24" s="79">
        <v>85</v>
      </c>
    </row>
    <row r="25" spans="1:3" x14ac:dyDescent="0.25">
      <c r="A25" s="61">
        <v>51</v>
      </c>
      <c r="B25" s="62" t="s">
        <v>115</v>
      </c>
      <c r="C25" s="79">
        <v>211</v>
      </c>
    </row>
    <row r="26" spans="1:3" x14ac:dyDescent="0.25">
      <c r="A26" s="61">
        <v>52</v>
      </c>
      <c r="B26" s="62" t="s">
        <v>116</v>
      </c>
      <c r="C26" s="79">
        <v>149</v>
      </c>
    </row>
    <row r="27" spans="1:3" x14ac:dyDescent="0.25">
      <c r="A27" s="61">
        <v>53</v>
      </c>
      <c r="B27" s="62" t="s">
        <v>117</v>
      </c>
      <c r="C27" s="79">
        <v>1.5</v>
      </c>
    </row>
    <row r="28" spans="1:3" x14ac:dyDescent="0.25">
      <c r="A28" s="61">
        <v>54</v>
      </c>
      <c r="B28" s="62" t="s">
        <v>118</v>
      </c>
      <c r="C28" s="79">
        <v>2</v>
      </c>
    </row>
    <row r="29" spans="1:3" x14ac:dyDescent="0.25">
      <c r="A29" s="61">
        <v>55</v>
      </c>
      <c r="B29" s="62" t="s">
        <v>119</v>
      </c>
      <c r="C29" s="79">
        <v>5</v>
      </c>
    </row>
    <row r="30" spans="1:3" x14ac:dyDescent="0.25">
      <c r="A30" s="61">
        <v>56</v>
      </c>
      <c r="B30" s="62" t="s">
        <v>120</v>
      </c>
      <c r="C30" s="79">
        <v>19</v>
      </c>
    </row>
    <row r="31" spans="1:3" x14ac:dyDescent="0.25">
      <c r="A31" s="61">
        <v>57</v>
      </c>
      <c r="B31" s="62" t="s">
        <v>121</v>
      </c>
      <c r="C31" s="79">
        <v>1.4</v>
      </c>
    </row>
    <row r="32" spans="1:3" x14ac:dyDescent="0.25">
      <c r="A32" s="61">
        <v>58</v>
      </c>
      <c r="B32" s="62" t="s">
        <v>122</v>
      </c>
      <c r="C32" s="79">
        <v>57.75</v>
      </c>
    </row>
    <row r="33" spans="1:3" x14ac:dyDescent="0.25">
      <c r="A33" s="61">
        <v>59</v>
      </c>
      <c r="B33" s="62" t="s">
        <v>123</v>
      </c>
      <c r="C33" s="79">
        <v>275</v>
      </c>
    </row>
    <row r="34" spans="1:3" x14ac:dyDescent="0.25">
      <c r="A34" s="61">
        <v>61</v>
      </c>
      <c r="B34" s="62" t="s">
        <v>124</v>
      </c>
      <c r="C34" s="79">
        <v>350</v>
      </c>
    </row>
    <row r="35" spans="1:3" x14ac:dyDescent="0.25">
      <c r="A35" s="61">
        <v>67</v>
      </c>
      <c r="B35" s="62" t="s">
        <v>125</v>
      </c>
      <c r="C35" s="79">
        <v>65</v>
      </c>
    </row>
    <row r="36" spans="1:3" x14ac:dyDescent="0.25">
      <c r="A36" s="61">
        <v>70</v>
      </c>
      <c r="B36" s="62" t="s">
        <v>126</v>
      </c>
      <c r="C36" s="79">
        <v>140</v>
      </c>
    </row>
    <row r="37" spans="1:3" x14ac:dyDescent="0.25">
      <c r="A37" s="61">
        <v>75</v>
      </c>
      <c r="B37" s="62" t="s">
        <v>127</v>
      </c>
      <c r="C37" s="79">
        <v>4.9400000000000004</v>
      </c>
    </row>
    <row r="38" spans="1:3" x14ac:dyDescent="0.25">
      <c r="A38" s="61">
        <v>76</v>
      </c>
      <c r="B38" s="62" t="s">
        <v>128</v>
      </c>
      <c r="C38" s="79">
        <v>0</v>
      </c>
    </row>
    <row r="39" spans="1:3" x14ac:dyDescent="0.25">
      <c r="A39" s="61">
        <v>77</v>
      </c>
      <c r="B39" s="62" t="s">
        <v>129</v>
      </c>
      <c r="C39" s="79">
        <v>10</v>
      </c>
    </row>
    <row r="40" spans="1:3" x14ac:dyDescent="0.25">
      <c r="A40" s="61">
        <v>78</v>
      </c>
      <c r="B40" s="62" t="s">
        <v>130</v>
      </c>
      <c r="C40" s="79">
        <v>40</v>
      </c>
    </row>
    <row r="41" spans="1:3" x14ac:dyDescent="0.25">
      <c r="A41" s="61">
        <v>79</v>
      </c>
      <c r="B41" s="62" t="s">
        <v>131</v>
      </c>
      <c r="C41" s="79">
        <v>130</v>
      </c>
    </row>
    <row r="42" spans="1:3" x14ac:dyDescent="0.25">
      <c r="A42" s="61">
        <v>82</v>
      </c>
      <c r="B42" s="62" t="s">
        <v>132</v>
      </c>
      <c r="C42" s="79">
        <v>198.8</v>
      </c>
    </row>
    <row r="43" spans="1:3" x14ac:dyDescent="0.25">
      <c r="A43" s="61">
        <v>83</v>
      </c>
      <c r="B43" s="62" t="s">
        <v>133</v>
      </c>
      <c r="C43" s="79">
        <v>0</v>
      </c>
    </row>
    <row r="44" spans="1:3" x14ac:dyDescent="0.25">
      <c r="A44" s="61">
        <v>86</v>
      </c>
      <c r="B44" s="62" t="s">
        <v>134</v>
      </c>
      <c r="C44" s="79">
        <v>50.399999999999991</v>
      </c>
    </row>
    <row r="45" spans="1:3" x14ac:dyDescent="0.25">
      <c r="A45" s="61">
        <v>88</v>
      </c>
      <c r="B45" s="62" t="s">
        <v>134</v>
      </c>
      <c r="C45" s="79">
        <v>28</v>
      </c>
    </row>
    <row r="46" spans="1:3" x14ac:dyDescent="0.25">
      <c r="A46" s="61">
        <v>89</v>
      </c>
      <c r="B46" s="62" t="s">
        <v>135</v>
      </c>
      <c r="C46" s="79">
        <v>35</v>
      </c>
    </row>
    <row r="47" spans="1:3" x14ac:dyDescent="0.25">
      <c r="A47" s="61">
        <v>90</v>
      </c>
      <c r="B47" s="62" t="s">
        <v>136</v>
      </c>
      <c r="C47" s="79">
        <v>80</v>
      </c>
    </row>
    <row r="48" spans="1:3" x14ac:dyDescent="0.25">
      <c r="A48" s="61">
        <v>91</v>
      </c>
      <c r="B48" s="62" t="s">
        <v>137</v>
      </c>
      <c r="C48" s="79">
        <v>60</v>
      </c>
    </row>
    <row r="49" spans="1:3" x14ac:dyDescent="0.25">
      <c r="A49" s="61">
        <v>93</v>
      </c>
      <c r="B49" s="62" t="s">
        <v>138</v>
      </c>
      <c r="C49" s="79">
        <v>400</v>
      </c>
    </row>
    <row r="50" spans="1:3" x14ac:dyDescent="0.25">
      <c r="A50" s="61">
        <v>94</v>
      </c>
      <c r="B50" s="62" t="s">
        <v>139</v>
      </c>
      <c r="C50" s="79">
        <v>50</v>
      </c>
    </row>
    <row r="51" spans="1:3" x14ac:dyDescent="0.25">
      <c r="A51" s="61">
        <v>98</v>
      </c>
      <c r="B51" s="62" t="s">
        <v>140</v>
      </c>
      <c r="C51" s="79">
        <v>350</v>
      </c>
    </row>
    <row r="52" spans="1:3" x14ac:dyDescent="0.25">
      <c r="A52" s="61">
        <v>100</v>
      </c>
      <c r="B52" s="62" t="s">
        <v>141</v>
      </c>
      <c r="C52" s="79">
        <v>400</v>
      </c>
    </row>
    <row r="53" spans="1:3" x14ac:dyDescent="0.25">
      <c r="A53" s="61">
        <v>101</v>
      </c>
      <c r="B53" s="62" t="s">
        <v>142</v>
      </c>
      <c r="C53" s="79">
        <v>1000</v>
      </c>
    </row>
    <row r="54" spans="1:3" x14ac:dyDescent="0.25">
      <c r="A54" s="61">
        <v>103</v>
      </c>
      <c r="B54" s="62" t="s">
        <v>143</v>
      </c>
      <c r="C54" s="79">
        <v>0</v>
      </c>
    </row>
    <row r="55" spans="1:3" x14ac:dyDescent="0.25">
      <c r="A55" s="61">
        <v>104</v>
      </c>
      <c r="B55" s="62" t="s">
        <v>144</v>
      </c>
      <c r="C55" s="79">
        <v>145</v>
      </c>
    </row>
    <row r="56" spans="1:3" x14ac:dyDescent="0.25">
      <c r="A56" s="61">
        <v>105</v>
      </c>
      <c r="B56" s="62" t="s">
        <v>145</v>
      </c>
      <c r="C56" s="79">
        <v>0</v>
      </c>
    </row>
    <row r="57" spans="1:3" x14ac:dyDescent="0.25">
      <c r="A57" s="61">
        <v>108</v>
      </c>
      <c r="B57" s="62" t="s">
        <v>146</v>
      </c>
      <c r="C57" s="79">
        <v>2200</v>
      </c>
    </row>
    <row r="58" spans="1:3" x14ac:dyDescent="0.25">
      <c r="A58" s="61">
        <v>110</v>
      </c>
      <c r="B58" s="62" t="s">
        <v>147</v>
      </c>
      <c r="C58" s="79">
        <v>0</v>
      </c>
    </row>
    <row r="59" spans="1:3" x14ac:dyDescent="0.25">
      <c r="A59" s="61">
        <v>114</v>
      </c>
      <c r="B59" s="62" t="s">
        <v>148</v>
      </c>
      <c r="C59" s="79">
        <v>70</v>
      </c>
    </row>
    <row r="60" spans="1:3" x14ac:dyDescent="0.25">
      <c r="A60" s="61">
        <v>115</v>
      </c>
      <c r="B60" s="62" t="s">
        <v>149</v>
      </c>
      <c r="C60" s="79">
        <v>60</v>
      </c>
    </row>
    <row r="61" spans="1:3" x14ac:dyDescent="0.25">
      <c r="A61" s="61">
        <v>116</v>
      </c>
      <c r="B61" s="62" t="s">
        <v>150</v>
      </c>
      <c r="C61" s="79">
        <v>2000</v>
      </c>
    </row>
    <row r="62" spans="1:3" x14ac:dyDescent="0.25">
      <c r="A62" s="61">
        <v>118</v>
      </c>
      <c r="B62" s="62" t="s">
        <v>151</v>
      </c>
      <c r="C62" s="79">
        <v>1314.75</v>
      </c>
    </row>
    <row r="63" spans="1:3" x14ac:dyDescent="0.25">
      <c r="A63" s="61">
        <v>119</v>
      </c>
      <c r="B63" s="62" t="s">
        <v>152</v>
      </c>
      <c r="C63" s="79">
        <v>145</v>
      </c>
    </row>
    <row r="64" spans="1:3" x14ac:dyDescent="0.25">
      <c r="A64" s="61">
        <v>120</v>
      </c>
      <c r="B64" s="62" t="s">
        <v>153</v>
      </c>
      <c r="C64" s="79">
        <v>80</v>
      </c>
    </row>
    <row r="65" spans="1:3" x14ac:dyDescent="0.25">
      <c r="A65" s="61">
        <v>121</v>
      </c>
      <c r="B65" s="62" t="s">
        <v>154</v>
      </c>
      <c r="C65" s="79">
        <v>304.2</v>
      </c>
    </row>
    <row r="66" spans="1:3" x14ac:dyDescent="0.25">
      <c r="A66" s="61">
        <v>122</v>
      </c>
      <c r="B66" s="62" t="s">
        <v>155</v>
      </c>
      <c r="C66" s="79">
        <v>1131.9000000000001</v>
      </c>
    </row>
    <row r="67" spans="1:3" x14ac:dyDescent="0.25">
      <c r="A67" s="61">
        <v>123</v>
      </c>
      <c r="B67" s="62" t="s">
        <v>156</v>
      </c>
      <c r="C67" s="79">
        <v>178</v>
      </c>
    </row>
    <row r="68" spans="1:3" x14ac:dyDescent="0.25">
      <c r="A68" s="61">
        <v>125</v>
      </c>
      <c r="B68" s="62" t="s">
        <v>157</v>
      </c>
      <c r="C68" s="79">
        <v>0</v>
      </c>
    </row>
    <row r="69" spans="1:3" x14ac:dyDescent="0.25">
      <c r="A69" s="61">
        <v>126</v>
      </c>
      <c r="B69" s="62" t="s">
        <v>158</v>
      </c>
      <c r="C69" s="79">
        <v>79</v>
      </c>
    </row>
    <row r="70" spans="1:3" x14ac:dyDescent="0.25">
      <c r="A70" s="61">
        <v>130</v>
      </c>
      <c r="B70" s="62" t="s">
        <v>159</v>
      </c>
      <c r="C70" s="79">
        <v>150.55000000000001</v>
      </c>
    </row>
    <row r="71" spans="1:3" x14ac:dyDescent="0.25">
      <c r="A71" s="61">
        <v>131</v>
      </c>
      <c r="B71" s="62" t="s">
        <v>160</v>
      </c>
      <c r="C71" s="79">
        <v>0</v>
      </c>
    </row>
    <row r="72" spans="1:3" x14ac:dyDescent="0.25">
      <c r="A72" s="61">
        <v>132</v>
      </c>
      <c r="B72" s="62" t="s">
        <v>161</v>
      </c>
      <c r="C72" s="79">
        <v>280</v>
      </c>
    </row>
    <row r="73" spans="1:3" x14ac:dyDescent="0.25">
      <c r="A73" s="61">
        <v>133</v>
      </c>
      <c r="B73" s="62" t="s">
        <v>162</v>
      </c>
      <c r="C73" s="79">
        <v>280</v>
      </c>
    </row>
    <row r="74" spans="1:3" x14ac:dyDescent="0.25">
      <c r="A74" s="61">
        <v>134</v>
      </c>
      <c r="B74" s="62" t="s">
        <v>163</v>
      </c>
      <c r="C74" s="79">
        <v>9.06</v>
      </c>
    </row>
    <row r="75" spans="1:3" x14ac:dyDescent="0.25">
      <c r="A75" s="61">
        <v>135</v>
      </c>
      <c r="B75" s="62" t="s">
        <v>164</v>
      </c>
      <c r="C75" s="79">
        <v>200</v>
      </c>
    </row>
    <row r="76" spans="1:3" x14ac:dyDescent="0.25">
      <c r="A76" s="61">
        <v>137</v>
      </c>
      <c r="B76" s="62" t="s">
        <v>165</v>
      </c>
      <c r="C76" s="79">
        <v>14.17</v>
      </c>
    </row>
    <row r="77" spans="1:3" x14ac:dyDescent="0.25">
      <c r="A77" s="61">
        <v>138</v>
      </c>
      <c r="B77" s="62" t="s">
        <v>166</v>
      </c>
      <c r="C77" s="79">
        <v>18</v>
      </c>
    </row>
    <row r="78" spans="1:3" x14ac:dyDescent="0.25">
      <c r="A78" s="61">
        <v>139</v>
      </c>
      <c r="B78" s="62" t="s">
        <v>167</v>
      </c>
      <c r="C78" s="79">
        <v>225</v>
      </c>
    </row>
    <row r="79" spans="1:3" x14ac:dyDescent="0.25">
      <c r="A79" s="61">
        <v>140</v>
      </c>
      <c r="B79" s="62" t="s">
        <v>168</v>
      </c>
      <c r="C79" s="79">
        <v>39</v>
      </c>
    </row>
    <row r="80" spans="1:3" x14ac:dyDescent="0.25">
      <c r="A80" s="61">
        <v>141</v>
      </c>
      <c r="B80" s="62" t="s">
        <v>169</v>
      </c>
      <c r="C80" s="79">
        <v>4.8999999999999995</v>
      </c>
    </row>
    <row r="81" spans="1:3" x14ac:dyDescent="0.25">
      <c r="A81" s="61">
        <v>142</v>
      </c>
      <c r="B81" s="62" t="s">
        <v>170</v>
      </c>
      <c r="C81" s="79">
        <v>65</v>
      </c>
    </row>
    <row r="82" spans="1:3" x14ac:dyDescent="0.25">
      <c r="A82" s="61">
        <v>143</v>
      </c>
      <c r="B82" s="62" t="s">
        <v>171</v>
      </c>
      <c r="C82" s="79">
        <v>2821</v>
      </c>
    </row>
    <row r="83" spans="1:3" x14ac:dyDescent="0.25">
      <c r="A83" s="61">
        <v>144</v>
      </c>
      <c r="B83" s="62" t="s">
        <v>172</v>
      </c>
      <c r="C83" s="79">
        <v>2000</v>
      </c>
    </row>
    <row r="84" spans="1:3" x14ac:dyDescent="0.25">
      <c r="A84" s="61">
        <v>145</v>
      </c>
      <c r="B84" s="62" t="s">
        <v>173</v>
      </c>
      <c r="C84" s="79">
        <v>23</v>
      </c>
    </row>
    <row r="85" spans="1:3" x14ac:dyDescent="0.25">
      <c r="A85" s="61">
        <v>146</v>
      </c>
      <c r="B85" s="62" t="s">
        <v>174</v>
      </c>
      <c r="C85" s="79">
        <v>75</v>
      </c>
    </row>
    <row r="86" spans="1:3" x14ac:dyDescent="0.25">
      <c r="A86" s="61">
        <v>147</v>
      </c>
      <c r="B86" s="62" t="s">
        <v>175</v>
      </c>
      <c r="C86" s="79">
        <v>233</v>
      </c>
    </row>
    <row r="87" spans="1:3" x14ac:dyDescent="0.25">
      <c r="A87" s="61">
        <v>148</v>
      </c>
      <c r="B87" s="62" t="s">
        <v>176</v>
      </c>
      <c r="C87" s="79">
        <v>32.409999999999997</v>
      </c>
    </row>
    <row r="88" spans="1:3" x14ac:dyDescent="0.25">
      <c r="A88" s="61">
        <v>149</v>
      </c>
      <c r="B88" s="62" t="s">
        <v>177</v>
      </c>
      <c r="C88" s="79">
        <v>35</v>
      </c>
    </row>
    <row r="89" spans="1:3" x14ac:dyDescent="0.25">
      <c r="A89" s="61">
        <v>150</v>
      </c>
      <c r="B89" s="62" t="s">
        <v>178</v>
      </c>
      <c r="C89" s="79">
        <v>15</v>
      </c>
    </row>
    <row r="90" spans="1:3" x14ac:dyDescent="0.25">
      <c r="A90" s="61">
        <v>151</v>
      </c>
      <c r="B90" s="62" t="s">
        <v>179</v>
      </c>
      <c r="C90" s="79">
        <v>15</v>
      </c>
    </row>
    <row r="91" spans="1:3" x14ac:dyDescent="0.25">
      <c r="A91" s="61">
        <v>152</v>
      </c>
      <c r="B91" s="62" t="s">
        <v>180</v>
      </c>
      <c r="C91" s="79">
        <v>10</v>
      </c>
    </row>
    <row r="92" spans="1:3" x14ac:dyDescent="0.25">
      <c r="A92" s="61">
        <v>154</v>
      </c>
      <c r="B92" s="62" t="s">
        <v>181</v>
      </c>
      <c r="C92" s="79">
        <v>25</v>
      </c>
    </row>
    <row r="93" spans="1:3" x14ac:dyDescent="0.25">
      <c r="A93" s="61">
        <v>155</v>
      </c>
      <c r="B93" s="62" t="s">
        <v>182</v>
      </c>
      <c r="C93" s="79">
        <v>14</v>
      </c>
    </row>
    <row r="94" spans="1:3" x14ac:dyDescent="0.25">
      <c r="A94" s="61">
        <v>156</v>
      </c>
      <c r="B94" s="62" t="s">
        <v>183</v>
      </c>
      <c r="C94" s="79">
        <v>12</v>
      </c>
    </row>
    <row r="95" spans="1:3" x14ac:dyDescent="0.25">
      <c r="A95" s="61">
        <v>157</v>
      </c>
      <c r="B95" s="62" t="s">
        <v>184</v>
      </c>
      <c r="C95" s="79">
        <v>15</v>
      </c>
    </row>
    <row r="96" spans="1:3" x14ac:dyDescent="0.25">
      <c r="A96" s="61">
        <v>158</v>
      </c>
      <c r="B96" s="62" t="s">
        <v>185</v>
      </c>
      <c r="C96" s="79">
        <v>12.5</v>
      </c>
    </row>
    <row r="97" spans="1:3" x14ac:dyDescent="0.25">
      <c r="A97" s="61">
        <v>159</v>
      </c>
      <c r="B97" s="62" t="s">
        <v>186</v>
      </c>
      <c r="C97" s="79">
        <v>1400</v>
      </c>
    </row>
    <row r="98" spans="1:3" x14ac:dyDescent="0.25">
      <c r="A98" s="61">
        <v>161</v>
      </c>
      <c r="B98" s="62" t="s">
        <v>187</v>
      </c>
      <c r="C98" s="79">
        <v>50</v>
      </c>
    </row>
    <row r="99" spans="1:3" x14ac:dyDescent="0.25">
      <c r="A99" s="61">
        <v>163</v>
      </c>
      <c r="B99" s="62" t="s">
        <v>188</v>
      </c>
      <c r="C99" s="79">
        <v>750</v>
      </c>
    </row>
    <row r="100" spans="1:3" x14ac:dyDescent="0.25">
      <c r="A100" s="61">
        <v>164</v>
      </c>
      <c r="B100" s="62" t="s">
        <v>189</v>
      </c>
      <c r="C100" s="79">
        <v>156</v>
      </c>
    </row>
    <row r="101" spans="1:3" x14ac:dyDescent="0.25">
      <c r="A101" s="61">
        <v>165</v>
      </c>
      <c r="B101" s="62" t="s">
        <v>190</v>
      </c>
      <c r="C101" s="79">
        <v>670</v>
      </c>
    </row>
    <row r="102" spans="1:3" x14ac:dyDescent="0.25">
      <c r="A102" s="61">
        <v>166</v>
      </c>
      <c r="B102" s="62" t="s">
        <v>191</v>
      </c>
      <c r="C102" s="79">
        <v>75</v>
      </c>
    </row>
    <row r="103" spans="1:3" x14ac:dyDescent="0.25">
      <c r="A103" s="61">
        <v>167</v>
      </c>
      <c r="B103" s="62" t="s">
        <v>192</v>
      </c>
      <c r="C103" s="79">
        <v>100</v>
      </c>
    </row>
    <row r="104" spans="1:3" x14ac:dyDescent="0.25">
      <c r="A104" s="61">
        <v>169</v>
      </c>
      <c r="B104" s="62" t="s">
        <v>193</v>
      </c>
      <c r="C104" s="79">
        <v>2000</v>
      </c>
    </row>
    <row r="105" spans="1:3" x14ac:dyDescent="0.25">
      <c r="A105" s="61">
        <v>170</v>
      </c>
      <c r="B105" s="62" t="s">
        <v>194</v>
      </c>
      <c r="C105" s="79">
        <v>72.39</v>
      </c>
    </row>
    <row r="106" spans="1:3" x14ac:dyDescent="0.25">
      <c r="A106" s="61">
        <v>171</v>
      </c>
      <c r="B106" s="62" t="s">
        <v>195</v>
      </c>
      <c r="C106" s="79">
        <v>138.16</v>
      </c>
    </row>
    <row r="107" spans="1:3" x14ac:dyDescent="0.25">
      <c r="A107" s="61">
        <v>174</v>
      </c>
      <c r="B107" s="62" t="s">
        <v>196</v>
      </c>
      <c r="C107" s="79">
        <v>50</v>
      </c>
    </row>
    <row r="108" spans="1:3" x14ac:dyDescent="0.25">
      <c r="A108" s="61">
        <v>175</v>
      </c>
      <c r="B108" s="62" t="s">
        <v>136</v>
      </c>
      <c r="C108" s="79">
        <v>35</v>
      </c>
    </row>
    <row r="109" spans="1:3" x14ac:dyDescent="0.25">
      <c r="A109" s="61">
        <v>176</v>
      </c>
      <c r="B109" s="62" t="s">
        <v>197</v>
      </c>
      <c r="C109" s="79">
        <v>50</v>
      </c>
    </row>
    <row r="110" spans="1:3" x14ac:dyDescent="0.25">
      <c r="A110" s="61">
        <v>181</v>
      </c>
      <c r="B110" s="62" t="s">
        <v>198</v>
      </c>
      <c r="C110" s="79">
        <v>37.808219999999999</v>
      </c>
    </row>
    <row r="111" spans="1:3" x14ac:dyDescent="0.25">
      <c r="A111" s="61">
        <v>182</v>
      </c>
      <c r="B111" s="62" t="s">
        <v>199</v>
      </c>
      <c r="C111" s="79">
        <v>1.417808</v>
      </c>
    </row>
    <row r="112" spans="1:3" x14ac:dyDescent="0.25">
      <c r="A112" s="61">
        <v>190</v>
      </c>
      <c r="B112" s="62" t="s">
        <v>200</v>
      </c>
      <c r="C112" s="79">
        <v>1300</v>
      </c>
    </row>
    <row r="113" spans="1:3" x14ac:dyDescent="0.25">
      <c r="A113" s="61">
        <v>192</v>
      </c>
      <c r="B113" s="62" t="s">
        <v>201</v>
      </c>
      <c r="C113" s="79">
        <v>0</v>
      </c>
    </row>
    <row r="114" spans="1:3" x14ac:dyDescent="0.25">
      <c r="A114" s="61">
        <v>193</v>
      </c>
      <c r="B114" s="62" t="s">
        <v>202</v>
      </c>
      <c r="C114" s="79">
        <v>2000</v>
      </c>
    </row>
    <row r="115" spans="1:3" x14ac:dyDescent="0.25">
      <c r="A115" s="61">
        <v>194</v>
      </c>
      <c r="B115" s="62" t="s">
        <v>203</v>
      </c>
      <c r="C115" s="79">
        <v>20</v>
      </c>
    </row>
    <row r="116" spans="1:3" x14ac:dyDescent="0.25">
      <c r="A116" s="61">
        <v>195</v>
      </c>
      <c r="B116" s="62" t="s">
        <v>204</v>
      </c>
      <c r="C116" s="79">
        <v>1775.9</v>
      </c>
    </row>
    <row r="117" spans="1:3" x14ac:dyDescent="0.25">
      <c r="A117" s="61">
        <v>196</v>
      </c>
      <c r="B117" s="62" t="s">
        <v>205</v>
      </c>
      <c r="C117" s="79">
        <v>868.7</v>
      </c>
    </row>
    <row r="118" spans="1:3" x14ac:dyDescent="0.25">
      <c r="A118" s="61">
        <v>197</v>
      </c>
      <c r="B118" s="62" t="s">
        <v>206</v>
      </c>
      <c r="C118" s="79">
        <v>300</v>
      </c>
    </row>
    <row r="119" spans="1:3" x14ac:dyDescent="0.25">
      <c r="A119" s="61">
        <v>198</v>
      </c>
      <c r="B119" s="62" t="s">
        <v>207</v>
      </c>
      <c r="C119" s="79">
        <v>951.19</v>
      </c>
    </row>
    <row r="120" spans="1:3" x14ac:dyDescent="0.25">
      <c r="A120" s="61">
        <v>199</v>
      </c>
      <c r="B120" s="62" t="s">
        <v>208</v>
      </c>
      <c r="C120" s="79">
        <v>1800</v>
      </c>
    </row>
    <row r="121" spans="1:3" x14ac:dyDescent="0.25">
      <c r="A121" s="61">
        <v>200</v>
      </c>
      <c r="B121" s="62" t="s">
        <v>209</v>
      </c>
      <c r="C121" s="79">
        <v>100</v>
      </c>
    </row>
    <row r="122" spans="1:3" x14ac:dyDescent="0.25">
      <c r="A122" s="61">
        <v>201</v>
      </c>
      <c r="B122" s="62" t="s">
        <v>210</v>
      </c>
      <c r="C122" s="79">
        <v>40</v>
      </c>
    </row>
    <row r="123" spans="1:3" x14ac:dyDescent="0.25">
      <c r="A123" s="61">
        <v>202</v>
      </c>
      <c r="B123" s="62" t="s">
        <v>211</v>
      </c>
      <c r="C123" s="79">
        <v>0</v>
      </c>
    </row>
    <row r="124" spans="1:3" x14ac:dyDescent="0.25">
      <c r="A124" s="61">
        <v>203</v>
      </c>
      <c r="B124" s="62" t="s">
        <v>212</v>
      </c>
      <c r="C124" s="79">
        <v>400</v>
      </c>
    </row>
    <row r="125" spans="1:3" x14ac:dyDescent="0.25">
      <c r="A125" s="61">
        <v>204</v>
      </c>
      <c r="B125" s="62" t="s">
        <v>213</v>
      </c>
      <c r="C125" s="79">
        <v>200</v>
      </c>
    </row>
    <row r="126" spans="1:3" x14ac:dyDescent="0.25">
      <c r="A126" s="61">
        <v>205</v>
      </c>
      <c r="B126" s="62" t="s">
        <v>214</v>
      </c>
      <c r="C126" s="79">
        <v>430</v>
      </c>
    </row>
    <row r="127" spans="1:3" x14ac:dyDescent="0.25">
      <c r="A127" s="61">
        <v>219</v>
      </c>
      <c r="B127" s="62" t="s">
        <v>215</v>
      </c>
      <c r="C127" s="79">
        <v>0</v>
      </c>
    </row>
    <row r="128" spans="1:3" x14ac:dyDescent="0.25">
      <c r="A128" s="61">
        <v>223</v>
      </c>
      <c r="B128" s="62" t="s">
        <v>216</v>
      </c>
      <c r="C128" s="79">
        <v>350</v>
      </c>
    </row>
    <row r="129" spans="1:3" x14ac:dyDescent="0.25">
      <c r="A129" s="61">
        <v>229</v>
      </c>
      <c r="B129" s="62" t="s">
        <v>217</v>
      </c>
      <c r="C129" s="79">
        <v>0</v>
      </c>
    </row>
    <row r="130" spans="1:3" x14ac:dyDescent="0.25">
      <c r="A130" s="61">
        <v>248</v>
      </c>
      <c r="B130" s="62" t="s">
        <v>218</v>
      </c>
      <c r="C130" s="79">
        <v>184.31912500000001</v>
      </c>
    </row>
    <row r="131" spans="1:3" x14ac:dyDescent="0.25">
      <c r="A131" s="61">
        <v>250</v>
      </c>
      <c r="B131" s="62" t="s">
        <v>219</v>
      </c>
      <c r="C131" s="79">
        <v>24.479999999999997</v>
      </c>
    </row>
    <row r="132" spans="1:3" x14ac:dyDescent="0.25">
      <c r="A132" s="61">
        <v>251</v>
      </c>
      <c r="B132" s="62" t="s">
        <v>220</v>
      </c>
      <c r="C132" s="79">
        <v>250</v>
      </c>
    </row>
    <row r="133" spans="1:3" x14ac:dyDescent="0.25">
      <c r="A133" s="61">
        <v>253</v>
      </c>
      <c r="B133" s="62" t="s">
        <v>221</v>
      </c>
      <c r="C133" s="79">
        <v>8.9911750000000001</v>
      </c>
    </row>
    <row r="134" spans="1:3" x14ac:dyDescent="0.25">
      <c r="A134" s="61">
        <v>257</v>
      </c>
      <c r="B134" s="62" t="s">
        <v>222</v>
      </c>
      <c r="C134" s="79">
        <v>40</v>
      </c>
    </row>
    <row r="135" spans="1:3" x14ac:dyDescent="0.25">
      <c r="A135" s="61">
        <v>258</v>
      </c>
      <c r="B135" s="62" t="s">
        <v>223</v>
      </c>
      <c r="C135" s="79">
        <v>40</v>
      </c>
    </row>
    <row r="136" spans="1:3" x14ac:dyDescent="0.25">
      <c r="A136" s="61">
        <v>259</v>
      </c>
      <c r="B136" s="62" t="s">
        <v>224</v>
      </c>
      <c r="C136" s="79">
        <v>119.31</v>
      </c>
    </row>
    <row r="137" spans="1:3" x14ac:dyDescent="0.25">
      <c r="A137" s="61">
        <v>261</v>
      </c>
      <c r="B137" s="62" t="s">
        <v>225</v>
      </c>
      <c r="C137" s="79">
        <v>5</v>
      </c>
    </row>
    <row r="138" spans="1:3" x14ac:dyDescent="0.25">
      <c r="A138" s="61">
        <v>271</v>
      </c>
      <c r="B138" s="62" t="s">
        <v>226</v>
      </c>
      <c r="C138" s="79">
        <v>0</v>
      </c>
    </row>
    <row r="139" spans="1:3" x14ac:dyDescent="0.25">
      <c r="A139" s="61">
        <v>274</v>
      </c>
      <c r="B139" s="62" t="s">
        <v>227</v>
      </c>
      <c r="C139" s="79">
        <v>280</v>
      </c>
    </row>
    <row r="140" spans="1:3" x14ac:dyDescent="0.25">
      <c r="A140" s="61">
        <v>277</v>
      </c>
      <c r="B140" s="62" t="s">
        <v>228</v>
      </c>
      <c r="C140" s="79">
        <v>0</v>
      </c>
    </row>
    <row r="141" spans="1:3" x14ac:dyDescent="0.25">
      <c r="A141" s="61">
        <v>280</v>
      </c>
      <c r="B141" s="62" t="s">
        <v>229</v>
      </c>
      <c r="C141" s="79">
        <v>120</v>
      </c>
    </row>
    <row r="142" spans="1:3" x14ac:dyDescent="0.25">
      <c r="A142" s="61">
        <v>281</v>
      </c>
      <c r="B142" s="62" t="s">
        <v>230</v>
      </c>
      <c r="C142" s="79">
        <v>120</v>
      </c>
    </row>
    <row r="143" spans="1:3" x14ac:dyDescent="0.25">
      <c r="A143" s="61">
        <v>307</v>
      </c>
      <c r="B143" s="62" t="s">
        <v>231</v>
      </c>
      <c r="C143" s="79">
        <v>120</v>
      </c>
    </row>
    <row r="144" spans="1:3" x14ac:dyDescent="0.25">
      <c r="A144" s="61">
        <v>309</v>
      </c>
      <c r="B144" s="62" t="s">
        <v>232</v>
      </c>
      <c r="C144" s="79">
        <v>245</v>
      </c>
    </row>
    <row r="145" spans="1:3" x14ac:dyDescent="0.25">
      <c r="A145" s="61">
        <v>310</v>
      </c>
      <c r="B145" s="62" t="s">
        <v>233</v>
      </c>
      <c r="C145" s="79">
        <v>0</v>
      </c>
    </row>
    <row r="146" spans="1:3" x14ac:dyDescent="0.25">
      <c r="A146" s="61">
        <v>311</v>
      </c>
      <c r="B146" s="62" t="s">
        <v>234</v>
      </c>
      <c r="C146" s="79">
        <v>35</v>
      </c>
    </row>
    <row r="147" spans="1:3" x14ac:dyDescent="0.25">
      <c r="A147" s="61">
        <v>314</v>
      </c>
      <c r="B147" s="62" t="s">
        <v>235</v>
      </c>
      <c r="C147" s="79">
        <v>25</v>
      </c>
    </row>
    <row r="148" spans="1:3" x14ac:dyDescent="0.25">
      <c r="A148" s="61">
        <v>315</v>
      </c>
      <c r="B148" s="62" t="s">
        <v>236</v>
      </c>
      <c r="C148" s="79">
        <v>90</v>
      </c>
    </row>
    <row r="149" spans="1:3" x14ac:dyDescent="0.25">
      <c r="A149" s="61">
        <v>320</v>
      </c>
      <c r="B149" s="62" t="s">
        <v>237</v>
      </c>
      <c r="C149" s="79">
        <v>240</v>
      </c>
    </row>
    <row r="150" spans="1:3" x14ac:dyDescent="0.25">
      <c r="A150" s="61">
        <v>326</v>
      </c>
      <c r="B150" s="62" t="s">
        <v>238</v>
      </c>
      <c r="C150" s="79">
        <v>185</v>
      </c>
    </row>
    <row r="151" spans="1:3" x14ac:dyDescent="0.25">
      <c r="A151" s="61">
        <v>327</v>
      </c>
      <c r="B151" s="62" t="s">
        <v>239</v>
      </c>
      <c r="C151" s="79">
        <v>35</v>
      </c>
    </row>
    <row r="152" spans="1:3" x14ac:dyDescent="0.25">
      <c r="A152" s="61">
        <v>328</v>
      </c>
      <c r="B152" s="62" t="s">
        <v>240</v>
      </c>
      <c r="C152" s="79">
        <v>0</v>
      </c>
    </row>
    <row r="153" spans="1:3" x14ac:dyDescent="0.25">
      <c r="A153" s="61">
        <v>329</v>
      </c>
      <c r="B153" s="62" t="s">
        <v>241</v>
      </c>
      <c r="C153" s="79">
        <v>263.63</v>
      </c>
    </row>
    <row r="154" spans="1:3" x14ac:dyDescent="0.25">
      <c r="A154" s="61">
        <v>330</v>
      </c>
      <c r="B154" s="62" t="s">
        <v>242</v>
      </c>
      <c r="C154" s="79">
        <v>80</v>
      </c>
    </row>
    <row r="155" spans="1:3" x14ac:dyDescent="0.25">
      <c r="A155" s="61">
        <v>332</v>
      </c>
      <c r="B155" s="62" t="s">
        <v>243</v>
      </c>
      <c r="C155" s="79">
        <v>160</v>
      </c>
    </row>
    <row r="156" spans="1:3" x14ac:dyDescent="0.25">
      <c r="A156" s="61">
        <v>335</v>
      </c>
      <c r="B156" s="62" t="s">
        <v>244</v>
      </c>
      <c r="C156" s="79">
        <v>40</v>
      </c>
    </row>
    <row r="157" spans="1:3" x14ac:dyDescent="0.25">
      <c r="A157" s="61">
        <v>338</v>
      </c>
      <c r="B157" s="62" t="s">
        <v>245</v>
      </c>
      <c r="C157" s="79">
        <v>0</v>
      </c>
    </row>
    <row r="158" spans="1:3" x14ac:dyDescent="0.25">
      <c r="A158" s="61">
        <v>339</v>
      </c>
      <c r="B158" s="62" t="s">
        <v>246</v>
      </c>
      <c r="C158" s="79">
        <v>750</v>
      </c>
    </row>
    <row r="159" spans="1:3" x14ac:dyDescent="0.25">
      <c r="A159" s="61">
        <v>340</v>
      </c>
      <c r="B159" s="62" t="s">
        <v>247</v>
      </c>
      <c r="C159" s="79">
        <v>435</v>
      </c>
    </row>
    <row r="160" spans="1:3" x14ac:dyDescent="0.25">
      <c r="A160" s="61">
        <v>341</v>
      </c>
      <c r="B160" s="62" t="s">
        <v>248</v>
      </c>
      <c r="C160" s="79">
        <v>300</v>
      </c>
    </row>
    <row r="161" spans="1:3" x14ac:dyDescent="0.25">
      <c r="A161" s="61">
        <v>342</v>
      </c>
      <c r="B161" s="62" t="s">
        <v>249</v>
      </c>
      <c r="C161" s="79">
        <v>2</v>
      </c>
    </row>
    <row r="162" spans="1:3" x14ac:dyDescent="0.25">
      <c r="A162" s="61">
        <v>343</v>
      </c>
      <c r="B162" s="62" t="s">
        <v>250</v>
      </c>
      <c r="C162" s="79">
        <v>15</v>
      </c>
    </row>
    <row r="163" spans="1:3" x14ac:dyDescent="0.25">
      <c r="A163" s="61">
        <v>346</v>
      </c>
      <c r="B163" s="62" t="s">
        <v>251</v>
      </c>
      <c r="C163" s="79">
        <v>105.95</v>
      </c>
    </row>
    <row r="164" spans="1:3" x14ac:dyDescent="0.25">
      <c r="A164" s="61">
        <v>349</v>
      </c>
      <c r="B164" s="62" t="s">
        <v>252</v>
      </c>
      <c r="C164" s="79">
        <v>150</v>
      </c>
    </row>
    <row r="165" spans="1:3" x14ac:dyDescent="0.25">
      <c r="A165" s="61">
        <v>350</v>
      </c>
      <c r="B165" s="62" t="s">
        <v>253</v>
      </c>
      <c r="C165" s="79">
        <v>135</v>
      </c>
    </row>
    <row r="166" spans="1:3" x14ac:dyDescent="0.25">
      <c r="A166" s="61">
        <v>352</v>
      </c>
      <c r="B166" s="62" t="s">
        <v>254</v>
      </c>
      <c r="C166" s="79">
        <v>95</v>
      </c>
    </row>
    <row r="167" spans="1:3" x14ac:dyDescent="0.25">
      <c r="A167" s="61">
        <v>360</v>
      </c>
      <c r="B167" s="62" t="s">
        <v>255</v>
      </c>
      <c r="C167" s="79">
        <v>24.76</v>
      </c>
    </row>
    <row r="168" spans="1:3" x14ac:dyDescent="0.25">
      <c r="A168" s="61">
        <v>364</v>
      </c>
      <c r="B168" s="62" t="s">
        <v>256</v>
      </c>
      <c r="C168" s="79">
        <v>55</v>
      </c>
    </row>
    <row r="169" spans="1:3" x14ac:dyDescent="0.25">
      <c r="A169" s="61">
        <v>370</v>
      </c>
      <c r="B169" s="62" t="s">
        <v>257</v>
      </c>
      <c r="C169" s="79">
        <v>200</v>
      </c>
    </row>
    <row r="170" spans="1:3" x14ac:dyDescent="0.25">
      <c r="A170" s="61">
        <v>372</v>
      </c>
      <c r="B170" s="62" t="s">
        <v>258</v>
      </c>
      <c r="C170" s="79">
        <v>64.75</v>
      </c>
    </row>
    <row r="171" spans="1:3" x14ac:dyDescent="0.25">
      <c r="A171" s="61">
        <v>393</v>
      </c>
      <c r="B171" s="62" t="s">
        <v>259</v>
      </c>
      <c r="C171" s="79">
        <v>70</v>
      </c>
    </row>
    <row r="172" spans="1:3" x14ac:dyDescent="0.25">
      <c r="A172" s="61">
        <v>394</v>
      </c>
      <c r="B172" s="62" t="s">
        <v>260</v>
      </c>
      <c r="C172" s="79">
        <v>0</v>
      </c>
    </row>
    <row r="173" spans="1:3" x14ac:dyDescent="0.25">
      <c r="A173" s="61">
        <v>397</v>
      </c>
      <c r="B173" s="62" t="s">
        <v>261</v>
      </c>
      <c r="C173" s="79">
        <v>90</v>
      </c>
    </row>
    <row r="174" spans="1:3" x14ac:dyDescent="0.25">
      <c r="A174" s="61">
        <v>398</v>
      </c>
      <c r="B174" s="62" t="s">
        <v>262</v>
      </c>
      <c r="C174" s="79">
        <v>70</v>
      </c>
    </row>
    <row r="175" spans="1:3" x14ac:dyDescent="0.25">
      <c r="A175" s="61">
        <v>401</v>
      </c>
      <c r="B175" s="62" t="s">
        <v>263</v>
      </c>
      <c r="C175" s="79">
        <v>200</v>
      </c>
    </row>
    <row r="176" spans="1:3" x14ac:dyDescent="0.25">
      <c r="A176" s="61">
        <v>402</v>
      </c>
      <c r="B176" s="62" t="s">
        <v>264</v>
      </c>
      <c r="C176" s="79">
        <v>200</v>
      </c>
    </row>
    <row r="177" spans="1:3" x14ac:dyDescent="0.25">
      <c r="A177" s="61">
        <v>403</v>
      </c>
      <c r="B177" s="62" t="s">
        <v>265</v>
      </c>
      <c r="C177" s="79">
        <v>102</v>
      </c>
    </row>
    <row r="178" spans="1:3" x14ac:dyDescent="0.25">
      <c r="A178" s="61">
        <v>404</v>
      </c>
      <c r="B178" s="62" t="s">
        <v>266</v>
      </c>
      <c r="C178" s="79">
        <v>163.33000000000001</v>
      </c>
    </row>
    <row r="179" spans="1:3" x14ac:dyDescent="0.25">
      <c r="A179" s="61">
        <v>405</v>
      </c>
      <c r="B179" s="62" t="s">
        <v>267</v>
      </c>
      <c r="C179" s="79">
        <v>140</v>
      </c>
    </row>
    <row r="180" spans="1:3" x14ac:dyDescent="0.25">
      <c r="A180" s="61">
        <v>407</v>
      </c>
      <c r="B180" s="62" t="s">
        <v>268</v>
      </c>
      <c r="C180" s="79">
        <v>134.94999999999999</v>
      </c>
    </row>
    <row r="181" spans="1:3" x14ac:dyDescent="0.25">
      <c r="A181" s="61">
        <v>408</v>
      </c>
      <c r="B181" s="62" t="s">
        <v>269</v>
      </c>
      <c r="C181" s="79">
        <v>149.6</v>
      </c>
    </row>
    <row r="182" spans="1:3" x14ac:dyDescent="0.25">
      <c r="A182" s="61">
        <v>411</v>
      </c>
      <c r="B182" s="62" t="s">
        <v>270</v>
      </c>
      <c r="C182" s="79">
        <v>200</v>
      </c>
    </row>
    <row r="183" spans="1:3" x14ac:dyDescent="0.25">
      <c r="A183" s="61">
        <v>412</v>
      </c>
      <c r="B183" s="62" t="s">
        <v>271</v>
      </c>
      <c r="C183" s="79">
        <v>200</v>
      </c>
    </row>
    <row r="184" spans="1:3" x14ac:dyDescent="0.25">
      <c r="A184" s="61">
        <v>416</v>
      </c>
      <c r="B184" s="62" t="s">
        <v>272</v>
      </c>
      <c r="C184" s="79">
        <v>200.11000000000004</v>
      </c>
    </row>
    <row r="185" spans="1:3" x14ac:dyDescent="0.25">
      <c r="A185" s="61">
        <v>417</v>
      </c>
      <c r="B185" s="62" t="s">
        <v>273</v>
      </c>
      <c r="C185" s="79">
        <v>120</v>
      </c>
    </row>
    <row r="186" spans="1:3" x14ac:dyDescent="0.25">
      <c r="A186" s="61">
        <v>418</v>
      </c>
      <c r="B186" s="62" t="s">
        <v>274</v>
      </c>
      <c r="C186" s="79">
        <v>750</v>
      </c>
    </row>
    <row r="187" spans="1:3" x14ac:dyDescent="0.25">
      <c r="A187" s="61">
        <v>423</v>
      </c>
      <c r="B187" s="62" t="s">
        <v>275</v>
      </c>
      <c r="C187" s="79">
        <v>179.21</v>
      </c>
    </row>
    <row r="188" spans="1:3" x14ac:dyDescent="0.25">
      <c r="A188" s="61">
        <v>425</v>
      </c>
      <c r="B188" s="62" t="s">
        <v>276</v>
      </c>
      <c r="C188" s="79">
        <v>3.5</v>
      </c>
    </row>
    <row r="189" spans="1:3" x14ac:dyDescent="0.25">
      <c r="A189" s="61">
        <v>426</v>
      </c>
      <c r="B189" s="62" t="s">
        <v>277</v>
      </c>
      <c r="C189" s="79">
        <v>25</v>
      </c>
    </row>
    <row r="190" spans="1:3" x14ac:dyDescent="0.25">
      <c r="A190" s="61">
        <v>427</v>
      </c>
      <c r="B190" s="62" t="s">
        <v>278</v>
      </c>
      <c r="C190" s="79">
        <v>45</v>
      </c>
    </row>
    <row r="191" spans="1:3" x14ac:dyDescent="0.25">
      <c r="A191" s="61">
        <v>428</v>
      </c>
      <c r="B191" s="62" t="s">
        <v>279</v>
      </c>
      <c r="C191" s="79">
        <v>0</v>
      </c>
    </row>
    <row r="192" spans="1:3" x14ac:dyDescent="0.25">
      <c r="A192" s="61">
        <v>429</v>
      </c>
      <c r="B192" s="62" t="s">
        <v>280</v>
      </c>
      <c r="C192" s="79">
        <v>230</v>
      </c>
    </row>
    <row r="193" spans="1:3" x14ac:dyDescent="0.25">
      <c r="A193" s="61">
        <v>438</v>
      </c>
      <c r="B193" s="62" t="s">
        <v>281</v>
      </c>
      <c r="C193" s="79">
        <v>23.84</v>
      </c>
    </row>
    <row r="194" spans="1:3" x14ac:dyDescent="0.25">
      <c r="A194" s="61">
        <v>440</v>
      </c>
      <c r="B194" s="62" t="s">
        <v>136</v>
      </c>
      <c r="C194" s="79">
        <v>35</v>
      </c>
    </row>
    <row r="195" spans="1:3" x14ac:dyDescent="0.25">
      <c r="A195" s="61">
        <v>441</v>
      </c>
      <c r="B195" s="62" t="s">
        <v>197</v>
      </c>
      <c r="C195" s="79">
        <v>34.770000000000003</v>
      </c>
    </row>
    <row r="196" spans="1:3" x14ac:dyDescent="0.25">
      <c r="A196" s="61">
        <v>443</v>
      </c>
      <c r="B196" s="62" t="s">
        <v>282</v>
      </c>
      <c r="C196" s="79">
        <v>200</v>
      </c>
    </row>
    <row r="197" spans="1:3" x14ac:dyDescent="0.25">
      <c r="A197" s="61">
        <v>444</v>
      </c>
      <c r="B197" s="62" t="s">
        <v>283</v>
      </c>
      <c r="C197" s="79">
        <v>0</v>
      </c>
    </row>
    <row r="198" spans="1:3" x14ac:dyDescent="0.25">
      <c r="A198" s="61">
        <v>446</v>
      </c>
      <c r="B198" s="62" t="s">
        <v>284</v>
      </c>
      <c r="C198" s="79">
        <v>115</v>
      </c>
    </row>
    <row r="199" spans="1:3" x14ac:dyDescent="0.25">
      <c r="A199" s="61">
        <v>447</v>
      </c>
      <c r="B199" s="62" t="s">
        <v>285</v>
      </c>
      <c r="C199" s="79">
        <v>50</v>
      </c>
    </row>
    <row r="200" spans="1:3" x14ac:dyDescent="0.25">
      <c r="A200" s="61">
        <v>450</v>
      </c>
      <c r="B200" s="62" t="s">
        <v>286</v>
      </c>
      <c r="C200" s="79">
        <v>45</v>
      </c>
    </row>
    <row r="201" spans="1:3" x14ac:dyDescent="0.25">
      <c r="A201" s="61">
        <v>451</v>
      </c>
      <c r="B201" s="62" t="s">
        <v>287</v>
      </c>
      <c r="C201" s="79">
        <v>0</v>
      </c>
    </row>
    <row r="202" spans="1:3" x14ac:dyDescent="0.25">
      <c r="A202" s="61">
        <v>458</v>
      </c>
      <c r="B202" s="62" t="s">
        <v>288</v>
      </c>
      <c r="C202" s="79">
        <v>558.6</v>
      </c>
    </row>
    <row r="203" spans="1:3" x14ac:dyDescent="0.25">
      <c r="A203" s="61">
        <v>460</v>
      </c>
      <c r="B203" s="62" t="s">
        <v>289</v>
      </c>
      <c r="C203" s="79">
        <v>58.8</v>
      </c>
    </row>
    <row r="204" spans="1:3" x14ac:dyDescent="0.25">
      <c r="A204" s="61">
        <v>461</v>
      </c>
      <c r="B204" s="62" t="s">
        <v>290</v>
      </c>
      <c r="C204" s="79">
        <v>0</v>
      </c>
    </row>
    <row r="205" spans="1:3" x14ac:dyDescent="0.25">
      <c r="A205" s="61">
        <v>464</v>
      </c>
      <c r="B205" s="62" t="s">
        <v>291</v>
      </c>
      <c r="C205" s="79">
        <v>1600</v>
      </c>
    </row>
    <row r="206" spans="1:3" x14ac:dyDescent="0.25">
      <c r="A206" s="61">
        <v>465</v>
      </c>
      <c r="B206" s="62" t="s">
        <v>292</v>
      </c>
      <c r="C206" s="79">
        <v>150</v>
      </c>
    </row>
    <row r="207" spans="1:3" x14ac:dyDescent="0.25">
      <c r="A207" s="61">
        <v>469</v>
      </c>
      <c r="B207" s="62" t="s">
        <v>293</v>
      </c>
      <c r="C207" s="79">
        <v>0</v>
      </c>
    </row>
    <row r="208" spans="1:3" x14ac:dyDescent="0.25">
      <c r="A208" s="61">
        <v>473</v>
      </c>
      <c r="B208" s="62" t="s">
        <v>294</v>
      </c>
      <c r="C208" s="79">
        <v>34.920566666666666</v>
      </c>
    </row>
    <row r="209" spans="1:3" x14ac:dyDescent="0.25">
      <c r="A209" s="61">
        <v>478</v>
      </c>
      <c r="B209" s="62" t="s">
        <v>295</v>
      </c>
      <c r="C209" s="79">
        <v>0</v>
      </c>
    </row>
    <row r="210" spans="1:3" x14ac:dyDescent="0.25">
      <c r="A210" s="61">
        <v>480</v>
      </c>
      <c r="B210" s="62" t="s">
        <v>296</v>
      </c>
      <c r="C210" s="79">
        <v>125</v>
      </c>
    </row>
    <row r="211" spans="1:3" x14ac:dyDescent="0.25">
      <c r="A211" s="61">
        <v>490</v>
      </c>
      <c r="B211" s="62" t="s">
        <v>297</v>
      </c>
      <c r="C211" s="79">
        <v>65</v>
      </c>
    </row>
    <row r="212" spans="1:3" x14ac:dyDescent="0.25">
      <c r="A212" s="61">
        <v>491</v>
      </c>
      <c r="B212" s="62" t="s">
        <v>298</v>
      </c>
      <c r="C212" s="79">
        <v>30</v>
      </c>
    </row>
    <row r="213" spans="1:3" x14ac:dyDescent="0.25">
      <c r="A213" s="61">
        <v>493</v>
      </c>
      <c r="B213" s="62" t="s">
        <v>299</v>
      </c>
      <c r="C213" s="79">
        <v>164.25</v>
      </c>
    </row>
    <row r="214" spans="1:3" x14ac:dyDescent="0.25">
      <c r="A214" s="61">
        <v>494</v>
      </c>
      <c r="B214" s="62" t="s">
        <v>300</v>
      </c>
      <c r="C214" s="79">
        <v>2.5</v>
      </c>
    </row>
    <row r="215" spans="1:3" x14ac:dyDescent="0.25">
      <c r="A215" s="61">
        <v>495</v>
      </c>
      <c r="B215" s="62" t="s">
        <v>301</v>
      </c>
      <c r="C215" s="79">
        <v>10</v>
      </c>
    </row>
    <row r="216" spans="1:3" x14ac:dyDescent="0.25">
      <c r="A216" s="61">
        <v>496</v>
      </c>
      <c r="B216" s="62" t="s">
        <v>302</v>
      </c>
      <c r="C216" s="79">
        <v>45</v>
      </c>
    </row>
    <row r="217" spans="1:3" x14ac:dyDescent="0.25">
      <c r="A217" s="61">
        <v>497</v>
      </c>
      <c r="B217" s="62" t="s">
        <v>303</v>
      </c>
      <c r="C217" s="79">
        <v>120</v>
      </c>
    </row>
    <row r="218" spans="1:3" x14ac:dyDescent="0.25">
      <c r="A218" s="61">
        <v>498</v>
      </c>
      <c r="B218" s="62" t="s">
        <v>304</v>
      </c>
      <c r="C218" s="79">
        <v>80</v>
      </c>
    </row>
    <row r="219" spans="1:3" x14ac:dyDescent="0.25">
      <c r="A219" s="61">
        <v>500</v>
      </c>
      <c r="B219" s="62" t="s">
        <v>305</v>
      </c>
      <c r="C219" s="79">
        <v>23.89</v>
      </c>
    </row>
    <row r="220" spans="1:3" x14ac:dyDescent="0.25">
      <c r="A220" s="61">
        <v>501</v>
      </c>
      <c r="B220" s="62" t="s">
        <v>306</v>
      </c>
      <c r="C220" s="79">
        <v>125</v>
      </c>
    </row>
    <row r="221" spans="1:3" x14ac:dyDescent="0.25">
      <c r="A221" s="61">
        <v>503</v>
      </c>
      <c r="B221" s="62" t="s">
        <v>307</v>
      </c>
      <c r="C221" s="79">
        <v>0</v>
      </c>
    </row>
    <row r="222" spans="1:3" x14ac:dyDescent="0.25">
      <c r="A222" s="61">
        <v>504</v>
      </c>
      <c r="B222" s="62" t="s">
        <v>308</v>
      </c>
      <c r="C222" s="79">
        <v>142.85</v>
      </c>
    </row>
    <row r="223" spans="1:3" x14ac:dyDescent="0.25">
      <c r="A223" s="61">
        <v>511</v>
      </c>
      <c r="B223" s="62" t="s">
        <v>309</v>
      </c>
      <c r="C223" s="79">
        <v>3.75</v>
      </c>
    </row>
    <row r="224" spans="1:3" x14ac:dyDescent="0.25">
      <c r="A224" s="61">
        <v>515</v>
      </c>
      <c r="B224" s="62" t="s">
        <v>310</v>
      </c>
      <c r="C224" s="79">
        <v>10</v>
      </c>
    </row>
    <row r="225" spans="1:3" x14ac:dyDescent="0.25">
      <c r="A225" s="61">
        <v>518</v>
      </c>
      <c r="B225" s="62" t="s">
        <v>311</v>
      </c>
      <c r="C225" s="79">
        <v>371.43</v>
      </c>
    </row>
    <row r="226" spans="1:3" x14ac:dyDescent="0.25">
      <c r="A226" s="61">
        <v>520</v>
      </c>
      <c r="B226" s="62" t="s">
        <v>312</v>
      </c>
      <c r="C226" s="79">
        <v>100</v>
      </c>
    </row>
    <row r="227" spans="1:3" x14ac:dyDescent="0.25">
      <c r="A227" s="61">
        <v>523</v>
      </c>
      <c r="B227" s="62" t="s">
        <v>313</v>
      </c>
      <c r="C227" s="79">
        <v>35</v>
      </c>
    </row>
    <row r="228" spans="1:3" x14ac:dyDescent="0.25">
      <c r="A228" s="61">
        <v>529</v>
      </c>
      <c r="B228" s="62" t="s">
        <v>314</v>
      </c>
      <c r="C228" s="79">
        <v>90</v>
      </c>
    </row>
    <row r="229" spans="1:3" x14ac:dyDescent="0.25">
      <c r="A229" s="61">
        <v>533</v>
      </c>
      <c r="B229" s="62" t="s">
        <v>315</v>
      </c>
      <c r="C229" s="79">
        <v>77.14</v>
      </c>
    </row>
    <row r="230" spans="1:3" x14ac:dyDescent="0.25">
      <c r="A230" s="61">
        <v>534</v>
      </c>
      <c r="B230" s="62" t="s">
        <v>316</v>
      </c>
      <c r="C230" s="79">
        <v>0</v>
      </c>
    </row>
    <row r="231" spans="1:3" x14ac:dyDescent="0.25">
      <c r="A231" s="61">
        <v>536</v>
      </c>
      <c r="B231" s="62" t="s">
        <v>317</v>
      </c>
      <c r="C231" s="79">
        <v>310</v>
      </c>
    </row>
    <row r="232" spans="1:3" x14ac:dyDescent="0.25">
      <c r="A232" s="61">
        <v>537</v>
      </c>
      <c r="B232" s="62" t="s">
        <v>318</v>
      </c>
      <c r="C232" s="79">
        <v>85</v>
      </c>
    </row>
    <row r="233" spans="1:3" x14ac:dyDescent="0.25">
      <c r="A233" s="61">
        <v>538</v>
      </c>
      <c r="B233" s="62" t="s">
        <v>319</v>
      </c>
      <c r="C233" s="79">
        <v>34.299999999999997</v>
      </c>
    </row>
    <row r="234" spans="1:3" x14ac:dyDescent="0.25">
      <c r="A234" s="61">
        <v>539</v>
      </c>
      <c r="B234" s="62" t="s">
        <v>320</v>
      </c>
      <c r="C234" s="79">
        <v>0</v>
      </c>
    </row>
    <row r="235" spans="1:3" x14ac:dyDescent="0.25">
      <c r="A235" s="61">
        <v>551</v>
      </c>
      <c r="B235" s="62" t="s">
        <v>321</v>
      </c>
      <c r="C235" s="79">
        <v>0</v>
      </c>
    </row>
    <row r="236" spans="1:3" x14ac:dyDescent="0.25">
      <c r="A236" s="61">
        <v>559</v>
      </c>
      <c r="B236" s="62" t="s">
        <v>322</v>
      </c>
      <c r="C236" s="79">
        <v>30</v>
      </c>
    </row>
    <row r="237" spans="1:3" x14ac:dyDescent="0.25">
      <c r="A237" s="61">
        <v>560</v>
      </c>
      <c r="B237" s="62" t="s">
        <v>323</v>
      </c>
      <c r="C237" s="79">
        <v>25</v>
      </c>
    </row>
    <row r="238" spans="1:3" x14ac:dyDescent="0.25">
      <c r="A238" s="61">
        <v>573</v>
      </c>
      <c r="B238" s="62" t="s">
        <v>324</v>
      </c>
      <c r="C238" s="79">
        <v>92.5</v>
      </c>
    </row>
    <row r="239" spans="1:3" x14ac:dyDescent="0.25">
      <c r="A239" s="61">
        <v>576</v>
      </c>
      <c r="B239" s="62" t="s">
        <v>325</v>
      </c>
      <c r="C239" s="79">
        <v>55</v>
      </c>
    </row>
    <row r="240" spans="1:3" x14ac:dyDescent="0.25">
      <c r="A240" s="61">
        <v>577</v>
      </c>
      <c r="B240" s="62" t="s">
        <v>326</v>
      </c>
      <c r="C240" s="79">
        <v>0</v>
      </c>
    </row>
    <row r="241" spans="1:3" x14ac:dyDescent="0.25">
      <c r="A241" s="61">
        <v>579</v>
      </c>
      <c r="B241" s="62" t="s">
        <v>327</v>
      </c>
      <c r="C241" s="79">
        <v>437.5</v>
      </c>
    </row>
    <row r="242" spans="1:3" x14ac:dyDescent="0.25">
      <c r="A242" s="61">
        <v>580</v>
      </c>
      <c r="B242" s="62" t="s">
        <v>328</v>
      </c>
      <c r="C242" s="79">
        <v>40</v>
      </c>
    </row>
    <row r="243" spans="1:3" x14ac:dyDescent="0.25">
      <c r="A243" s="61">
        <v>581</v>
      </c>
      <c r="B243" s="62" t="s">
        <v>329</v>
      </c>
      <c r="C243" s="79">
        <v>80</v>
      </c>
    </row>
    <row r="244" spans="1:3" x14ac:dyDescent="0.25">
      <c r="A244" s="61">
        <v>584</v>
      </c>
      <c r="B244" s="62" t="s">
        <v>330</v>
      </c>
      <c r="C244" s="79">
        <v>79.48</v>
      </c>
    </row>
    <row r="245" spans="1:3" x14ac:dyDescent="0.25">
      <c r="A245" s="61">
        <v>585</v>
      </c>
      <c r="B245" s="62" t="s">
        <v>331</v>
      </c>
      <c r="C245" s="79">
        <v>42</v>
      </c>
    </row>
    <row r="246" spans="1:3" x14ac:dyDescent="0.25">
      <c r="A246" s="61">
        <v>586</v>
      </c>
      <c r="B246" s="62" t="s">
        <v>332</v>
      </c>
      <c r="C246" s="79">
        <v>69.841100000000012</v>
      </c>
    </row>
    <row r="247" spans="1:3" x14ac:dyDescent="0.25">
      <c r="A247" s="61">
        <v>587</v>
      </c>
      <c r="B247" s="62" t="s">
        <v>333</v>
      </c>
      <c r="C247" s="79">
        <v>104.76166666666668</v>
      </c>
    </row>
    <row r="248" spans="1:3" x14ac:dyDescent="0.25">
      <c r="A248" s="61">
        <v>589</v>
      </c>
      <c r="B248" s="62" t="s">
        <v>334</v>
      </c>
      <c r="C248" s="79">
        <v>120</v>
      </c>
    </row>
    <row r="249" spans="1:3" x14ac:dyDescent="0.25">
      <c r="A249" s="61">
        <v>591</v>
      </c>
      <c r="B249" s="62" t="s">
        <v>335</v>
      </c>
      <c r="C249" s="79">
        <v>20</v>
      </c>
    </row>
    <row r="250" spans="1:3" x14ac:dyDescent="0.25">
      <c r="A250" s="61">
        <v>594</v>
      </c>
      <c r="B250" s="62" t="s">
        <v>336</v>
      </c>
      <c r="C250" s="79">
        <v>0</v>
      </c>
    </row>
    <row r="251" spans="1:3" x14ac:dyDescent="0.25">
      <c r="A251" s="61">
        <v>595</v>
      </c>
      <c r="B251" s="62" t="s">
        <v>337</v>
      </c>
      <c r="C251" s="79">
        <v>0</v>
      </c>
    </row>
    <row r="252" spans="1:3" x14ac:dyDescent="0.25">
      <c r="A252" s="61">
        <v>596</v>
      </c>
      <c r="B252" s="62" t="s">
        <v>338</v>
      </c>
      <c r="C252" s="79">
        <v>96</v>
      </c>
    </row>
    <row r="253" spans="1:3" x14ac:dyDescent="0.25">
      <c r="A253" s="61">
        <v>598</v>
      </c>
      <c r="B253" s="62" t="s">
        <v>223</v>
      </c>
      <c r="C253" s="79">
        <v>113.33</v>
      </c>
    </row>
    <row r="254" spans="1:3" x14ac:dyDescent="0.25">
      <c r="A254" s="61">
        <v>600</v>
      </c>
      <c r="B254" s="62" t="s">
        <v>339</v>
      </c>
      <c r="C254" s="79">
        <v>140</v>
      </c>
    </row>
    <row r="255" spans="1:3" x14ac:dyDescent="0.25">
      <c r="A255" s="61">
        <v>604</v>
      </c>
      <c r="B255" s="62" t="s">
        <v>340</v>
      </c>
      <c r="C255" s="79">
        <v>200</v>
      </c>
    </row>
    <row r="256" spans="1:3" x14ac:dyDescent="0.25">
      <c r="A256" s="61">
        <v>605</v>
      </c>
      <c r="B256" s="62" t="s">
        <v>341</v>
      </c>
      <c r="C256" s="79">
        <v>150</v>
      </c>
    </row>
    <row r="257" spans="1:3" x14ac:dyDescent="0.25">
      <c r="A257" s="61">
        <v>607</v>
      </c>
      <c r="B257" s="62" t="s">
        <v>342</v>
      </c>
      <c r="C257" s="79">
        <v>0</v>
      </c>
    </row>
    <row r="258" spans="1:3" x14ac:dyDescent="0.25">
      <c r="A258" s="61">
        <v>612</v>
      </c>
      <c r="B258" s="62" t="s">
        <v>343</v>
      </c>
      <c r="C258" s="79">
        <v>30</v>
      </c>
    </row>
    <row r="259" spans="1:3" x14ac:dyDescent="0.25">
      <c r="A259" s="61">
        <v>615</v>
      </c>
      <c r="B259" s="62" t="s">
        <v>344</v>
      </c>
      <c r="C259" s="79">
        <v>385</v>
      </c>
    </row>
    <row r="260" spans="1:3" x14ac:dyDescent="0.25">
      <c r="A260" s="61">
        <v>620</v>
      </c>
      <c r="B260" s="62" t="s">
        <v>345</v>
      </c>
      <c r="C260" s="79">
        <v>0</v>
      </c>
    </row>
    <row r="261" spans="1:3" x14ac:dyDescent="0.25">
      <c r="A261" s="61">
        <v>651</v>
      </c>
      <c r="B261" s="62" t="s">
        <v>346</v>
      </c>
      <c r="C261" s="79">
        <v>150</v>
      </c>
    </row>
    <row r="262" spans="1:3" x14ac:dyDescent="0.25">
      <c r="A262" s="61">
        <v>652</v>
      </c>
      <c r="B262" s="62" t="s">
        <v>347</v>
      </c>
      <c r="C262" s="79">
        <v>40</v>
      </c>
    </row>
    <row r="263" spans="1:3" x14ac:dyDescent="0.25">
      <c r="A263" s="61">
        <v>657</v>
      </c>
      <c r="B263" s="62" t="s">
        <v>348</v>
      </c>
      <c r="C263" s="79">
        <v>1800</v>
      </c>
    </row>
    <row r="264" spans="1:3" x14ac:dyDescent="0.25">
      <c r="A264" s="61">
        <v>668</v>
      </c>
      <c r="B264" s="62" t="s">
        <v>349</v>
      </c>
      <c r="C264" s="79">
        <v>130</v>
      </c>
    </row>
    <row r="265" spans="1:3" x14ac:dyDescent="0.25">
      <c r="A265" s="61">
        <v>669</v>
      </c>
      <c r="B265" s="62" t="s">
        <v>350</v>
      </c>
      <c r="C265" s="79">
        <v>7</v>
      </c>
    </row>
    <row r="266" spans="1:3" x14ac:dyDescent="0.25">
      <c r="A266" s="61">
        <v>695</v>
      </c>
      <c r="B266" s="62" t="s">
        <v>351</v>
      </c>
      <c r="C266" s="79">
        <v>60</v>
      </c>
    </row>
    <row r="267" spans="1:3" x14ac:dyDescent="0.25">
      <c r="A267" s="61">
        <v>696</v>
      </c>
      <c r="B267" s="62" t="s">
        <v>312</v>
      </c>
      <c r="C267" s="79">
        <v>90</v>
      </c>
    </row>
    <row r="268" spans="1:3" x14ac:dyDescent="0.25">
      <c r="A268" s="61">
        <v>697</v>
      </c>
      <c r="B268" s="62" t="s">
        <v>352</v>
      </c>
      <c r="C268" s="79">
        <v>119.05</v>
      </c>
    </row>
    <row r="269" spans="1:3" x14ac:dyDescent="0.25">
      <c r="A269" s="61">
        <v>730</v>
      </c>
      <c r="B269" s="62" t="s">
        <v>353</v>
      </c>
      <c r="C269" s="79">
        <v>300</v>
      </c>
    </row>
    <row r="270" spans="1:3" x14ac:dyDescent="0.25">
      <c r="A270" s="61">
        <v>735</v>
      </c>
      <c r="B270" s="62" t="s">
        <v>354</v>
      </c>
      <c r="C270" s="79">
        <v>220</v>
      </c>
    </row>
    <row r="271" spans="1:3" x14ac:dyDescent="0.25">
      <c r="A271" s="61">
        <v>736</v>
      </c>
      <c r="B271" s="62" t="s">
        <v>355</v>
      </c>
      <c r="C271" s="79">
        <v>150</v>
      </c>
    </row>
    <row r="272" spans="1:3" x14ac:dyDescent="0.25">
      <c r="A272" s="61">
        <v>737</v>
      </c>
      <c r="B272" s="62" t="s">
        <v>356</v>
      </c>
      <c r="C272" s="79">
        <v>135</v>
      </c>
    </row>
    <row r="273" spans="1:3" x14ac:dyDescent="0.25">
      <c r="A273" s="61">
        <v>738</v>
      </c>
      <c r="B273" s="62" t="s">
        <v>357</v>
      </c>
      <c r="C273" s="79">
        <v>270</v>
      </c>
    </row>
    <row r="274" spans="1:3" x14ac:dyDescent="0.25">
      <c r="A274" s="61">
        <v>739</v>
      </c>
      <c r="B274" s="62" t="s">
        <v>358</v>
      </c>
      <c r="C274" s="79">
        <v>350</v>
      </c>
    </row>
    <row r="275" spans="1:3" x14ac:dyDescent="0.25">
      <c r="A275" s="61">
        <v>742</v>
      </c>
      <c r="B275" s="62" t="s">
        <v>359</v>
      </c>
      <c r="C275" s="79">
        <v>15.33</v>
      </c>
    </row>
    <row r="276" spans="1:3" x14ac:dyDescent="0.25">
      <c r="A276" s="61">
        <v>745</v>
      </c>
      <c r="B276" s="62" t="s">
        <v>360</v>
      </c>
      <c r="C276" s="79">
        <v>25</v>
      </c>
    </row>
    <row r="277" spans="1:3" x14ac:dyDescent="0.25">
      <c r="A277" s="61">
        <v>753</v>
      </c>
      <c r="B277" s="62" t="s">
        <v>361</v>
      </c>
      <c r="C277" s="79">
        <v>215</v>
      </c>
    </row>
    <row r="278" spans="1:3" x14ac:dyDescent="0.25">
      <c r="A278" s="61">
        <v>755</v>
      </c>
      <c r="B278" s="62" t="s">
        <v>362</v>
      </c>
      <c r="C278" s="79">
        <v>7.5130000000000008</v>
      </c>
    </row>
    <row r="279" spans="1:3" x14ac:dyDescent="0.25">
      <c r="A279" s="61">
        <v>762</v>
      </c>
      <c r="B279" s="62" t="s">
        <v>363</v>
      </c>
      <c r="C279" s="79">
        <v>0</v>
      </c>
    </row>
    <row r="280" spans="1:3" x14ac:dyDescent="0.25">
      <c r="A280" s="61">
        <v>763</v>
      </c>
      <c r="B280" s="62" t="s">
        <v>364</v>
      </c>
      <c r="C280" s="79">
        <v>84.89</v>
      </c>
    </row>
    <row r="281" spans="1:3" x14ac:dyDescent="0.25">
      <c r="A281" s="61">
        <v>772</v>
      </c>
      <c r="B281" s="62" t="s">
        <v>365</v>
      </c>
      <c r="C281" s="79">
        <v>530</v>
      </c>
    </row>
    <row r="282" spans="1:3" x14ac:dyDescent="0.25">
      <c r="A282" s="61">
        <v>775</v>
      </c>
      <c r="B282" s="62" t="s">
        <v>366</v>
      </c>
      <c r="C282" s="79">
        <v>600</v>
      </c>
    </row>
    <row r="283" spans="1:3" x14ac:dyDescent="0.25">
      <c r="A283" s="61">
        <v>776</v>
      </c>
      <c r="B283" s="62" t="s">
        <v>367</v>
      </c>
      <c r="C283" s="79">
        <v>100</v>
      </c>
    </row>
    <row r="284" spans="1:3" x14ac:dyDescent="0.25">
      <c r="A284" s="61">
        <v>777</v>
      </c>
      <c r="B284" s="62" t="s">
        <v>368</v>
      </c>
      <c r="C284" s="79">
        <v>1500</v>
      </c>
    </row>
    <row r="285" spans="1:3" x14ac:dyDescent="0.25">
      <c r="A285" s="61">
        <v>778</v>
      </c>
      <c r="B285" s="62" t="s">
        <v>369</v>
      </c>
      <c r="C285" s="79">
        <v>0</v>
      </c>
    </row>
    <row r="286" spans="1:3" x14ac:dyDescent="0.25">
      <c r="A286" s="61">
        <v>779</v>
      </c>
      <c r="B286" s="62" t="s">
        <v>370</v>
      </c>
      <c r="C286" s="79">
        <v>49.948925000000003</v>
      </c>
    </row>
    <row r="287" spans="1:3" x14ac:dyDescent="0.25">
      <c r="A287" s="61">
        <v>780</v>
      </c>
      <c r="B287" s="62" t="s">
        <v>371</v>
      </c>
      <c r="C287" s="79">
        <v>190</v>
      </c>
    </row>
    <row r="288" spans="1:3" x14ac:dyDescent="0.25">
      <c r="A288" s="61">
        <v>781</v>
      </c>
      <c r="B288" s="62" t="s">
        <v>372</v>
      </c>
      <c r="C288" s="79">
        <v>100</v>
      </c>
    </row>
    <row r="289" spans="1:3" x14ac:dyDescent="0.25">
      <c r="A289" s="61">
        <v>782</v>
      </c>
      <c r="B289" s="62" t="s">
        <v>373</v>
      </c>
      <c r="C289" s="79">
        <v>450</v>
      </c>
    </row>
    <row r="290" spans="1:3" x14ac:dyDescent="0.25">
      <c r="A290" s="61">
        <v>789</v>
      </c>
      <c r="B290" s="62" t="s">
        <v>374</v>
      </c>
      <c r="C290" s="79">
        <v>5</v>
      </c>
    </row>
    <row r="291" spans="1:3" x14ac:dyDescent="0.25">
      <c r="A291" s="61">
        <v>793</v>
      </c>
      <c r="B291" s="62" t="s">
        <v>375</v>
      </c>
      <c r="C291" s="79">
        <v>2200</v>
      </c>
    </row>
    <row r="292" spans="1:3" x14ac:dyDescent="0.25">
      <c r="A292" s="61">
        <v>794</v>
      </c>
      <c r="B292" s="62" t="s">
        <v>376</v>
      </c>
      <c r="C292" s="79">
        <v>0</v>
      </c>
    </row>
    <row r="293" spans="1:3" x14ac:dyDescent="0.25">
      <c r="A293" s="61">
        <v>796</v>
      </c>
      <c r="B293" s="62" t="s">
        <v>377</v>
      </c>
      <c r="C293" s="79">
        <v>320</v>
      </c>
    </row>
    <row r="294" spans="1:3" x14ac:dyDescent="0.25">
      <c r="A294" s="61">
        <v>798</v>
      </c>
      <c r="B294" s="62" t="s">
        <v>378</v>
      </c>
      <c r="C294" s="79">
        <v>247.62</v>
      </c>
    </row>
    <row r="295" spans="1:3" x14ac:dyDescent="0.25">
      <c r="A295" s="61">
        <v>808</v>
      </c>
      <c r="B295" s="62" t="s">
        <v>379</v>
      </c>
      <c r="C295" s="79">
        <v>0</v>
      </c>
    </row>
    <row r="296" spans="1:3" x14ac:dyDescent="0.25">
      <c r="A296" s="61">
        <v>809</v>
      </c>
      <c r="B296" s="62" t="s">
        <v>380</v>
      </c>
      <c r="C296" s="79">
        <v>30</v>
      </c>
    </row>
    <row r="297" spans="1:3" x14ac:dyDescent="0.25">
      <c r="A297" s="61">
        <v>819</v>
      </c>
      <c r="B297" s="62" t="s">
        <v>381</v>
      </c>
      <c r="C297" s="79">
        <v>0</v>
      </c>
    </row>
    <row r="298" spans="1:3" x14ac:dyDescent="0.25">
      <c r="A298" s="61">
        <v>820</v>
      </c>
      <c r="B298" s="62" t="s">
        <v>382</v>
      </c>
      <c r="C298" s="79">
        <v>0</v>
      </c>
    </row>
    <row r="299" spans="1:3" x14ac:dyDescent="0.25">
      <c r="A299" s="61">
        <v>821</v>
      </c>
      <c r="B299" s="62" t="s">
        <v>383</v>
      </c>
      <c r="C299" s="79">
        <v>22</v>
      </c>
    </row>
    <row r="300" spans="1:3" x14ac:dyDescent="0.25">
      <c r="A300" s="61">
        <v>823</v>
      </c>
      <c r="B300" s="62" t="s">
        <v>384</v>
      </c>
      <c r="C300" s="79">
        <v>80</v>
      </c>
    </row>
    <row r="301" spans="1:3" x14ac:dyDescent="0.25">
      <c r="A301" s="61">
        <v>837</v>
      </c>
      <c r="B301" s="62" t="s">
        <v>385</v>
      </c>
      <c r="C301" s="79">
        <v>24.95</v>
      </c>
    </row>
    <row r="302" spans="1:3" x14ac:dyDescent="0.25">
      <c r="A302" s="61">
        <v>842</v>
      </c>
      <c r="B302" s="62" t="s">
        <v>386</v>
      </c>
      <c r="C302" s="79">
        <v>70</v>
      </c>
    </row>
    <row r="303" spans="1:3" x14ac:dyDescent="0.25">
      <c r="A303" s="61">
        <v>843</v>
      </c>
      <c r="B303" s="62" t="s">
        <v>387</v>
      </c>
      <c r="C303" s="79">
        <v>75</v>
      </c>
    </row>
    <row r="304" spans="1:3" x14ac:dyDescent="0.25">
      <c r="A304" s="61">
        <v>844</v>
      </c>
      <c r="B304" s="62" t="s">
        <v>388</v>
      </c>
      <c r="C304" s="79">
        <v>70</v>
      </c>
    </row>
    <row r="305" spans="1:3" x14ac:dyDescent="0.25">
      <c r="A305" s="61">
        <v>848</v>
      </c>
      <c r="B305" s="62" t="s">
        <v>389</v>
      </c>
      <c r="C305" s="79">
        <v>130</v>
      </c>
    </row>
    <row r="306" spans="1:3" x14ac:dyDescent="0.25">
      <c r="A306" s="61">
        <v>851</v>
      </c>
      <c r="B306" s="62" t="s">
        <v>390</v>
      </c>
      <c r="C306" s="79">
        <v>98.521000000000001</v>
      </c>
    </row>
    <row r="307" spans="1:3" x14ac:dyDescent="0.25">
      <c r="A307" s="61">
        <v>852</v>
      </c>
      <c r="B307" s="62" t="s">
        <v>391</v>
      </c>
      <c r="C307" s="79">
        <v>68.97</v>
      </c>
    </row>
    <row r="308" spans="1:3" x14ac:dyDescent="0.25">
      <c r="A308" s="61">
        <v>853</v>
      </c>
      <c r="B308" s="62" t="s">
        <v>392</v>
      </c>
      <c r="C308" s="79">
        <v>59.11</v>
      </c>
    </row>
    <row r="309" spans="1:3" x14ac:dyDescent="0.25">
      <c r="A309" s="61">
        <v>856</v>
      </c>
      <c r="B309" s="62" t="s">
        <v>393</v>
      </c>
      <c r="C309" s="79">
        <v>10.952</v>
      </c>
    </row>
    <row r="310" spans="1:3" x14ac:dyDescent="0.25">
      <c r="A310" s="61">
        <v>858</v>
      </c>
      <c r="B310" s="62" t="s">
        <v>394</v>
      </c>
      <c r="C310" s="79">
        <v>255</v>
      </c>
    </row>
    <row r="311" spans="1:3" x14ac:dyDescent="0.25">
      <c r="A311" s="61">
        <v>859</v>
      </c>
      <c r="B311" s="62" t="s">
        <v>395</v>
      </c>
      <c r="C311" s="79">
        <v>270</v>
      </c>
    </row>
    <row r="312" spans="1:3" x14ac:dyDescent="0.25">
      <c r="A312" s="61">
        <v>877</v>
      </c>
      <c r="B312" s="62" t="s">
        <v>396</v>
      </c>
      <c r="C312" s="79">
        <v>0</v>
      </c>
    </row>
    <row r="313" spans="1:3" x14ac:dyDescent="0.25">
      <c r="A313" s="61">
        <v>882</v>
      </c>
      <c r="B313" s="62" t="s">
        <v>397</v>
      </c>
      <c r="C313" s="79">
        <v>100</v>
      </c>
    </row>
    <row r="314" spans="1:3" x14ac:dyDescent="0.25">
      <c r="A314" s="61">
        <v>884</v>
      </c>
      <c r="B314" s="62" t="s">
        <v>398</v>
      </c>
      <c r="C314" s="79">
        <v>9.9700000000000006</v>
      </c>
    </row>
    <row r="315" spans="1:3" x14ac:dyDescent="0.25">
      <c r="A315" s="61">
        <v>885</v>
      </c>
      <c r="B315" s="62" t="s">
        <v>399</v>
      </c>
      <c r="C315" s="79">
        <v>2</v>
      </c>
    </row>
    <row r="316" spans="1:3" x14ac:dyDescent="0.25">
      <c r="A316" s="61">
        <v>886</v>
      </c>
      <c r="B316" s="62" t="s">
        <v>400</v>
      </c>
      <c r="C316" s="79">
        <v>1.5</v>
      </c>
    </row>
    <row r="317" spans="1:3" x14ac:dyDescent="0.25">
      <c r="A317" s="61">
        <v>888</v>
      </c>
      <c r="B317" s="62" t="s">
        <v>401</v>
      </c>
      <c r="C317" s="79">
        <v>350</v>
      </c>
    </row>
    <row r="318" spans="1:3" x14ac:dyDescent="0.25">
      <c r="A318" s="61">
        <v>891</v>
      </c>
      <c r="B318" s="62" t="s">
        <v>402</v>
      </c>
      <c r="C318" s="79">
        <v>15.997999999999999</v>
      </c>
    </row>
    <row r="319" spans="1:3" x14ac:dyDescent="0.25">
      <c r="A319" s="61">
        <v>892</v>
      </c>
      <c r="B319" s="62" t="s">
        <v>403</v>
      </c>
      <c r="C319" s="79">
        <v>5.5990000000000002</v>
      </c>
    </row>
    <row r="320" spans="1:3" x14ac:dyDescent="0.25">
      <c r="A320" s="61">
        <v>898</v>
      </c>
      <c r="B320" s="62" t="s">
        <v>404</v>
      </c>
      <c r="C320" s="79">
        <v>0</v>
      </c>
    </row>
    <row r="321" spans="1:3" x14ac:dyDescent="0.25">
      <c r="A321" s="61">
        <v>899</v>
      </c>
      <c r="B321" s="62" t="s">
        <v>405</v>
      </c>
      <c r="C321" s="79">
        <v>1400</v>
      </c>
    </row>
    <row r="322" spans="1:3" x14ac:dyDescent="0.25">
      <c r="A322" s="61">
        <v>901</v>
      </c>
      <c r="B322" s="62" t="s">
        <v>406</v>
      </c>
      <c r="C322" s="79">
        <v>175</v>
      </c>
    </row>
    <row r="323" spans="1:3" x14ac:dyDescent="0.25">
      <c r="A323" s="61">
        <v>903</v>
      </c>
      <c r="B323" s="62" t="s">
        <v>407</v>
      </c>
      <c r="C323" s="79">
        <v>0</v>
      </c>
    </row>
    <row r="324" spans="1:3" x14ac:dyDescent="0.25">
      <c r="A324" s="61">
        <v>904</v>
      </c>
      <c r="B324" s="62" t="s">
        <v>408</v>
      </c>
      <c r="C324" s="79">
        <v>80</v>
      </c>
    </row>
    <row r="325" spans="1:3" x14ac:dyDescent="0.25">
      <c r="A325" s="61">
        <v>911</v>
      </c>
      <c r="B325" s="62" t="s">
        <v>409</v>
      </c>
      <c r="C325" s="79">
        <v>297.69799999999998</v>
      </c>
    </row>
    <row r="326" spans="1:3" x14ac:dyDescent="0.25">
      <c r="A326" s="61">
        <v>916</v>
      </c>
      <c r="B326" s="62" t="s">
        <v>410</v>
      </c>
      <c r="C326" s="79">
        <v>840</v>
      </c>
    </row>
    <row r="327" spans="1:3" x14ac:dyDescent="0.25">
      <c r="A327" s="61">
        <v>918</v>
      </c>
      <c r="B327" s="62" t="s">
        <v>411</v>
      </c>
      <c r="C327" s="79">
        <v>5</v>
      </c>
    </row>
    <row r="328" spans="1:3" x14ac:dyDescent="0.25">
      <c r="A328" s="61">
        <v>921</v>
      </c>
      <c r="B328" s="62" t="s">
        <v>412</v>
      </c>
      <c r="C328" s="79">
        <v>11.585000000000001</v>
      </c>
    </row>
    <row r="329" spans="1:3" x14ac:dyDescent="0.25">
      <c r="A329" s="61">
        <v>923</v>
      </c>
      <c r="B329" s="62" t="s">
        <v>413</v>
      </c>
      <c r="C329" s="79">
        <v>0</v>
      </c>
    </row>
    <row r="330" spans="1:3" x14ac:dyDescent="0.25">
      <c r="A330" s="61">
        <v>924</v>
      </c>
      <c r="B330" s="62" t="s">
        <v>414</v>
      </c>
      <c r="C330" s="79">
        <v>661.72699999999998</v>
      </c>
    </row>
    <row r="331" spans="1:3" x14ac:dyDescent="0.25">
      <c r="A331" s="61">
        <v>925</v>
      </c>
      <c r="B331" s="62" t="s">
        <v>415</v>
      </c>
      <c r="C331" s="79">
        <v>400</v>
      </c>
    </row>
    <row r="332" spans="1:3" x14ac:dyDescent="0.25">
      <c r="A332" s="61">
        <v>942</v>
      </c>
      <c r="B332" s="62" t="s">
        <v>416</v>
      </c>
      <c r="C332" s="79">
        <v>3</v>
      </c>
    </row>
    <row r="333" spans="1:3" x14ac:dyDescent="0.25">
      <c r="A333" s="61">
        <v>948</v>
      </c>
      <c r="B333" s="62" t="s">
        <v>417</v>
      </c>
      <c r="C333" s="79">
        <v>76.2</v>
      </c>
    </row>
    <row r="334" spans="1:3" x14ac:dyDescent="0.25">
      <c r="A334" s="61">
        <v>953</v>
      </c>
      <c r="B334" s="62" t="s">
        <v>418</v>
      </c>
      <c r="C334" s="79">
        <v>150</v>
      </c>
    </row>
    <row r="335" spans="1:3" x14ac:dyDescent="0.25">
      <c r="A335" s="61">
        <v>955</v>
      </c>
      <c r="B335" s="62" t="s">
        <v>419</v>
      </c>
      <c r="C335" s="79">
        <v>4.7619999999999996</v>
      </c>
    </row>
    <row r="336" spans="1:3" x14ac:dyDescent="0.25">
      <c r="A336" s="61">
        <v>956</v>
      </c>
      <c r="B336" s="62" t="s">
        <v>420</v>
      </c>
      <c r="C336" s="79">
        <v>55</v>
      </c>
    </row>
    <row r="337" spans="1:3" x14ac:dyDescent="0.25">
      <c r="A337" s="61">
        <v>958</v>
      </c>
      <c r="B337" s="62" t="s">
        <v>421</v>
      </c>
      <c r="C337" s="79">
        <v>90.4</v>
      </c>
    </row>
    <row r="338" spans="1:3" x14ac:dyDescent="0.25">
      <c r="A338" s="61">
        <v>959</v>
      </c>
      <c r="B338" s="62" t="s">
        <v>422</v>
      </c>
      <c r="C338" s="79">
        <v>91.08</v>
      </c>
    </row>
    <row r="339" spans="1:3" x14ac:dyDescent="0.25">
      <c r="A339" s="61">
        <v>960</v>
      </c>
      <c r="B339" s="62" t="s">
        <v>423</v>
      </c>
      <c r="C339" s="79">
        <v>160</v>
      </c>
    </row>
    <row r="340" spans="1:3" x14ac:dyDescent="0.25">
      <c r="A340" s="61">
        <v>963</v>
      </c>
      <c r="B340" s="62" t="s">
        <v>424</v>
      </c>
      <c r="C340" s="79">
        <v>270</v>
      </c>
    </row>
    <row r="341" spans="1:3" x14ac:dyDescent="0.25">
      <c r="A341" s="61">
        <v>966</v>
      </c>
      <c r="B341" s="62" t="s">
        <v>425</v>
      </c>
      <c r="C341" s="79">
        <v>0</v>
      </c>
    </row>
    <row r="342" spans="1:3" x14ac:dyDescent="0.25">
      <c r="A342" s="61">
        <v>970</v>
      </c>
      <c r="B342" s="62" t="s">
        <v>426</v>
      </c>
      <c r="C342" s="79">
        <v>0</v>
      </c>
    </row>
    <row r="343" spans="1:3" x14ac:dyDescent="0.25">
      <c r="A343" s="61">
        <v>972</v>
      </c>
      <c r="B343" s="62" t="s">
        <v>427</v>
      </c>
      <c r="C343" s="79">
        <v>73.33</v>
      </c>
    </row>
    <row r="344" spans="1:3" x14ac:dyDescent="0.25">
      <c r="A344" s="61">
        <v>973</v>
      </c>
      <c r="B344" s="62" t="s">
        <v>428</v>
      </c>
      <c r="C344" s="79">
        <v>152.25</v>
      </c>
    </row>
    <row r="345" spans="1:3" x14ac:dyDescent="0.25">
      <c r="A345" s="61">
        <v>974</v>
      </c>
      <c r="B345" s="62" t="s">
        <v>429</v>
      </c>
      <c r="C345" s="79">
        <v>240</v>
      </c>
    </row>
    <row r="346" spans="1:3" x14ac:dyDescent="0.25">
      <c r="A346" s="61">
        <v>976</v>
      </c>
      <c r="B346" s="62" t="s">
        <v>430</v>
      </c>
      <c r="C346" s="79">
        <v>10</v>
      </c>
    </row>
    <row r="347" spans="1:3" x14ac:dyDescent="0.25">
      <c r="A347" s="61">
        <v>977</v>
      </c>
      <c r="B347" s="62" t="s">
        <v>431</v>
      </c>
      <c r="C347" s="79">
        <v>1775</v>
      </c>
    </row>
    <row r="348" spans="1:3" x14ac:dyDescent="0.25">
      <c r="A348" s="61">
        <v>988</v>
      </c>
      <c r="B348" s="62" t="s">
        <v>432</v>
      </c>
      <c r="C348" s="79">
        <v>0</v>
      </c>
    </row>
    <row r="349" spans="1:3" x14ac:dyDescent="0.25">
      <c r="A349" s="61">
        <v>993</v>
      </c>
      <c r="B349" s="62" t="s">
        <v>433</v>
      </c>
      <c r="C349" s="79">
        <v>84</v>
      </c>
    </row>
    <row r="350" spans="1:3" x14ac:dyDescent="0.25">
      <c r="A350" s="61">
        <v>998</v>
      </c>
      <c r="B350" s="62" t="s">
        <v>434</v>
      </c>
      <c r="C350" s="79">
        <v>0</v>
      </c>
    </row>
    <row r="351" spans="1:3" x14ac:dyDescent="0.25">
      <c r="A351" s="61">
        <v>999</v>
      </c>
      <c r="B351" s="62" t="s">
        <v>435</v>
      </c>
      <c r="C351" s="79">
        <v>0</v>
      </c>
    </row>
    <row r="352" spans="1:3" x14ac:dyDescent="0.25">
      <c r="A352" s="61">
        <v>1009</v>
      </c>
      <c r="B352" s="62" t="s">
        <v>436</v>
      </c>
      <c r="C352" s="79">
        <v>0</v>
      </c>
    </row>
    <row r="353" spans="1:3" x14ac:dyDescent="0.25">
      <c r="A353" s="61">
        <v>1013</v>
      </c>
      <c r="B353" s="62" t="s">
        <v>437</v>
      </c>
      <c r="C353" s="79">
        <v>19.962</v>
      </c>
    </row>
    <row r="354" spans="1:3" x14ac:dyDescent="0.25">
      <c r="A354" s="61">
        <v>1014</v>
      </c>
      <c r="B354" s="62" t="s">
        <v>438</v>
      </c>
      <c r="C354" s="79">
        <v>30</v>
      </c>
    </row>
    <row r="355" spans="1:3" x14ac:dyDescent="0.25">
      <c r="A355" s="61">
        <v>1017</v>
      </c>
      <c r="B355" s="62" t="s">
        <v>439</v>
      </c>
      <c r="C355" s="79">
        <v>0</v>
      </c>
    </row>
    <row r="356" spans="1:3" x14ac:dyDescent="0.25">
      <c r="A356" s="61">
        <v>1022</v>
      </c>
      <c r="B356" s="62" t="s">
        <v>440</v>
      </c>
      <c r="C356" s="79">
        <v>0</v>
      </c>
    </row>
    <row r="357" spans="1:3" x14ac:dyDescent="0.25">
      <c r="A357" s="61">
        <v>1023</v>
      </c>
      <c r="B357" s="62" t="s">
        <v>441</v>
      </c>
      <c r="C357" s="79">
        <v>0</v>
      </c>
    </row>
    <row r="358" spans="1:3" x14ac:dyDescent="0.25">
      <c r="A358" s="61">
        <v>1024</v>
      </c>
      <c r="B358" s="62" t="s">
        <v>442</v>
      </c>
      <c r="C358" s="79">
        <v>250</v>
      </c>
    </row>
    <row r="359" spans="1:3" x14ac:dyDescent="0.25">
      <c r="A359" s="61">
        <v>1027</v>
      </c>
      <c r="B359" s="62" t="s">
        <v>443</v>
      </c>
      <c r="C359" s="79">
        <v>340</v>
      </c>
    </row>
    <row r="360" spans="1:3" x14ac:dyDescent="0.25">
      <c r="A360" s="61">
        <v>1030</v>
      </c>
      <c r="B360" s="62" t="s">
        <v>444</v>
      </c>
      <c r="C360" s="79">
        <v>125</v>
      </c>
    </row>
    <row r="361" spans="1:3" x14ac:dyDescent="0.25">
      <c r="A361" s="61">
        <v>1045</v>
      </c>
      <c r="B361" s="62" t="s">
        <v>144</v>
      </c>
      <c r="C361" s="79">
        <v>230</v>
      </c>
    </row>
    <row r="362" spans="1:3" x14ac:dyDescent="0.25">
      <c r="A362" s="61">
        <v>1048</v>
      </c>
      <c r="B362" s="62" t="s">
        <v>445</v>
      </c>
      <c r="C362" s="79">
        <v>82</v>
      </c>
    </row>
    <row r="363" spans="1:3" x14ac:dyDescent="0.25">
      <c r="A363" s="61">
        <v>1052</v>
      </c>
      <c r="B363" s="62" t="s">
        <v>446</v>
      </c>
      <c r="C363" s="79">
        <v>113.33</v>
      </c>
    </row>
    <row r="364" spans="1:3" x14ac:dyDescent="0.25">
      <c r="A364" s="61">
        <v>1054</v>
      </c>
      <c r="B364" s="62" t="s">
        <v>447</v>
      </c>
      <c r="C364" s="79">
        <v>0</v>
      </c>
    </row>
    <row r="365" spans="1:3" x14ac:dyDescent="0.25">
      <c r="A365" s="61">
        <v>1055</v>
      </c>
      <c r="B365" s="62" t="s">
        <v>448</v>
      </c>
      <c r="C365" s="79">
        <v>0</v>
      </c>
    </row>
    <row r="366" spans="1:3" x14ac:dyDescent="0.25">
      <c r="A366" s="61">
        <v>1056</v>
      </c>
      <c r="B366" s="62" t="s">
        <v>449</v>
      </c>
      <c r="C366" s="79">
        <v>0</v>
      </c>
    </row>
    <row r="367" spans="1:3" x14ac:dyDescent="0.25">
      <c r="A367" s="61">
        <v>1057</v>
      </c>
      <c r="B367" s="62" t="s">
        <v>450</v>
      </c>
      <c r="C367" s="79">
        <v>27</v>
      </c>
    </row>
    <row r="368" spans="1:3" x14ac:dyDescent="0.25">
      <c r="A368" s="61">
        <v>1059</v>
      </c>
      <c r="B368" s="62" t="s">
        <v>451</v>
      </c>
      <c r="C368" s="79">
        <v>0</v>
      </c>
    </row>
    <row r="369" spans="1:3" x14ac:dyDescent="0.25">
      <c r="A369" s="61">
        <v>1073</v>
      </c>
      <c r="B369" s="62" t="s">
        <v>452</v>
      </c>
      <c r="C369" s="79">
        <v>60</v>
      </c>
    </row>
    <row r="370" spans="1:3" x14ac:dyDescent="0.25">
      <c r="A370" s="61">
        <v>1074</v>
      </c>
      <c r="B370" s="62" t="s">
        <v>453</v>
      </c>
      <c r="C370" s="79">
        <v>800</v>
      </c>
    </row>
    <row r="371" spans="1:3" x14ac:dyDescent="0.25">
      <c r="A371" s="61">
        <v>1075</v>
      </c>
      <c r="B371" s="62" t="s">
        <v>454</v>
      </c>
      <c r="C371" s="79">
        <v>0</v>
      </c>
    </row>
    <row r="372" spans="1:3" x14ac:dyDescent="0.25">
      <c r="A372" s="61">
        <v>1087</v>
      </c>
      <c r="B372" s="62" t="s">
        <v>455</v>
      </c>
      <c r="C372" s="79">
        <v>189.7</v>
      </c>
    </row>
    <row r="373" spans="1:3" x14ac:dyDescent="0.25">
      <c r="A373" s="61">
        <v>1092</v>
      </c>
      <c r="B373" s="62" t="s">
        <v>456</v>
      </c>
      <c r="C373" s="79">
        <v>250</v>
      </c>
    </row>
    <row r="374" spans="1:3" x14ac:dyDescent="0.25">
      <c r="A374" s="61">
        <v>1093</v>
      </c>
      <c r="B374" s="62" t="s">
        <v>457</v>
      </c>
      <c r="C374" s="79">
        <v>44.957999999999998</v>
      </c>
    </row>
    <row r="375" spans="1:3" x14ac:dyDescent="0.25">
      <c r="A375" s="61">
        <v>1097</v>
      </c>
      <c r="B375" s="62" t="s">
        <v>458</v>
      </c>
      <c r="C375" s="79">
        <v>220</v>
      </c>
    </row>
    <row r="376" spans="1:3" x14ac:dyDescent="0.25">
      <c r="A376" s="61">
        <v>1098</v>
      </c>
      <c r="B376" s="62" t="s">
        <v>459</v>
      </c>
      <c r="C376" s="79">
        <v>5</v>
      </c>
    </row>
    <row r="377" spans="1:3" x14ac:dyDescent="0.25">
      <c r="A377" s="61">
        <v>1106</v>
      </c>
      <c r="B377" s="62" t="s">
        <v>460</v>
      </c>
      <c r="C377" s="79">
        <v>84</v>
      </c>
    </row>
    <row r="378" spans="1:3" x14ac:dyDescent="0.25">
      <c r="A378" s="61">
        <v>1110</v>
      </c>
      <c r="B378" s="62" t="s">
        <v>461</v>
      </c>
      <c r="C378" s="79">
        <v>52.5</v>
      </c>
    </row>
    <row r="379" spans="1:3" x14ac:dyDescent="0.25">
      <c r="A379" s="61">
        <v>1111</v>
      </c>
      <c r="B379" s="62" t="s">
        <v>462</v>
      </c>
      <c r="C379" s="79">
        <v>0</v>
      </c>
    </row>
    <row r="380" spans="1:3" x14ac:dyDescent="0.25">
      <c r="A380" s="61">
        <v>1112</v>
      </c>
      <c r="B380" s="62" t="s">
        <v>463</v>
      </c>
      <c r="C380" s="79">
        <v>12.650000000000002</v>
      </c>
    </row>
    <row r="381" spans="1:3" x14ac:dyDescent="0.25">
      <c r="A381" s="61">
        <v>1113</v>
      </c>
      <c r="B381" s="62" t="s">
        <v>464</v>
      </c>
      <c r="C381" s="79">
        <v>95</v>
      </c>
    </row>
    <row r="382" spans="1:3" x14ac:dyDescent="0.25">
      <c r="A382" s="61">
        <v>1116</v>
      </c>
      <c r="B382" s="62" t="s">
        <v>465</v>
      </c>
      <c r="C382" s="79">
        <v>240</v>
      </c>
    </row>
    <row r="383" spans="1:3" x14ac:dyDescent="0.25">
      <c r="A383" s="61">
        <v>1117</v>
      </c>
      <c r="B383" s="62" t="s">
        <v>466</v>
      </c>
      <c r="C383" s="79">
        <v>0</v>
      </c>
    </row>
    <row r="384" spans="1:3" x14ac:dyDescent="0.25">
      <c r="A384" s="61">
        <v>1118</v>
      </c>
      <c r="B384" s="62" t="s">
        <v>467</v>
      </c>
      <c r="C384" s="79">
        <v>171.428</v>
      </c>
    </row>
    <row r="385" spans="1:3" x14ac:dyDescent="0.25">
      <c r="A385" s="61">
        <v>1122</v>
      </c>
      <c r="B385" s="62" t="s">
        <v>468</v>
      </c>
      <c r="C385" s="79">
        <v>52.5</v>
      </c>
    </row>
    <row r="386" spans="1:3" x14ac:dyDescent="0.25">
      <c r="A386" s="61">
        <v>1130</v>
      </c>
      <c r="B386" s="62" t="s">
        <v>469</v>
      </c>
      <c r="C386" s="79">
        <v>0</v>
      </c>
    </row>
    <row r="387" spans="1:3" x14ac:dyDescent="0.25">
      <c r="A387" s="61">
        <v>1131</v>
      </c>
      <c r="B387" s="62" t="s">
        <v>470</v>
      </c>
      <c r="C387" s="79">
        <v>54.986999999999995</v>
      </c>
    </row>
    <row r="388" spans="1:3" x14ac:dyDescent="0.25">
      <c r="A388" s="61">
        <v>1132</v>
      </c>
      <c r="B388" s="62" t="s">
        <v>471</v>
      </c>
      <c r="C388" s="79">
        <v>60</v>
      </c>
    </row>
    <row r="389" spans="1:3" x14ac:dyDescent="0.25">
      <c r="A389" s="61">
        <v>1139</v>
      </c>
      <c r="B389" s="62" t="s">
        <v>472</v>
      </c>
      <c r="C389" s="79">
        <v>28</v>
      </c>
    </row>
    <row r="390" spans="1:3" x14ac:dyDescent="0.25">
      <c r="A390" s="61">
        <v>1140</v>
      </c>
      <c r="B390" s="62" t="s">
        <v>473</v>
      </c>
      <c r="C390" s="79">
        <v>799</v>
      </c>
    </row>
    <row r="391" spans="1:3" x14ac:dyDescent="0.25">
      <c r="A391" s="61">
        <v>1141</v>
      </c>
      <c r="B391" s="62" t="s">
        <v>474</v>
      </c>
      <c r="C391" s="79">
        <v>58.5</v>
      </c>
    </row>
    <row r="392" spans="1:3" x14ac:dyDescent="0.25">
      <c r="A392" s="61">
        <v>1145</v>
      </c>
      <c r="B392" s="62" t="s">
        <v>475</v>
      </c>
      <c r="C392" s="79">
        <v>56.5</v>
      </c>
    </row>
    <row r="393" spans="1:3" x14ac:dyDescent="0.25">
      <c r="A393" s="61">
        <v>1153</v>
      </c>
      <c r="B393" s="62" t="s">
        <v>476</v>
      </c>
      <c r="C393" s="79">
        <v>200</v>
      </c>
    </row>
    <row r="394" spans="1:3" x14ac:dyDescent="0.25">
      <c r="A394" s="61">
        <v>1155</v>
      </c>
      <c r="B394" s="62" t="s">
        <v>477</v>
      </c>
      <c r="C394" s="79">
        <v>118</v>
      </c>
    </row>
    <row r="395" spans="1:3" x14ac:dyDescent="0.25">
      <c r="A395" s="61">
        <v>1159</v>
      </c>
      <c r="B395" s="62" t="s">
        <v>478</v>
      </c>
      <c r="C395" s="79">
        <v>17</v>
      </c>
    </row>
    <row r="396" spans="1:3" x14ac:dyDescent="0.25">
      <c r="A396" s="61">
        <v>1161</v>
      </c>
      <c r="B396" s="62" t="s">
        <v>479</v>
      </c>
      <c r="C396" s="79">
        <v>153.33000000000001</v>
      </c>
    </row>
    <row r="397" spans="1:3" x14ac:dyDescent="0.25">
      <c r="A397" s="61">
        <v>1163</v>
      </c>
      <c r="B397" s="62" t="s">
        <v>480</v>
      </c>
      <c r="C397" s="79">
        <v>190</v>
      </c>
    </row>
    <row r="398" spans="1:3" x14ac:dyDescent="0.25">
      <c r="A398" s="61">
        <v>1166</v>
      </c>
      <c r="B398" s="62" t="s">
        <v>481</v>
      </c>
      <c r="C398" s="79">
        <v>95</v>
      </c>
    </row>
    <row r="399" spans="1:3" x14ac:dyDescent="0.25">
      <c r="A399" s="61">
        <v>1171</v>
      </c>
      <c r="B399" s="62" t="s">
        <v>482</v>
      </c>
      <c r="C399" s="79">
        <v>145</v>
      </c>
    </row>
    <row r="400" spans="1:3" x14ac:dyDescent="0.25">
      <c r="A400" s="61">
        <v>1172</v>
      </c>
      <c r="B400" s="62" t="s">
        <v>483</v>
      </c>
      <c r="C400" s="79">
        <v>450</v>
      </c>
    </row>
    <row r="401" spans="1:3" x14ac:dyDescent="0.25">
      <c r="A401" s="61">
        <v>1173</v>
      </c>
      <c r="B401" s="62" t="s">
        <v>484</v>
      </c>
      <c r="C401" s="79">
        <v>900</v>
      </c>
    </row>
    <row r="402" spans="1:3" x14ac:dyDescent="0.25">
      <c r="A402" s="61">
        <v>1178</v>
      </c>
      <c r="B402" s="62" t="s">
        <v>485</v>
      </c>
      <c r="C402" s="79">
        <v>9</v>
      </c>
    </row>
    <row r="403" spans="1:3" x14ac:dyDescent="0.25">
      <c r="A403" s="61">
        <v>1179</v>
      </c>
      <c r="B403" s="62" t="s">
        <v>485</v>
      </c>
      <c r="C403" s="79">
        <v>10</v>
      </c>
    </row>
    <row r="404" spans="1:3" x14ac:dyDescent="0.25">
      <c r="A404" s="61">
        <v>1180</v>
      </c>
      <c r="B404" s="62" t="s">
        <v>486</v>
      </c>
      <c r="C404" s="79">
        <v>6</v>
      </c>
    </row>
    <row r="405" spans="1:3" x14ac:dyDescent="0.25">
      <c r="A405" s="61">
        <v>1182</v>
      </c>
      <c r="B405" s="62" t="s">
        <v>487</v>
      </c>
      <c r="C405" s="79">
        <v>80</v>
      </c>
    </row>
    <row r="406" spans="1:3" x14ac:dyDescent="0.25">
      <c r="A406" s="61">
        <v>1184</v>
      </c>
      <c r="B406" s="62" t="s">
        <v>488</v>
      </c>
      <c r="C406" s="79">
        <v>1317.25</v>
      </c>
    </row>
    <row r="407" spans="1:3" x14ac:dyDescent="0.25">
      <c r="A407" s="61">
        <v>1185</v>
      </c>
      <c r="B407" s="62" t="s">
        <v>489</v>
      </c>
      <c r="C407" s="79">
        <v>1034</v>
      </c>
    </row>
    <row r="408" spans="1:3" x14ac:dyDescent="0.25">
      <c r="A408" s="61">
        <v>1186</v>
      </c>
      <c r="B408" s="62" t="s">
        <v>490</v>
      </c>
      <c r="C408" s="79">
        <v>84.2</v>
      </c>
    </row>
    <row r="409" spans="1:3" x14ac:dyDescent="0.25">
      <c r="A409" s="61">
        <v>1187</v>
      </c>
      <c r="B409" s="62" t="s">
        <v>491</v>
      </c>
      <c r="C409" s="79">
        <v>15.4</v>
      </c>
    </row>
    <row r="410" spans="1:3" x14ac:dyDescent="0.25">
      <c r="A410" s="61">
        <v>1188</v>
      </c>
      <c r="B410" s="62" t="s">
        <v>492</v>
      </c>
      <c r="C410" s="79">
        <v>930.5</v>
      </c>
    </row>
    <row r="411" spans="1:3" x14ac:dyDescent="0.25">
      <c r="A411" s="61">
        <v>1189</v>
      </c>
      <c r="B411" s="62" t="s">
        <v>493</v>
      </c>
      <c r="C411" s="79">
        <v>187.75</v>
      </c>
    </row>
    <row r="412" spans="1:3" x14ac:dyDescent="0.25">
      <c r="A412" s="61">
        <v>1190</v>
      </c>
      <c r="B412" s="62" t="s">
        <v>494</v>
      </c>
      <c r="C412" s="79">
        <v>662.4</v>
      </c>
    </row>
    <row r="413" spans="1:3" x14ac:dyDescent="0.25">
      <c r="A413" s="61">
        <v>1191</v>
      </c>
      <c r="B413" s="62" t="s">
        <v>495</v>
      </c>
      <c r="C413" s="79">
        <v>781</v>
      </c>
    </row>
    <row r="414" spans="1:3" x14ac:dyDescent="0.25">
      <c r="A414" s="61">
        <v>1192</v>
      </c>
      <c r="B414" s="62" t="s">
        <v>496</v>
      </c>
      <c r="C414" s="79">
        <v>2389.6</v>
      </c>
    </row>
    <row r="415" spans="1:3" x14ac:dyDescent="0.25">
      <c r="A415" s="61">
        <v>1193</v>
      </c>
      <c r="B415" s="62" t="s">
        <v>497</v>
      </c>
      <c r="C415" s="79">
        <v>76.5</v>
      </c>
    </row>
    <row r="416" spans="1:3" x14ac:dyDescent="0.25">
      <c r="A416" s="61">
        <v>1194</v>
      </c>
      <c r="B416" s="62" t="s">
        <v>498</v>
      </c>
      <c r="C416" s="79">
        <v>7.75</v>
      </c>
    </row>
    <row r="417" spans="1:3" x14ac:dyDescent="0.25">
      <c r="A417" s="61">
        <v>1195</v>
      </c>
      <c r="B417" s="62" t="s">
        <v>499</v>
      </c>
      <c r="C417" s="79">
        <v>11.5</v>
      </c>
    </row>
    <row r="418" spans="1:3" x14ac:dyDescent="0.25">
      <c r="A418" s="61">
        <v>1196</v>
      </c>
      <c r="B418" s="62" t="s">
        <v>500</v>
      </c>
      <c r="C418" s="79">
        <v>30.75</v>
      </c>
    </row>
    <row r="419" spans="1:3" x14ac:dyDescent="0.25">
      <c r="A419" s="61">
        <v>1197</v>
      </c>
      <c r="B419" s="62" t="s">
        <v>501</v>
      </c>
      <c r="C419" s="79">
        <v>122.5</v>
      </c>
    </row>
    <row r="420" spans="1:3" x14ac:dyDescent="0.25">
      <c r="A420" s="61">
        <v>1198</v>
      </c>
      <c r="B420" s="62" t="s">
        <v>502</v>
      </c>
      <c r="C420" s="79">
        <v>111</v>
      </c>
    </row>
    <row r="421" spans="1:3" x14ac:dyDescent="0.25">
      <c r="A421" s="61">
        <v>1199</v>
      </c>
      <c r="B421" s="62" t="s">
        <v>503</v>
      </c>
      <c r="C421" s="79">
        <v>256.5</v>
      </c>
    </row>
    <row r="422" spans="1:3" x14ac:dyDescent="0.25">
      <c r="A422" s="61">
        <v>1203</v>
      </c>
      <c r="B422" s="62" t="s">
        <v>504</v>
      </c>
      <c r="C422" s="79">
        <v>279.83404999999999</v>
      </c>
    </row>
    <row r="423" spans="1:3" x14ac:dyDescent="0.25">
      <c r="A423" s="61">
        <v>1204</v>
      </c>
      <c r="B423" s="62" t="s">
        <v>505</v>
      </c>
      <c r="C423" s="79">
        <v>0</v>
      </c>
    </row>
    <row r="424" spans="1:3" x14ac:dyDescent="0.25">
      <c r="A424" s="61">
        <v>1205</v>
      </c>
      <c r="B424" s="62" t="s">
        <v>506</v>
      </c>
      <c r="C424" s="79">
        <v>0</v>
      </c>
    </row>
    <row r="425" spans="1:3" x14ac:dyDescent="0.25">
      <c r="A425" s="61">
        <v>1206</v>
      </c>
      <c r="B425" s="62" t="s">
        <v>507</v>
      </c>
      <c r="C425" s="79">
        <v>0</v>
      </c>
    </row>
    <row r="426" spans="1:3" x14ac:dyDescent="0.25">
      <c r="A426" s="61">
        <v>1207</v>
      </c>
      <c r="B426" s="62" t="s">
        <v>508</v>
      </c>
      <c r="C426" s="79">
        <v>0</v>
      </c>
    </row>
    <row r="427" spans="1:3" x14ac:dyDescent="0.25">
      <c r="A427" s="61">
        <v>1209</v>
      </c>
      <c r="B427" s="62" t="s">
        <v>509</v>
      </c>
      <c r="C427" s="79">
        <v>4</v>
      </c>
    </row>
    <row r="428" spans="1:3" x14ac:dyDescent="0.25">
      <c r="A428" s="61">
        <v>1210</v>
      </c>
      <c r="B428" s="62" t="s">
        <v>510</v>
      </c>
      <c r="C428" s="79">
        <v>340</v>
      </c>
    </row>
    <row r="429" spans="1:3" x14ac:dyDescent="0.25">
      <c r="A429" s="61">
        <v>1214</v>
      </c>
      <c r="B429" s="62" t="s">
        <v>511</v>
      </c>
      <c r="C429" s="79">
        <v>24.75</v>
      </c>
    </row>
    <row r="430" spans="1:3" x14ac:dyDescent="0.25">
      <c r="A430" s="61">
        <v>1220</v>
      </c>
      <c r="B430" s="62" t="s">
        <v>512</v>
      </c>
      <c r="C430" s="79">
        <v>75</v>
      </c>
    </row>
    <row r="431" spans="1:3" x14ac:dyDescent="0.25">
      <c r="A431" s="61">
        <v>1222</v>
      </c>
      <c r="B431" s="62" t="s">
        <v>513</v>
      </c>
      <c r="C431" s="79">
        <v>67.5</v>
      </c>
    </row>
    <row r="432" spans="1:3" x14ac:dyDescent="0.25">
      <c r="A432" s="61">
        <v>1224</v>
      </c>
      <c r="B432" s="62" t="s">
        <v>514</v>
      </c>
      <c r="C432" s="79">
        <v>0</v>
      </c>
    </row>
    <row r="433" spans="1:3" x14ac:dyDescent="0.25">
      <c r="A433" s="61">
        <v>1226</v>
      </c>
      <c r="B433" s="62" t="s">
        <v>515</v>
      </c>
      <c r="C433" s="79">
        <v>300</v>
      </c>
    </row>
    <row r="434" spans="1:3" x14ac:dyDescent="0.25">
      <c r="A434" s="61">
        <v>1229</v>
      </c>
      <c r="B434" s="62" t="s">
        <v>516</v>
      </c>
      <c r="C434" s="79">
        <v>90</v>
      </c>
    </row>
    <row r="435" spans="1:3" x14ac:dyDescent="0.25">
      <c r="A435" s="61">
        <v>1234</v>
      </c>
      <c r="B435" s="62" t="s">
        <v>517</v>
      </c>
      <c r="C435" s="79">
        <v>74.75</v>
      </c>
    </row>
    <row r="436" spans="1:3" x14ac:dyDescent="0.25">
      <c r="A436" s="61">
        <v>1235</v>
      </c>
      <c r="B436" s="62" t="s">
        <v>518</v>
      </c>
      <c r="C436" s="79">
        <v>0</v>
      </c>
    </row>
    <row r="437" spans="1:3" x14ac:dyDescent="0.25">
      <c r="A437" s="61">
        <v>1236</v>
      </c>
      <c r="B437" s="62" t="s">
        <v>519</v>
      </c>
      <c r="C437" s="79">
        <v>635</v>
      </c>
    </row>
    <row r="438" spans="1:3" x14ac:dyDescent="0.25">
      <c r="A438" s="61">
        <v>1238</v>
      </c>
      <c r="B438" s="62" t="s">
        <v>520</v>
      </c>
      <c r="C438" s="79">
        <v>0</v>
      </c>
    </row>
    <row r="439" spans="1:3" x14ac:dyDescent="0.25">
      <c r="A439" s="61">
        <v>1241</v>
      </c>
      <c r="B439" s="62" t="s">
        <v>521</v>
      </c>
      <c r="C439" s="79">
        <v>350</v>
      </c>
    </row>
    <row r="440" spans="1:3" x14ac:dyDescent="0.25">
      <c r="A440" s="61">
        <v>1242</v>
      </c>
      <c r="B440" s="62" t="s">
        <v>522</v>
      </c>
      <c r="C440" s="79">
        <v>270</v>
      </c>
    </row>
    <row r="441" spans="1:3" x14ac:dyDescent="0.25">
      <c r="A441" s="61">
        <v>1244</v>
      </c>
      <c r="B441" s="62" t="s">
        <v>523</v>
      </c>
      <c r="C441" s="79">
        <v>25</v>
      </c>
    </row>
    <row r="442" spans="1:3" x14ac:dyDescent="0.25">
      <c r="A442" s="61">
        <v>1245</v>
      </c>
      <c r="B442" s="62" t="s">
        <v>524</v>
      </c>
      <c r="C442" s="79">
        <v>230</v>
      </c>
    </row>
    <row r="443" spans="1:3" x14ac:dyDescent="0.25">
      <c r="A443" s="61">
        <v>1246</v>
      </c>
      <c r="B443" s="62" t="s">
        <v>525</v>
      </c>
      <c r="C443" s="79">
        <v>650</v>
      </c>
    </row>
    <row r="444" spans="1:3" x14ac:dyDescent="0.25">
      <c r="A444" s="61">
        <v>1251</v>
      </c>
      <c r="B444" s="62" t="s">
        <v>526</v>
      </c>
      <c r="C444" s="79">
        <v>0</v>
      </c>
    </row>
    <row r="445" spans="1:3" x14ac:dyDescent="0.25">
      <c r="A445" s="61">
        <v>1252</v>
      </c>
      <c r="B445" s="62" t="s">
        <v>527</v>
      </c>
      <c r="C445" s="79">
        <v>0</v>
      </c>
    </row>
    <row r="446" spans="1:3" x14ac:dyDescent="0.25">
      <c r="A446" s="61">
        <v>1253</v>
      </c>
      <c r="B446" s="62" t="s">
        <v>528</v>
      </c>
      <c r="C446" s="79">
        <v>0</v>
      </c>
    </row>
    <row r="447" spans="1:3" x14ac:dyDescent="0.25">
      <c r="A447" s="61">
        <v>1254</v>
      </c>
      <c r="B447" s="62" t="s">
        <v>529</v>
      </c>
      <c r="C447" s="79">
        <v>0</v>
      </c>
    </row>
    <row r="448" spans="1:3" x14ac:dyDescent="0.25">
      <c r="A448" s="61">
        <v>1255</v>
      </c>
      <c r="B448" s="62" t="s">
        <v>530</v>
      </c>
      <c r="C448" s="79">
        <v>300</v>
      </c>
    </row>
    <row r="449" spans="1:3" x14ac:dyDescent="0.25">
      <c r="A449" s="61">
        <v>1256</v>
      </c>
      <c r="B449" s="62" t="s">
        <v>531</v>
      </c>
      <c r="C449" s="79">
        <v>50</v>
      </c>
    </row>
    <row r="450" spans="1:3" x14ac:dyDescent="0.25">
      <c r="A450" s="61">
        <v>1257</v>
      </c>
      <c r="B450" s="62" t="s">
        <v>532</v>
      </c>
      <c r="C450" s="79">
        <v>70</v>
      </c>
    </row>
    <row r="451" spans="1:3" x14ac:dyDescent="0.25">
      <c r="A451" s="61">
        <v>1260</v>
      </c>
      <c r="B451" s="62" t="s">
        <v>223</v>
      </c>
      <c r="C451" s="79">
        <v>85</v>
      </c>
    </row>
    <row r="452" spans="1:3" x14ac:dyDescent="0.25">
      <c r="A452" s="61">
        <v>1268</v>
      </c>
      <c r="B452" s="62" t="s">
        <v>533</v>
      </c>
      <c r="C452" s="79">
        <v>9.5</v>
      </c>
    </row>
    <row r="453" spans="1:3" x14ac:dyDescent="0.25">
      <c r="A453" s="61">
        <v>1270</v>
      </c>
      <c r="B453" s="62" t="s">
        <v>534</v>
      </c>
      <c r="C453" s="79">
        <v>58.45</v>
      </c>
    </row>
    <row r="454" spans="1:3" x14ac:dyDescent="0.25">
      <c r="A454" s="61">
        <v>1271</v>
      </c>
      <c r="B454" s="62" t="s">
        <v>535</v>
      </c>
      <c r="C454" s="79">
        <v>58.453000000000003</v>
      </c>
    </row>
    <row r="455" spans="1:3" x14ac:dyDescent="0.25">
      <c r="A455" s="61">
        <v>1272</v>
      </c>
      <c r="B455" s="62" t="s">
        <v>536</v>
      </c>
      <c r="C455" s="79">
        <v>60</v>
      </c>
    </row>
    <row r="456" spans="1:3" x14ac:dyDescent="0.25">
      <c r="A456" s="61">
        <v>1274</v>
      </c>
      <c r="B456" s="62" t="s">
        <v>537</v>
      </c>
      <c r="C456" s="79">
        <v>1.4</v>
      </c>
    </row>
    <row r="457" spans="1:3" x14ac:dyDescent="0.25">
      <c r="A457" s="61">
        <v>1277</v>
      </c>
      <c r="B457" s="62" t="s">
        <v>538</v>
      </c>
      <c r="C457" s="79">
        <v>11.65</v>
      </c>
    </row>
    <row r="458" spans="1:3" x14ac:dyDescent="0.25">
      <c r="A458" s="61">
        <v>1278</v>
      </c>
      <c r="B458" s="62" t="s">
        <v>539</v>
      </c>
      <c r="C458" s="79">
        <v>0</v>
      </c>
    </row>
    <row r="459" spans="1:3" x14ac:dyDescent="0.25">
      <c r="A459" s="61">
        <v>1280</v>
      </c>
      <c r="B459" s="62" t="s">
        <v>540</v>
      </c>
      <c r="C459" s="79">
        <v>0</v>
      </c>
    </row>
    <row r="460" spans="1:3" x14ac:dyDescent="0.25">
      <c r="A460" s="61">
        <v>1281</v>
      </c>
      <c r="B460" s="62" t="s">
        <v>541</v>
      </c>
      <c r="C460" s="79">
        <v>1600</v>
      </c>
    </row>
    <row r="461" spans="1:3" x14ac:dyDescent="0.25">
      <c r="A461" s="61">
        <v>1284</v>
      </c>
      <c r="B461" s="62" t="s">
        <v>542</v>
      </c>
      <c r="C461" s="79">
        <v>14.424000000000001</v>
      </c>
    </row>
    <row r="462" spans="1:3" x14ac:dyDescent="0.25">
      <c r="A462" s="61">
        <v>1285</v>
      </c>
      <c r="B462" s="62" t="s">
        <v>543</v>
      </c>
      <c r="C462" s="79">
        <v>1.923</v>
      </c>
    </row>
    <row r="463" spans="1:3" x14ac:dyDescent="0.25">
      <c r="A463" s="61">
        <v>1286</v>
      </c>
      <c r="B463" s="62" t="s">
        <v>544</v>
      </c>
      <c r="C463" s="79">
        <v>14.424000000000001</v>
      </c>
    </row>
    <row r="464" spans="1:3" x14ac:dyDescent="0.25">
      <c r="A464" s="61">
        <v>1289</v>
      </c>
      <c r="B464" s="62" t="s">
        <v>545</v>
      </c>
      <c r="C464" s="79">
        <v>140</v>
      </c>
    </row>
    <row r="465" spans="1:3" x14ac:dyDescent="0.25">
      <c r="A465" s="61">
        <v>1290</v>
      </c>
      <c r="B465" s="62" t="s">
        <v>546</v>
      </c>
      <c r="C465" s="79">
        <v>45</v>
      </c>
    </row>
    <row r="466" spans="1:3" x14ac:dyDescent="0.25">
      <c r="A466" s="61">
        <v>1293</v>
      </c>
      <c r="B466" s="62" t="s">
        <v>547</v>
      </c>
      <c r="C466" s="79">
        <v>52.414999999999999</v>
      </c>
    </row>
    <row r="467" spans="1:3" x14ac:dyDescent="0.25">
      <c r="A467" s="61">
        <v>1294</v>
      </c>
      <c r="B467" s="62" t="s">
        <v>548</v>
      </c>
      <c r="C467" s="79">
        <v>270</v>
      </c>
    </row>
    <row r="468" spans="1:3" x14ac:dyDescent="0.25">
      <c r="A468" s="61">
        <v>1295</v>
      </c>
      <c r="B468" s="62" t="s">
        <v>549</v>
      </c>
      <c r="C468" s="79">
        <v>0</v>
      </c>
    </row>
    <row r="469" spans="1:3" x14ac:dyDescent="0.25">
      <c r="A469" s="61">
        <v>1297</v>
      </c>
      <c r="B469" s="62" t="s">
        <v>550</v>
      </c>
      <c r="C469" s="79">
        <v>0</v>
      </c>
    </row>
    <row r="470" spans="1:3" x14ac:dyDescent="0.25">
      <c r="A470" s="61">
        <v>1298</v>
      </c>
      <c r="B470" s="62" t="s">
        <v>551</v>
      </c>
      <c r="C470" s="79">
        <v>0</v>
      </c>
    </row>
    <row r="471" spans="1:3" x14ac:dyDescent="0.25">
      <c r="A471" s="61">
        <v>1299</v>
      </c>
      <c r="B471" s="62" t="s">
        <v>552</v>
      </c>
      <c r="C471" s="79">
        <v>0</v>
      </c>
    </row>
    <row r="472" spans="1:3" x14ac:dyDescent="0.25">
      <c r="A472" s="61">
        <v>1300</v>
      </c>
      <c r="B472" s="62" t="s">
        <v>553</v>
      </c>
      <c r="C472" s="79">
        <v>0</v>
      </c>
    </row>
    <row r="473" spans="1:3" x14ac:dyDescent="0.25">
      <c r="A473" s="61">
        <v>1301</v>
      </c>
      <c r="B473" s="62" t="s">
        <v>554</v>
      </c>
      <c r="C473" s="79">
        <v>0</v>
      </c>
    </row>
    <row r="474" spans="1:3" x14ac:dyDescent="0.25">
      <c r="A474" s="61">
        <v>1302</v>
      </c>
      <c r="B474" s="62" t="s">
        <v>555</v>
      </c>
      <c r="C474" s="79">
        <v>0</v>
      </c>
    </row>
    <row r="475" spans="1:3" x14ac:dyDescent="0.25">
      <c r="A475" s="61">
        <v>1304</v>
      </c>
      <c r="B475" s="62" t="s">
        <v>556</v>
      </c>
      <c r="C475" s="79">
        <v>40</v>
      </c>
    </row>
    <row r="476" spans="1:3" x14ac:dyDescent="0.25">
      <c r="A476" s="61">
        <v>1305</v>
      </c>
      <c r="B476" s="62" t="s">
        <v>557</v>
      </c>
      <c r="C476" s="79">
        <v>60</v>
      </c>
    </row>
    <row r="477" spans="1:3" x14ac:dyDescent="0.25">
      <c r="A477" s="61">
        <v>1306</v>
      </c>
      <c r="B477" s="62" t="s">
        <v>558</v>
      </c>
      <c r="C477" s="79">
        <v>60</v>
      </c>
    </row>
    <row r="478" spans="1:3" x14ac:dyDescent="0.25">
      <c r="A478" s="61">
        <v>1308</v>
      </c>
      <c r="B478" s="62" t="s">
        <v>559</v>
      </c>
      <c r="C478" s="79">
        <v>0</v>
      </c>
    </row>
    <row r="479" spans="1:3" x14ac:dyDescent="0.25">
      <c r="A479" s="61">
        <v>1310</v>
      </c>
      <c r="B479" s="62" t="s">
        <v>560</v>
      </c>
      <c r="C479" s="79">
        <v>0</v>
      </c>
    </row>
    <row r="480" spans="1:3" x14ac:dyDescent="0.25">
      <c r="A480" s="61">
        <v>1311</v>
      </c>
      <c r="B480" s="62" t="s">
        <v>561</v>
      </c>
      <c r="C480" s="79">
        <v>0</v>
      </c>
    </row>
    <row r="481" spans="1:3" x14ac:dyDescent="0.25">
      <c r="A481" s="61">
        <v>1312</v>
      </c>
      <c r="B481" s="62" t="s">
        <v>562</v>
      </c>
      <c r="C481" s="79">
        <v>25</v>
      </c>
    </row>
    <row r="482" spans="1:3" x14ac:dyDescent="0.25">
      <c r="A482" s="61">
        <v>1313</v>
      </c>
      <c r="B482" s="62" t="s">
        <v>563</v>
      </c>
      <c r="C482" s="79">
        <v>0</v>
      </c>
    </row>
    <row r="483" spans="1:3" x14ac:dyDescent="0.25">
      <c r="A483" s="61">
        <v>1314</v>
      </c>
      <c r="B483" s="62" t="s">
        <v>564</v>
      </c>
      <c r="C483" s="79">
        <v>0</v>
      </c>
    </row>
    <row r="484" spans="1:3" x14ac:dyDescent="0.25">
      <c r="A484" s="61">
        <v>1315</v>
      </c>
      <c r="B484" s="62" t="s">
        <v>565</v>
      </c>
      <c r="C484" s="79">
        <v>0</v>
      </c>
    </row>
    <row r="485" spans="1:3" x14ac:dyDescent="0.25">
      <c r="A485" s="61">
        <v>1316</v>
      </c>
      <c r="B485" s="62" t="s">
        <v>566</v>
      </c>
      <c r="C485" s="79">
        <v>1800</v>
      </c>
    </row>
    <row r="486" spans="1:3" x14ac:dyDescent="0.25">
      <c r="A486" s="61">
        <v>1317</v>
      </c>
      <c r="B486" s="62" t="s">
        <v>567</v>
      </c>
      <c r="C486" s="79">
        <v>1800</v>
      </c>
    </row>
    <row r="487" spans="1:3" x14ac:dyDescent="0.25">
      <c r="A487" s="61">
        <v>1318</v>
      </c>
      <c r="B487" s="62" t="s">
        <v>568</v>
      </c>
      <c r="C487" s="79">
        <v>0</v>
      </c>
    </row>
    <row r="488" spans="1:3" x14ac:dyDescent="0.25">
      <c r="A488" s="61">
        <v>1319</v>
      </c>
      <c r="B488" s="62" t="s">
        <v>569</v>
      </c>
      <c r="C488" s="79">
        <v>123.75</v>
      </c>
    </row>
    <row r="489" spans="1:3" x14ac:dyDescent="0.25">
      <c r="A489" s="61">
        <v>1320</v>
      </c>
      <c r="B489" s="62" t="s">
        <v>570</v>
      </c>
      <c r="C489" s="79">
        <v>0</v>
      </c>
    </row>
    <row r="490" spans="1:3" x14ac:dyDescent="0.25">
      <c r="A490" s="61">
        <v>1322</v>
      </c>
      <c r="B490" s="62" t="s">
        <v>571</v>
      </c>
      <c r="C490" s="79">
        <v>40</v>
      </c>
    </row>
    <row r="491" spans="1:3" x14ac:dyDescent="0.25">
      <c r="A491" s="61">
        <v>1323</v>
      </c>
      <c r="B491" s="62" t="s">
        <v>572</v>
      </c>
      <c r="C491" s="79">
        <v>0</v>
      </c>
    </row>
    <row r="492" spans="1:3" x14ac:dyDescent="0.25">
      <c r="A492" s="61">
        <v>1325</v>
      </c>
      <c r="B492" s="62" t="s">
        <v>573</v>
      </c>
      <c r="C492" s="79">
        <v>0</v>
      </c>
    </row>
    <row r="493" spans="1:3" x14ac:dyDescent="0.25">
      <c r="A493" s="61">
        <v>1326</v>
      </c>
      <c r="B493" s="62" t="s">
        <v>574</v>
      </c>
      <c r="C493" s="79">
        <v>290</v>
      </c>
    </row>
    <row r="494" spans="1:3" x14ac:dyDescent="0.25">
      <c r="A494" s="61">
        <v>1327</v>
      </c>
      <c r="B494" s="62" t="s">
        <v>575</v>
      </c>
      <c r="C494" s="79">
        <v>0</v>
      </c>
    </row>
    <row r="495" spans="1:3" x14ac:dyDescent="0.25">
      <c r="A495" s="61">
        <v>1328</v>
      </c>
      <c r="B495" s="62" t="s">
        <v>576</v>
      </c>
      <c r="C495" s="79">
        <v>0</v>
      </c>
    </row>
    <row r="496" spans="1:3" x14ac:dyDescent="0.25">
      <c r="A496" s="61">
        <v>1329</v>
      </c>
      <c r="B496" s="62" t="s">
        <v>577</v>
      </c>
      <c r="C496" s="79">
        <v>0</v>
      </c>
    </row>
    <row r="497" spans="1:3" x14ac:dyDescent="0.25">
      <c r="A497" s="61">
        <v>1330</v>
      </c>
      <c r="B497" s="62" t="s">
        <v>578</v>
      </c>
      <c r="C497" s="79">
        <v>0</v>
      </c>
    </row>
    <row r="498" spans="1:3" x14ac:dyDescent="0.25">
      <c r="A498" s="61">
        <v>1331</v>
      </c>
      <c r="B498" s="62" t="s">
        <v>579</v>
      </c>
      <c r="C498" s="79">
        <v>0</v>
      </c>
    </row>
    <row r="499" spans="1:3" x14ac:dyDescent="0.25">
      <c r="A499" s="61">
        <v>1332</v>
      </c>
      <c r="B499" s="62" t="s">
        <v>580</v>
      </c>
      <c r="C499" s="79">
        <v>0</v>
      </c>
    </row>
    <row r="500" spans="1:3" x14ac:dyDescent="0.25">
      <c r="A500" s="61">
        <v>1333</v>
      </c>
      <c r="B500" s="62" t="s">
        <v>581</v>
      </c>
      <c r="C500" s="79">
        <v>25</v>
      </c>
    </row>
    <row r="501" spans="1:3" x14ac:dyDescent="0.25">
      <c r="A501" s="61">
        <v>1334</v>
      </c>
      <c r="B501" s="62" t="s">
        <v>582</v>
      </c>
      <c r="C501" s="79">
        <v>0</v>
      </c>
    </row>
    <row r="502" spans="1:3" x14ac:dyDescent="0.25">
      <c r="A502" s="61">
        <v>1335</v>
      </c>
      <c r="B502" s="62" t="s">
        <v>583</v>
      </c>
      <c r="C502" s="79">
        <v>8.5</v>
      </c>
    </row>
    <row r="503" spans="1:3" x14ac:dyDescent="0.25">
      <c r="A503" s="61">
        <v>1336</v>
      </c>
      <c r="B503" s="62" t="s">
        <v>584</v>
      </c>
      <c r="C503" s="79">
        <v>0</v>
      </c>
    </row>
    <row r="504" spans="1:3" x14ac:dyDescent="0.25">
      <c r="A504" s="61">
        <v>1337</v>
      </c>
      <c r="B504" s="62" t="s">
        <v>585</v>
      </c>
      <c r="C504" s="79">
        <v>500</v>
      </c>
    </row>
    <row r="505" spans="1:3" x14ac:dyDescent="0.25">
      <c r="A505" s="61">
        <v>1338</v>
      </c>
      <c r="B505" s="62" t="s">
        <v>586</v>
      </c>
      <c r="C505" s="79">
        <v>0</v>
      </c>
    </row>
    <row r="506" spans="1:3" x14ac:dyDescent="0.25">
      <c r="A506" s="61">
        <v>1340</v>
      </c>
      <c r="B506" s="62" t="s">
        <v>587</v>
      </c>
      <c r="C506" s="79">
        <v>0</v>
      </c>
    </row>
    <row r="507" spans="1:3" x14ac:dyDescent="0.25">
      <c r="A507" s="61">
        <v>1341</v>
      </c>
      <c r="B507" s="62" t="s">
        <v>588</v>
      </c>
      <c r="C507" s="79">
        <v>0</v>
      </c>
    </row>
    <row r="508" spans="1:3" x14ac:dyDescent="0.25">
      <c r="A508" s="61">
        <v>1342</v>
      </c>
      <c r="B508" s="62" t="s">
        <v>589</v>
      </c>
      <c r="C508" s="79">
        <v>0</v>
      </c>
    </row>
    <row r="509" spans="1:3" x14ac:dyDescent="0.25">
      <c r="A509" s="61">
        <v>1343</v>
      </c>
      <c r="B509" s="62" t="s">
        <v>590</v>
      </c>
      <c r="C509" s="79">
        <v>130</v>
      </c>
    </row>
    <row r="510" spans="1:3" x14ac:dyDescent="0.25">
      <c r="A510" s="61">
        <v>1366</v>
      </c>
      <c r="B510" s="62" t="s">
        <v>591</v>
      </c>
      <c r="C510" s="79">
        <v>0</v>
      </c>
    </row>
    <row r="511" spans="1:3" x14ac:dyDescent="0.25">
      <c r="A511" s="61">
        <v>1367</v>
      </c>
      <c r="B511" s="62" t="s">
        <v>592</v>
      </c>
      <c r="C511" s="79">
        <v>47.62</v>
      </c>
    </row>
    <row r="512" spans="1:3" x14ac:dyDescent="0.25">
      <c r="A512" s="61">
        <v>1368</v>
      </c>
      <c r="B512" s="62" t="s">
        <v>593</v>
      </c>
      <c r="C512" s="79">
        <v>0</v>
      </c>
    </row>
    <row r="513" spans="1:3" x14ac:dyDescent="0.25">
      <c r="A513" s="61">
        <v>1373</v>
      </c>
      <c r="B513" s="62" t="s">
        <v>594</v>
      </c>
      <c r="C513" s="79">
        <v>900</v>
      </c>
    </row>
    <row r="514" spans="1:3" x14ac:dyDescent="0.25">
      <c r="A514" s="61">
        <v>1374</v>
      </c>
      <c r="B514" s="62" t="s">
        <v>595</v>
      </c>
      <c r="C514" s="79">
        <v>100</v>
      </c>
    </row>
    <row r="515" spans="1:3" x14ac:dyDescent="0.25">
      <c r="A515" s="61">
        <v>1375</v>
      </c>
      <c r="B515" s="62" t="s">
        <v>596</v>
      </c>
      <c r="C515" s="79">
        <v>50</v>
      </c>
    </row>
    <row r="516" spans="1:3" x14ac:dyDescent="0.25">
      <c r="A516" s="61">
        <v>1376</v>
      </c>
      <c r="B516" s="62" t="s">
        <v>597</v>
      </c>
      <c r="C516" s="79">
        <v>113.33333333333334</v>
      </c>
    </row>
    <row r="517" spans="1:3" x14ac:dyDescent="0.25">
      <c r="A517" s="61">
        <v>178</v>
      </c>
      <c r="B517" s="62" t="s">
        <v>598</v>
      </c>
      <c r="C517" s="79">
        <v>295</v>
      </c>
    </row>
    <row r="518" spans="1:3" x14ac:dyDescent="0.25">
      <c r="A518" s="61">
        <v>211</v>
      </c>
      <c r="B518" s="62" t="s">
        <v>599</v>
      </c>
      <c r="C518" s="79">
        <v>150</v>
      </c>
    </row>
    <row r="519" spans="1:3" x14ac:dyDescent="0.25">
      <c r="A519" s="61">
        <v>302</v>
      </c>
      <c r="B519" s="62" t="s">
        <v>600</v>
      </c>
      <c r="C519" s="79">
        <v>2940</v>
      </c>
    </row>
    <row r="520" spans="1:3" x14ac:dyDescent="0.25">
      <c r="A520" s="61">
        <v>558</v>
      </c>
      <c r="B520" s="62" t="s">
        <v>601</v>
      </c>
      <c r="C520" s="79">
        <v>935</v>
      </c>
    </row>
    <row r="521" spans="1:3" x14ac:dyDescent="0.25">
      <c r="A521" s="61">
        <v>1276</v>
      </c>
      <c r="B521" s="62" t="s">
        <v>602</v>
      </c>
      <c r="C521" s="79">
        <v>0</v>
      </c>
    </row>
    <row r="522" spans="1:3" x14ac:dyDescent="0.25">
      <c r="A522" s="61">
        <v>1321</v>
      </c>
      <c r="B522" s="62" t="s">
        <v>603</v>
      </c>
      <c r="C522" s="79">
        <v>0</v>
      </c>
    </row>
    <row r="523" spans="1:3" x14ac:dyDescent="0.25">
      <c r="A523" s="61">
        <v>1339</v>
      </c>
      <c r="B523" s="62" t="s">
        <v>604</v>
      </c>
      <c r="C523" s="79">
        <v>0</v>
      </c>
    </row>
    <row r="524" spans="1:3" x14ac:dyDescent="0.25">
      <c r="A524" s="61">
        <v>13</v>
      </c>
      <c r="B524" s="62" t="s">
        <v>605</v>
      </c>
      <c r="C524" s="79">
        <v>8.6124401913875595</v>
      </c>
    </row>
    <row r="525" spans="1:3" x14ac:dyDescent="0.25">
      <c r="A525" s="61">
        <v>14</v>
      </c>
      <c r="B525" s="62" t="s">
        <v>606</v>
      </c>
      <c r="C525" s="79">
        <v>7.6560000000000006</v>
      </c>
    </row>
    <row r="526" spans="1:3" x14ac:dyDescent="0.25">
      <c r="A526" s="61">
        <v>15</v>
      </c>
      <c r="B526" s="62" t="s">
        <v>607</v>
      </c>
      <c r="C526" s="79">
        <v>0</v>
      </c>
    </row>
    <row r="527" spans="1:3" x14ac:dyDescent="0.25">
      <c r="A527" s="61">
        <v>16</v>
      </c>
      <c r="B527" s="62" t="s">
        <v>608</v>
      </c>
      <c r="C527" s="79">
        <v>16.670000000000002</v>
      </c>
    </row>
    <row r="528" spans="1:3" x14ac:dyDescent="0.25">
      <c r="A528" s="61">
        <v>17</v>
      </c>
      <c r="B528" s="62" t="s">
        <v>609</v>
      </c>
      <c r="C528" s="79">
        <v>5.7083333333333339</v>
      </c>
    </row>
    <row r="529" spans="1:3" x14ac:dyDescent="0.25">
      <c r="A529" s="61">
        <v>20</v>
      </c>
      <c r="B529" s="62" t="s">
        <v>610</v>
      </c>
      <c r="C529" s="79">
        <v>9.0980000000000008</v>
      </c>
    </row>
    <row r="530" spans="1:3" x14ac:dyDescent="0.25">
      <c r="A530" s="61">
        <v>303</v>
      </c>
      <c r="B530" s="62" t="s">
        <v>611</v>
      </c>
      <c r="C530" s="79">
        <v>6</v>
      </c>
    </row>
    <row r="531" spans="1:3" x14ac:dyDescent="0.25">
      <c r="A531" s="61">
        <v>562</v>
      </c>
      <c r="B531" s="62" t="s">
        <v>612</v>
      </c>
      <c r="C531" s="79">
        <v>10.277777777777779</v>
      </c>
    </row>
    <row r="532" spans="1:3" x14ac:dyDescent="0.25">
      <c r="A532" s="61">
        <v>788</v>
      </c>
      <c r="B532" s="62" t="s">
        <v>613</v>
      </c>
      <c r="C532" s="79">
        <v>0</v>
      </c>
    </row>
    <row r="533" spans="1:3" x14ac:dyDescent="0.25">
      <c r="A533" s="61">
        <v>941</v>
      </c>
      <c r="B533" s="62" t="s">
        <v>614</v>
      </c>
      <c r="C533" s="79">
        <v>0</v>
      </c>
    </row>
    <row r="534" spans="1:3" x14ac:dyDescent="0.25">
      <c r="A534" s="61">
        <v>1032</v>
      </c>
      <c r="B534" s="62" t="s">
        <v>615</v>
      </c>
      <c r="C534" s="79">
        <v>6.8</v>
      </c>
    </row>
    <row r="535" spans="1:3" x14ac:dyDescent="0.25">
      <c r="A535" s="61">
        <v>1033</v>
      </c>
      <c r="B535" s="62" t="s">
        <v>616</v>
      </c>
      <c r="C535" s="79">
        <v>5.8</v>
      </c>
    </row>
  </sheetData>
  <pageMargins left="0" right="0" top="0" bottom="0" header="0" footer="0"/>
  <pageSetup paperSize="9" fitToWidth="0" fitToHeight="0" orientation="portrait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JC </vt:lpstr>
      <vt:lpstr>Driver_Names</vt:lpstr>
      <vt:lpstr>Items_Code</vt:lpstr>
      <vt:lpstr>Driver_Names!Print_Area</vt:lpstr>
      <vt:lpstr>'JC 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Ali Ali</cp:lastModifiedBy>
  <cp:lastPrinted>2020-03-22T13:20:34Z</cp:lastPrinted>
  <dcterms:created xsi:type="dcterms:W3CDTF">2019-12-23T14:39:33Z</dcterms:created>
  <dcterms:modified xsi:type="dcterms:W3CDTF">2020-03-23T14:11:32Z</dcterms:modified>
</cp:coreProperties>
</file>