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0680" windowHeight="468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ورقة1!$A$1:$C$362</definedName>
  </definedNames>
  <calcPr calcId="144525"/>
</workbook>
</file>

<file path=xl/calcChain.xml><?xml version="1.0" encoding="utf-8"?>
<calcChain xmlns="http://schemas.openxmlformats.org/spreadsheetml/2006/main">
  <c r="B2" i="1" l="1"/>
  <c r="C2" i="1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2" i="1"/>
  <c r="C344" i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</calcChain>
</file>

<file path=xl/sharedStrings.xml><?xml version="1.0" encoding="utf-8"?>
<sst xmlns="http://schemas.openxmlformats.org/spreadsheetml/2006/main" count="13" uniqueCount="5">
  <si>
    <t>الرقم القومي</t>
  </si>
  <si>
    <t>أنثى</t>
  </si>
  <si>
    <t>ذكر</t>
  </si>
  <si>
    <t>mid</t>
  </si>
  <si>
    <t>vlookup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</si>
</sst>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b/>
      <sz val="14"/>
      <color indexed="8"/>
      <name val="Akhbar MT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2"/>
  <sheetViews>
    <sheetView rightToLeft="1" tabSelected="1" workbookViewId="0">
      <selection activeCell="D2" sqref="D2"/>
    </sheetView>
  </sheetViews>
  <sheetFormatPr defaultRowHeight="15" x14ac:dyDescent="0.2"/>
  <cols>
    <col min="1" max="1" width="21" style="4" customWidth="1"/>
    <col min="2" max="16384" width="9" style="1"/>
  </cols>
  <sheetData>
    <row r="1" spans="1:4" ht="27" x14ac:dyDescent="0.2">
      <c r="A1" s="2" t="s">
        <v>0</v>
      </c>
      <c r="B1" s="1" t="s">
        <v>3</v>
      </c>
      <c r="C1" s="1" t="s">
        <v>4</v>
      </c>
    </row>
    <row r="2" spans="1:4" ht="27" x14ac:dyDescent="0.2">
      <c r="A2" s="3">
        <v>28203272500731</v>
      </c>
      <c r="B2" s="1">
        <f>MID(A2,13,1)*1</f>
        <v>3</v>
      </c>
      <c r="C2" s="1" t="str">
        <f>VLOOKUP(B2,ورقة2!A:B,2,0)</f>
        <v>ذكر</v>
      </c>
      <c r="D2" s="1" t="str">
        <f>VLOOKUP(MID(A2,13,1)*1,ورقة2!A:B,2,0)</f>
        <v>ذكر</v>
      </c>
    </row>
    <row r="3" spans="1:4" ht="27" x14ac:dyDescent="0.2">
      <c r="A3" s="3">
        <v>28204042500071</v>
      </c>
      <c r="B3" s="1">
        <f t="shared" ref="B3:B66" si="0">MID(A3,13,1)*1</f>
        <v>7</v>
      </c>
      <c r="C3" s="1" t="str">
        <f>VLOOKUP(B3,ورقة2!A:B,2,0)</f>
        <v>ذكر</v>
      </c>
      <c r="D3" s="1" t="str">
        <f>VLOOKUP(MID(A3,13,1)*1,ورقة2!A:B,2,0)</f>
        <v>ذكر</v>
      </c>
    </row>
    <row r="4" spans="1:4" ht="27" x14ac:dyDescent="0.2">
      <c r="A4" s="3">
        <v>28204102500334</v>
      </c>
      <c r="B4" s="1">
        <f t="shared" si="0"/>
        <v>3</v>
      </c>
      <c r="C4" s="1" t="str">
        <f>VLOOKUP(B4,ورقة2!A:B,2,0)</f>
        <v>ذكر</v>
      </c>
      <c r="D4" s="1" t="str">
        <f>VLOOKUP(MID(A4,13,1)*1,ورقة2!A:B,2,0)</f>
        <v>ذكر</v>
      </c>
    </row>
    <row r="5" spans="1:4" ht="27" x14ac:dyDescent="0.2">
      <c r="A5" s="3">
        <v>28204232500671</v>
      </c>
      <c r="B5" s="1">
        <f t="shared" si="0"/>
        <v>7</v>
      </c>
      <c r="C5" s="1" t="str">
        <f>VLOOKUP(B5,ورقة2!A:B,2,0)</f>
        <v>ذكر</v>
      </c>
      <c r="D5" s="1" t="str">
        <f>VLOOKUP(MID(A5,13,1)*1,ورقة2!A:B,2,0)</f>
        <v>ذكر</v>
      </c>
    </row>
    <row r="6" spans="1:4" ht="27" x14ac:dyDescent="0.2">
      <c r="A6" s="3">
        <v>28205032500231</v>
      </c>
      <c r="B6" s="1">
        <f t="shared" si="0"/>
        <v>3</v>
      </c>
      <c r="C6" s="1" t="str">
        <f>VLOOKUP(B6,ورقة2!A:B,2,0)</f>
        <v>ذكر</v>
      </c>
      <c r="D6" s="1" t="str">
        <f>VLOOKUP(MID(A6,13,1)*1,ورقة2!A:B,2,0)</f>
        <v>ذكر</v>
      </c>
    </row>
    <row r="7" spans="1:4" ht="27" x14ac:dyDescent="0.2">
      <c r="A7" s="3">
        <v>28205052501675</v>
      </c>
      <c r="B7" s="1">
        <f t="shared" si="0"/>
        <v>7</v>
      </c>
      <c r="C7" s="1" t="str">
        <f>VLOOKUP(B7,ورقة2!A:B,2,0)</f>
        <v>ذكر</v>
      </c>
      <c r="D7" s="1" t="str">
        <f>VLOOKUP(MID(A7,13,1)*1,ورقة2!A:B,2,0)</f>
        <v>ذكر</v>
      </c>
    </row>
    <row r="8" spans="1:4" ht="27" x14ac:dyDescent="0.2">
      <c r="A8" s="3">
        <v>28205062500804</v>
      </c>
      <c r="B8" s="1">
        <f t="shared" si="0"/>
        <v>0</v>
      </c>
      <c r="C8" s="1" t="str">
        <f>VLOOKUP(B8,ورقة2!A:B,2,0)</f>
        <v>أنثى</v>
      </c>
      <c r="D8" s="1" t="str">
        <f>VLOOKUP(MID(A8,13,1)*1,ورقة2!A:B,2,0)</f>
        <v>أنثى</v>
      </c>
    </row>
    <row r="9" spans="1:4" ht="27" x14ac:dyDescent="0.2">
      <c r="A9" s="3">
        <v>28205062500936</v>
      </c>
      <c r="B9" s="1">
        <f t="shared" si="0"/>
        <v>3</v>
      </c>
      <c r="C9" s="1" t="str">
        <f>VLOOKUP(B9,ورقة2!A:B,2,0)</f>
        <v>ذكر</v>
      </c>
      <c r="D9" s="1" t="str">
        <f>VLOOKUP(MID(A9,13,1)*1,ورقة2!A:B,2,0)</f>
        <v>ذكر</v>
      </c>
    </row>
    <row r="10" spans="1:4" ht="27" x14ac:dyDescent="0.2">
      <c r="A10" s="3">
        <v>28205092502712</v>
      </c>
      <c r="B10" s="1">
        <f t="shared" si="0"/>
        <v>1</v>
      </c>
      <c r="C10" s="1" t="str">
        <f>VLOOKUP(B10,ورقة2!A:B,2,0)</f>
        <v>ذكر</v>
      </c>
      <c r="D10" s="1" t="str">
        <f>VLOOKUP(MID(A10,13,1)*1,ورقة2!A:B,2,0)</f>
        <v>ذكر</v>
      </c>
    </row>
    <row r="11" spans="1:4" ht="27" x14ac:dyDescent="0.2">
      <c r="A11" s="3">
        <v>28205192501411</v>
      </c>
      <c r="B11" s="1">
        <f t="shared" si="0"/>
        <v>1</v>
      </c>
      <c r="C11" s="1" t="str">
        <f>VLOOKUP(B11,ورقة2!A:B,2,0)</f>
        <v>ذكر</v>
      </c>
      <c r="D11" s="1" t="str">
        <f>VLOOKUP(MID(A11,13,1)*1,ورقة2!A:B,2,0)</f>
        <v>ذكر</v>
      </c>
    </row>
    <row r="12" spans="1:4" ht="27" x14ac:dyDescent="0.2">
      <c r="A12" s="3">
        <v>28205232500572</v>
      </c>
      <c r="B12" s="1">
        <f t="shared" si="0"/>
        <v>7</v>
      </c>
      <c r="C12" s="1" t="str">
        <f>VLOOKUP(B12,ورقة2!A:B,2,0)</f>
        <v>ذكر</v>
      </c>
      <c r="D12" s="1" t="str">
        <f>VLOOKUP(MID(A12,13,1)*1,ورقة2!A:B,2,0)</f>
        <v>ذكر</v>
      </c>
    </row>
    <row r="13" spans="1:4" ht="27" x14ac:dyDescent="0.2">
      <c r="A13" s="3">
        <v>28205272500696</v>
      </c>
      <c r="B13" s="1">
        <f t="shared" si="0"/>
        <v>9</v>
      </c>
      <c r="C13" s="1" t="str">
        <f>VLOOKUP(B13,ورقة2!A:B,2,0)</f>
        <v>ذكر</v>
      </c>
      <c r="D13" s="1" t="str">
        <f>VLOOKUP(MID(A13,13,1)*1,ورقة2!A:B,2,0)</f>
        <v>ذكر</v>
      </c>
    </row>
    <row r="14" spans="1:4" ht="27" x14ac:dyDescent="0.2">
      <c r="A14" s="3">
        <v>28205312500511</v>
      </c>
      <c r="B14" s="1">
        <f t="shared" si="0"/>
        <v>1</v>
      </c>
      <c r="C14" s="1" t="str">
        <f>VLOOKUP(B14,ورقة2!A:B,2,0)</f>
        <v>ذكر</v>
      </c>
      <c r="D14" s="1" t="str">
        <f>VLOOKUP(MID(A14,13,1)*1,ورقة2!A:B,2,0)</f>
        <v>ذكر</v>
      </c>
    </row>
    <row r="15" spans="1:4" ht="27" x14ac:dyDescent="0.2">
      <c r="A15" s="3">
        <v>28206012500699</v>
      </c>
      <c r="B15" s="1">
        <f t="shared" si="0"/>
        <v>9</v>
      </c>
      <c r="C15" s="1" t="str">
        <f>VLOOKUP(B15,ورقة2!A:B,2,0)</f>
        <v>ذكر</v>
      </c>
      <c r="D15" s="1" t="str">
        <f>VLOOKUP(MID(A15,13,1)*1,ورقة2!A:B,2,0)</f>
        <v>ذكر</v>
      </c>
    </row>
    <row r="16" spans="1:4" ht="27" x14ac:dyDescent="0.2">
      <c r="A16" s="3">
        <v>28206012501199</v>
      </c>
      <c r="B16" s="1">
        <f t="shared" si="0"/>
        <v>9</v>
      </c>
      <c r="C16" s="1" t="str">
        <f>VLOOKUP(B16,ورقة2!A:B,2,0)</f>
        <v>ذكر</v>
      </c>
      <c r="D16" s="1" t="str">
        <f>VLOOKUP(MID(A16,13,1)*1,ورقة2!A:B,2,0)</f>
        <v>ذكر</v>
      </c>
    </row>
    <row r="17" spans="1:4" ht="27" x14ac:dyDescent="0.2">
      <c r="A17" s="3">
        <v>28206012501636</v>
      </c>
      <c r="B17" s="1">
        <f t="shared" si="0"/>
        <v>3</v>
      </c>
      <c r="C17" s="1" t="str">
        <f>VLOOKUP(B17,ورقة2!A:B,2,0)</f>
        <v>ذكر</v>
      </c>
      <c r="D17" s="1" t="str">
        <f>VLOOKUP(MID(A17,13,1)*1,ورقة2!A:B,2,0)</f>
        <v>ذكر</v>
      </c>
    </row>
    <row r="18" spans="1:4" ht="27" x14ac:dyDescent="0.2">
      <c r="A18" s="3">
        <v>28206125001636</v>
      </c>
      <c r="B18" s="1">
        <f t="shared" si="0"/>
        <v>3</v>
      </c>
      <c r="C18" s="1" t="str">
        <f>VLOOKUP(B18,ورقة2!A:B,2,0)</f>
        <v>ذكر</v>
      </c>
      <c r="D18" s="1" t="str">
        <f>VLOOKUP(MID(A18,13,1)*1,ورقة2!A:B,2,0)</f>
        <v>ذكر</v>
      </c>
    </row>
    <row r="19" spans="1:4" ht="27" x14ac:dyDescent="0.2">
      <c r="A19" s="3">
        <v>28206202500512</v>
      </c>
      <c r="B19" s="1">
        <f t="shared" si="0"/>
        <v>1</v>
      </c>
      <c r="C19" s="1" t="str">
        <f>VLOOKUP(B19,ورقة2!A:B,2,0)</f>
        <v>ذكر</v>
      </c>
      <c r="D19" s="1" t="str">
        <f>VLOOKUP(MID(A19,13,1)*1,ورقة2!A:B,2,0)</f>
        <v>ذكر</v>
      </c>
    </row>
    <row r="20" spans="1:4" ht="27" x14ac:dyDescent="0.2">
      <c r="A20" s="3">
        <v>28206242500736</v>
      </c>
      <c r="B20" s="1">
        <f t="shared" si="0"/>
        <v>3</v>
      </c>
      <c r="C20" s="1" t="str">
        <f>VLOOKUP(B20,ورقة2!A:B,2,0)</f>
        <v>ذكر</v>
      </c>
      <c r="D20" s="1" t="str">
        <f>VLOOKUP(MID(A20,13,1)*1,ورقة2!A:B,2,0)</f>
        <v>ذكر</v>
      </c>
    </row>
    <row r="21" spans="1:4" ht="27" x14ac:dyDescent="0.2">
      <c r="A21" s="3">
        <v>28207022500618</v>
      </c>
      <c r="B21" s="1">
        <f t="shared" si="0"/>
        <v>1</v>
      </c>
      <c r="C21" s="1" t="str">
        <f>VLOOKUP(B21,ورقة2!A:B,2,0)</f>
        <v>ذكر</v>
      </c>
      <c r="D21" s="1" t="str">
        <f>VLOOKUP(MID(A21,13,1)*1,ورقة2!A:B,2,0)</f>
        <v>ذكر</v>
      </c>
    </row>
    <row r="22" spans="1:4" ht="27" x14ac:dyDescent="0.2">
      <c r="A22" s="3">
        <v>28207062500432</v>
      </c>
      <c r="B22" s="1">
        <f t="shared" si="0"/>
        <v>3</v>
      </c>
      <c r="C22" s="1" t="str">
        <f>VLOOKUP(B22,ورقة2!A:B,2,0)</f>
        <v>ذكر</v>
      </c>
      <c r="D22" s="1" t="str">
        <f>VLOOKUP(MID(A22,13,1)*1,ورقة2!A:B,2,0)</f>
        <v>ذكر</v>
      </c>
    </row>
    <row r="23" spans="1:4" ht="27" x14ac:dyDescent="0.2">
      <c r="A23" s="3">
        <v>28208102500437</v>
      </c>
      <c r="B23" s="1">
        <f t="shared" si="0"/>
        <v>3</v>
      </c>
      <c r="C23" s="1" t="str">
        <f>VLOOKUP(B23,ورقة2!A:B,2,0)</f>
        <v>ذكر</v>
      </c>
      <c r="D23" s="1" t="str">
        <f>VLOOKUP(MID(A23,13,1)*1,ورقة2!A:B,2,0)</f>
        <v>ذكر</v>
      </c>
    </row>
    <row r="24" spans="1:4" ht="27" x14ac:dyDescent="0.2">
      <c r="A24" s="3">
        <v>28208122500646</v>
      </c>
      <c r="B24" s="1">
        <f t="shared" si="0"/>
        <v>4</v>
      </c>
      <c r="C24" s="1" t="str">
        <f>VLOOKUP(B24,ورقة2!A:B,2,0)</f>
        <v>أنثى</v>
      </c>
      <c r="D24" s="1" t="str">
        <f>VLOOKUP(MID(A24,13,1)*1,ورقة2!A:B,2,0)</f>
        <v>أنثى</v>
      </c>
    </row>
    <row r="25" spans="1:4" ht="27" x14ac:dyDescent="0.2">
      <c r="A25" s="3">
        <v>28208142500294</v>
      </c>
      <c r="B25" s="1">
        <f t="shared" si="0"/>
        <v>9</v>
      </c>
      <c r="C25" s="1" t="str">
        <f>VLOOKUP(B25,ورقة2!A:B,2,0)</f>
        <v>ذكر</v>
      </c>
      <c r="D25" s="1" t="str">
        <f>VLOOKUP(MID(A25,13,1)*1,ورقة2!A:B,2,0)</f>
        <v>ذكر</v>
      </c>
    </row>
    <row r="26" spans="1:4" ht="27" x14ac:dyDescent="0.2">
      <c r="A26" s="3">
        <v>28208152503275</v>
      </c>
      <c r="B26" s="1">
        <f t="shared" si="0"/>
        <v>7</v>
      </c>
      <c r="C26" s="1" t="str">
        <f>VLOOKUP(B26,ورقة2!A:B,2,0)</f>
        <v>ذكر</v>
      </c>
      <c r="D26" s="1" t="str">
        <f>VLOOKUP(MID(A26,13,1)*1,ورقة2!A:B,2,0)</f>
        <v>ذكر</v>
      </c>
    </row>
    <row r="27" spans="1:4" ht="27" x14ac:dyDescent="0.2">
      <c r="A27" s="3">
        <v>28208192502093</v>
      </c>
      <c r="B27" s="1">
        <f t="shared" si="0"/>
        <v>9</v>
      </c>
      <c r="C27" s="1" t="str">
        <f>VLOOKUP(B27,ورقة2!A:B,2,0)</f>
        <v>ذكر</v>
      </c>
      <c r="D27" s="1" t="str">
        <f>VLOOKUP(MID(A27,13,1)*1,ورقة2!A:B,2,0)</f>
        <v>ذكر</v>
      </c>
    </row>
    <row r="28" spans="1:4" ht="27" x14ac:dyDescent="0.2">
      <c r="A28" s="3">
        <v>28208242501832</v>
      </c>
      <c r="B28" s="1">
        <f t="shared" si="0"/>
        <v>3</v>
      </c>
      <c r="C28" s="1" t="str">
        <f>VLOOKUP(B28,ورقة2!A:B,2,0)</f>
        <v>ذكر</v>
      </c>
      <c r="D28" s="1" t="str">
        <f>VLOOKUP(MID(A28,13,1)*1,ورقة2!A:B,2,0)</f>
        <v>ذكر</v>
      </c>
    </row>
    <row r="29" spans="1:4" ht="27" x14ac:dyDescent="0.2">
      <c r="A29" s="3">
        <v>28209252502574</v>
      </c>
      <c r="B29" s="1">
        <f t="shared" si="0"/>
        <v>7</v>
      </c>
      <c r="C29" s="1" t="str">
        <f>VLOOKUP(B29,ورقة2!A:B,2,0)</f>
        <v>ذكر</v>
      </c>
      <c r="D29" s="1" t="str">
        <f>VLOOKUP(MID(A29,13,1)*1,ورقة2!A:B,2,0)</f>
        <v>ذكر</v>
      </c>
    </row>
    <row r="30" spans="1:4" ht="27" x14ac:dyDescent="0.2">
      <c r="A30" s="3">
        <v>28210032500412</v>
      </c>
      <c r="B30" s="1">
        <f t="shared" si="0"/>
        <v>1</v>
      </c>
      <c r="C30" s="1" t="str">
        <f>VLOOKUP(B30,ورقة2!A:B,2,0)</f>
        <v>ذكر</v>
      </c>
      <c r="D30" s="1" t="str">
        <f>VLOOKUP(MID(A30,13,1)*1,ورقة2!A:B,2,0)</f>
        <v>ذكر</v>
      </c>
    </row>
    <row r="31" spans="1:4" ht="27" x14ac:dyDescent="0.2">
      <c r="A31" s="3">
        <v>28210232503335</v>
      </c>
      <c r="B31" s="1">
        <f t="shared" si="0"/>
        <v>3</v>
      </c>
      <c r="C31" s="1" t="str">
        <f>VLOOKUP(B31,ورقة2!A:B,2,0)</f>
        <v>ذكر</v>
      </c>
      <c r="D31" s="1" t="str">
        <f>VLOOKUP(MID(A31,13,1)*1,ورقة2!A:B,2,0)</f>
        <v>ذكر</v>
      </c>
    </row>
    <row r="32" spans="1:4" ht="27" x14ac:dyDescent="0.2">
      <c r="A32" s="3">
        <v>28210252500898</v>
      </c>
      <c r="B32" s="1">
        <f t="shared" si="0"/>
        <v>9</v>
      </c>
      <c r="C32" s="1" t="str">
        <f>VLOOKUP(B32,ورقة2!A:B,2,0)</f>
        <v>ذكر</v>
      </c>
      <c r="D32" s="1" t="str">
        <f>VLOOKUP(MID(A32,13,1)*1,ورقة2!A:B,2,0)</f>
        <v>ذكر</v>
      </c>
    </row>
    <row r="33" spans="1:4" ht="27" x14ac:dyDescent="0.2">
      <c r="A33" s="3">
        <v>28211152501371</v>
      </c>
      <c r="B33" s="1">
        <f t="shared" si="0"/>
        <v>7</v>
      </c>
      <c r="C33" s="1" t="str">
        <f>VLOOKUP(B33,ورقة2!A:B,2,0)</f>
        <v>ذكر</v>
      </c>
      <c r="D33" s="1" t="str">
        <f>VLOOKUP(MID(A33,13,1)*1,ورقة2!A:B,2,0)</f>
        <v>ذكر</v>
      </c>
    </row>
    <row r="34" spans="1:4" ht="27" x14ac:dyDescent="0.2">
      <c r="A34" s="3">
        <v>28212052200035</v>
      </c>
      <c r="B34" s="1">
        <f t="shared" si="0"/>
        <v>3</v>
      </c>
      <c r="C34" s="1" t="str">
        <f>VLOOKUP(B34,ورقة2!A:B,2,0)</f>
        <v>ذكر</v>
      </c>
      <c r="D34" s="1" t="str">
        <f>VLOOKUP(MID(A34,13,1)*1,ورقة2!A:B,2,0)</f>
        <v>ذكر</v>
      </c>
    </row>
    <row r="35" spans="1:4" ht="27" x14ac:dyDescent="0.2">
      <c r="A35" s="3">
        <v>28212052501302</v>
      </c>
      <c r="B35" s="1">
        <f t="shared" si="0"/>
        <v>0</v>
      </c>
      <c r="C35" s="1" t="str">
        <f>VLOOKUP(B35,ورقة2!A:B,2,0)</f>
        <v>أنثى</v>
      </c>
      <c r="D35" s="1" t="str">
        <f>VLOOKUP(MID(A35,13,1)*1,ورقة2!A:B,2,0)</f>
        <v>أنثى</v>
      </c>
    </row>
    <row r="36" spans="1:4" ht="27" x14ac:dyDescent="0.2">
      <c r="A36" s="3">
        <v>28212052503712</v>
      </c>
      <c r="B36" s="1">
        <f t="shared" si="0"/>
        <v>1</v>
      </c>
      <c r="C36" s="1" t="str">
        <f>VLOOKUP(B36,ورقة2!A:B,2,0)</f>
        <v>ذكر</v>
      </c>
      <c r="D36" s="1" t="str">
        <f>VLOOKUP(MID(A36,13,1)*1,ورقة2!A:B,2,0)</f>
        <v>ذكر</v>
      </c>
    </row>
    <row r="37" spans="1:4" ht="27" x14ac:dyDescent="0.2">
      <c r="A37" s="3">
        <v>28212142500976</v>
      </c>
      <c r="B37" s="1">
        <f t="shared" si="0"/>
        <v>7</v>
      </c>
      <c r="C37" s="1" t="str">
        <f>VLOOKUP(B37,ورقة2!A:B,2,0)</f>
        <v>ذكر</v>
      </c>
      <c r="D37" s="1" t="str">
        <f>VLOOKUP(MID(A37,13,1)*1,ورقة2!A:B,2,0)</f>
        <v>ذكر</v>
      </c>
    </row>
    <row r="38" spans="1:4" ht="27" x14ac:dyDescent="0.2">
      <c r="A38" s="3">
        <v>28301012514676</v>
      </c>
      <c r="B38" s="1">
        <f t="shared" si="0"/>
        <v>7</v>
      </c>
      <c r="C38" s="1" t="str">
        <f>VLOOKUP(B38,ورقة2!A:B,2,0)</f>
        <v>ذكر</v>
      </c>
      <c r="D38" s="1" t="str">
        <f>VLOOKUP(MID(A38,13,1)*1,ورقة2!A:B,2,0)</f>
        <v>ذكر</v>
      </c>
    </row>
    <row r="39" spans="1:4" ht="27" x14ac:dyDescent="0.2">
      <c r="A39" s="3">
        <v>28301052501054</v>
      </c>
      <c r="B39" s="1">
        <f t="shared" si="0"/>
        <v>5</v>
      </c>
      <c r="C39" s="1" t="str">
        <f>VLOOKUP(B39,ورقة2!A:B,2,0)</f>
        <v>ذكر</v>
      </c>
      <c r="D39" s="1" t="str">
        <f>VLOOKUP(MID(A39,13,1)*1,ورقة2!A:B,2,0)</f>
        <v>ذكر</v>
      </c>
    </row>
    <row r="40" spans="1:4" ht="27" x14ac:dyDescent="0.2">
      <c r="A40" s="3">
        <v>28301152501621</v>
      </c>
      <c r="B40" s="1">
        <f t="shared" si="0"/>
        <v>2</v>
      </c>
      <c r="C40" s="1" t="str">
        <f>VLOOKUP(B40,ورقة2!A:B,2,0)</f>
        <v>أنثى</v>
      </c>
      <c r="D40" s="1" t="str">
        <f>VLOOKUP(MID(A40,13,1)*1,ورقة2!A:B,2,0)</f>
        <v>أنثى</v>
      </c>
    </row>
    <row r="41" spans="1:4" ht="27" x14ac:dyDescent="0.2">
      <c r="A41" s="3">
        <v>28301152504948</v>
      </c>
      <c r="B41" s="1">
        <f t="shared" si="0"/>
        <v>4</v>
      </c>
      <c r="C41" s="1" t="str">
        <f>VLOOKUP(B41,ورقة2!A:B,2,0)</f>
        <v>أنثى</v>
      </c>
      <c r="D41" s="1" t="str">
        <f>VLOOKUP(MID(A41,13,1)*1,ورقة2!A:B,2,0)</f>
        <v>أنثى</v>
      </c>
    </row>
    <row r="42" spans="1:4" ht="27" x14ac:dyDescent="0.2">
      <c r="A42" s="3">
        <v>28301202503859</v>
      </c>
      <c r="B42" s="1">
        <f t="shared" si="0"/>
        <v>5</v>
      </c>
      <c r="C42" s="1" t="str">
        <f>VLOOKUP(B42,ورقة2!A:B,2,0)</f>
        <v>ذكر</v>
      </c>
      <c r="D42" s="1" t="str">
        <f>VLOOKUP(MID(A42,13,1)*1,ورقة2!A:B,2,0)</f>
        <v>ذكر</v>
      </c>
    </row>
    <row r="43" spans="1:4" ht="27" x14ac:dyDescent="0.2">
      <c r="A43" s="3">
        <v>28301302503937</v>
      </c>
      <c r="B43" s="1">
        <f t="shared" si="0"/>
        <v>3</v>
      </c>
      <c r="C43" s="1" t="str">
        <f>VLOOKUP(B43,ورقة2!A:B,2,0)</f>
        <v>ذكر</v>
      </c>
      <c r="D43" s="1" t="str">
        <f>VLOOKUP(MID(A43,13,1)*1,ورقة2!A:B,2,0)</f>
        <v>ذكر</v>
      </c>
    </row>
    <row r="44" spans="1:4" ht="27" x14ac:dyDescent="0.2">
      <c r="A44" s="3">
        <v>28302032503235</v>
      </c>
      <c r="B44" s="1">
        <f t="shared" si="0"/>
        <v>3</v>
      </c>
      <c r="C44" s="1" t="str">
        <f>VLOOKUP(B44,ورقة2!A:B,2,0)</f>
        <v>ذكر</v>
      </c>
      <c r="D44" s="1" t="str">
        <f>VLOOKUP(MID(A44,13,1)*1,ورقة2!A:B,2,0)</f>
        <v>ذكر</v>
      </c>
    </row>
    <row r="45" spans="1:4" ht="27" x14ac:dyDescent="0.2">
      <c r="A45" s="3">
        <v>28302092502696</v>
      </c>
      <c r="B45" s="1">
        <f t="shared" si="0"/>
        <v>9</v>
      </c>
      <c r="C45" s="1" t="str">
        <f>VLOOKUP(B45,ورقة2!A:B,2,0)</f>
        <v>ذكر</v>
      </c>
      <c r="D45" s="1" t="str">
        <f>VLOOKUP(MID(A45,13,1)*1,ورقة2!A:B,2,0)</f>
        <v>ذكر</v>
      </c>
    </row>
    <row r="46" spans="1:4" ht="27" x14ac:dyDescent="0.2">
      <c r="A46" s="3">
        <v>28302182500153</v>
      </c>
      <c r="B46" s="1">
        <f t="shared" si="0"/>
        <v>5</v>
      </c>
      <c r="C46" s="1" t="str">
        <f>VLOOKUP(B46,ورقة2!A:B,2,0)</f>
        <v>ذكر</v>
      </c>
      <c r="D46" s="1" t="str">
        <f>VLOOKUP(MID(A46,13,1)*1,ورقة2!A:B,2,0)</f>
        <v>ذكر</v>
      </c>
    </row>
    <row r="47" spans="1:4" ht="27" x14ac:dyDescent="0.2">
      <c r="A47" s="3">
        <v>28302192502693</v>
      </c>
      <c r="B47" s="1">
        <f t="shared" si="0"/>
        <v>9</v>
      </c>
      <c r="C47" s="1" t="str">
        <f>VLOOKUP(B47,ورقة2!A:B,2,0)</f>
        <v>ذكر</v>
      </c>
      <c r="D47" s="1" t="str">
        <f>VLOOKUP(MID(A47,13,1)*1,ورقة2!A:B,2,0)</f>
        <v>ذكر</v>
      </c>
    </row>
    <row r="48" spans="1:4" ht="27" x14ac:dyDescent="0.2">
      <c r="A48" s="3">
        <v>28302202503553</v>
      </c>
      <c r="B48" s="1">
        <f t="shared" si="0"/>
        <v>5</v>
      </c>
      <c r="C48" s="1" t="str">
        <f>VLOOKUP(B48,ورقة2!A:B,2,0)</f>
        <v>ذكر</v>
      </c>
      <c r="D48" s="1" t="str">
        <f>VLOOKUP(MID(A48,13,1)*1,ورقة2!A:B,2,0)</f>
        <v>ذكر</v>
      </c>
    </row>
    <row r="49" spans="1:4" ht="27" x14ac:dyDescent="0.2">
      <c r="A49" s="3">
        <v>28302212502199</v>
      </c>
      <c r="B49" s="1">
        <f t="shared" si="0"/>
        <v>9</v>
      </c>
      <c r="C49" s="1" t="str">
        <f>VLOOKUP(B49,ورقة2!A:B,2,0)</f>
        <v>ذكر</v>
      </c>
      <c r="D49" s="1" t="str">
        <f>VLOOKUP(MID(A49,13,1)*1,ورقة2!A:B,2,0)</f>
        <v>ذكر</v>
      </c>
    </row>
    <row r="50" spans="1:4" ht="27" x14ac:dyDescent="0.2">
      <c r="A50" s="3">
        <v>28303022500196</v>
      </c>
      <c r="B50" s="1">
        <f t="shared" si="0"/>
        <v>9</v>
      </c>
      <c r="C50" s="1" t="str">
        <f>VLOOKUP(B50,ورقة2!A:B,2,0)</f>
        <v>ذكر</v>
      </c>
      <c r="D50" s="1" t="str">
        <f>VLOOKUP(MID(A50,13,1)*1,ورقة2!A:B,2,0)</f>
        <v>ذكر</v>
      </c>
    </row>
    <row r="51" spans="1:4" ht="27" x14ac:dyDescent="0.2">
      <c r="A51" s="3">
        <v>28303042500711</v>
      </c>
      <c r="B51" s="1">
        <f t="shared" si="0"/>
        <v>1</v>
      </c>
      <c r="C51" s="1" t="str">
        <f>VLOOKUP(B51,ورقة2!A:B,2,0)</f>
        <v>ذكر</v>
      </c>
      <c r="D51" s="1" t="str">
        <f>VLOOKUP(MID(A51,13,1)*1,ورقة2!A:B,2,0)</f>
        <v>ذكر</v>
      </c>
    </row>
    <row r="52" spans="1:4" ht="27" x14ac:dyDescent="0.2">
      <c r="A52" s="3">
        <v>28303062500954</v>
      </c>
      <c r="B52" s="1">
        <f t="shared" si="0"/>
        <v>5</v>
      </c>
      <c r="C52" s="1" t="str">
        <f>VLOOKUP(B52,ورقة2!A:B,2,0)</f>
        <v>ذكر</v>
      </c>
      <c r="D52" s="1" t="str">
        <f>VLOOKUP(MID(A52,13,1)*1,ورقة2!A:B,2,0)</f>
        <v>ذكر</v>
      </c>
    </row>
    <row r="53" spans="1:4" ht="27" x14ac:dyDescent="0.2">
      <c r="A53" s="3">
        <v>28303092500991</v>
      </c>
      <c r="B53" s="1">
        <f t="shared" si="0"/>
        <v>9</v>
      </c>
      <c r="C53" s="1" t="str">
        <f>VLOOKUP(B53,ورقة2!A:B,2,0)</f>
        <v>ذكر</v>
      </c>
      <c r="D53" s="1" t="str">
        <f>VLOOKUP(MID(A53,13,1)*1,ورقة2!A:B,2,0)</f>
        <v>ذكر</v>
      </c>
    </row>
    <row r="54" spans="1:4" ht="27" x14ac:dyDescent="0.2">
      <c r="A54" s="3">
        <v>28303112500331</v>
      </c>
      <c r="B54" s="1">
        <f t="shared" si="0"/>
        <v>3</v>
      </c>
      <c r="C54" s="1" t="str">
        <f>VLOOKUP(B54,ورقة2!A:B,2,0)</f>
        <v>ذكر</v>
      </c>
      <c r="D54" s="1" t="str">
        <f>VLOOKUP(MID(A54,13,1)*1,ورقة2!A:B,2,0)</f>
        <v>ذكر</v>
      </c>
    </row>
    <row r="55" spans="1:4" ht="27" x14ac:dyDescent="0.2">
      <c r="A55" s="3">
        <v>28303172500054</v>
      </c>
      <c r="B55" s="1">
        <f t="shared" si="0"/>
        <v>5</v>
      </c>
      <c r="C55" s="1" t="str">
        <f>VLOOKUP(B55,ورقة2!A:B,2,0)</f>
        <v>ذكر</v>
      </c>
      <c r="D55" s="1" t="str">
        <f>VLOOKUP(MID(A55,13,1)*1,ورقة2!A:B,2,0)</f>
        <v>ذكر</v>
      </c>
    </row>
    <row r="56" spans="1:4" ht="27" x14ac:dyDescent="0.2">
      <c r="A56" s="3">
        <v>28303262502099</v>
      </c>
      <c r="B56" s="1">
        <f t="shared" si="0"/>
        <v>9</v>
      </c>
      <c r="C56" s="1" t="str">
        <f>VLOOKUP(B56,ورقة2!A:B,2,0)</f>
        <v>ذكر</v>
      </c>
      <c r="D56" s="1" t="str">
        <f>VLOOKUP(MID(A56,13,1)*1,ورقة2!A:B,2,0)</f>
        <v>ذكر</v>
      </c>
    </row>
    <row r="57" spans="1:4" ht="27" x14ac:dyDescent="0.2">
      <c r="A57" s="3">
        <v>28304042503937</v>
      </c>
      <c r="B57" s="1">
        <f t="shared" si="0"/>
        <v>3</v>
      </c>
      <c r="C57" s="1" t="str">
        <f>VLOOKUP(B57,ورقة2!A:B,2,0)</f>
        <v>ذكر</v>
      </c>
      <c r="D57" s="1" t="str">
        <f>VLOOKUP(MID(A57,13,1)*1,ورقة2!A:B,2,0)</f>
        <v>ذكر</v>
      </c>
    </row>
    <row r="58" spans="1:4" ht="27" x14ac:dyDescent="0.2">
      <c r="A58" s="3">
        <v>28304052503391</v>
      </c>
      <c r="B58" s="1">
        <f t="shared" si="0"/>
        <v>9</v>
      </c>
      <c r="C58" s="1" t="str">
        <f>VLOOKUP(B58,ورقة2!A:B,2,0)</f>
        <v>ذكر</v>
      </c>
      <c r="D58" s="1" t="str">
        <f>VLOOKUP(MID(A58,13,1)*1,ورقة2!A:B,2,0)</f>
        <v>ذكر</v>
      </c>
    </row>
    <row r="59" spans="1:4" ht="27" x14ac:dyDescent="0.2">
      <c r="A59" s="3">
        <v>28304082500736</v>
      </c>
      <c r="B59" s="1">
        <f t="shared" si="0"/>
        <v>3</v>
      </c>
      <c r="C59" s="1" t="str">
        <f>VLOOKUP(B59,ورقة2!A:B,2,0)</f>
        <v>ذكر</v>
      </c>
      <c r="D59" s="1" t="str">
        <f>VLOOKUP(MID(A59,13,1)*1,ورقة2!A:B,2,0)</f>
        <v>ذكر</v>
      </c>
    </row>
    <row r="60" spans="1:4" ht="27" x14ac:dyDescent="0.2">
      <c r="A60" s="3">
        <v>28304092503792</v>
      </c>
      <c r="B60" s="1">
        <f t="shared" si="0"/>
        <v>9</v>
      </c>
      <c r="C60" s="1" t="str">
        <f>VLOOKUP(B60,ورقة2!A:B,2,0)</f>
        <v>ذكر</v>
      </c>
      <c r="D60" s="1" t="str">
        <f>VLOOKUP(MID(A60,13,1)*1,ورقة2!A:B,2,0)</f>
        <v>ذكر</v>
      </c>
    </row>
    <row r="61" spans="1:4" ht="27" x14ac:dyDescent="0.2">
      <c r="A61" s="3">
        <v>28304252500124</v>
      </c>
      <c r="B61" s="1">
        <f t="shared" si="0"/>
        <v>2</v>
      </c>
      <c r="C61" s="1" t="str">
        <f>VLOOKUP(B61,ورقة2!A:B,2,0)</f>
        <v>أنثى</v>
      </c>
      <c r="D61" s="1" t="str">
        <f>VLOOKUP(MID(A61,13,1)*1,ورقة2!A:B,2,0)</f>
        <v>أنثى</v>
      </c>
    </row>
    <row r="62" spans="1:4" ht="27" x14ac:dyDescent="0.2">
      <c r="A62" s="3">
        <v>28304262501161</v>
      </c>
      <c r="B62" s="1">
        <f t="shared" si="0"/>
        <v>6</v>
      </c>
      <c r="C62" s="1" t="str">
        <f>VLOOKUP(B62,ورقة2!A:B,2,0)</f>
        <v>أنثى</v>
      </c>
      <c r="D62" s="1" t="str">
        <f>VLOOKUP(MID(A62,13,1)*1,ورقة2!A:B,2,0)</f>
        <v>أنثى</v>
      </c>
    </row>
    <row r="63" spans="1:4" ht="27" x14ac:dyDescent="0.2">
      <c r="A63" s="3">
        <v>28305012502592</v>
      </c>
      <c r="B63" s="1">
        <f t="shared" si="0"/>
        <v>9</v>
      </c>
      <c r="C63" s="1" t="str">
        <f>VLOOKUP(B63,ورقة2!A:B,2,0)</f>
        <v>ذكر</v>
      </c>
      <c r="D63" s="1" t="str">
        <f>VLOOKUP(MID(A63,13,1)*1,ورقة2!A:B,2,0)</f>
        <v>ذكر</v>
      </c>
    </row>
    <row r="64" spans="1:4" ht="27" x14ac:dyDescent="0.2">
      <c r="A64" s="3">
        <v>28305102503032</v>
      </c>
      <c r="B64" s="1">
        <f t="shared" si="0"/>
        <v>3</v>
      </c>
      <c r="C64" s="1" t="str">
        <f>VLOOKUP(B64,ورقة2!A:B,2,0)</f>
        <v>ذكر</v>
      </c>
      <c r="D64" s="1" t="str">
        <f>VLOOKUP(MID(A64,13,1)*1,ورقة2!A:B,2,0)</f>
        <v>ذكر</v>
      </c>
    </row>
    <row r="65" spans="1:4" ht="27" x14ac:dyDescent="0.2">
      <c r="A65" s="3">
        <v>28305272500313</v>
      </c>
      <c r="B65" s="1">
        <f t="shared" si="0"/>
        <v>1</v>
      </c>
      <c r="C65" s="1" t="str">
        <f>VLOOKUP(B65,ورقة2!A:B,2,0)</f>
        <v>ذكر</v>
      </c>
      <c r="D65" s="1" t="str">
        <f>VLOOKUP(MID(A65,13,1)*1,ورقة2!A:B,2,0)</f>
        <v>ذكر</v>
      </c>
    </row>
    <row r="66" spans="1:4" ht="27" x14ac:dyDescent="0.2">
      <c r="A66" s="3">
        <v>28306032500215</v>
      </c>
      <c r="B66" s="1">
        <f t="shared" si="0"/>
        <v>1</v>
      </c>
      <c r="C66" s="1" t="str">
        <f>VLOOKUP(B66,ورقة2!A:B,2,0)</f>
        <v>ذكر</v>
      </c>
      <c r="D66" s="1" t="str">
        <f>VLOOKUP(MID(A66,13,1)*1,ورقة2!A:B,2,0)</f>
        <v>ذكر</v>
      </c>
    </row>
    <row r="67" spans="1:4" ht="27" x14ac:dyDescent="0.2">
      <c r="A67" s="3">
        <v>28307032502141</v>
      </c>
      <c r="B67" s="1">
        <f t="shared" ref="B67:B130" si="1">MID(A67,13,1)*1</f>
        <v>4</v>
      </c>
      <c r="C67" s="1" t="str">
        <f>VLOOKUP(B67,ورقة2!A:B,2,0)</f>
        <v>أنثى</v>
      </c>
      <c r="D67" s="1" t="str">
        <f>VLOOKUP(MID(A67,13,1)*1,ورقة2!A:B,2,0)</f>
        <v>أنثى</v>
      </c>
    </row>
    <row r="68" spans="1:4" ht="27" x14ac:dyDescent="0.2">
      <c r="A68" s="3">
        <v>28307142501434</v>
      </c>
      <c r="B68" s="1">
        <f t="shared" si="1"/>
        <v>3</v>
      </c>
      <c r="C68" s="1" t="str">
        <f>VLOOKUP(B68,ورقة2!A:B,2,0)</f>
        <v>ذكر</v>
      </c>
      <c r="D68" s="1" t="str">
        <f>VLOOKUP(MID(A68,13,1)*1,ورقة2!A:B,2,0)</f>
        <v>ذكر</v>
      </c>
    </row>
    <row r="69" spans="1:4" ht="27" x14ac:dyDescent="0.2">
      <c r="A69" s="3">
        <v>28308012501901</v>
      </c>
      <c r="B69" s="1">
        <f t="shared" si="1"/>
        <v>0</v>
      </c>
      <c r="C69" s="1" t="str">
        <f>VLOOKUP(B69,ورقة2!A:B,2,0)</f>
        <v>أنثى</v>
      </c>
      <c r="D69" s="1" t="str">
        <f>VLOOKUP(MID(A69,13,1)*1,ورقة2!A:B,2,0)</f>
        <v>أنثى</v>
      </c>
    </row>
    <row r="70" spans="1:4" ht="27" x14ac:dyDescent="0.2">
      <c r="A70" s="3">
        <v>28308032501559</v>
      </c>
      <c r="B70" s="1">
        <f t="shared" si="1"/>
        <v>5</v>
      </c>
      <c r="C70" s="1" t="str">
        <f>VLOOKUP(B70,ورقة2!A:B,2,0)</f>
        <v>ذكر</v>
      </c>
      <c r="D70" s="1" t="str">
        <f>VLOOKUP(MID(A70,13,1)*1,ورقة2!A:B,2,0)</f>
        <v>ذكر</v>
      </c>
    </row>
    <row r="71" spans="1:4" ht="27" x14ac:dyDescent="0.2">
      <c r="A71" s="3">
        <v>28308142501376</v>
      </c>
      <c r="B71" s="1">
        <f t="shared" si="1"/>
        <v>7</v>
      </c>
      <c r="C71" s="1" t="str">
        <f>VLOOKUP(B71,ورقة2!A:B,2,0)</f>
        <v>ذكر</v>
      </c>
      <c r="D71" s="1" t="str">
        <f>VLOOKUP(MID(A71,13,1)*1,ورقة2!A:B,2,0)</f>
        <v>ذكر</v>
      </c>
    </row>
    <row r="72" spans="1:4" ht="27" x14ac:dyDescent="0.2">
      <c r="A72" s="3">
        <v>28309112500797</v>
      </c>
      <c r="B72" s="1">
        <f t="shared" si="1"/>
        <v>9</v>
      </c>
      <c r="C72" s="1" t="str">
        <f>VLOOKUP(B72,ورقة2!A:B,2,0)</f>
        <v>ذكر</v>
      </c>
      <c r="D72" s="1" t="str">
        <f>VLOOKUP(MID(A72,13,1)*1,ورقة2!A:B,2,0)</f>
        <v>ذكر</v>
      </c>
    </row>
    <row r="73" spans="1:4" ht="27" x14ac:dyDescent="0.2">
      <c r="A73" s="3">
        <v>28309122500078</v>
      </c>
      <c r="B73" s="1">
        <f t="shared" si="1"/>
        <v>7</v>
      </c>
      <c r="C73" s="1" t="str">
        <f>VLOOKUP(B73,ورقة2!A:B,2,0)</f>
        <v>ذكر</v>
      </c>
      <c r="D73" s="1" t="str">
        <f>VLOOKUP(MID(A73,13,1)*1,ورقة2!A:B,2,0)</f>
        <v>ذكر</v>
      </c>
    </row>
    <row r="74" spans="1:4" ht="27" x14ac:dyDescent="0.2">
      <c r="A74" s="3">
        <v>28309122500375</v>
      </c>
      <c r="B74" s="1">
        <f t="shared" si="1"/>
        <v>7</v>
      </c>
      <c r="C74" s="1" t="str">
        <f>VLOOKUP(B74,ورقة2!A:B,2,0)</f>
        <v>ذكر</v>
      </c>
      <c r="D74" s="1" t="str">
        <f>VLOOKUP(MID(A74,13,1)*1,ورقة2!A:B,2,0)</f>
        <v>ذكر</v>
      </c>
    </row>
    <row r="75" spans="1:4" ht="27" x14ac:dyDescent="0.2">
      <c r="A75" s="3">
        <v>28309162500267</v>
      </c>
      <c r="B75" s="1">
        <f t="shared" si="1"/>
        <v>6</v>
      </c>
      <c r="C75" s="1" t="str">
        <f>VLOOKUP(B75,ورقة2!A:B,2,0)</f>
        <v>أنثى</v>
      </c>
      <c r="D75" s="1" t="str">
        <f>VLOOKUP(MID(A75,13,1)*1,ورقة2!A:B,2,0)</f>
        <v>أنثى</v>
      </c>
    </row>
    <row r="76" spans="1:4" ht="27" x14ac:dyDescent="0.2">
      <c r="A76" s="3">
        <v>28310012503291</v>
      </c>
      <c r="B76" s="1">
        <f t="shared" si="1"/>
        <v>9</v>
      </c>
      <c r="C76" s="1" t="str">
        <f>VLOOKUP(B76,ورقة2!A:B,2,0)</f>
        <v>ذكر</v>
      </c>
      <c r="D76" s="1" t="str">
        <f>VLOOKUP(MID(A76,13,1)*1,ورقة2!A:B,2,0)</f>
        <v>ذكر</v>
      </c>
    </row>
    <row r="77" spans="1:4" ht="27" x14ac:dyDescent="0.2">
      <c r="A77" s="3">
        <v>28310072500321</v>
      </c>
      <c r="B77" s="1">
        <f t="shared" si="1"/>
        <v>2</v>
      </c>
      <c r="C77" s="1" t="str">
        <f>VLOOKUP(B77,ورقة2!A:B,2,0)</f>
        <v>أنثى</v>
      </c>
      <c r="D77" s="1" t="str">
        <f>VLOOKUP(MID(A77,13,1)*1,ورقة2!A:B,2,0)</f>
        <v>أنثى</v>
      </c>
    </row>
    <row r="78" spans="1:4" ht="27" x14ac:dyDescent="0.2">
      <c r="A78" s="3">
        <v>28310152501379</v>
      </c>
      <c r="B78" s="1">
        <f t="shared" si="1"/>
        <v>7</v>
      </c>
      <c r="C78" s="1" t="str">
        <f>VLOOKUP(B78,ورقة2!A:B,2,0)</f>
        <v>ذكر</v>
      </c>
      <c r="D78" s="1" t="str">
        <f>VLOOKUP(MID(A78,13,1)*1,ورقة2!A:B,2,0)</f>
        <v>ذكر</v>
      </c>
    </row>
    <row r="79" spans="1:4" ht="27" x14ac:dyDescent="0.2">
      <c r="A79" s="3">
        <v>28310152502219</v>
      </c>
      <c r="B79" s="1">
        <f t="shared" si="1"/>
        <v>1</v>
      </c>
      <c r="C79" s="1" t="str">
        <f>VLOOKUP(B79,ورقة2!A:B,2,0)</f>
        <v>ذكر</v>
      </c>
      <c r="D79" s="1" t="str">
        <f>VLOOKUP(MID(A79,13,1)*1,ورقة2!A:B,2,0)</f>
        <v>ذكر</v>
      </c>
    </row>
    <row r="80" spans="1:4" ht="27" x14ac:dyDescent="0.2">
      <c r="A80" s="3">
        <v>28310202501693</v>
      </c>
      <c r="B80" s="1">
        <f t="shared" si="1"/>
        <v>9</v>
      </c>
      <c r="C80" s="1" t="str">
        <f>VLOOKUP(B80,ورقة2!A:B,2,0)</f>
        <v>ذكر</v>
      </c>
      <c r="D80" s="1" t="str">
        <f>VLOOKUP(MID(A80,13,1)*1,ورقة2!A:B,2,0)</f>
        <v>ذكر</v>
      </c>
    </row>
    <row r="81" spans="1:4" ht="27" x14ac:dyDescent="0.2">
      <c r="A81" s="3">
        <v>28310222503391</v>
      </c>
      <c r="B81" s="1">
        <f t="shared" si="1"/>
        <v>9</v>
      </c>
      <c r="C81" s="1" t="str">
        <f>VLOOKUP(B81,ورقة2!A:B,2,0)</f>
        <v>ذكر</v>
      </c>
      <c r="D81" s="1" t="str">
        <f>VLOOKUP(MID(A81,13,1)*1,ورقة2!A:B,2,0)</f>
        <v>ذكر</v>
      </c>
    </row>
    <row r="82" spans="1:4" ht="27" x14ac:dyDescent="0.2">
      <c r="A82" s="3">
        <v>28311022501501</v>
      </c>
      <c r="B82" s="1">
        <f t="shared" si="1"/>
        <v>0</v>
      </c>
      <c r="C82" s="1" t="str">
        <f>VLOOKUP(B82,ورقة2!A:B,2,0)</f>
        <v>أنثى</v>
      </c>
      <c r="D82" s="1" t="str">
        <f>VLOOKUP(MID(A82,13,1)*1,ورقة2!A:B,2,0)</f>
        <v>أنثى</v>
      </c>
    </row>
    <row r="83" spans="1:4" ht="27" x14ac:dyDescent="0.2">
      <c r="A83" s="3">
        <v>28311082501275</v>
      </c>
      <c r="B83" s="1">
        <f t="shared" si="1"/>
        <v>7</v>
      </c>
      <c r="C83" s="1" t="str">
        <f>VLOOKUP(B83,ورقة2!A:B,2,0)</f>
        <v>ذكر</v>
      </c>
      <c r="D83" s="1" t="str">
        <f>VLOOKUP(MID(A83,13,1)*1,ورقة2!A:B,2,0)</f>
        <v>ذكر</v>
      </c>
    </row>
    <row r="84" spans="1:4" ht="27" x14ac:dyDescent="0.2">
      <c r="A84" s="3">
        <v>28311102501692</v>
      </c>
      <c r="B84" s="1">
        <f t="shared" si="1"/>
        <v>9</v>
      </c>
      <c r="C84" s="1" t="str">
        <f>VLOOKUP(B84,ورقة2!A:B,2,0)</f>
        <v>ذكر</v>
      </c>
      <c r="D84" s="1" t="str">
        <f>VLOOKUP(MID(A84,13,1)*1,ورقة2!A:B,2,0)</f>
        <v>ذكر</v>
      </c>
    </row>
    <row r="85" spans="1:4" ht="27" x14ac:dyDescent="0.2">
      <c r="A85" s="3">
        <v>28311282501717</v>
      </c>
      <c r="B85" s="1">
        <f t="shared" si="1"/>
        <v>1</v>
      </c>
      <c r="C85" s="1" t="str">
        <f>VLOOKUP(B85,ورقة2!A:B,2,0)</f>
        <v>ذكر</v>
      </c>
      <c r="D85" s="1" t="str">
        <f>VLOOKUP(MID(A85,13,1)*1,ورقة2!A:B,2,0)</f>
        <v>ذكر</v>
      </c>
    </row>
    <row r="86" spans="1:4" ht="27" x14ac:dyDescent="0.2">
      <c r="A86" s="3">
        <v>28312042500698</v>
      </c>
      <c r="B86" s="1">
        <f t="shared" si="1"/>
        <v>9</v>
      </c>
      <c r="C86" s="1" t="str">
        <f>VLOOKUP(B86,ورقة2!A:B,2,0)</f>
        <v>ذكر</v>
      </c>
      <c r="D86" s="1" t="str">
        <f>VLOOKUP(MID(A86,13,1)*1,ورقة2!A:B,2,0)</f>
        <v>ذكر</v>
      </c>
    </row>
    <row r="87" spans="1:4" ht="27" x14ac:dyDescent="0.2">
      <c r="A87" s="3">
        <v>28312252503797</v>
      </c>
      <c r="B87" s="1">
        <f t="shared" si="1"/>
        <v>9</v>
      </c>
      <c r="C87" s="1" t="str">
        <f>VLOOKUP(B87,ورقة2!A:B,2,0)</f>
        <v>ذكر</v>
      </c>
      <c r="D87" s="1" t="str">
        <f>VLOOKUP(MID(A87,13,1)*1,ورقة2!A:B,2,0)</f>
        <v>ذكر</v>
      </c>
    </row>
    <row r="88" spans="1:4" ht="27" x14ac:dyDescent="0.2">
      <c r="A88" s="3">
        <v>28401012505299</v>
      </c>
      <c r="B88" s="1">
        <f t="shared" si="1"/>
        <v>9</v>
      </c>
      <c r="C88" s="1" t="str">
        <f>VLOOKUP(B88,ورقة2!A:B,2,0)</f>
        <v>ذكر</v>
      </c>
      <c r="D88" s="1" t="str">
        <f>VLOOKUP(MID(A88,13,1)*1,ورقة2!A:B,2,0)</f>
        <v>ذكر</v>
      </c>
    </row>
    <row r="89" spans="1:4" ht="27" x14ac:dyDescent="0.2">
      <c r="A89" s="3">
        <v>28401012522878</v>
      </c>
      <c r="B89" s="1">
        <f t="shared" si="1"/>
        <v>7</v>
      </c>
      <c r="C89" s="1" t="str">
        <f>VLOOKUP(B89,ورقة2!A:B,2,0)</f>
        <v>ذكر</v>
      </c>
      <c r="D89" s="1" t="str">
        <f>VLOOKUP(MID(A89,13,1)*1,ورقة2!A:B,2,0)</f>
        <v>ذكر</v>
      </c>
    </row>
    <row r="90" spans="1:4" ht="27" x14ac:dyDescent="0.2">
      <c r="A90" s="3">
        <v>28401032501737</v>
      </c>
      <c r="B90" s="1">
        <f t="shared" si="1"/>
        <v>3</v>
      </c>
      <c r="C90" s="1" t="str">
        <f>VLOOKUP(B90,ورقة2!A:B,2,0)</f>
        <v>ذكر</v>
      </c>
      <c r="D90" s="1" t="str">
        <f>VLOOKUP(MID(A90,13,1)*1,ورقة2!A:B,2,0)</f>
        <v>ذكر</v>
      </c>
    </row>
    <row r="91" spans="1:4" ht="27" x14ac:dyDescent="0.2">
      <c r="A91" s="3">
        <v>28401052501229</v>
      </c>
      <c r="B91" s="1">
        <f t="shared" si="1"/>
        <v>2</v>
      </c>
      <c r="C91" s="1" t="str">
        <f>VLOOKUP(B91,ورقة2!A:B,2,0)</f>
        <v>أنثى</v>
      </c>
      <c r="D91" s="1" t="str">
        <f>VLOOKUP(MID(A91,13,1)*1,ورقة2!A:B,2,0)</f>
        <v>أنثى</v>
      </c>
    </row>
    <row r="92" spans="1:4" ht="27" x14ac:dyDescent="0.2">
      <c r="A92" s="3">
        <v>28401122500392</v>
      </c>
      <c r="B92" s="1">
        <f t="shared" si="1"/>
        <v>9</v>
      </c>
      <c r="C92" s="1" t="str">
        <f>VLOOKUP(B92,ورقة2!A:B,2,0)</f>
        <v>ذكر</v>
      </c>
      <c r="D92" s="1" t="str">
        <f>VLOOKUP(MID(A92,13,1)*1,ورقة2!A:B,2,0)</f>
        <v>ذكر</v>
      </c>
    </row>
    <row r="93" spans="1:4" ht="27" x14ac:dyDescent="0.2">
      <c r="A93" s="3">
        <v>28401142505576</v>
      </c>
      <c r="B93" s="1">
        <f t="shared" si="1"/>
        <v>7</v>
      </c>
      <c r="C93" s="1" t="str">
        <f>VLOOKUP(B93,ورقة2!A:B,2,0)</f>
        <v>ذكر</v>
      </c>
      <c r="D93" s="1" t="str">
        <f>VLOOKUP(MID(A93,13,1)*1,ورقة2!A:B,2,0)</f>
        <v>ذكر</v>
      </c>
    </row>
    <row r="94" spans="1:4" ht="27" x14ac:dyDescent="0.2">
      <c r="A94" s="3">
        <v>28401152505736</v>
      </c>
      <c r="B94" s="1">
        <f t="shared" si="1"/>
        <v>3</v>
      </c>
      <c r="C94" s="1" t="str">
        <f>VLOOKUP(B94,ورقة2!A:B,2,0)</f>
        <v>ذكر</v>
      </c>
      <c r="D94" s="1" t="str">
        <f>VLOOKUP(MID(A94,13,1)*1,ورقة2!A:B,2,0)</f>
        <v>ذكر</v>
      </c>
    </row>
    <row r="95" spans="1:4" ht="27" x14ac:dyDescent="0.2">
      <c r="A95" s="3">
        <v>28401172501303</v>
      </c>
      <c r="B95" s="1">
        <f t="shared" si="1"/>
        <v>0</v>
      </c>
      <c r="C95" s="1" t="str">
        <f>VLOOKUP(B95,ورقة2!A:B,2,0)</f>
        <v>أنثى</v>
      </c>
      <c r="D95" s="1" t="str">
        <f>VLOOKUP(MID(A95,13,1)*1,ورقة2!A:B,2,0)</f>
        <v>أنثى</v>
      </c>
    </row>
    <row r="96" spans="1:4" ht="27" x14ac:dyDescent="0.2">
      <c r="A96" s="3">
        <v>28401182500551</v>
      </c>
      <c r="B96" s="1">
        <f t="shared" si="1"/>
        <v>5</v>
      </c>
      <c r="C96" s="1" t="str">
        <f>VLOOKUP(B96,ورقة2!A:B,2,0)</f>
        <v>ذكر</v>
      </c>
      <c r="D96" s="1" t="str">
        <f>VLOOKUP(MID(A96,13,1)*1,ورقة2!A:B,2,0)</f>
        <v>ذكر</v>
      </c>
    </row>
    <row r="97" spans="1:4" ht="27" x14ac:dyDescent="0.2">
      <c r="A97" s="3">
        <v>28401242500857</v>
      </c>
      <c r="B97" s="1">
        <f t="shared" si="1"/>
        <v>5</v>
      </c>
      <c r="C97" s="1" t="str">
        <f>VLOOKUP(B97,ورقة2!A:B,2,0)</f>
        <v>ذكر</v>
      </c>
      <c r="D97" s="1" t="str">
        <f>VLOOKUP(MID(A97,13,1)*1,ورقة2!A:B,2,0)</f>
        <v>ذكر</v>
      </c>
    </row>
    <row r="98" spans="1:4" ht="27" x14ac:dyDescent="0.2">
      <c r="A98" s="3">
        <v>28401292500131</v>
      </c>
      <c r="B98" s="1">
        <f t="shared" si="1"/>
        <v>3</v>
      </c>
      <c r="C98" s="1" t="str">
        <f>VLOOKUP(B98,ورقة2!A:B,2,0)</f>
        <v>ذكر</v>
      </c>
      <c r="D98" s="1" t="str">
        <f>VLOOKUP(MID(A98,13,1)*1,ورقة2!A:B,2,0)</f>
        <v>ذكر</v>
      </c>
    </row>
    <row r="99" spans="1:4" ht="27" x14ac:dyDescent="0.2">
      <c r="A99" s="3">
        <v>28401302501131</v>
      </c>
      <c r="B99" s="1">
        <f t="shared" si="1"/>
        <v>3</v>
      </c>
      <c r="C99" s="1" t="str">
        <f>VLOOKUP(B99,ورقة2!A:B,2,0)</f>
        <v>ذكر</v>
      </c>
      <c r="D99" s="1" t="str">
        <f>VLOOKUP(MID(A99,13,1)*1,ورقة2!A:B,2,0)</f>
        <v>ذكر</v>
      </c>
    </row>
    <row r="100" spans="1:4" ht="27" x14ac:dyDescent="0.2">
      <c r="A100" s="3">
        <v>28402162500844</v>
      </c>
      <c r="B100" s="1">
        <f t="shared" si="1"/>
        <v>4</v>
      </c>
      <c r="C100" s="1" t="str">
        <f>VLOOKUP(B100,ورقة2!A:B,2,0)</f>
        <v>أنثى</v>
      </c>
      <c r="D100" s="1" t="str">
        <f>VLOOKUP(MID(A100,13,1)*1,ورقة2!A:B,2,0)</f>
        <v>أنثى</v>
      </c>
    </row>
    <row r="101" spans="1:4" ht="27" x14ac:dyDescent="0.2">
      <c r="A101" s="3">
        <v>28402192503058</v>
      </c>
      <c r="B101" s="1">
        <f t="shared" si="1"/>
        <v>5</v>
      </c>
      <c r="C101" s="1" t="str">
        <f>VLOOKUP(B101,ورقة2!A:B,2,0)</f>
        <v>ذكر</v>
      </c>
      <c r="D101" s="1" t="str">
        <f>VLOOKUP(MID(A101,13,1)*1,ورقة2!A:B,2,0)</f>
        <v>ذكر</v>
      </c>
    </row>
    <row r="102" spans="1:4" ht="27" x14ac:dyDescent="0.2">
      <c r="A102" s="3">
        <v>28402212502175</v>
      </c>
      <c r="B102" s="1">
        <f t="shared" si="1"/>
        <v>7</v>
      </c>
      <c r="C102" s="1" t="str">
        <f>VLOOKUP(B102,ورقة2!A:B,2,0)</f>
        <v>ذكر</v>
      </c>
      <c r="D102" s="1" t="str">
        <f>VLOOKUP(MID(A102,13,1)*1,ورقة2!A:B,2,0)</f>
        <v>ذكر</v>
      </c>
    </row>
    <row r="103" spans="1:4" ht="27" x14ac:dyDescent="0.2">
      <c r="A103" s="3">
        <v>28403042501398</v>
      </c>
      <c r="B103" s="1">
        <f t="shared" si="1"/>
        <v>9</v>
      </c>
      <c r="C103" s="1" t="str">
        <f>VLOOKUP(B103,ورقة2!A:B,2,0)</f>
        <v>ذكر</v>
      </c>
      <c r="D103" s="1" t="str">
        <f>VLOOKUP(MID(A103,13,1)*1,ورقة2!A:B,2,0)</f>
        <v>ذكر</v>
      </c>
    </row>
    <row r="104" spans="1:4" ht="27" x14ac:dyDescent="0.2">
      <c r="A104" s="3">
        <v>28403082501951</v>
      </c>
      <c r="B104" s="1">
        <f t="shared" si="1"/>
        <v>5</v>
      </c>
      <c r="C104" s="1" t="str">
        <f>VLOOKUP(B104,ورقة2!A:B,2,0)</f>
        <v>ذكر</v>
      </c>
      <c r="D104" s="1" t="str">
        <f>VLOOKUP(MID(A104,13,1)*1,ورقة2!A:B,2,0)</f>
        <v>ذكر</v>
      </c>
    </row>
    <row r="105" spans="1:4" ht="27" x14ac:dyDescent="0.2">
      <c r="A105" s="3">
        <v>28403222500152</v>
      </c>
      <c r="B105" s="1">
        <f t="shared" si="1"/>
        <v>5</v>
      </c>
      <c r="C105" s="1" t="str">
        <f>VLOOKUP(B105,ورقة2!A:B,2,0)</f>
        <v>ذكر</v>
      </c>
      <c r="D105" s="1" t="str">
        <f>VLOOKUP(MID(A105,13,1)*1,ورقة2!A:B,2,0)</f>
        <v>ذكر</v>
      </c>
    </row>
    <row r="106" spans="1:4" ht="27" x14ac:dyDescent="0.2">
      <c r="A106" s="3">
        <v>28803272501492</v>
      </c>
      <c r="B106" s="1">
        <f t="shared" si="1"/>
        <v>9</v>
      </c>
      <c r="C106" s="1" t="str">
        <f>VLOOKUP(B106,ورقة2!A:B,2,0)</f>
        <v>ذكر</v>
      </c>
      <c r="D106" s="1" t="str">
        <f>VLOOKUP(MID(A106,13,1)*1,ورقة2!A:B,2,0)</f>
        <v>ذكر</v>
      </c>
    </row>
    <row r="107" spans="1:4" ht="27" x14ac:dyDescent="0.2">
      <c r="A107" s="3">
        <v>28804022502651</v>
      </c>
      <c r="B107" s="1">
        <f t="shared" si="1"/>
        <v>5</v>
      </c>
      <c r="C107" s="1" t="str">
        <f>VLOOKUP(B107,ورقة2!A:B,2,0)</f>
        <v>ذكر</v>
      </c>
      <c r="D107" s="1" t="str">
        <f>VLOOKUP(MID(A107,13,1)*1,ورقة2!A:B,2,0)</f>
        <v>ذكر</v>
      </c>
    </row>
    <row r="108" spans="1:4" ht="27" x14ac:dyDescent="0.2">
      <c r="A108" s="3">
        <v>28804022502708</v>
      </c>
      <c r="B108" s="1">
        <f t="shared" si="1"/>
        <v>0</v>
      </c>
      <c r="C108" s="1" t="str">
        <f>VLOOKUP(B108,ورقة2!A:B,2,0)</f>
        <v>أنثى</v>
      </c>
      <c r="D108" s="1" t="str">
        <f>VLOOKUP(MID(A108,13,1)*1,ورقة2!A:B,2,0)</f>
        <v>أنثى</v>
      </c>
    </row>
    <row r="109" spans="1:4" ht="27" x14ac:dyDescent="0.2">
      <c r="A109" s="3">
        <v>28804092503063</v>
      </c>
      <c r="B109" s="1">
        <f t="shared" si="1"/>
        <v>6</v>
      </c>
      <c r="C109" s="1" t="str">
        <f>VLOOKUP(B109,ورقة2!A:B,2,0)</f>
        <v>أنثى</v>
      </c>
      <c r="D109" s="1" t="str">
        <f>VLOOKUP(MID(A109,13,1)*1,ورقة2!A:B,2,0)</f>
        <v>أنثى</v>
      </c>
    </row>
    <row r="110" spans="1:4" ht="27" x14ac:dyDescent="0.2">
      <c r="A110" s="3">
        <v>28804092503353</v>
      </c>
      <c r="B110" s="1">
        <f t="shared" si="1"/>
        <v>5</v>
      </c>
      <c r="C110" s="1" t="str">
        <f>VLOOKUP(B110,ورقة2!A:B,2,0)</f>
        <v>ذكر</v>
      </c>
      <c r="D110" s="1" t="str">
        <f>VLOOKUP(MID(A110,13,1)*1,ورقة2!A:B,2,0)</f>
        <v>ذكر</v>
      </c>
    </row>
    <row r="111" spans="1:4" ht="27" x14ac:dyDescent="0.2">
      <c r="A111" s="3">
        <v>28804132501219</v>
      </c>
      <c r="B111" s="1">
        <f t="shared" si="1"/>
        <v>1</v>
      </c>
      <c r="C111" s="1" t="str">
        <f>VLOOKUP(B111,ورقة2!A:B,2,0)</f>
        <v>ذكر</v>
      </c>
      <c r="D111" s="1" t="str">
        <f>VLOOKUP(MID(A111,13,1)*1,ورقة2!A:B,2,0)</f>
        <v>ذكر</v>
      </c>
    </row>
    <row r="112" spans="1:4" ht="27" x14ac:dyDescent="0.2">
      <c r="A112" s="3">
        <v>28804142501691</v>
      </c>
      <c r="B112" s="1">
        <f t="shared" si="1"/>
        <v>9</v>
      </c>
      <c r="C112" s="1" t="str">
        <f>VLOOKUP(B112,ورقة2!A:B,2,0)</f>
        <v>ذكر</v>
      </c>
      <c r="D112" s="1" t="str">
        <f>VLOOKUP(MID(A112,13,1)*1,ورقة2!A:B,2,0)</f>
        <v>ذكر</v>
      </c>
    </row>
    <row r="113" spans="1:4" ht="27" x14ac:dyDescent="0.2">
      <c r="A113" s="3">
        <v>28804162500349</v>
      </c>
      <c r="B113" s="1">
        <f t="shared" si="1"/>
        <v>4</v>
      </c>
      <c r="C113" s="1" t="str">
        <f>VLOOKUP(B113,ورقة2!A:B,2,0)</f>
        <v>أنثى</v>
      </c>
      <c r="D113" s="1" t="str">
        <f>VLOOKUP(MID(A113,13,1)*1,ورقة2!A:B,2,0)</f>
        <v>أنثى</v>
      </c>
    </row>
    <row r="114" spans="1:4" ht="27" x14ac:dyDescent="0.2">
      <c r="A114" s="3">
        <v>28804182500981</v>
      </c>
      <c r="B114" s="1">
        <f t="shared" si="1"/>
        <v>8</v>
      </c>
      <c r="C114" s="1" t="str">
        <f>VLOOKUP(B114,ورقة2!A:B,2,0)</f>
        <v>أنثى</v>
      </c>
      <c r="D114" s="1" t="str">
        <f>VLOOKUP(MID(A114,13,1)*1,ورقة2!A:B,2,0)</f>
        <v>أنثى</v>
      </c>
    </row>
    <row r="115" spans="1:4" ht="27" x14ac:dyDescent="0.2">
      <c r="A115" s="3">
        <v>28805072500044</v>
      </c>
      <c r="B115" s="1">
        <f t="shared" si="1"/>
        <v>4</v>
      </c>
      <c r="C115" s="1" t="str">
        <f>VLOOKUP(B115,ورقة2!A:B,2,0)</f>
        <v>أنثى</v>
      </c>
      <c r="D115" s="1" t="str">
        <f>VLOOKUP(MID(A115,13,1)*1,ورقة2!A:B,2,0)</f>
        <v>أنثى</v>
      </c>
    </row>
    <row r="116" spans="1:4" ht="27" x14ac:dyDescent="0.2">
      <c r="A116" s="3">
        <v>28805112501537</v>
      </c>
      <c r="B116" s="1">
        <f t="shared" si="1"/>
        <v>3</v>
      </c>
      <c r="C116" s="1" t="str">
        <f>VLOOKUP(B116,ورقة2!A:B,2,0)</f>
        <v>ذكر</v>
      </c>
      <c r="D116" s="1" t="str">
        <f>VLOOKUP(MID(A116,13,1)*1,ورقة2!A:B,2,0)</f>
        <v>ذكر</v>
      </c>
    </row>
    <row r="117" spans="1:4" ht="27" x14ac:dyDescent="0.2">
      <c r="A117" s="3">
        <v>28805222500099</v>
      </c>
      <c r="B117" s="1">
        <f t="shared" si="1"/>
        <v>9</v>
      </c>
      <c r="C117" s="1" t="str">
        <f>VLOOKUP(B117,ورقة2!A:B,2,0)</f>
        <v>ذكر</v>
      </c>
      <c r="D117" s="1" t="str">
        <f>VLOOKUP(MID(A117,13,1)*1,ورقة2!A:B,2,0)</f>
        <v>ذكر</v>
      </c>
    </row>
    <row r="118" spans="1:4" ht="27" x14ac:dyDescent="0.2">
      <c r="A118" s="3">
        <v>28805222503276</v>
      </c>
      <c r="B118" s="1">
        <f t="shared" si="1"/>
        <v>7</v>
      </c>
      <c r="C118" s="1" t="str">
        <f>VLOOKUP(B118,ورقة2!A:B,2,0)</f>
        <v>ذكر</v>
      </c>
      <c r="D118" s="1" t="str">
        <f>VLOOKUP(MID(A118,13,1)*1,ورقة2!A:B,2,0)</f>
        <v>ذكر</v>
      </c>
    </row>
    <row r="119" spans="1:4" ht="27" x14ac:dyDescent="0.2">
      <c r="A119" s="3">
        <v>28805222503659</v>
      </c>
      <c r="B119" s="1">
        <f t="shared" si="1"/>
        <v>5</v>
      </c>
      <c r="C119" s="1" t="str">
        <f>VLOOKUP(B119,ورقة2!A:B,2,0)</f>
        <v>ذكر</v>
      </c>
      <c r="D119" s="1" t="str">
        <f>VLOOKUP(MID(A119,13,1)*1,ورقة2!A:B,2,0)</f>
        <v>ذكر</v>
      </c>
    </row>
    <row r="120" spans="1:4" ht="27" x14ac:dyDescent="0.2">
      <c r="A120" s="3">
        <v>28805252503858</v>
      </c>
      <c r="B120" s="1">
        <f t="shared" si="1"/>
        <v>5</v>
      </c>
      <c r="C120" s="1" t="str">
        <f>VLOOKUP(B120,ورقة2!A:B,2,0)</f>
        <v>ذكر</v>
      </c>
      <c r="D120" s="1" t="str">
        <f>VLOOKUP(MID(A120,13,1)*1,ورقة2!A:B,2,0)</f>
        <v>ذكر</v>
      </c>
    </row>
    <row r="121" spans="1:4" ht="27" x14ac:dyDescent="0.2">
      <c r="A121" s="3">
        <v>28805272500651</v>
      </c>
      <c r="B121" s="1">
        <f t="shared" si="1"/>
        <v>5</v>
      </c>
      <c r="C121" s="1" t="str">
        <f>VLOOKUP(B121,ورقة2!A:B,2,0)</f>
        <v>ذكر</v>
      </c>
      <c r="D121" s="1" t="str">
        <f>VLOOKUP(MID(A121,13,1)*1,ورقة2!A:B,2,0)</f>
        <v>ذكر</v>
      </c>
    </row>
    <row r="122" spans="1:4" ht="27" x14ac:dyDescent="0.2">
      <c r="A122" s="3">
        <v>28806012502036</v>
      </c>
      <c r="B122" s="1">
        <f t="shared" si="1"/>
        <v>3</v>
      </c>
      <c r="C122" s="1" t="str">
        <f>VLOOKUP(B122,ورقة2!A:B,2,0)</f>
        <v>ذكر</v>
      </c>
      <c r="D122" s="1" t="str">
        <f>VLOOKUP(MID(A122,13,1)*1,ورقة2!A:B,2,0)</f>
        <v>ذكر</v>
      </c>
    </row>
    <row r="123" spans="1:4" ht="27" x14ac:dyDescent="0.2">
      <c r="A123" s="3">
        <v>28806112503455</v>
      </c>
      <c r="B123" s="1">
        <f t="shared" si="1"/>
        <v>5</v>
      </c>
      <c r="C123" s="1" t="str">
        <f>VLOOKUP(B123,ورقة2!A:B,2,0)</f>
        <v>ذكر</v>
      </c>
      <c r="D123" s="1" t="str">
        <f>VLOOKUP(MID(A123,13,1)*1,ورقة2!A:B,2,0)</f>
        <v>ذكر</v>
      </c>
    </row>
    <row r="124" spans="1:4" ht="27" x14ac:dyDescent="0.2">
      <c r="A124" s="3">
        <v>28806182501417</v>
      </c>
      <c r="B124" s="1">
        <f t="shared" si="1"/>
        <v>1</v>
      </c>
      <c r="C124" s="1" t="str">
        <f>VLOOKUP(B124,ورقة2!A:B,2,0)</f>
        <v>ذكر</v>
      </c>
      <c r="D124" s="1" t="str">
        <f>VLOOKUP(MID(A124,13,1)*1,ورقة2!A:B,2,0)</f>
        <v>ذكر</v>
      </c>
    </row>
    <row r="125" spans="1:4" ht="27" x14ac:dyDescent="0.2">
      <c r="A125" s="3">
        <v>28806202504299</v>
      </c>
      <c r="B125" s="1">
        <f t="shared" si="1"/>
        <v>9</v>
      </c>
      <c r="C125" s="1" t="str">
        <f>VLOOKUP(B125,ورقة2!A:B,2,0)</f>
        <v>ذكر</v>
      </c>
      <c r="D125" s="1" t="str">
        <f>VLOOKUP(MID(A125,13,1)*1,ورقة2!A:B,2,0)</f>
        <v>ذكر</v>
      </c>
    </row>
    <row r="126" spans="1:4" ht="27" x14ac:dyDescent="0.2">
      <c r="A126" s="3">
        <v>28806222501865</v>
      </c>
      <c r="B126" s="1">
        <f t="shared" si="1"/>
        <v>6</v>
      </c>
      <c r="C126" s="1" t="str">
        <f>VLOOKUP(B126,ورقة2!A:B,2,0)</f>
        <v>أنثى</v>
      </c>
      <c r="D126" s="1" t="str">
        <f>VLOOKUP(MID(A126,13,1)*1,ورقة2!A:B,2,0)</f>
        <v>أنثى</v>
      </c>
    </row>
    <row r="127" spans="1:4" ht="27" x14ac:dyDescent="0.2">
      <c r="A127" s="3">
        <v>28807012500536</v>
      </c>
      <c r="B127" s="1">
        <f t="shared" si="1"/>
        <v>3</v>
      </c>
      <c r="C127" s="1" t="str">
        <f>VLOOKUP(B127,ورقة2!A:B,2,0)</f>
        <v>ذكر</v>
      </c>
      <c r="D127" s="1" t="str">
        <f>VLOOKUP(MID(A127,13,1)*1,ورقة2!A:B,2,0)</f>
        <v>ذكر</v>
      </c>
    </row>
    <row r="128" spans="1:4" ht="27" x14ac:dyDescent="0.2">
      <c r="A128" s="3">
        <v>28807012501031</v>
      </c>
      <c r="B128" s="1">
        <f t="shared" si="1"/>
        <v>3</v>
      </c>
      <c r="C128" s="1" t="str">
        <f>VLOOKUP(B128,ورقة2!A:B,2,0)</f>
        <v>ذكر</v>
      </c>
      <c r="D128" s="1" t="str">
        <f>VLOOKUP(MID(A128,13,1)*1,ورقة2!A:B,2,0)</f>
        <v>ذكر</v>
      </c>
    </row>
    <row r="129" spans="1:4" ht="27" x14ac:dyDescent="0.2">
      <c r="A129" s="3">
        <v>28807072500225</v>
      </c>
      <c r="B129" s="1">
        <f t="shared" si="1"/>
        <v>2</v>
      </c>
      <c r="C129" s="1" t="str">
        <f>VLOOKUP(B129,ورقة2!A:B,2,0)</f>
        <v>أنثى</v>
      </c>
      <c r="D129" s="1" t="str">
        <f>VLOOKUP(MID(A129,13,1)*1,ورقة2!A:B,2,0)</f>
        <v>أنثى</v>
      </c>
    </row>
    <row r="130" spans="1:4" ht="27" x14ac:dyDescent="0.2">
      <c r="A130" s="3">
        <v>28807142500242</v>
      </c>
      <c r="B130" s="1">
        <f t="shared" si="1"/>
        <v>4</v>
      </c>
      <c r="C130" s="1" t="str">
        <f>VLOOKUP(B130,ورقة2!A:B,2,0)</f>
        <v>أنثى</v>
      </c>
      <c r="D130" s="1" t="str">
        <f>VLOOKUP(MID(A130,13,1)*1,ورقة2!A:B,2,0)</f>
        <v>أنثى</v>
      </c>
    </row>
    <row r="131" spans="1:4" ht="27" x14ac:dyDescent="0.2">
      <c r="A131" s="3">
        <v>28807162502332</v>
      </c>
      <c r="B131" s="1">
        <f t="shared" ref="B131:B194" si="2">MID(A131,13,1)*1</f>
        <v>3</v>
      </c>
      <c r="C131" s="1" t="str">
        <f>VLOOKUP(B131,ورقة2!A:B,2,0)</f>
        <v>ذكر</v>
      </c>
      <c r="D131" s="1" t="str">
        <f>VLOOKUP(MID(A131,13,1)*1,ورقة2!A:B,2,0)</f>
        <v>ذكر</v>
      </c>
    </row>
    <row r="132" spans="1:4" ht="27" x14ac:dyDescent="0.2">
      <c r="A132" s="3">
        <v>28808022501677</v>
      </c>
      <c r="B132" s="1">
        <f t="shared" si="2"/>
        <v>7</v>
      </c>
      <c r="C132" s="1" t="str">
        <f>VLOOKUP(B132,ورقة2!A:B,2,0)</f>
        <v>ذكر</v>
      </c>
      <c r="D132" s="1" t="str">
        <f>VLOOKUP(MID(A132,13,1)*1,ورقة2!A:B,2,0)</f>
        <v>ذكر</v>
      </c>
    </row>
    <row r="133" spans="1:4" ht="27" x14ac:dyDescent="0.2">
      <c r="A133" s="3">
        <v>28808142504114</v>
      </c>
      <c r="B133" s="1">
        <f t="shared" si="2"/>
        <v>1</v>
      </c>
      <c r="C133" s="1" t="str">
        <f>VLOOKUP(B133,ورقة2!A:B,2,0)</f>
        <v>ذكر</v>
      </c>
      <c r="D133" s="1" t="str">
        <f>VLOOKUP(MID(A133,13,1)*1,ورقة2!A:B,2,0)</f>
        <v>ذكر</v>
      </c>
    </row>
    <row r="134" spans="1:4" ht="27" x14ac:dyDescent="0.2">
      <c r="A134" s="3">
        <v>28808152505291</v>
      </c>
      <c r="B134" s="1">
        <f t="shared" si="2"/>
        <v>9</v>
      </c>
      <c r="C134" s="1" t="str">
        <f>VLOOKUP(B134,ورقة2!A:B,2,0)</f>
        <v>ذكر</v>
      </c>
      <c r="D134" s="1" t="str">
        <f>VLOOKUP(MID(A134,13,1)*1,ورقة2!A:B,2,0)</f>
        <v>ذكر</v>
      </c>
    </row>
    <row r="135" spans="1:4" ht="27" x14ac:dyDescent="0.2">
      <c r="A135" s="3">
        <v>28808312500429</v>
      </c>
      <c r="B135" s="1">
        <f t="shared" si="2"/>
        <v>2</v>
      </c>
      <c r="C135" s="1" t="str">
        <f>VLOOKUP(B135,ورقة2!A:B,2,0)</f>
        <v>أنثى</v>
      </c>
      <c r="D135" s="1" t="str">
        <f>VLOOKUP(MID(A135,13,1)*1,ورقة2!A:B,2,0)</f>
        <v>أنثى</v>
      </c>
    </row>
    <row r="136" spans="1:4" ht="27" x14ac:dyDescent="0.2">
      <c r="A136" s="3">
        <v>28810012509615</v>
      </c>
      <c r="B136" s="1">
        <f t="shared" si="2"/>
        <v>1</v>
      </c>
      <c r="C136" s="1" t="str">
        <f>VLOOKUP(B136,ورقة2!A:B,2,0)</f>
        <v>ذكر</v>
      </c>
      <c r="D136" s="1" t="str">
        <f>VLOOKUP(MID(A136,13,1)*1,ورقة2!A:B,2,0)</f>
        <v>ذكر</v>
      </c>
    </row>
    <row r="137" spans="1:4" ht="27" x14ac:dyDescent="0.2">
      <c r="A137" s="3">
        <v>28810032501866</v>
      </c>
      <c r="B137" s="1">
        <f t="shared" si="2"/>
        <v>6</v>
      </c>
      <c r="C137" s="1" t="str">
        <f>VLOOKUP(B137,ورقة2!A:B,2,0)</f>
        <v>أنثى</v>
      </c>
      <c r="D137" s="1" t="str">
        <f>VLOOKUP(MID(A137,13,1)*1,ورقة2!A:B,2,0)</f>
        <v>أنثى</v>
      </c>
    </row>
    <row r="138" spans="1:4" ht="27" x14ac:dyDescent="0.2">
      <c r="A138" s="3">
        <v>28810052501293</v>
      </c>
      <c r="B138" s="1">
        <f t="shared" si="2"/>
        <v>9</v>
      </c>
      <c r="C138" s="1" t="str">
        <f>VLOOKUP(B138,ورقة2!A:B,2,0)</f>
        <v>ذكر</v>
      </c>
      <c r="D138" s="1" t="str">
        <f>VLOOKUP(MID(A138,13,1)*1,ورقة2!A:B,2,0)</f>
        <v>ذكر</v>
      </c>
    </row>
    <row r="139" spans="1:4" ht="27" x14ac:dyDescent="0.2">
      <c r="A139" s="3">
        <v>28810062500414</v>
      </c>
      <c r="B139" s="1">
        <f t="shared" si="2"/>
        <v>1</v>
      </c>
      <c r="C139" s="1" t="str">
        <f>VLOOKUP(B139,ورقة2!A:B,2,0)</f>
        <v>ذكر</v>
      </c>
      <c r="D139" s="1" t="str">
        <f>VLOOKUP(MID(A139,13,1)*1,ورقة2!A:B,2,0)</f>
        <v>ذكر</v>
      </c>
    </row>
    <row r="140" spans="1:4" ht="27" x14ac:dyDescent="0.2">
      <c r="A140" s="3">
        <v>28810082503169</v>
      </c>
      <c r="B140" s="1">
        <f t="shared" si="2"/>
        <v>6</v>
      </c>
      <c r="C140" s="1" t="str">
        <f>VLOOKUP(B140,ورقة2!A:B,2,0)</f>
        <v>أنثى</v>
      </c>
      <c r="D140" s="1" t="str">
        <f>VLOOKUP(MID(A140,13,1)*1,ورقة2!A:B,2,0)</f>
        <v>أنثى</v>
      </c>
    </row>
    <row r="141" spans="1:4" ht="27" x14ac:dyDescent="0.2">
      <c r="A141" s="3">
        <v>28810182500914</v>
      </c>
      <c r="B141" s="1">
        <f t="shared" si="2"/>
        <v>1</v>
      </c>
      <c r="C141" s="1" t="str">
        <f>VLOOKUP(B141,ورقة2!A:B,2,0)</f>
        <v>ذكر</v>
      </c>
      <c r="D141" s="1" t="str">
        <f>VLOOKUP(MID(A141,13,1)*1,ورقة2!A:B,2,0)</f>
        <v>ذكر</v>
      </c>
    </row>
    <row r="142" spans="1:4" ht="27" x14ac:dyDescent="0.2">
      <c r="A142" s="3">
        <v>28810192502192</v>
      </c>
      <c r="B142" s="1">
        <f t="shared" si="2"/>
        <v>9</v>
      </c>
      <c r="C142" s="1" t="str">
        <f>VLOOKUP(B142,ورقة2!A:B,2,0)</f>
        <v>ذكر</v>
      </c>
      <c r="D142" s="1" t="str">
        <f>VLOOKUP(MID(A142,13,1)*1,ورقة2!A:B,2,0)</f>
        <v>ذكر</v>
      </c>
    </row>
    <row r="143" spans="1:4" ht="27" x14ac:dyDescent="0.2">
      <c r="A143" s="3">
        <v>28811012505195</v>
      </c>
      <c r="B143" s="1">
        <f t="shared" si="2"/>
        <v>9</v>
      </c>
      <c r="C143" s="1" t="str">
        <f>VLOOKUP(B143,ورقة2!A:B,2,0)</f>
        <v>ذكر</v>
      </c>
      <c r="D143" s="1" t="str">
        <f>VLOOKUP(MID(A143,13,1)*1,ورقة2!A:B,2,0)</f>
        <v>ذكر</v>
      </c>
    </row>
    <row r="144" spans="1:4" ht="27" x14ac:dyDescent="0.2">
      <c r="A144" s="3">
        <v>28811012505732</v>
      </c>
      <c r="B144" s="1">
        <f t="shared" si="2"/>
        <v>3</v>
      </c>
      <c r="C144" s="1" t="str">
        <f>VLOOKUP(B144,ورقة2!A:B,2,0)</f>
        <v>ذكر</v>
      </c>
      <c r="D144" s="1" t="str">
        <f>VLOOKUP(MID(A144,13,1)*1,ورقة2!A:B,2,0)</f>
        <v>ذكر</v>
      </c>
    </row>
    <row r="145" spans="1:4" ht="27" x14ac:dyDescent="0.2">
      <c r="A145" s="3">
        <v>28811092500598</v>
      </c>
      <c r="B145" s="1">
        <f t="shared" si="2"/>
        <v>9</v>
      </c>
      <c r="C145" s="1" t="str">
        <f>VLOOKUP(B145,ورقة2!A:B,2,0)</f>
        <v>ذكر</v>
      </c>
      <c r="D145" s="1" t="str">
        <f>VLOOKUP(MID(A145,13,1)*1,ورقة2!A:B,2,0)</f>
        <v>ذكر</v>
      </c>
    </row>
    <row r="146" spans="1:4" ht="27" x14ac:dyDescent="0.2">
      <c r="A146" s="3">
        <v>28811152502595</v>
      </c>
      <c r="B146" s="1">
        <f t="shared" si="2"/>
        <v>9</v>
      </c>
      <c r="C146" s="1" t="str">
        <f>VLOOKUP(B146,ورقة2!A:B,2,0)</f>
        <v>ذكر</v>
      </c>
      <c r="D146" s="1" t="str">
        <f>VLOOKUP(MID(A146,13,1)*1,ورقة2!A:B,2,0)</f>
        <v>ذكر</v>
      </c>
    </row>
    <row r="147" spans="1:4" ht="27" x14ac:dyDescent="0.2">
      <c r="A147" s="3">
        <v>28811292500665</v>
      </c>
      <c r="B147" s="1">
        <f t="shared" si="2"/>
        <v>6</v>
      </c>
      <c r="C147" s="1" t="str">
        <f>VLOOKUP(B147,ورقة2!A:B,2,0)</f>
        <v>أنثى</v>
      </c>
      <c r="D147" s="1" t="str">
        <f>VLOOKUP(MID(A147,13,1)*1,ورقة2!A:B,2,0)</f>
        <v>أنثى</v>
      </c>
    </row>
    <row r="148" spans="1:4" ht="27" x14ac:dyDescent="0.2">
      <c r="A148" s="3">
        <v>28812012507992</v>
      </c>
      <c r="B148" s="1">
        <f t="shared" si="2"/>
        <v>9</v>
      </c>
      <c r="C148" s="1" t="str">
        <f>VLOOKUP(B148,ورقة2!A:B,2,0)</f>
        <v>ذكر</v>
      </c>
      <c r="D148" s="1" t="str">
        <f>VLOOKUP(MID(A148,13,1)*1,ورقة2!A:B,2,0)</f>
        <v>ذكر</v>
      </c>
    </row>
    <row r="149" spans="1:4" ht="27" x14ac:dyDescent="0.2">
      <c r="A149" s="3">
        <v>28812112500588</v>
      </c>
      <c r="B149" s="1">
        <f t="shared" si="2"/>
        <v>8</v>
      </c>
      <c r="C149" s="1" t="str">
        <f>VLOOKUP(B149,ورقة2!A:B,2,0)</f>
        <v>أنثى</v>
      </c>
      <c r="D149" s="1" t="str">
        <f>VLOOKUP(MID(A149,13,1)*1,ورقة2!A:B,2,0)</f>
        <v>أنثى</v>
      </c>
    </row>
    <row r="150" spans="1:4" ht="27" x14ac:dyDescent="0.2">
      <c r="A150" s="3">
        <v>28812112502432</v>
      </c>
      <c r="B150" s="1">
        <f t="shared" si="2"/>
        <v>3</v>
      </c>
      <c r="C150" s="1" t="str">
        <f>VLOOKUP(B150,ورقة2!A:B,2,0)</f>
        <v>ذكر</v>
      </c>
      <c r="D150" s="1" t="str">
        <f>VLOOKUP(MID(A150,13,1)*1,ورقة2!A:B,2,0)</f>
        <v>ذكر</v>
      </c>
    </row>
    <row r="151" spans="1:4" ht="27" x14ac:dyDescent="0.2">
      <c r="A151" s="3">
        <v>28812112502475</v>
      </c>
      <c r="B151" s="1">
        <f t="shared" si="2"/>
        <v>7</v>
      </c>
      <c r="C151" s="1" t="str">
        <f>VLOOKUP(B151,ورقة2!A:B,2,0)</f>
        <v>ذكر</v>
      </c>
      <c r="D151" s="1" t="str">
        <f>VLOOKUP(MID(A151,13,1)*1,ورقة2!A:B,2,0)</f>
        <v>ذكر</v>
      </c>
    </row>
    <row r="152" spans="1:4" ht="27" x14ac:dyDescent="0.2">
      <c r="A152" s="3">
        <v>28812282501058</v>
      </c>
      <c r="B152" s="1">
        <f t="shared" si="2"/>
        <v>5</v>
      </c>
      <c r="C152" s="1" t="str">
        <f>VLOOKUP(B152,ورقة2!A:B,2,0)</f>
        <v>ذكر</v>
      </c>
      <c r="D152" s="1" t="str">
        <f>VLOOKUP(MID(A152,13,1)*1,ورقة2!A:B,2,0)</f>
        <v>ذكر</v>
      </c>
    </row>
    <row r="153" spans="1:4" ht="27" x14ac:dyDescent="0.2">
      <c r="A153" s="3">
        <v>28901012529271</v>
      </c>
      <c r="B153" s="1">
        <f t="shared" si="2"/>
        <v>7</v>
      </c>
      <c r="C153" s="1" t="str">
        <f>VLOOKUP(B153,ورقة2!A:B,2,0)</f>
        <v>ذكر</v>
      </c>
      <c r="D153" s="1" t="str">
        <f>VLOOKUP(MID(A153,13,1)*1,ورقة2!A:B,2,0)</f>
        <v>ذكر</v>
      </c>
    </row>
    <row r="154" spans="1:4" ht="27" x14ac:dyDescent="0.2">
      <c r="A154" s="3">
        <v>28901112502214</v>
      </c>
      <c r="B154" s="1">
        <f t="shared" si="2"/>
        <v>1</v>
      </c>
      <c r="C154" s="1" t="str">
        <f>VLOOKUP(B154,ورقة2!A:B,2,0)</f>
        <v>ذكر</v>
      </c>
      <c r="D154" s="1" t="str">
        <f>VLOOKUP(MID(A154,13,1)*1,ورقة2!A:B,2,0)</f>
        <v>ذكر</v>
      </c>
    </row>
    <row r="155" spans="1:4" ht="27" x14ac:dyDescent="0.2">
      <c r="A155" s="3">
        <v>28901232502374</v>
      </c>
      <c r="B155" s="1">
        <f t="shared" si="2"/>
        <v>7</v>
      </c>
      <c r="C155" s="1" t="str">
        <f>VLOOKUP(B155,ورقة2!A:B,2,0)</f>
        <v>ذكر</v>
      </c>
      <c r="D155" s="1" t="str">
        <f>VLOOKUP(MID(A155,13,1)*1,ورقة2!A:B,2,0)</f>
        <v>ذكر</v>
      </c>
    </row>
    <row r="156" spans="1:4" ht="27" x14ac:dyDescent="0.2">
      <c r="A156" s="3">
        <v>28903022500509</v>
      </c>
      <c r="B156" s="1">
        <f t="shared" si="2"/>
        <v>0</v>
      </c>
      <c r="C156" s="1" t="str">
        <f>VLOOKUP(B156,ورقة2!A:B,2,0)</f>
        <v>أنثى</v>
      </c>
      <c r="D156" s="1" t="str">
        <f>VLOOKUP(MID(A156,13,1)*1,ورقة2!A:B,2,0)</f>
        <v>أنثى</v>
      </c>
    </row>
    <row r="157" spans="1:4" ht="27" x14ac:dyDescent="0.2">
      <c r="A157" s="3">
        <v>28903022501629</v>
      </c>
      <c r="B157" s="1">
        <f t="shared" si="2"/>
        <v>2</v>
      </c>
      <c r="C157" s="1" t="str">
        <f>VLOOKUP(B157,ورقة2!A:B,2,0)</f>
        <v>أنثى</v>
      </c>
      <c r="D157" s="1" t="str">
        <f>VLOOKUP(MID(A157,13,1)*1,ورقة2!A:B,2,0)</f>
        <v>أنثى</v>
      </c>
    </row>
    <row r="158" spans="1:4" ht="27" x14ac:dyDescent="0.2">
      <c r="A158" s="3">
        <v>28903082501636</v>
      </c>
      <c r="B158" s="1">
        <f t="shared" si="2"/>
        <v>3</v>
      </c>
      <c r="C158" s="1" t="str">
        <f>VLOOKUP(B158,ورقة2!A:B,2,0)</f>
        <v>ذكر</v>
      </c>
      <c r="D158" s="1" t="str">
        <f>VLOOKUP(MID(A158,13,1)*1,ورقة2!A:B,2,0)</f>
        <v>ذكر</v>
      </c>
    </row>
    <row r="159" spans="1:4" ht="27" x14ac:dyDescent="0.2">
      <c r="A159" s="3">
        <v>28903092501006</v>
      </c>
      <c r="B159" s="1">
        <f t="shared" si="2"/>
        <v>0</v>
      </c>
      <c r="C159" s="1" t="str">
        <f>VLOOKUP(B159,ورقة2!A:B,2,0)</f>
        <v>أنثى</v>
      </c>
      <c r="D159" s="1" t="str">
        <f>VLOOKUP(MID(A159,13,1)*1,ورقة2!A:B,2,0)</f>
        <v>أنثى</v>
      </c>
    </row>
    <row r="160" spans="1:4" ht="27" x14ac:dyDescent="0.2">
      <c r="A160" s="3">
        <v>28903122500301</v>
      </c>
      <c r="B160" s="1">
        <f t="shared" si="2"/>
        <v>0</v>
      </c>
      <c r="C160" s="1" t="str">
        <f>VLOOKUP(B160,ورقة2!A:B,2,0)</f>
        <v>أنثى</v>
      </c>
      <c r="D160" s="1" t="str">
        <f>VLOOKUP(MID(A160,13,1)*1,ورقة2!A:B,2,0)</f>
        <v>أنثى</v>
      </c>
    </row>
    <row r="161" spans="1:4" ht="27" x14ac:dyDescent="0.2">
      <c r="A161" s="3">
        <v>28903172500655</v>
      </c>
      <c r="B161" s="1">
        <f t="shared" si="2"/>
        <v>5</v>
      </c>
      <c r="C161" s="1" t="str">
        <f>VLOOKUP(B161,ورقة2!A:B,2,0)</f>
        <v>ذكر</v>
      </c>
      <c r="D161" s="1" t="str">
        <f>VLOOKUP(MID(A161,13,1)*1,ورقة2!A:B,2,0)</f>
        <v>ذكر</v>
      </c>
    </row>
    <row r="162" spans="1:4" ht="27" x14ac:dyDescent="0.2">
      <c r="A162" s="3">
        <v>28903182501536</v>
      </c>
      <c r="B162" s="1">
        <f t="shared" si="2"/>
        <v>3</v>
      </c>
      <c r="C162" s="1" t="str">
        <f>VLOOKUP(B162,ورقة2!A:B,2,0)</f>
        <v>ذكر</v>
      </c>
      <c r="D162" s="1" t="str">
        <f>VLOOKUP(MID(A162,13,1)*1,ورقة2!A:B,2,0)</f>
        <v>ذكر</v>
      </c>
    </row>
    <row r="163" spans="1:4" ht="27" x14ac:dyDescent="0.2">
      <c r="A163" s="3">
        <v>28903252500125</v>
      </c>
      <c r="B163" s="1">
        <f t="shared" si="2"/>
        <v>2</v>
      </c>
      <c r="C163" s="1" t="str">
        <f>VLOOKUP(B163,ورقة2!A:B,2,0)</f>
        <v>أنثى</v>
      </c>
      <c r="D163" s="1" t="str">
        <f>VLOOKUP(MID(A163,13,1)*1,ورقة2!A:B,2,0)</f>
        <v>أنثى</v>
      </c>
    </row>
    <row r="164" spans="1:4" ht="27" x14ac:dyDescent="0.2">
      <c r="A164" s="3">
        <v>28903292501132</v>
      </c>
      <c r="B164" s="1">
        <f t="shared" si="2"/>
        <v>3</v>
      </c>
      <c r="C164" s="1" t="str">
        <f>VLOOKUP(B164,ورقة2!A:B,2,0)</f>
        <v>ذكر</v>
      </c>
      <c r="D164" s="1" t="str">
        <f>VLOOKUP(MID(A164,13,1)*1,ورقة2!A:B,2,0)</f>
        <v>ذكر</v>
      </c>
    </row>
    <row r="165" spans="1:4" ht="27" x14ac:dyDescent="0.2">
      <c r="A165" s="3">
        <v>28904012503395</v>
      </c>
      <c r="B165" s="1">
        <f t="shared" si="2"/>
        <v>9</v>
      </c>
      <c r="C165" s="1" t="str">
        <f>VLOOKUP(B165,ورقة2!A:B,2,0)</f>
        <v>ذكر</v>
      </c>
      <c r="D165" s="1" t="str">
        <f>VLOOKUP(MID(A165,13,1)*1,ورقة2!A:B,2,0)</f>
        <v>ذكر</v>
      </c>
    </row>
    <row r="166" spans="1:4" ht="27" x14ac:dyDescent="0.2">
      <c r="A166" s="3">
        <v>28904012504804</v>
      </c>
      <c r="B166" s="1">
        <f t="shared" si="2"/>
        <v>0</v>
      </c>
      <c r="C166" s="1" t="str">
        <f>VLOOKUP(B166,ورقة2!A:B,2,0)</f>
        <v>أنثى</v>
      </c>
      <c r="D166" s="1" t="str">
        <f>VLOOKUP(MID(A166,13,1)*1,ورقة2!A:B,2,0)</f>
        <v>أنثى</v>
      </c>
    </row>
    <row r="167" spans="1:4" ht="27" x14ac:dyDescent="0.2">
      <c r="A167" s="3">
        <v>28904052502006</v>
      </c>
      <c r="B167" s="1">
        <f t="shared" si="2"/>
        <v>0</v>
      </c>
      <c r="C167" s="1" t="str">
        <f>VLOOKUP(B167,ورقة2!A:B,2,0)</f>
        <v>أنثى</v>
      </c>
      <c r="D167" s="1" t="str">
        <f>VLOOKUP(MID(A167,13,1)*1,ورقة2!A:B,2,0)</f>
        <v>أنثى</v>
      </c>
    </row>
    <row r="168" spans="1:4" ht="27" x14ac:dyDescent="0.2">
      <c r="A168" s="3">
        <v>28904152501856</v>
      </c>
      <c r="B168" s="1">
        <f t="shared" si="2"/>
        <v>5</v>
      </c>
      <c r="C168" s="1" t="str">
        <f>VLOOKUP(B168,ورقة2!A:B,2,0)</f>
        <v>ذكر</v>
      </c>
      <c r="D168" s="1" t="str">
        <f>VLOOKUP(MID(A168,13,1)*1,ورقة2!A:B,2,0)</f>
        <v>ذكر</v>
      </c>
    </row>
    <row r="169" spans="1:4" ht="27" x14ac:dyDescent="0.2">
      <c r="A169" s="3">
        <v>28905112500926</v>
      </c>
      <c r="B169" s="1">
        <f t="shared" si="2"/>
        <v>2</v>
      </c>
      <c r="C169" s="1" t="str">
        <f>VLOOKUP(B169,ورقة2!A:B,2,0)</f>
        <v>أنثى</v>
      </c>
      <c r="D169" s="1" t="str">
        <f>VLOOKUP(MID(A169,13,1)*1,ورقة2!A:B,2,0)</f>
        <v>أنثى</v>
      </c>
    </row>
    <row r="170" spans="1:4" ht="27" x14ac:dyDescent="0.2">
      <c r="A170" s="3">
        <v>28905240103093</v>
      </c>
      <c r="B170" s="1">
        <f t="shared" si="2"/>
        <v>9</v>
      </c>
      <c r="C170" s="1" t="str">
        <f>VLOOKUP(B170,ورقة2!A:B,2,0)</f>
        <v>ذكر</v>
      </c>
      <c r="D170" s="1" t="str">
        <f>VLOOKUP(MID(A170,13,1)*1,ورقة2!A:B,2,0)</f>
        <v>ذكر</v>
      </c>
    </row>
    <row r="171" spans="1:4" ht="27" x14ac:dyDescent="0.2">
      <c r="A171" s="3">
        <v>28906092500521</v>
      </c>
      <c r="B171" s="1">
        <f t="shared" si="2"/>
        <v>2</v>
      </c>
      <c r="C171" s="1" t="str">
        <f>VLOOKUP(B171,ورقة2!A:B,2,0)</f>
        <v>أنثى</v>
      </c>
      <c r="D171" s="1" t="str">
        <f>VLOOKUP(MID(A171,13,1)*1,ورقة2!A:B,2,0)</f>
        <v>أنثى</v>
      </c>
    </row>
    <row r="172" spans="1:4" ht="27" x14ac:dyDescent="0.2">
      <c r="A172" s="3">
        <v>28906192500154</v>
      </c>
      <c r="B172" s="1">
        <f t="shared" si="2"/>
        <v>5</v>
      </c>
      <c r="C172" s="1" t="str">
        <f>VLOOKUP(B172,ورقة2!A:B,2,0)</f>
        <v>ذكر</v>
      </c>
      <c r="D172" s="1" t="str">
        <f>VLOOKUP(MID(A172,13,1)*1,ورقة2!A:B,2,0)</f>
        <v>ذكر</v>
      </c>
    </row>
    <row r="173" spans="1:4" ht="27" x14ac:dyDescent="0.2">
      <c r="A173" s="3">
        <v>28906212500636</v>
      </c>
      <c r="B173" s="1">
        <f t="shared" si="2"/>
        <v>3</v>
      </c>
      <c r="C173" s="1" t="str">
        <f>VLOOKUP(B173,ورقة2!A:B,2,0)</f>
        <v>ذكر</v>
      </c>
      <c r="D173" s="1" t="str">
        <f>VLOOKUP(MID(A173,13,1)*1,ورقة2!A:B,2,0)</f>
        <v>ذكر</v>
      </c>
    </row>
    <row r="174" spans="1:4" ht="27" x14ac:dyDescent="0.2">
      <c r="A174" s="3">
        <v>28907012508612</v>
      </c>
      <c r="B174" s="1">
        <f t="shared" si="2"/>
        <v>1</v>
      </c>
      <c r="C174" s="1" t="str">
        <f>VLOOKUP(B174,ورقة2!A:B,2,0)</f>
        <v>ذكر</v>
      </c>
      <c r="D174" s="1" t="str">
        <f>VLOOKUP(MID(A174,13,1)*1,ورقة2!A:B,2,0)</f>
        <v>ذكر</v>
      </c>
    </row>
    <row r="175" spans="1:4" ht="27" x14ac:dyDescent="0.2">
      <c r="A175" s="3">
        <v>28907022500686</v>
      </c>
      <c r="B175" s="1">
        <f t="shared" si="2"/>
        <v>8</v>
      </c>
      <c r="C175" s="1" t="str">
        <f>VLOOKUP(B175,ورقة2!A:B,2,0)</f>
        <v>أنثى</v>
      </c>
      <c r="D175" s="1" t="str">
        <f>VLOOKUP(MID(A175,13,1)*1,ورقة2!A:B,2,0)</f>
        <v>أنثى</v>
      </c>
    </row>
    <row r="176" spans="1:4" ht="27" x14ac:dyDescent="0.2">
      <c r="A176" s="3">
        <v>28908030100902</v>
      </c>
      <c r="B176" s="1">
        <f t="shared" si="2"/>
        <v>0</v>
      </c>
      <c r="C176" s="1" t="str">
        <f>VLOOKUP(B176,ورقة2!A:B,2,0)</f>
        <v>أنثى</v>
      </c>
      <c r="D176" s="1" t="str">
        <f>VLOOKUP(MID(A176,13,1)*1,ورقة2!A:B,2,0)</f>
        <v>أنثى</v>
      </c>
    </row>
    <row r="177" spans="1:4" ht="27" x14ac:dyDescent="0.2">
      <c r="A177" s="3">
        <v>28908052500262</v>
      </c>
      <c r="B177" s="1">
        <f t="shared" si="2"/>
        <v>6</v>
      </c>
      <c r="C177" s="1" t="str">
        <f>VLOOKUP(B177,ورقة2!A:B,2,0)</f>
        <v>أنثى</v>
      </c>
      <c r="D177" s="1" t="str">
        <f>VLOOKUP(MID(A177,13,1)*1,ورقة2!A:B,2,0)</f>
        <v>أنثى</v>
      </c>
    </row>
    <row r="178" spans="1:4" ht="27" x14ac:dyDescent="0.2">
      <c r="A178" s="3">
        <v>28908072500219</v>
      </c>
      <c r="B178" s="1">
        <f t="shared" si="2"/>
        <v>1</v>
      </c>
      <c r="C178" s="1" t="str">
        <f>VLOOKUP(B178,ورقة2!A:B,2,0)</f>
        <v>ذكر</v>
      </c>
      <c r="D178" s="1" t="str">
        <f>VLOOKUP(MID(A178,13,1)*1,ورقة2!A:B,2,0)</f>
        <v>ذكر</v>
      </c>
    </row>
    <row r="179" spans="1:4" ht="27" x14ac:dyDescent="0.2">
      <c r="A179" s="3">
        <v>28908142501667</v>
      </c>
      <c r="B179" s="1">
        <f t="shared" si="2"/>
        <v>6</v>
      </c>
      <c r="C179" s="1" t="str">
        <f>VLOOKUP(B179,ورقة2!A:B,2,0)</f>
        <v>أنثى</v>
      </c>
      <c r="D179" s="1" t="str">
        <f>VLOOKUP(MID(A179,13,1)*1,ورقة2!A:B,2,0)</f>
        <v>أنثى</v>
      </c>
    </row>
    <row r="180" spans="1:4" ht="27" x14ac:dyDescent="0.2">
      <c r="A180" s="3">
        <v>28908172502391</v>
      </c>
      <c r="B180" s="1">
        <f t="shared" si="2"/>
        <v>9</v>
      </c>
      <c r="C180" s="1" t="str">
        <f>VLOOKUP(B180,ورقة2!A:B,2,0)</f>
        <v>ذكر</v>
      </c>
      <c r="D180" s="1" t="str">
        <f>VLOOKUP(MID(A180,13,1)*1,ورقة2!A:B,2,0)</f>
        <v>ذكر</v>
      </c>
    </row>
    <row r="181" spans="1:4" ht="27" x14ac:dyDescent="0.2">
      <c r="A181" s="3">
        <v>28909012505659</v>
      </c>
      <c r="B181" s="1">
        <f t="shared" si="2"/>
        <v>5</v>
      </c>
      <c r="C181" s="1" t="str">
        <f>VLOOKUP(B181,ورقة2!A:B,2,0)</f>
        <v>ذكر</v>
      </c>
      <c r="D181" s="1" t="str">
        <f>VLOOKUP(MID(A181,13,1)*1,ورقة2!A:B,2,0)</f>
        <v>ذكر</v>
      </c>
    </row>
    <row r="182" spans="1:4" ht="27" x14ac:dyDescent="0.2">
      <c r="A182" s="3">
        <v>28909072501113</v>
      </c>
      <c r="B182" s="1">
        <f t="shared" si="2"/>
        <v>1</v>
      </c>
      <c r="C182" s="1" t="str">
        <f>VLOOKUP(B182,ورقة2!A:B,2,0)</f>
        <v>ذكر</v>
      </c>
      <c r="D182" s="1" t="str">
        <f>VLOOKUP(MID(A182,13,1)*1,ورقة2!A:B,2,0)</f>
        <v>ذكر</v>
      </c>
    </row>
    <row r="183" spans="1:4" ht="27" x14ac:dyDescent="0.2">
      <c r="A183" s="3">
        <v>28909262501462</v>
      </c>
      <c r="B183" s="1">
        <f t="shared" si="2"/>
        <v>6</v>
      </c>
      <c r="C183" s="1" t="str">
        <f>VLOOKUP(B183,ورقة2!A:B,2,0)</f>
        <v>أنثى</v>
      </c>
      <c r="D183" s="1" t="str">
        <f>VLOOKUP(MID(A183,13,1)*1,ورقة2!A:B,2,0)</f>
        <v>أنثى</v>
      </c>
    </row>
    <row r="184" spans="1:4" ht="27" x14ac:dyDescent="0.2">
      <c r="A184" s="3">
        <v>28910062500541</v>
      </c>
      <c r="B184" s="1">
        <f t="shared" si="2"/>
        <v>4</v>
      </c>
      <c r="C184" s="1" t="str">
        <f>VLOOKUP(B184,ورقة2!A:B,2,0)</f>
        <v>أنثى</v>
      </c>
      <c r="D184" s="1" t="str">
        <f>VLOOKUP(MID(A184,13,1)*1,ورقة2!A:B,2,0)</f>
        <v>أنثى</v>
      </c>
    </row>
    <row r="185" spans="1:4" ht="27" x14ac:dyDescent="0.2">
      <c r="A185" s="3">
        <v>28910212501591</v>
      </c>
      <c r="B185" s="1">
        <f t="shared" si="2"/>
        <v>9</v>
      </c>
      <c r="C185" s="1" t="str">
        <f>VLOOKUP(B185,ورقة2!A:B,2,0)</f>
        <v>ذكر</v>
      </c>
      <c r="D185" s="1" t="str">
        <f>VLOOKUP(MID(A185,13,1)*1,ورقة2!A:B,2,0)</f>
        <v>ذكر</v>
      </c>
    </row>
    <row r="186" spans="1:4" ht="27" x14ac:dyDescent="0.2">
      <c r="A186" s="3">
        <v>28910312500266</v>
      </c>
      <c r="B186" s="1">
        <f t="shared" si="2"/>
        <v>6</v>
      </c>
      <c r="C186" s="1" t="str">
        <f>VLOOKUP(B186,ورقة2!A:B,2,0)</f>
        <v>أنثى</v>
      </c>
      <c r="D186" s="1" t="str">
        <f>VLOOKUP(MID(A186,13,1)*1,ورقة2!A:B,2,0)</f>
        <v>أنثى</v>
      </c>
    </row>
    <row r="187" spans="1:4" ht="27" x14ac:dyDescent="0.2">
      <c r="A187" s="3">
        <v>28911052500646</v>
      </c>
      <c r="B187" s="1">
        <f t="shared" si="2"/>
        <v>4</v>
      </c>
      <c r="C187" s="1" t="str">
        <f>VLOOKUP(B187,ورقة2!A:B,2,0)</f>
        <v>أنثى</v>
      </c>
      <c r="D187" s="1" t="str">
        <f>VLOOKUP(MID(A187,13,1)*1,ورقة2!A:B,2,0)</f>
        <v>أنثى</v>
      </c>
    </row>
    <row r="188" spans="1:4" ht="27" x14ac:dyDescent="0.2">
      <c r="A188" s="3">
        <v>28911072500243</v>
      </c>
      <c r="B188" s="1">
        <f t="shared" si="2"/>
        <v>4</v>
      </c>
      <c r="C188" s="1" t="str">
        <f>VLOOKUP(B188,ورقة2!A:B,2,0)</f>
        <v>أنثى</v>
      </c>
      <c r="D188" s="1" t="str">
        <f>VLOOKUP(MID(A188,13,1)*1,ورقة2!A:B,2,0)</f>
        <v>أنثى</v>
      </c>
    </row>
    <row r="189" spans="1:4" ht="27" x14ac:dyDescent="0.2">
      <c r="A189" s="3">
        <v>28911112502678</v>
      </c>
      <c r="B189" s="1">
        <f t="shared" si="2"/>
        <v>7</v>
      </c>
      <c r="C189" s="1" t="str">
        <f>VLOOKUP(B189,ورقة2!A:B,2,0)</f>
        <v>ذكر</v>
      </c>
      <c r="D189" s="1" t="str">
        <f>VLOOKUP(MID(A189,13,1)*1,ورقة2!A:B,2,0)</f>
        <v>ذكر</v>
      </c>
    </row>
    <row r="190" spans="1:4" ht="27" x14ac:dyDescent="0.2">
      <c r="A190" s="3">
        <v>28911122503346</v>
      </c>
      <c r="B190" s="1">
        <f t="shared" si="2"/>
        <v>4</v>
      </c>
      <c r="C190" s="1" t="str">
        <f>VLOOKUP(B190,ورقة2!A:B,2,0)</f>
        <v>أنثى</v>
      </c>
      <c r="D190" s="1" t="str">
        <f>VLOOKUP(MID(A190,13,1)*1,ورقة2!A:B,2,0)</f>
        <v>أنثى</v>
      </c>
    </row>
    <row r="191" spans="1:4" ht="27" x14ac:dyDescent="0.2">
      <c r="A191" s="3">
        <v>28911212501252</v>
      </c>
      <c r="B191" s="1">
        <f t="shared" si="2"/>
        <v>5</v>
      </c>
      <c r="C191" s="1" t="str">
        <f>VLOOKUP(B191,ورقة2!A:B,2,0)</f>
        <v>ذكر</v>
      </c>
      <c r="D191" s="1" t="str">
        <f>VLOOKUP(MID(A191,13,1)*1,ورقة2!A:B,2,0)</f>
        <v>ذكر</v>
      </c>
    </row>
    <row r="192" spans="1:4" ht="27" x14ac:dyDescent="0.2">
      <c r="A192" s="3">
        <v>28911232501519</v>
      </c>
      <c r="B192" s="1">
        <f t="shared" si="2"/>
        <v>1</v>
      </c>
      <c r="C192" s="1" t="str">
        <f>VLOOKUP(B192,ورقة2!A:B,2,0)</f>
        <v>ذكر</v>
      </c>
      <c r="D192" s="1" t="str">
        <f>VLOOKUP(MID(A192,13,1)*1,ورقة2!A:B,2,0)</f>
        <v>ذكر</v>
      </c>
    </row>
    <row r="193" spans="1:4" ht="27" x14ac:dyDescent="0.2">
      <c r="A193" s="3">
        <v>28912022501474</v>
      </c>
      <c r="B193" s="1">
        <f t="shared" si="2"/>
        <v>7</v>
      </c>
      <c r="C193" s="1" t="str">
        <f>VLOOKUP(B193,ورقة2!A:B,2,0)</f>
        <v>ذكر</v>
      </c>
      <c r="D193" s="1" t="str">
        <f>VLOOKUP(MID(A193,13,1)*1,ورقة2!A:B,2,0)</f>
        <v>ذكر</v>
      </c>
    </row>
    <row r="194" spans="1:4" ht="27" x14ac:dyDescent="0.2">
      <c r="A194" s="3">
        <v>28912122501439</v>
      </c>
      <c r="B194" s="1">
        <f t="shared" si="2"/>
        <v>3</v>
      </c>
      <c r="C194" s="1" t="str">
        <f>VLOOKUP(B194,ورقة2!A:B,2,0)</f>
        <v>ذكر</v>
      </c>
      <c r="D194" s="1" t="str">
        <f>VLOOKUP(MID(A194,13,1)*1,ورقة2!A:B,2,0)</f>
        <v>ذكر</v>
      </c>
    </row>
    <row r="195" spans="1:4" ht="27" x14ac:dyDescent="0.2">
      <c r="A195" s="3">
        <v>28912162501831</v>
      </c>
      <c r="B195" s="1">
        <f t="shared" ref="B195:B258" si="3">MID(A195,13,1)*1</f>
        <v>3</v>
      </c>
      <c r="C195" s="1" t="str">
        <f>VLOOKUP(B195,ورقة2!A:B,2,0)</f>
        <v>ذكر</v>
      </c>
      <c r="D195" s="1" t="str">
        <f>VLOOKUP(MID(A195,13,1)*1,ورقة2!A:B,2,0)</f>
        <v>ذكر</v>
      </c>
    </row>
    <row r="196" spans="1:4" ht="27" x14ac:dyDescent="0.2">
      <c r="A196" s="3">
        <v>28912172502206</v>
      </c>
      <c r="B196" s="1">
        <f t="shared" si="3"/>
        <v>0</v>
      </c>
      <c r="C196" s="1" t="str">
        <f>VLOOKUP(B196,ورقة2!A:B,2,0)</f>
        <v>أنثى</v>
      </c>
      <c r="D196" s="1" t="str">
        <f>VLOOKUP(MID(A196,13,1)*1,ورقة2!A:B,2,0)</f>
        <v>أنثى</v>
      </c>
    </row>
    <row r="197" spans="1:4" ht="27" x14ac:dyDescent="0.2">
      <c r="A197" s="3">
        <v>28912312500153</v>
      </c>
      <c r="B197" s="1">
        <f t="shared" si="3"/>
        <v>5</v>
      </c>
      <c r="C197" s="1" t="str">
        <f>VLOOKUP(B197,ورقة2!A:B,2,0)</f>
        <v>ذكر</v>
      </c>
      <c r="D197" s="1" t="str">
        <f>VLOOKUP(MID(A197,13,1)*1,ورقة2!A:B,2,0)</f>
        <v>ذكر</v>
      </c>
    </row>
    <row r="198" spans="1:4" ht="27" x14ac:dyDescent="0.2">
      <c r="A198" s="3">
        <v>29001012518027</v>
      </c>
      <c r="B198" s="1">
        <f t="shared" si="3"/>
        <v>2</v>
      </c>
      <c r="C198" s="1" t="str">
        <f>VLOOKUP(B198,ورقة2!A:B,2,0)</f>
        <v>أنثى</v>
      </c>
      <c r="D198" s="1" t="str">
        <f>VLOOKUP(MID(A198,13,1)*1,ورقة2!A:B,2,0)</f>
        <v>أنثى</v>
      </c>
    </row>
    <row r="199" spans="1:4" ht="27" x14ac:dyDescent="0.2">
      <c r="A199" s="3">
        <v>29001012528618</v>
      </c>
      <c r="B199" s="1">
        <f t="shared" si="3"/>
        <v>1</v>
      </c>
      <c r="C199" s="1" t="str">
        <f>VLOOKUP(B199,ورقة2!A:B,2,0)</f>
        <v>ذكر</v>
      </c>
      <c r="D199" s="1" t="str">
        <f>VLOOKUP(MID(A199,13,1)*1,ورقة2!A:B,2,0)</f>
        <v>ذكر</v>
      </c>
    </row>
    <row r="200" spans="1:4" ht="27" x14ac:dyDescent="0.2">
      <c r="A200" s="3">
        <v>29001012531597</v>
      </c>
      <c r="B200" s="1">
        <f t="shared" si="3"/>
        <v>9</v>
      </c>
      <c r="C200" s="1" t="str">
        <f>VLOOKUP(B200,ورقة2!A:B,2,0)</f>
        <v>ذكر</v>
      </c>
      <c r="D200" s="1" t="str">
        <f>VLOOKUP(MID(A200,13,1)*1,ورقة2!A:B,2,0)</f>
        <v>ذكر</v>
      </c>
    </row>
    <row r="201" spans="1:4" ht="27" x14ac:dyDescent="0.2">
      <c r="A201" s="3">
        <v>29001012531619</v>
      </c>
      <c r="B201" s="1">
        <f t="shared" si="3"/>
        <v>1</v>
      </c>
      <c r="C201" s="1" t="str">
        <f>VLOOKUP(B201,ورقة2!A:B,2,0)</f>
        <v>ذكر</v>
      </c>
      <c r="D201" s="1" t="str">
        <f>VLOOKUP(MID(A201,13,1)*1,ورقة2!A:B,2,0)</f>
        <v>ذكر</v>
      </c>
    </row>
    <row r="202" spans="1:4" ht="27" x14ac:dyDescent="0.2">
      <c r="A202" s="3">
        <v>29001032503751</v>
      </c>
      <c r="B202" s="1">
        <f t="shared" si="3"/>
        <v>5</v>
      </c>
      <c r="C202" s="1" t="str">
        <f>VLOOKUP(B202,ورقة2!A:B,2,0)</f>
        <v>ذكر</v>
      </c>
      <c r="D202" s="1" t="str">
        <f>VLOOKUP(MID(A202,13,1)*1,ورقة2!A:B,2,0)</f>
        <v>ذكر</v>
      </c>
    </row>
    <row r="203" spans="1:4" ht="27" x14ac:dyDescent="0.2">
      <c r="A203" s="3">
        <v>29001042501331</v>
      </c>
      <c r="B203" s="1">
        <f t="shared" si="3"/>
        <v>3</v>
      </c>
      <c r="C203" s="1" t="str">
        <f>VLOOKUP(B203,ورقة2!A:B,2,0)</f>
        <v>ذكر</v>
      </c>
      <c r="D203" s="1" t="str">
        <f>VLOOKUP(MID(A203,13,1)*1,ورقة2!A:B,2,0)</f>
        <v>ذكر</v>
      </c>
    </row>
    <row r="204" spans="1:4" ht="27" x14ac:dyDescent="0.2">
      <c r="A204" s="3">
        <v>29001042503512</v>
      </c>
      <c r="B204" s="1">
        <f t="shared" si="3"/>
        <v>1</v>
      </c>
      <c r="C204" s="1" t="str">
        <f>VLOOKUP(B204,ورقة2!A:B,2,0)</f>
        <v>ذكر</v>
      </c>
      <c r="D204" s="1" t="str">
        <f>VLOOKUP(MID(A204,13,1)*1,ورقة2!A:B,2,0)</f>
        <v>ذكر</v>
      </c>
    </row>
    <row r="205" spans="1:4" ht="27" x14ac:dyDescent="0.2">
      <c r="A205" s="3">
        <v>29001062502598</v>
      </c>
      <c r="B205" s="1">
        <f t="shared" si="3"/>
        <v>9</v>
      </c>
      <c r="C205" s="1" t="str">
        <f>VLOOKUP(B205,ورقة2!A:B,2,0)</f>
        <v>ذكر</v>
      </c>
      <c r="D205" s="1" t="str">
        <f>VLOOKUP(MID(A205,13,1)*1,ورقة2!A:B,2,0)</f>
        <v>ذكر</v>
      </c>
    </row>
    <row r="206" spans="1:4" ht="27" x14ac:dyDescent="0.2">
      <c r="A206" s="3">
        <v>29001152501834</v>
      </c>
      <c r="B206" s="1">
        <f t="shared" si="3"/>
        <v>3</v>
      </c>
      <c r="C206" s="1" t="str">
        <f>VLOOKUP(B206,ورقة2!A:B,2,0)</f>
        <v>ذكر</v>
      </c>
      <c r="D206" s="1" t="str">
        <f>VLOOKUP(MID(A206,13,1)*1,ورقة2!A:B,2,0)</f>
        <v>ذكر</v>
      </c>
    </row>
    <row r="207" spans="1:4" ht="27" x14ac:dyDescent="0.2">
      <c r="A207" s="3">
        <v>29001182502141</v>
      </c>
      <c r="B207" s="1">
        <f t="shared" si="3"/>
        <v>4</v>
      </c>
      <c r="C207" s="1" t="str">
        <f>VLOOKUP(B207,ورقة2!A:B,2,0)</f>
        <v>أنثى</v>
      </c>
      <c r="D207" s="1" t="str">
        <f>VLOOKUP(MID(A207,13,1)*1,ورقة2!A:B,2,0)</f>
        <v>أنثى</v>
      </c>
    </row>
    <row r="208" spans="1:4" ht="27" x14ac:dyDescent="0.2">
      <c r="A208" s="3">
        <v>29001212503814</v>
      </c>
      <c r="B208" s="1">
        <f t="shared" si="3"/>
        <v>1</v>
      </c>
      <c r="C208" s="1" t="str">
        <f>VLOOKUP(B208,ورقة2!A:B,2,0)</f>
        <v>ذكر</v>
      </c>
      <c r="D208" s="1" t="str">
        <f>VLOOKUP(MID(A208,13,1)*1,ورقة2!A:B,2,0)</f>
        <v>ذكر</v>
      </c>
    </row>
    <row r="209" spans="1:4" ht="27" x14ac:dyDescent="0.2">
      <c r="A209" s="3">
        <v>29001232500617</v>
      </c>
      <c r="B209" s="1">
        <f t="shared" si="3"/>
        <v>1</v>
      </c>
      <c r="C209" s="1" t="str">
        <f>VLOOKUP(B209,ورقة2!A:B,2,0)</f>
        <v>ذكر</v>
      </c>
      <c r="D209" s="1" t="str">
        <f>VLOOKUP(MID(A209,13,1)*1,ورقة2!A:B,2,0)</f>
        <v>ذكر</v>
      </c>
    </row>
    <row r="210" spans="1:4" ht="27" x14ac:dyDescent="0.2">
      <c r="A210" s="3">
        <v>29001312501533</v>
      </c>
      <c r="B210" s="1">
        <f t="shared" si="3"/>
        <v>3</v>
      </c>
      <c r="C210" s="1" t="str">
        <f>VLOOKUP(B210,ورقة2!A:B,2,0)</f>
        <v>ذكر</v>
      </c>
      <c r="D210" s="1" t="str">
        <f>VLOOKUP(MID(A210,13,1)*1,ورقة2!A:B,2,0)</f>
        <v>ذكر</v>
      </c>
    </row>
    <row r="211" spans="1:4" ht="27" x14ac:dyDescent="0.2">
      <c r="A211" s="3">
        <v>29002052502685</v>
      </c>
      <c r="B211" s="1">
        <f t="shared" si="3"/>
        <v>8</v>
      </c>
      <c r="C211" s="1" t="str">
        <f>VLOOKUP(B211,ورقة2!A:B,2,0)</f>
        <v>أنثى</v>
      </c>
      <c r="D211" s="1" t="str">
        <f>VLOOKUP(MID(A211,13,1)*1,ورقة2!A:B,2,0)</f>
        <v>أنثى</v>
      </c>
    </row>
    <row r="212" spans="1:4" ht="27" x14ac:dyDescent="0.2">
      <c r="A212" s="3">
        <v>29002082501373</v>
      </c>
      <c r="B212" s="1">
        <f t="shared" si="3"/>
        <v>7</v>
      </c>
      <c r="C212" s="1" t="str">
        <f>VLOOKUP(B212,ورقة2!A:B,2,0)</f>
        <v>ذكر</v>
      </c>
      <c r="D212" s="1" t="str">
        <f>VLOOKUP(MID(A212,13,1)*1,ورقة2!A:B,2,0)</f>
        <v>ذكر</v>
      </c>
    </row>
    <row r="213" spans="1:4" ht="27" x14ac:dyDescent="0.2">
      <c r="A213" s="3">
        <v>29002102501561</v>
      </c>
      <c r="B213" s="1">
        <f t="shared" si="3"/>
        <v>6</v>
      </c>
      <c r="C213" s="1" t="str">
        <f>VLOOKUP(B213,ورقة2!A:B,2,0)</f>
        <v>أنثى</v>
      </c>
      <c r="D213" s="1" t="str">
        <f>VLOOKUP(MID(A213,13,1)*1,ورقة2!A:B,2,0)</f>
        <v>أنثى</v>
      </c>
    </row>
    <row r="214" spans="1:4" ht="27" x14ac:dyDescent="0.2">
      <c r="A214" s="3">
        <v>29002202504452</v>
      </c>
      <c r="B214" s="1">
        <f t="shared" si="3"/>
        <v>5</v>
      </c>
      <c r="C214" s="1" t="str">
        <f>VLOOKUP(B214,ورقة2!A:B,2,0)</f>
        <v>ذكر</v>
      </c>
      <c r="D214" s="1" t="str">
        <f>VLOOKUP(MID(A214,13,1)*1,ورقة2!A:B,2,0)</f>
        <v>ذكر</v>
      </c>
    </row>
    <row r="215" spans="1:4" ht="27" x14ac:dyDescent="0.2">
      <c r="A215" s="3">
        <v>29002282500584</v>
      </c>
      <c r="B215" s="1">
        <f t="shared" si="3"/>
        <v>8</v>
      </c>
      <c r="C215" s="1" t="str">
        <f>VLOOKUP(B215,ورقة2!A:B,2,0)</f>
        <v>أنثى</v>
      </c>
      <c r="D215" s="1" t="str">
        <f>VLOOKUP(MID(A215,13,1)*1,ورقة2!A:B,2,0)</f>
        <v>أنثى</v>
      </c>
    </row>
    <row r="216" spans="1:4" ht="27" x14ac:dyDescent="0.2">
      <c r="A216" s="3">
        <v>29003012502573</v>
      </c>
      <c r="B216" s="1">
        <f t="shared" si="3"/>
        <v>7</v>
      </c>
      <c r="C216" s="1" t="str">
        <f>VLOOKUP(B216,ورقة2!A:B,2,0)</f>
        <v>ذكر</v>
      </c>
      <c r="D216" s="1" t="str">
        <f>VLOOKUP(MID(A216,13,1)*1,ورقة2!A:B,2,0)</f>
        <v>ذكر</v>
      </c>
    </row>
    <row r="217" spans="1:4" ht="27" x14ac:dyDescent="0.2">
      <c r="A217" s="3">
        <v>29003102501835</v>
      </c>
      <c r="B217" s="1">
        <f t="shared" si="3"/>
        <v>3</v>
      </c>
      <c r="C217" s="1" t="str">
        <f>VLOOKUP(B217,ورقة2!A:B,2,0)</f>
        <v>ذكر</v>
      </c>
      <c r="D217" s="1" t="str">
        <f>VLOOKUP(MID(A217,13,1)*1,ورقة2!A:B,2,0)</f>
        <v>ذكر</v>
      </c>
    </row>
    <row r="218" spans="1:4" ht="27" x14ac:dyDescent="0.2">
      <c r="A218" s="3">
        <v>29003142502338</v>
      </c>
      <c r="B218" s="1">
        <f t="shared" si="3"/>
        <v>3</v>
      </c>
      <c r="C218" s="1" t="str">
        <f>VLOOKUP(B218,ورقة2!A:B,2,0)</f>
        <v>ذكر</v>
      </c>
      <c r="D218" s="1" t="str">
        <f>VLOOKUP(MID(A218,13,1)*1,ورقة2!A:B,2,0)</f>
        <v>ذكر</v>
      </c>
    </row>
    <row r="219" spans="1:4" ht="27" x14ac:dyDescent="0.2">
      <c r="A219" s="3">
        <v>29003152504592</v>
      </c>
      <c r="B219" s="1">
        <f t="shared" si="3"/>
        <v>9</v>
      </c>
      <c r="C219" s="1" t="str">
        <f>VLOOKUP(B219,ورقة2!A:B,2,0)</f>
        <v>ذكر</v>
      </c>
      <c r="D219" s="1" t="str">
        <f>VLOOKUP(MID(A219,13,1)*1,ورقة2!A:B,2,0)</f>
        <v>ذكر</v>
      </c>
    </row>
    <row r="220" spans="1:4" ht="27" x14ac:dyDescent="0.2">
      <c r="A220" s="3">
        <v>29003182502225</v>
      </c>
      <c r="B220" s="1">
        <f t="shared" si="3"/>
        <v>2</v>
      </c>
      <c r="C220" s="1" t="str">
        <f>VLOOKUP(B220,ورقة2!A:B,2,0)</f>
        <v>أنثى</v>
      </c>
      <c r="D220" s="1" t="str">
        <f>VLOOKUP(MID(A220,13,1)*1,ورقة2!A:B,2,0)</f>
        <v>أنثى</v>
      </c>
    </row>
    <row r="221" spans="1:4" ht="27" x14ac:dyDescent="0.2">
      <c r="A221" s="3">
        <v>29303272500179</v>
      </c>
      <c r="B221" s="1">
        <f t="shared" si="3"/>
        <v>7</v>
      </c>
      <c r="C221" s="1" t="str">
        <f>VLOOKUP(B221,ورقة2!A:B,2,0)</f>
        <v>ذكر</v>
      </c>
      <c r="D221" s="1" t="str">
        <f>VLOOKUP(MID(A221,13,1)*1,ورقة2!A:B,2,0)</f>
        <v>ذكر</v>
      </c>
    </row>
    <row r="222" spans="1:4" ht="27" x14ac:dyDescent="0.2">
      <c r="A222" s="3">
        <v>29303292502747</v>
      </c>
      <c r="B222" s="1">
        <f t="shared" si="3"/>
        <v>4</v>
      </c>
      <c r="C222" s="1" t="str">
        <f>VLOOKUP(B222,ورقة2!A:B,2,0)</f>
        <v>أنثى</v>
      </c>
      <c r="D222" s="1" t="str">
        <f>VLOOKUP(MID(A222,13,1)*1,ورقة2!A:B,2,0)</f>
        <v>أنثى</v>
      </c>
    </row>
    <row r="223" spans="1:4" ht="27" x14ac:dyDescent="0.2">
      <c r="A223" s="3">
        <v>29304032503495</v>
      </c>
      <c r="B223" s="1">
        <f t="shared" si="3"/>
        <v>9</v>
      </c>
      <c r="C223" s="1" t="str">
        <f>VLOOKUP(B223,ورقة2!A:B,2,0)</f>
        <v>ذكر</v>
      </c>
      <c r="D223" s="1" t="str">
        <f>VLOOKUP(MID(A223,13,1)*1,ورقة2!A:B,2,0)</f>
        <v>ذكر</v>
      </c>
    </row>
    <row r="224" spans="1:4" ht="27" x14ac:dyDescent="0.2">
      <c r="A224" s="3">
        <v>29304042502713</v>
      </c>
      <c r="B224" s="1">
        <f t="shared" si="3"/>
        <v>1</v>
      </c>
      <c r="C224" s="1" t="str">
        <f>VLOOKUP(B224,ورقة2!A:B,2,0)</f>
        <v>ذكر</v>
      </c>
      <c r="D224" s="1" t="str">
        <f>VLOOKUP(MID(A224,13,1)*1,ورقة2!A:B,2,0)</f>
        <v>ذكر</v>
      </c>
    </row>
    <row r="225" spans="1:4" ht="27" x14ac:dyDescent="0.2">
      <c r="A225" s="3">
        <v>29304052502428</v>
      </c>
      <c r="B225" s="1">
        <f t="shared" si="3"/>
        <v>2</v>
      </c>
      <c r="C225" s="1" t="str">
        <f>VLOOKUP(B225,ورقة2!A:B,2,0)</f>
        <v>أنثى</v>
      </c>
      <c r="D225" s="1" t="str">
        <f>VLOOKUP(MID(A225,13,1)*1,ورقة2!A:B,2,0)</f>
        <v>أنثى</v>
      </c>
    </row>
    <row r="226" spans="1:4" ht="27" x14ac:dyDescent="0.2">
      <c r="A226" s="3">
        <v>29304102502131</v>
      </c>
      <c r="B226" s="1">
        <f t="shared" si="3"/>
        <v>3</v>
      </c>
      <c r="C226" s="1" t="str">
        <f>VLOOKUP(B226,ورقة2!A:B,2,0)</f>
        <v>ذكر</v>
      </c>
      <c r="D226" s="1" t="str">
        <f>VLOOKUP(MID(A226,13,1)*1,ورقة2!A:B,2,0)</f>
        <v>ذكر</v>
      </c>
    </row>
    <row r="227" spans="1:4" ht="27" x14ac:dyDescent="0.2">
      <c r="A227" s="3">
        <v>29304112500071</v>
      </c>
      <c r="B227" s="1">
        <f t="shared" si="3"/>
        <v>7</v>
      </c>
      <c r="C227" s="1" t="str">
        <f>VLOOKUP(B227,ورقة2!A:B,2,0)</f>
        <v>ذكر</v>
      </c>
      <c r="D227" s="1" t="str">
        <f>VLOOKUP(MID(A227,13,1)*1,ورقة2!A:B,2,0)</f>
        <v>ذكر</v>
      </c>
    </row>
    <row r="228" spans="1:4" ht="27" x14ac:dyDescent="0.2">
      <c r="A228" s="3">
        <v>29304112502074</v>
      </c>
      <c r="B228" s="1">
        <f t="shared" si="3"/>
        <v>7</v>
      </c>
      <c r="C228" s="1" t="str">
        <f>VLOOKUP(B228,ورقة2!A:B,2,0)</f>
        <v>ذكر</v>
      </c>
      <c r="D228" s="1" t="str">
        <f>VLOOKUP(MID(A228,13,1)*1,ورقة2!A:B,2,0)</f>
        <v>ذكر</v>
      </c>
    </row>
    <row r="229" spans="1:4" ht="27" x14ac:dyDescent="0.2">
      <c r="A229" s="3">
        <v>29304142501552</v>
      </c>
      <c r="B229" s="1">
        <f t="shared" si="3"/>
        <v>5</v>
      </c>
      <c r="C229" s="1" t="str">
        <f>VLOOKUP(B229,ورقة2!A:B,2,0)</f>
        <v>ذكر</v>
      </c>
      <c r="D229" s="1" t="str">
        <f>VLOOKUP(MID(A229,13,1)*1,ورقة2!A:B,2,0)</f>
        <v>ذكر</v>
      </c>
    </row>
    <row r="230" spans="1:4" ht="27" x14ac:dyDescent="0.2">
      <c r="A230" s="3">
        <v>29305012502391</v>
      </c>
      <c r="B230" s="1">
        <f t="shared" si="3"/>
        <v>9</v>
      </c>
      <c r="C230" s="1" t="str">
        <f>VLOOKUP(B230,ورقة2!A:B,2,0)</f>
        <v>ذكر</v>
      </c>
      <c r="D230" s="1" t="str">
        <f>VLOOKUP(MID(A230,13,1)*1,ورقة2!A:B,2,0)</f>
        <v>ذكر</v>
      </c>
    </row>
    <row r="231" spans="1:4" ht="27" x14ac:dyDescent="0.2">
      <c r="A231" s="3">
        <v>29305092502079</v>
      </c>
      <c r="B231" s="1">
        <f t="shared" si="3"/>
        <v>7</v>
      </c>
      <c r="C231" s="1" t="str">
        <f>VLOOKUP(B231,ورقة2!A:B,2,0)</f>
        <v>ذكر</v>
      </c>
      <c r="D231" s="1" t="str">
        <f>VLOOKUP(MID(A231,13,1)*1,ورقة2!A:B,2,0)</f>
        <v>ذكر</v>
      </c>
    </row>
    <row r="232" spans="1:4" ht="27" x14ac:dyDescent="0.2">
      <c r="A232" s="3">
        <v>29305102502676</v>
      </c>
      <c r="B232" s="1">
        <f t="shared" si="3"/>
        <v>7</v>
      </c>
      <c r="C232" s="1" t="str">
        <f>VLOOKUP(B232,ورقة2!A:B,2,0)</f>
        <v>ذكر</v>
      </c>
      <c r="D232" s="1" t="str">
        <f>VLOOKUP(MID(A232,13,1)*1,ورقة2!A:B,2,0)</f>
        <v>ذكر</v>
      </c>
    </row>
    <row r="233" spans="1:4" ht="27" x14ac:dyDescent="0.2">
      <c r="A233" s="3">
        <v>29305152500194</v>
      </c>
      <c r="B233" s="1">
        <f t="shared" si="3"/>
        <v>9</v>
      </c>
      <c r="C233" s="1" t="str">
        <f>VLOOKUP(B233,ورقة2!A:B,2,0)</f>
        <v>ذكر</v>
      </c>
      <c r="D233" s="1" t="str">
        <f>VLOOKUP(MID(A233,13,1)*1,ورقة2!A:B,2,0)</f>
        <v>ذكر</v>
      </c>
    </row>
    <row r="234" spans="1:4" ht="27" x14ac:dyDescent="0.2">
      <c r="A234" s="3">
        <v>29305162501474</v>
      </c>
      <c r="B234" s="1">
        <f t="shared" si="3"/>
        <v>7</v>
      </c>
      <c r="C234" s="1" t="str">
        <f>VLOOKUP(B234,ورقة2!A:B,2,0)</f>
        <v>ذكر</v>
      </c>
      <c r="D234" s="1" t="str">
        <f>VLOOKUP(MID(A234,13,1)*1,ورقة2!A:B,2,0)</f>
        <v>ذكر</v>
      </c>
    </row>
    <row r="235" spans="1:4" ht="27" x14ac:dyDescent="0.2">
      <c r="A235" s="3">
        <v>29305162502071</v>
      </c>
      <c r="B235" s="1">
        <f t="shared" si="3"/>
        <v>7</v>
      </c>
      <c r="C235" s="1" t="str">
        <f>VLOOKUP(B235,ورقة2!A:B,2,0)</f>
        <v>ذكر</v>
      </c>
      <c r="D235" s="1" t="str">
        <f>VLOOKUP(MID(A235,13,1)*1,ورقة2!A:B,2,0)</f>
        <v>ذكر</v>
      </c>
    </row>
    <row r="236" spans="1:4" ht="27" x14ac:dyDescent="0.2">
      <c r="A236" s="3">
        <v>29306012504072</v>
      </c>
      <c r="B236" s="1">
        <f t="shared" si="3"/>
        <v>7</v>
      </c>
      <c r="C236" s="1" t="str">
        <f>VLOOKUP(B236,ورقة2!A:B,2,0)</f>
        <v>ذكر</v>
      </c>
      <c r="D236" s="1" t="str">
        <f>VLOOKUP(MID(A236,13,1)*1,ورقة2!A:B,2,0)</f>
        <v>ذكر</v>
      </c>
    </row>
    <row r="237" spans="1:4" ht="27" x14ac:dyDescent="0.2">
      <c r="A237" s="3">
        <v>29306012505419</v>
      </c>
      <c r="B237" s="1">
        <f t="shared" si="3"/>
        <v>1</v>
      </c>
      <c r="C237" s="1" t="str">
        <f>VLOOKUP(B237,ورقة2!A:B,2,0)</f>
        <v>ذكر</v>
      </c>
      <c r="D237" s="1" t="str">
        <f>VLOOKUP(MID(A237,13,1)*1,ورقة2!A:B,2,0)</f>
        <v>ذكر</v>
      </c>
    </row>
    <row r="238" spans="1:4" ht="27" x14ac:dyDescent="0.2">
      <c r="A238" s="3">
        <v>29306052502455</v>
      </c>
      <c r="B238" s="1">
        <f t="shared" si="3"/>
        <v>5</v>
      </c>
      <c r="C238" s="1" t="str">
        <f>VLOOKUP(B238,ورقة2!A:B,2,0)</f>
        <v>ذكر</v>
      </c>
      <c r="D238" s="1" t="str">
        <f>VLOOKUP(MID(A238,13,1)*1,ورقة2!A:B,2,0)</f>
        <v>ذكر</v>
      </c>
    </row>
    <row r="239" spans="1:4" ht="27" x14ac:dyDescent="0.2">
      <c r="A239" s="3">
        <v>29306062503956</v>
      </c>
      <c r="B239" s="1">
        <f t="shared" si="3"/>
        <v>5</v>
      </c>
      <c r="C239" s="1" t="str">
        <f>VLOOKUP(B239,ورقة2!A:B,2,0)</f>
        <v>ذكر</v>
      </c>
      <c r="D239" s="1" t="str">
        <f>VLOOKUP(MID(A239,13,1)*1,ورقة2!A:B,2,0)</f>
        <v>ذكر</v>
      </c>
    </row>
    <row r="240" spans="1:4" ht="27" x14ac:dyDescent="0.2">
      <c r="A240" s="3">
        <v>29306072502184</v>
      </c>
      <c r="B240" s="1">
        <f t="shared" si="3"/>
        <v>8</v>
      </c>
      <c r="C240" s="1" t="str">
        <f>VLOOKUP(B240,ورقة2!A:B,2,0)</f>
        <v>أنثى</v>
      </c>
      <c r="D240" s="1" t="str">
        <f>VLOOKUP(MID(A240,13,1)*1,ورقة2!A:B,2,0)</f>
        <v>أنثى</v>
      </c>
    </row>
    <row r="241" spans="1:4" ht="27" x14ac:dyDescent="0.2">
      <c r="A241" s="3">
        <v>29306102502516</v>
      </c>
      <c r="B241" s="1">
        <f t="shared" si="3"/>
        <v>1</v>
      </c>
      <c r="C241" s="1" t="str">
        <f>VLOOKUP(B241,ورقة2!A:B,2,0)</f>
        <v>ذكر</v>
      </c>
      <c r="D241" s="1" t="str">
        <f>VLOOKUP(MID(A241,13,1)*1,ورقة2!A:B,2,0)</f>
        <v>ذكر</v>
      </c>
    </row>
    <row r="242" spans="1:4" ht="27" x14ac:dyDescent="0.2">
      <c r="A242" s="3">
        <v>29306122500056</v>
      </c>
      <c r="B242" s="1">
        <f t="shared" si="3"/>
        <v>5</v>
      </c>
      <c r="C242" s="1" t="str">
        <f>VLOOKUP(B242,ورقة2!A:B,2,0)</f>
        <v>ذكر</v>
      </c>
      <c r="D242" s="1" t="str">
        <f>VLOOKUP(MID(A242,13,1)*1,ورقة2!A:B,2,0)</f>
        <v>ذكر</v>
      </c>
    </row>
    <row r="243" spans="1:4" ht="27" x14ac:dyDescent="0.2">
      <c r="A243" s="3">
        <v>29306132500844</v>
      </c>
      <c r="B243" s="1">
        <f t="shared" si="3"/>
        <v>4</v>
      </c>
      <c r="C243" s="1" t="str">
        <f>VLOOKUP(B243,ورقة2!A:B,2,0)</f>
        <v>أنثى</v>
      </c>
      <c r="D243" s="1" t="str">
        <f>VLOOKUP(MID(A243,13,1)*1,ورقة2!A:B,2,0)</f>
        <v>أنثى</v>
      </c>
    </row>
    <row r="244" spans="1:4" ht="27" x14ac:dyDescent="0.2">
      <c r="A244" s="3">
        <v>29306152502797</v>
      </c>
      <c r="B244" s="1">
        <f t="shared" si="3"/>
        <v>9</v>
      </c>
      <c r="C244" s="1" t="str">
        <f>VLOOKUP(B244,ورقة2!A:B,2,0)</f>
        <v>ذكر</v>
      </c>
      <c r="D244" s="1" t="str">
        <f>VLOOKUP(MID(A244,13,1)*1,ورقة2!A:B,2,0)</f>
        <v>ذكر</v>
      </c>
    </row>
    <row r="245" spans="1:4" ht="27" x14ac:dyDescent="0.2">
      <c r="A245" s="3">
        <v>29306232501007</v>
      </c>
      <c r="B245" s="1">
        <f t="shared" si="3"/>
        <v>0</v>
      </c>
      <c r="C245" s="1" t="str">
        <f>VLOOKUP(B245,ورقة2!A:B,2,0)</f>
        <v>أنثى</v>
      </c>
      <c r="D245" s="1" t="str">
        <f>VLOOKUP(MID(A245,13,1)*1,ورقة2!A:B,2,0)</f>
        <v>أنثى</v>
      </c>
    </row>
    <row r="246" spans="1:4" ht="27" x14ac:dyDescent="0.2">
      <c r="A246" s="3">
        <v>29306262502733</v>
      </c>
      <c r="B246" s="1">
        <f t="shared" si="3"/>
        <v>3</v>
      </c>
      <c r="C246" s="1" t="str">
        <f>VLOOKUP(B246,ورقة2!A:B,2,0)</f>
        <v>ذكر</v>
      </c>
      <c r="D246" s="1" t="str">
        <f>VLOOKUP(MID(A246,13,1)*1,ورقة2!A:B,2,0)</f>
        <v>ذكر</v>
      </c>
    </row>
    <row r="247" spans="1:4" ht="27" x14ac:dyDescent="0.2">
      <c r="A247" s="3">
        <v>29306292500212</v>
      </c>
      <c r="B247" s="1">
        <f t="shared" si="3"/>
        <v>1</v>
      </c>
      <c r="C247" s="1" t="str">
        <f>VLOOKUP(B247,ورقة2!A:B,2,0)</f>
        <v>ذكر</v>
      </c>
      <c r="D247" s="1" t="str">
        <f>VLOOKUP(MID(A247,13,1)*1,ورقة2!A:B,2,0)</f>
        <v>ذكر</v>
      </c>
    </row>
    <row r="248" spans="1:4" ht="27" x14ac:dyDescent="0.2">
      <c r="A248" s="3">
        <v>29307042500264</v>
      </c>
      <c r="B248" s="1">
        <f t="shared" si="3"/>
        <v>6</v>
      </c>
      <c r="C248" s="1" t="str">
        <f>VLOOKUP(B248,ورقة2!A:B,2,0)</f>
        <v>أنثى</v>
      </c>
      <c r="D248" s="1" t="str">
        <f>VLOOKUP(MID(A248,13,1)*1,ورقة2!A:B,2,0)</f>
        <v>أنثى</v>
      </c>
    </row>
    <row r="249" spans="1:4" ht="27" x14ac:dyDescent="0.2">
      <c r="A249" s="3">
        <v>29307052502257</v>
      </c>
      <c r="B249" s="1">
        <f t="shared" si="3"/>
        <v>5</v>
      </c>
      <c r="C249" s="1" t="str">
        <f>VLOOKUP(B249,ورقة2!A:B,2,0)</f>
        <v>ذكر</v>
      </c>
      <c r="D249" s="1" t="str">
        <f>VLOOKUP(MID(A249,13,1)*1,ورقة2!A:B,2,0)</f>
        <v>ذكر</v>
      </c>
    </row>
    <row r="250" spans="1:4" ht="27" x14ac:dyDescent="0.2">
      <c r="A250" s="3">
        <v>29307072501117</v>
      </c>
      <c r="B250" s="1">
        <f t="shared" si="3"/>
        <v>1</v>
      </c>
      <c r="C250" s="1" t="str">
        <f>VLOOKUP(B250,ورقة2!A:B,2,0)</f>
        <v>ذكر</v>
      </c>
      <c r="D250" s="1" t="str">
        <f>VLOOKUP(MID(A250,13,1)*1,ورقة2!A:B,2,0)</f>
        <v>ذكر</v>
      </c>
    </row>
    <row r="251" spans="1:4" ht="27" x14ac:dyDescent="0.2">
      <c r="A251" s="3">
        <v>29307082501514</v>
      </c>
      <c r="B251" s="1">
        <f t="shared" si="3"/>
        <v>1</v>
      </c>
      <c r="C251" s="1" t="str">
        <f>VLOOKUP(B251,ورقة2!A:B,2,0)</f>
        <v>ذكر</v>
      </c>
      <c r="D251" s="1" t="str">
        <f>VLOOKUP(MID(A251,13,1)*1,ورقة2!A:B,2,0)</f>
        <v>ذكر</v>
      </c>
    </row>
    <row r="252" spans="1:4" ht="27" x14ac:dyDescent="0.2">
      <c r="A252" s="3">
        <v>29307102501095</v>
      </c>
      <c r="B252" s="1">
        <f t="shared" si="3"/>
        <v>9</v>
      </c>
      <c r="C252" s="1" t="str">
        <f>VLOOKUP(B252,ورقة2!A:B,2,0)</f>
        <v>ذكر</v>
      </c>
      <c r="D252" s="1" t="str">
        <f>VLOOKUP(MID(A252,13,1)*1,ورقة2!A:B,2,0)</f>
        <v>ذكر</v>
      </c>
    </row>
    <row r="253" spans="1:4" ht="27" x14ac:dyDescent="0.2">
      <c r="A253" s="3">
        <v>29307112500161</v>
      </c>
      <c r="B253" s="1">
        <f t="shared" si="3"/>
        <v>6</v>
      </c>
      <c r="C253" s="1" t="str">
        <f>VLOOKUP(B253,ورقة2!A:B,2,0)</f>
        <v>أنثى</v>
      </c>
      <c r="D253" s="1" t="str">
        <f>VLOOKUP(MID(A253,13,1)*1,ورقة2!A:B,2,0)</f>
        <v>أنثى</v>
      </c>
    </row>
    <row r="254" spans="1:4" ht="27" x14ac:dyDescent="0.2">
      <c r="A254" s="3">
        <v>29307112501611</v>
      </c>
      <c r="B254" s="1">
        <f t="shared" si="3"/>
        <v>1</v>
      </c>
      <c r="C254" s="1" t="str">
        <f>VLOOKUP(B254,ورقة2!A:B,2,0)</f>
        <v>ذكر</v>
      </c>
      <c r="D254" s="1" t="str">
        <f>VLOOKUP(MID(A254,13,1)*1,ورقة2!A:B,2,0)</f>
        <v>ذكر</v>
      </c>
    </row>
    <row r="255" spans="1:4" ht="27" x14ac:dyDescent="0.2">
      <c r="A255" s="3">
        <v>29307152501011</v>
      </c>
      <c r="B255" s="1">
        <f t="shared" si="3"/>
        <v>1</v>
      </c>
      <c r="C255" s="1" t="str">
        <f>VLOOKUP(B255,ورقة2!A:B,2,0)</f>
        <v>ذكر</v>
      </c>
      <c r="D255" s="1" t="str">
        <f>VLOOKUP(MID(A255,13,1)*1,ورقة2!A:B,2,0)</f>
        <v>ذكر</v>
      </c>
    </row>
    <row r="256" spans="1:4" ht="27" x14ac:dyDescent="0.2">
      <c r="A256" s="3">
        <v>29307192500084</v>
      </c>
      <c r="B256" s="1">
        <f t="shared" si="3"/>
        <v>8</v>
      </c>
      <c r="C256" s="1" t="str">
        <f>VLOOKUP(B256,ورقة2!A:B,2,0)</f>
        <v>أنثى</v>
      </c>
      <c r="D256" s="1" t="str">
        <f>VLOOKUP(MID(A256,13,1)*1,ورقة2!A:B,2,0)</f>
        <v>أنثى</v>
      </c>
    </row>
    <row r="257" spans="1:4" ht="27" x14ac:dyDescent="0.2">
      <c r="A257" s="3">
        <v>29307192500831</v>
      </c>
      <c r="B257" s="1">
        <f t="shared" si="3"/>
        <v>3</v>
      </c>
      <c r="C257" s="1" t="str">
        <f>VLOOKUP(B257,ورقة2!A:B,2,0)</f>
        <v>ذكر</v>
      </c>
      <c r="D257" s="1" t="str">
        <f>VLOOKUP(MID(A257,13,1)*1,ورقة2!A:B,2,0)</f>
        <v>ذكر</v>
      </c>
    </row>
    <row r="258" spans="1:4" ht="27" x14ac:dyDescent="0.2">
      <c r="A258" s="3">
        <v>29307282501454</v>
      </c>
      <c r="B258" s="1">
        <f t="shared" si="3"/>
        <v>5</v>
      </c>
      <c r="C258" s="1" t="str">
        <f>VLOOKUP(B258,ورقة2!A:B,2,0)</f>
        <v>ذكر</v>
      </c>
      <c r="D258" s="1" t="str">
        <f>VLOOKUP(MID(A258,13,1)*1,ورقة2!A:B,2,0)</f>
        <v>ذكر</v>
      </c>
    </row>
    <row r="259" spans="1:4" ht="27" x14ac:dyDescent="0.2">
      <c r="A259" s="3">
        <v>29308012505951</v>
      </c>
      <c r="B259" s="1">
        <f t="shared" ref="B259:B322" si="4">MID(A259,13,1)*1</f>
        <v>5</v>
      </c>
      <c r="C259" s="1" t="str">
        <f>VLOOKUP(B259,ورقة2!A:B,2,0)</f>
        <v>ذكر</v>
      </c>
      <c r="D259" s="1" t="str">
        <f>VLOOKUP(MID(A259,13,1)*1,ورقة2!A:B,2,0)</f>
        <v>ذكر</v>
      </c>
    </row>
    <row r="260" spans="1:4" ht="27" x14ac:dyDescent="0.2">
      <c r="A260" s="3">
        <v>29308012507945</v>
      </c>
      <c r="B260" s="1">
        <f t="shared" si="4"/>
        <v>4</v>
      </c>
      <c r="C260" s="1" t="str">
        <f>VLOOKUP(B260,ورقة2!A:B,2,0)</f>
        <v>أنثى</v>
      </c>
      <c r="D260" s="1" t="str">
        <f>VLOOKUP(MID(A260,13,1)*1,ورقة2!A:B,2,0)</f>
        <v>أنثى</v>
      </c>
    </row>
    <row r="261" spans="1:4" ht="27" x14ac:dyDescent="0.2">
      <c r="A261" s="3">
        <v>29308072501971</v>
      </c>
      <c r="B261" s="1">
        <f t="shared" si="4"/>
        <v>7</v>
      </c>
      <c r="C261" s="1" t="str">
        <f>VLOOKUP(B261,ورقة2!A:B,2,0)</f>
        <v>ذكر</v>
      </c>
      <c r="D261" s="1" t="str">
        <f>VLOOKUP(MID(A261,13,1)*1,ورقة2!A:B,2,0)</f>
        <v>ذكر</v>
      </c>
    </row>
    <row r="262" spans="1:4" ht="27" x14ac:dyDescent="0.2">
      <c r="A262" s="3">
        <v>29308102502012</v>
      </c>
      <c r="B262" s="1">
        <f t="shared" si="4"/>
        <v>1</v>
      </c>
      <c r="C262" s="1" t="str">
        <f>VLOOKUP(B262,ورقة2!A:B,2,0)</f>
        <v>ذكر</v>
      </c>
      <c r="D262" s="1" t="str">
        <f>VLOOKUP(MID(A262,13,1)*1,ورقة2!A:B,2,0)</f>
        <v>ذكر</v>
      </c>
    </row>
    <row r="263" spans="1:4" ht="27" x14ac:dyDescent="0.2">
      <c r="A263" s="3">
        <v>29308152502552</v>
      </c>
      <c r="B263" s="1">
        <f t="shared" si="4"/>
        <v>5</v>
      </c>
      <c r="C263" s="1" t="str">
        <f>VLOOKUP(B263,ورقة2!A:B,2,0)</f>
        <v>ذكر</v>
      </c>
      <c r="D263" s="1" t="str">
        <f>VLOOKUP(MID(A263,13,1)*1,ورقة2!A:B,2,0)</f>
        <v>ذكر</v>
      </c>
    </row>
    <row r="264" spans="1:4" ht="27" x14ac:dyDescent="0.2">
      <c r="A264" s="3">
        <v>29308162500965</v>
      </c>
      <c r="B264" s="1">
        <f t="shared" si="4"/>
        <v>6</v>
      </c>
      <c r="C264" s="1" t="str">
        <f>VLOOKUP(B264,ورقة2!A:B,2,0)</f>
        <v>أنثى</v>
      </c>
      <c r="D264" s="1" t="str">
        <f>VLOOKUP(MID(A264,13,1)*1,ورقة2!A:B,2,0)</f>
        <v>أنثى</v>
      </c>
    </row>
    <row r="265" spans="1:4" ht="27" x14ac:dyDescent="0.2">
      <c r="A265" s="3">
        <v>29308202501498</v>
      </c>
      <c r="B265" s="1">
        <f t="shared" si="4"/>
        <v>9</v>
      </c>
      <c r="C265" s="1" t="str">
        <f>VLOOKUP(B265,ورقة2!A:B,2,0)</f>
        <v>ذكر</v>
      </c>
      <c r="D265" s="1" t="str">
        <f>VLOOKUP(MID(A265,13,1)*1,ورقة2!A:B,2,0)</f>
        <v>ذكر</v>
      </c>
    </row>
    <row r="266" spans="1:4" ht="27" x14ac:dyDescent="0.2">
      <c r="A266" s="3">
        <v>29308292500851</v>
      </c>
      <c r="B266" s="1">
        <f t="shared" si="4"/>
        <v>5</v>
      </c>
      <c r="C266" s="1" t="str">
        <f>VLOOKUP(B266,ورقة2!A:B,2,0)</f>
        <v>ذكر</v>
      </c>
      <c r="D266" s="1" t="str">
        <f>VLOOKUP(MID(A266,13,1)*1,ورقة2!A:B,2,0)</f>
        <v>ذكر</v>
      </c>
    </row>
    <row r="267" spans="1:4" ht="27" x14ac:dyDescent="0.2">
      <c r="A267" s="3">
        <v>29309012512058</v>
      </c>
      <c r="B267" s="1">
        <f t="shared" si="4"/>
        <v>5</v>
      </c>
      <c r="C267" s="1" t="str">
        <f>VLOOKUP(B267,ورقة2!A:B,2,0)</f>
        <v>ذكر</v>
      </c>
      <c r="D267" s="1" t="str">
        <f>VLOOKUP(MID(A267,13,1)*1,ورقة2!A:B,2,0)</f>
        <v>ذكر</v>
      </c>
    </row>
    <row r="268" spans="1:4" ht="27" x14ac:dyDescent="0.2">
      <c r="A268" s="3">
        <v>29309012512139</v>
      </c>
      <c r="B268" s="1">
        <f t="shared" si="4"/>
        <v>3</v>
      </c>
      <c r="C268" s="1" t="str">
        <f>VLOOKUP(B268,ورقة2!A:B,2,0)</f>
        <v>ذكر</v>
      </c>
      <c r="D268" s="1" t="str">
        <f>VLOOKUP(MID(A268,13,1)*1,ورقة2!A:B,2,0)</f>
        <v>ذكر</v>
      </c>
    </row>
    <row r="269" spans="1:4" ht="27" x14ac:dyDescent="0.2">
      <c r="A269" s="3">
        <v>29309142501317</v>
      </c>
      <c r="B269" s="1">
        <f t="shared" si="4"/>
        <v>1</v>
      </c>
      <c r="C269" s="1" t="str">
        <f>VLOOKUP(B269,ورقة2!A:B,2,0)</f>
        <v>ذكر</v>
      </c>
      <c r="D269" s="1" t="str">
        <f>VLOOKUP(MID(A269,13,1)*1,ورقة2!A:B,2,0)</f>
        <v>ذكر</v>
      </c>
    </row>
    <row r="270" spans="1:4" ht="27" x14ac:dyDescent="0.2">
      <c r="A270" s="3">
        <v>29309222502144</v>
      </c>
      <c r="B270" s="1">
        <f t="shared" si="4"/>
        <v>4</v>
      </c>
      <c r="C270" s="1" t="str">
        <f>VLOOKUP(B270,ورقة2!A:B,2,0)</f>
        <v>أنثى</v>
      </c>
      <c r="D270" s="1" t="str">
        <f>VLOOKUP(MID(A270,13,1)*1,ورقة2!A:B,2,0)</f>
        <v>أنثى</v>
      </c>
    </row>
    <row r="271" spans="1:4" ht="27" x14ac:dyDescent="0.2">
      <c r="A271" s="3">
        <v>29309260103717</v>
      </c>
      <c r="B271" s="1">
        <f t="shared" si="4"/>
        <v>1</v>
      </c>
      <c r="C271" s="1" t="str">
        <f>VLOOKUP(B271,ورقة2!A:B,2,0)</f>
        <v>ذكر</v>
      </c>
      <c r="D271" s="1" t="str">
        <f>VLOOKUP(MID(A271,13,1)*1,ورقة2!A:B,2,0)</f>
        <v>ذكر</v>
      </c>
    </row>
    <row r="272" spans="1:4" ht="27" x14ac:dyDescent="0.2">
      <c r="A272" s="3">
        <v>29309262502212</v>
      </c>
      <c r="B272" s="1">
        <f t="shared" si="4"/>
        <v>1</v>
      </c>
      <c r="C272" s="1" t="str">
        <f>VLOOKUP(B272,ورقة2!A:B,2,0)</f>
        <v>ذكر</v>
      </c>
      <c r="D272" s="1" t="str">
        <f>VLOOKUP(MID(A272,13,1)*1,ورقة2!A:B,2,0)</f>
        <v>ذكر</v>
      </c>
    </row>
    <row r="273" spans="1:4" ht="27" x14ac:dyDescent="0.2">
      <c r="A273" s="3">
        <v>29309282502712</v>
      </c>
      <c r="B273" s="1">
        <f t="shared" si="4"/>
        <v>1</v>
      </c>
      <c r="C273" s="1" t="str">
        <f>VLOOKUP(B273,ورقة2!A:B,2,0)</f>
        <v>ذكر</v>
      </c>
      <c r="D273" s="1" t="str">
        <f>VLOOKUP(MID(A273,13,1)*1,ورقة2!A:B,2,0)</f>
        <v>ذكر</v>
      </c>
    </row>
    <row r="274" spans="1:4" ht="27" x14ac:dyDescent="0.2">
      <c r="A274" s="3">
        <v>29309282502713</v>
      </c>
      <c r="B274" s="1">
        <f t="shared" si="4"/>
        <v>1</v>
      </c>
      <c r="C274" s="1" t="str">
        <f>VLOOKUP(B274,ورقة2!A:B,2,0)</f>
        <v>ذكر</v>
      </c>
      <c r="D274" s="1" t="str">
        <f>VLOOKUP(MID(A274,13,1)*1,ورقة2!A:B,2,0)</f>
        <v>ذكر</v>
      </c>
    </row>
    <row r="275" spans="1:4" ht="27" x14ac:dyDescent="0.2">
      <c r="A275" s="3">
        <v>29309292500742</v>
      </c>
      <c r="B275" s="1">
        <f t="shared" si="4"/>
        <v>4</v>
      </c>
      <c r="C275" s="1" t="str">
        <f>VLOOKUP(B275,ورقة2!A:B,2,0)</f>
        <v>أنثى</v>
      </c>
      <c r="D275" s="1" t="str">
        <f>VLOOKUP(MID(A275,13,1)*1,ورقة2!A:B,2,0)</f>
        <v>أنثى</v>
      </c>
    </row>
    <row r="276" spans="1:4" ht="27" x14ac:dyDescent="0.2">
      <c r="A276" s="3">
        <v>29309302500428</v>
      </c>
      <c r="B276" s="1">
        <f t="shared" si="4"/>
        <v>2</v>
      </c>
      <c r="C276" s="1" t="str">
        <f>VLOOKUP(B276,ورقة2!A:B,2,0)</f>
        <v>أنثى</v>
      </c>
      <c r="D276" s="1" t="str">
        <f>VLOOKUP(MID(A276,13,1)*1,ورقة2!A:B,2,0)</f>
        <v>أنثى</v>
      </c>
    </row>
    <row r="277" spans="1:4" ht="27" x14ac:dyDescent="0.2">
      <c r="A277" s="3">
        <v>29309302501262</v>
      </c>
      <c r="B277" s="1">
        <f t="shared" si="4"/>
        <v>6</v>
      </c>
      <c r="C277" s="1" t="str">
        <f>VLOOKUP(B277,ورقة2!A:B,2,0)</f>
        <v>أنثى</v>
      </c>
      <c r="D277" s="1" t="str">
        <f>VLOOKUP(MID(A277,13,1)*1,ورقة2!A:B,2,0)</f>
        <v>أنثى</v>
      </c>
    </row>
    <row r="278" spans="1:4" ht="27" x14ac:dyDescent="0.2">
      <c r="A278" s="3">
        <v>29309302503133</v>
      </c>
      <c r="B278" s="1">
        <f t="shared" si="4"/>
        <v>3</v>
      </c>
      <c r="C278" s="1" t="str">
        <f>VLOOKUP(B278,ورقة2!A:B,2,0)</f>
        <v>ذكر</v>
      </c>
      <c r="D278" s="1" t="str">
        <f>VLOOKUP(MID(A278,13,1)*1,ورقة2!A:B,2,0)</f>
        <v>ذكر</v>
      </c>
    </row>
    <row r="279" spans="1:4" ht="27" x14ac:dyDescent="0.2">
      <c r="A279" s="3">
        <v>29310012507214</v>
      </c>
      <c r="B279" s="1">
        <f t="shared" si="4"/>
        <v>1</v>
      </c>
      <c r="C279" s="1" t="str">
        <f>VLOOKUP(B279,ورقة2!A:B,2,0)</f>
        <v>ذكر</v>
      </c>
      <c r="D279" s="1" t="str">
        <f>VLOOKUP(MID(A279,13,1)*1,ورقة2!A:B,2,0)</f>
        <v>ذكر</v>
      </c>
    </row>
    <row r="280" spans="1:4" ht="27" x14ac:dyDescent="0.2">
      <c r="A280" s="3">
        <v>29310012507397</v>
      </c>
      <c r="B280" s="1">
        <f t="shared" si="4"/>
        <v>9</v>
      </c>
      <c r="C280" s="1" t="str">
        <f>VLOOKUP(B280,ورقة2!A:B,2,0)</f>
        <v>ذكر</v>
      </c>
      <c r="D280" s="1" t="str">
        <f>VLOOKUP(MID(A280,13,1)*1,ورقة2!A:B,2,0)</f>
        <v>ذكر</v>
      </c>
    </row>
    <row r="281" spans="1:4" ht="27" x14ac:dyDescent="0.2">
      <c r="A281" s="3">
        <v>29310012509934</v>
      </c>
      <c r="B281" s="1">
        <f t="shared" si="4"/>
        <v>3</v>
      </c>
      <c r="C281" s="1" t="str">
        <f>VLOOKUP(B281,ورقة2!A:B,2,0)</f>
        <v>ذكر</v>
      </c>
      <c r="D281" s="1" t="str">
        <f>VLOOKUP(MID(A281,13,1)*1,ورقة2!A:B,2,0)</f>
        <v>ذكر</v>
      </c>
    </row>
    <row r="282" spans="1:4" ht="27" x14ac:dyDescent="0.2">
      <c r="A282" s="3">
        <v>29310052502533</v>
      </c>
      <c r="B282" s="1">
        <f t="shared" si="4"/>
        <v>3</v>
      </c>
      <c r="C282" s="1" t="str">
        <f>VLOOKUP(B282,ورقة2!A:B,2,0)</f>
        <v>ذكر</v>
      </c>
      <c r="D282" s="1" t="str">
        <f>VLOOKUP(MID(A282,13,1)*1,ورقة2!A:B,2,0)</f>
        <v>ذكر</v>
      </c>
    </row>
    <row r="283" spans="1:4" ht="27" x14ac:dyDescent="0.2">
      <c r="A283" s="3">
        <v>29310072501185</v>
      </c>
      <c r="B283" s="1">
        <f t="shared" si="4"/>
        <v>8</v>
      </c>
      <c r="C283" s="1" t="str">
        <f>VLOOKUP(B283,ورقة2!A:B,2,0)</f>
        <v>أنثى</v>
      </c>
      <c r="D283" s="1" t="str">
        <f>VLOOKUP(MID(A283,13,1)*1,ورقة2!A:B,2,0)</f>
        <v>أنثى</v>
      </c>
    </row>
    <row r="284" spans="1:4" ht="27" x14ac:dyDescent="0.2">
      <c r="A284" s="3">
        <v>29310092501653</v>
      </c>
      <c r="B284" s="1">
        <f t="shared" si="4"/>
        <v>5</v>
      </c>
      <c r="C284" s="1" t="str">
        <f>VLOOKUP(B284,ورقة2!A:B,2,0)</f>
        <v>ذكر</v>
      </c>
      <c r="D284" s="1" t="str">
        <f>VLOOKUP(MID(A284,13,1)*1,ورقة2!A:B,2,0)</f>
        <v>ذكر</v>
      </c>
    </row>
    <row r="285" spans="1:4" ht="27" x14ac:dyDescent="0.2">
      <c r="A285" s="3">
        <v>29310102501118</v>
      </c>
      <c r="B285" s="1">
        <f t="shared" si="4"/>
        <v>1</v>
      </c>
      <c r="C285" s="1" t="str">
        <f>VLOOKUP(B285,ورقة2!A:B,2,0)</f>
        <v>ذكر</v>
      </c>
      <c r="D285" s="1" t="str">
        <f>VLOOKUP(MID(A285,13,1)*1,ورقة2!A:B,2,0)</f>
        <v>ذكر</v>
      </c>
    </row>
    <row r="286" spans="1:4" ht="27" x14ac:dyDescent="0.2">
      <c r="A286" s="3">
        <v>29310102501452</v>
      </c>
      <c r="B286" s="1">
        <f t="shared" si="4"/>
        <v>5</v>
      </c>
      <c r="C286" s="1" t="str">
        <f>VLOOKUP(B286,ورقة2!A:B,2,0)</f>
        <v>ذكر</v>
      </c>
      <c r="D286" s="1" t="str">
        <f>VLOOKUP(MID(A286,13,1)*1,ورقة2!A:B,2,0)</f>
        <v>ذكر</v>
      </c>
    </row>
    <row r="287" spans="1:4" ht="27" x14ac:dyDescent="0.2">
      <c r="A287" s="3">
        <v>29310112500594</v>
      </c>
      <c r="B287" s="1">
        <f t="shared" si="4"/>
        <v>9</v>
      </c>
      <c r="C287" s="1" t="str">
        <f>VLOOKUP(B287,ورقة2!A:B,2,0)</f>
        <v>ذكر</v>
      </c>
      <c r="D287" s="1" t="str">
        <f>VLOOKUP(MID(A287,13,1)*1,ورقة2!A:B,2,0)</f>
        <v>ذكر</v>
      </c>
    </row>
    <row r="288" spans="1:4" ht="27" x14ac:dyDescent="0.2">
      <c r="A288" s="3">
        <v>29310182502152</v>
      </c>
      <c r="B288" s="1">
        <f t="shared" si="4"/>
        <v>5</v>
      </c>
      <c r="C288" s="1" t="str">
        <f>VLOOKUP(B288,ورقة2!A:B,2,0)</f>
        <v>ذكر</v>
      </c>
      <c r="D288" s="1" t="str">
        <f>VLOOKUP(MID(A288,13,1)*1,ورقة2!A:B,2,0)</f>
        <v>ذكر</v>
      </c>
    </row>
    <row r="289" spans="1:4" ht="27" x14ac:dyDescent="0.2">
      <c r="A289" s="3">
        <v>29310202503908</v>
      </c>
      <c r="B289" s="1">
        <f t="shared" si="4"/>
        <v>0</v>
      </c>
      <c r="C289" s="1" t="str">
        <f>VLOOKUP(B289,ورقة2!A:B,2,0)</f>
        <v>أنثى</v>
      </c>
      <c r="D289" s="1" t="str">
        <f>VLOOKUP(MID(A289,13,1)*1,ورقة2!A:B,2,0)</f>
        <v>أنثى</v>
      </c>
    </row>
    <row r="290" spans="1:4" ht="27" x14ac:dyDescent="0.2">
      <c r="A290" s="3">
        <v>29310242500227</v>
      </c>
      <c r="B290" s="1">
        <f t="shared" si="4"/>
        <v>2</v>
      </c>
      <c r="C290" s="1" t="str">
        <f>VLOOKUP(B290,ورقة2!A:B,2,0)</f>
        <v>أنثى</v>
      </c>
      <c r="D290" s="1" t="str">
        <f>VLOOKUP(MID(A290,13,1)*1,ورقة2!A:B,2,0)</f>
        <v>أنثى</v>
      </c>
    </row>
    <row r="291" spans="1:4" ht="27" x14ac:dyDescent="0.2">
      <c r="A291" s="3">
        <v>29310252500497</v>
      </c>
      <c r="B291" s="1">
        <f t="shared" si="4"/>
        <v>9</v>
      </c>
      <c r="C291" s="1" t="str">
        <f>VLOOKUP(B291,ورقة2!A:B,2,0)</f>
        <v>ذكر</v>
      </c>
      <c r="D291" s="1" t="str">
        <f>VLOOKUP(MID(A291,13,1)*1,ورقة2!A:B,2,0)</f>
        <v>ذكر</v>
      </c>
    </row>
    <row r="292" spans="1:4" ht="27" x14ac:dyDescent="0.2">
      <c r="A292" s="3">
        <v>29310271502151</v>
      </c>
      <c r="B292" s="1">
        <f t="shared" si="4"/>
        <v>5</v>
      </c>
      <c r="C292" s="1" t="str">
        <f>VLOOKUP(B292,ورقة2!A:B,2,0)</f>
        <v>ذكر</v>
      </c>
      <c r="D292" s="1" t="str">
        <f>VLOOKUP(MID(A292,13,1)*1,ورقة2!A:B,2,0)</f>
        <v>ذكر</v>
      </c>
    </row>
    <row r="293" spans="1:4" ht="27" x14ac:dyDescent="0.2">
      <c r="A293" s="3">
        <v>29310282500858</v>
      </c>
      <c r="B293" s="1">
        <f t="shared" si="4"/>
        <v>5</v>
      </c>
      <c r="C293" s="1" t="str">
        <f>VLOOKUP(B293,ورقة2!A:B,2,0)</f>
        <v>ذكر</v>
      </c>
      <c r="D293" s="1" t="str">
        <f>VLOOKUP(MID(A293,13,1)*1,ورقة2!A:B,2,0)</f>
        <v>ذكر</v>
      </c>
    </row>
    <row r="294" spans="1:4" ht="27" x14ac:dyDescent="0.2">
      <c r="A294" s="3">
        <v>29311012500852</v>
      </c>
      <c r="B294" s="1">
        <f t="shared" si="4"/>
        <v>5</v>
      </c>
      <c r="C294" s="1" t="str">
        <f>VLOOKUP(B294,ورقة2!A:B,2,0)</f>
        <v>ذكر</v>
      </c>
      <c r="D294" s="1" t="str">
        <f>VLOOKUP(MID(A294,13,1)*1,ورقة2!A:B,2,0)</f>
        <v>ذكر</v>
      </c>
    </row>
    <row r="295" spans="1:4" ht="27" x14ac:dyDescent="0.2">
      <c r="A295" s="3">
        <v>29311012509191</v>
      </c>
      <c r="B295" s="1">
        <f t="shared" si="4"/>
        <v>9</v>
      </c>
      <c r="C295" s="1" t="str">
        <f>VLOOKUP(B295,ورقة2!A:B,2,0)</f>
        <v>ذكر</v>
      </c>
      <c r="D295" s="1" t="str">
        <f>VLOOKUP(MID(A295,13,1)*1,ورقة2!A:B,2,0)</f>
        <v>ذكر</v>
      </c>
    </row>
    <row r="296" spans="1:4" ht="27" x14ac:dyDescent="0.2">
      <c r="A296" s="3">
        <v>29311022502438</v>
      </c>
      <c r="B296" s="1">
        <f t="shared" si="4"/>
        <v>3</v>
      </c>
      <c r="C296" s="1" t="str">
        <f>VLOOKUP(B296,ورقة2!A:B,2,0)</f>
        <v>ذكر</v>
      </c>
      <c r="D296" s="1" t="str">
        <f>VLOOKUP(MID(A296,13,1)*1,ورقة2!A:B,2,0)</f>
        <v>ذكر</v>
      </c>
    </row>
    <row r="297" spans="1:4" ht="27" x14ac:dyDescent="0.2">
      <c r="A297" s="3">
        <v>29311062502848</v>
      </c>
      <c r="B297" s="1">
        <f t="shared" si="4"/>
        <v>4</v>
      </c>
      <c r="C297" s="1" t="str">
        <f>VLOOKUP(B297,ورقة2!A:B,2,0)</f>
        <v>أنثى</v>
      </c>
      <c r="D297" s="1" t="str">
        <f>VLOOKUP(MID(A297,13,1)*1,ورقة2!A:B,2,0)</f>
        <v>أنثى</v>
      </c>
    </row>
    <row r="298" spans="1:4" ht="27" x14ac:dyDescent="0.2">
      <c r="A298" s="3">
        <v>29311072500452</v>
      </c>
      <c r="B298" s="1">
        <f t="shared" si="4"/>
        <v>5</v>
      </c>
      <c r="C298" s="1" t="str">
        <f>VLOOKUP(B298,ورقة2!A:B,2,0)</f>
        <v>ذكر</v>
      </c>
      <c r="D298" s="1" t="str">
        <f>VLOOKUP(MID(A298,13,1)*1,ورقة2!A:B,2,0)</f>
        <v>ذكر</v>
      </c>
    </row>
    <row r="299" spans="1:4" ht="27" x14ac:dyDescent="0.2">
      <c r="A299" s="3">
        <v>29311152503771</v>
      </c>
      <c r="B299" s="1">
        <f t="shared" si="4"/>
        <v>7</v>
      </c>
      <c r="C299" s="1" t="str">
        <f>VLOOKUP(B299,ورقة2!A:B,2,0)</f>
        <v>ذكر</v>
      </c>
      <c r="D299" s="1" t="str">
        <f>VLOOKUP(MID(A299,13,1)*1,ورقة2!A:B,2,0)</f>
        <v>ذكر</v>
      </c>
    </row>
    <row r="300" spans="1:4" ht="27" x14ac:dyDescent="0.2">
      <c r="A300" s="3">
        <v>29311162502373</v>
      </c>
      <c r="B300" s="1">
        <f t="shared" si="4"/>
        <v>7</v>
      </c>
      <c r="C300" s="1" t="str">
        <f>VLOOKUP(B300,ورقة2!A:B,2,0)</f>
        <v>ذكر</v>
      </c>
      <c r="D300" s="1" t="str">
        <f>VLOOKUP(MID(A300,13,1)*1,ورقة2!A:B,2,0)</f>
        <v>ذكر</v>
      </c>
    </row>
    <row r="301" spans="1:4" ht="27" x14ac:dyDescent="0.2">
      <c r="A301" s="3">
        <v>29311192500537</v>
      </c>
      <c r="B301" s="1">
        <f t="shared" si="4"/>
        <v>3</v>
      </c>
      <c r="C301" s="1" t="str">
        <f>VLOOKUP(B301,ورقة2!A:B,2,0)</f>
        <v>ذكر</v>
      </c>
      <c r="D301" s="1" t="str">
        <f>VLOOKUP(MID(A301,13,1)*1,ورقة2!A:B,2,0)</f>
        <v>ذكر</v>
      </c>
    </row>
    <row r="302" spans="1:4" ht="27" x14ac:dyDescent="0.2">
      <c r="A302" s="3">
        <v>29311232500373</v>
      </c>
      <c r="B302" s="1">
        <f t="shared" si="4"/>
        <v>7</v>
      </c>
      <c r="C302" s="1" t="str">
        <f>VLOOKUP(B302,ورقة2!A:B,2,0)</f>
        <v>ذكر</v>
      </c>
      <c r="D302" s="1" t="str">
        <f>VLOOKUP(MID(A302,13,1)*1,ورقة2!A:B,2,0)</f>
        <v>ذكر</v>
      </c>
    </row>
    <row r="303" spans="1:4" ht="27" x14ac:dyDescent="0.2">
      <c r="A303" s="3">
        <v>29311302500716</v>
      </c>
      <c r="B303" s="1">
        <f t="shared" si="4"/>
        <v>1</v>
      </c>
      <c r="C303" s="1" t="str">
        <f>VLOOKUP(B303,ورقة2!A:B,2,0)</f>
        <v>ذكر</v>
      </c>
      <c r="D303" s="1" t="str">
        <f>VLOOKUP(MID(A303,13,1)*1,ورقة2!A:B,2,0)</f>
        <v>ذكر</v>
      </c>
    </row>
    <row r="304" spans="1:4" ht="27" x14ac:dyDescent="0.2">
      <c r="A304" s="3">
        <v>29312012502762</v>
      </c>
      <c r="B304" s="1">
        <f t="shared" si="4"/>
        <v>6</v>
      </c>
      <c r="C304" s="1" t="str">
        <f>VLOOKUP(B304,ورقة2!A:B,2,0)</f>
        <v>أنثى</v>
      </c>
      <c r="D304" s="1" t="str">
        <f>VLOOKUP(MID(A304,13,1)*1,ورقة2!A:B,2,0)</f>
        <v>أنثى</v>
      </c>
    </row>
    <row r="305" spans="1:4" ht="27" x14ac:dyDescent="0.2">
      <c r="A305" s="3">
        <v>29312012800151</v>
      </c>
      <c r="B305" s="1">
        <f t="shared" si="4"/>
        <v>5</v>
      </c>
      <c r="C305" s="1" t="str">
        <f>VLOOKUP(B305,ورقة2!A:B,2,0)</f>
        <v>ذكر</v>
      </c>
      <c r="D305" s="1" t="str">
        <f>VLOOKUP(MID(A305,13,1)*1,ورقة2!A:B,2,0)</f>
        <v>ذكر</v>
      </c>
    </row>
    <row r="306" spans="1:4" ht="27" x14ac:dyDescent="0.2">
      <c r="A306" s="3">
        <v>29312022502493</v>
      </c>
      <c r="B306" s="1">
        <f t="shared" si="4"/>
        <v>9</v>
      </c>
      <c r="C306" s="1" t="str">
        <f>VLOOKUP(B306,ورقة2!A:B,2,0)</f>
        <v>ذكر</v>
      </c>
      <c r="D306" s="1" t="str">
        <f>VLOOKUP(MID(A306,13,1)*1,ورقة2!A:B,2,0)</f>
        <v>ذكر</v>
      </c>
    </row>
    <row r="307" spans="1:4" ht="27" x14ac:dyDescent="0.2">
      <c r="A307" s="3">
        <v>29312042500781</v>
      </c>
      <c r="B307" s="1">
        <f t="shared" si="4"/>
        <v>8</v>
      </c>
      <c r="C307" s="1" t="str">
        <f>VLOOKUP(B307,ورقة2!A:B,2,0)</f>
        <v>أنثى</v>
      </c>
      <c r="D307" s="1" t="str">
        <f>VLOOKUP(MID(A307,13,1)*1,ورقة2!A:B,2,0)</f>
        <v>أنثى</v>
      </c>
    </row>
    <row r="308" spans="1:4" ht="27" x14ac:dyDescent="0.2">
      <c r="A308" s="3">
        <v>29312092501761</v>
      </c>
      <c r="B308" s="1">
        <f t="shared" si="4"/>
        <v>6</v>
      </c>
      <c r="C308" s="1" t="str">
        <f>VLOOKUP(B308,ورقة2!A:B,2,0)</f>
        <v>أنثى</v>
      </c>
      <c r="D308" s="1" t="str">
        <f>VLOOKUP(MID(A308,13,1)*1,ورقة2!A:B,2,0)</f>
        <v>أنثى</v>
      </c>
    </row>
    <row r="309" spans="1:4" ht="27" x14ac:dyDescent="0.2">
      <c r="A309" s="3">
        <v>29312102500122</v>
      </c>
      <c r="B309" s="1">
        <f t="shared" si="4"/>
        <v>2</v>
      </c>
      <c r="C309" s="1" t="str">
        <f>VLOOKUP(B309,ورقة2!A:B,2,0)</f>
        <v>أنثى</v>
      </c>
      <c r="D309" s="1" t="str">
        <f>VLOOKUP(MID(A309,13,1)*1,ورقة2!A:B,2,0)</f>
        <v>أنثى</v>
      </c>
    </row>
    <row r="310" spans="1:4" ht="27" x14ac:dyDescent="0.2">
      <c r="A310" s="3">
        <v>29312122502008</v>
      </c>
      <c r="B310" s="1">
        <f t="shared" si="4"/>
        <v>0</v>
      </c>
      <c r="C310" s="1" t="str">
        <f>VLOOKUP(B310,ورقة2!A:B,2,0)</f>
        <v>أنثى</v>
      </c>
      <c r="D310" s="1" t="str">
        <f>VLOOKUP(MID(A310,13,1)*1,ورقة2!A:B,2,0)</f>
        <v>أنثى</v>
      </c>
    </row>
    <row r="311" spans="1:4" ht="27" x14ac:dyDescent="0.2">
      <c r="A311" s="3">
        <v>29312182500055</v>
      </c>
      <c r="B311" s="1">
        <f t="shared" si="4"/>
        <v>5</v>
      </c>
      <c r="C311" s="1" t="str">
        <f>VLOOKUP(B311,ورقة2!A:B,2,0)</f>
        <v>ذكر</v>
      </c>
      <c r="D311" s="1" t="str">
        <f>VLOOKUP(MID(A311,13,1)*1,ورقة2!A:B,2,0)</f>
        <v>ذكر</v>
      </c>
    </row>
    <row r="312" spans="1:4" ht="27" x14ac:dyDescent="0.2">
      <c r="A312" s="3">
        <v>29312192500033</v>
      </c>
      <c r="B312" s="1">
        <f t="shared" si="4"/>
        <v>3</v>
      </c>
      <c r="C312" s="1" t="str">
        <f>VLOOKUP(B312,ورقة2!A:B,2,0)</f>
        <v>ذكر</v>
      </c>
      <c r="D312" s="1" t="str">
        <f>VLOOKUP(MID(A312,13,1)*1,ورقة2!A:B,2,0)</f>
        <v>ذكر</v>
      </c>
    </row>
    <row r="313" spans="1:4" ht="27" x14ac:dyDescent="0.2">
      <c r="A313" s="3">
        <v>29312192501033</v>
      </c>
      <c r="B313" s="1">
        <f t="shared" si="4"/>
        <v>3</v>
      </c>
      <c r="C313" s="1" t="str">
        <f>VLOOKUP(B313,ورقة2!A:B,2,0)</f>
        <v>ذكر</v>
      </c>
      <c r="D313" s="1" t="str">
        <f>VLOOKUP(MID(A313,13,1)*1,ورقة2!A:B,2,0)</f>
        <v>ذكر</v>
      </c>
    </row>
    <row r="314" spans="1:4" ht="27" x14ac:dyDescent="0.2">
      <c r="A314" s="3">
        <v>29312272500933</v>
      </c>
      <c r="B314" s="1">
        <f t="shared" si="4"/>
        <v>3</v>
      </c>
      <c r="C314" s="1" t="str">
        <f>VLOOKUP(B314,ورقة2!A:B,2,0)</f>
        <v>ذكر</v>
      </c>
      <c r="D314" s="1" t="str">
        <f>VLOOKUP(MID(A314,13,1)*1,ورقة2!A:B,2,0)</f>
        <v>ذكر</v>
      </c>
    </row>
    <row r="315" spans="1:4" ht="27" x14ac:dyDescent="0.2">
      <c r="A315" s="3">
        <v>29401012501559</v>
      </c>
      <c r="B315" s="1">
        <f t="shared" si="4"/>
        <v>5</v>
      </c>
      <c r="C315" s="1" t="str">
        <f>VLOOKUP(B315,ورقة2!A:B,2,0)</f>
        <v>ذكر</v>
      </c>
      <c r="D315" s="1" t="str">
        <f>VLOOKUP(MID(A315,13,1)*1,ورقة2!A:B,2,0)</f>
        <v>ذكر</v>
      </c>
    </row>
    <row r="316" spans="1:4" ht="27" x14ac:dyDescent="0.2">
      <c r="A316" s="3">
        <v>29401012506011</v>
      </c>
      <c r="B316" s="1">
        <f t="shared" si="4"/>
        <v>1</v>
      </c>
      <c r="C316" s="1" t="str">
        <f>VLOOKUP(B316,ورقة2!A:B,2,0)</f>
        <v>ذكر</v>
      </c>
      <c r="D316" s="1" t="str">
        <f>VLOOKUP(MID(A316,13,1)*1,ورقة2!A:B,2,0)</f>
        <v>ذكر</v>
      </c>
    </row>
    <row r="317" spans="1:4" ht="27" x14ac:dyDescent="0.2">
      <c r="A317" s="3">
        <v>29401012516774</v>
      </c>
      <c r="B317" s="1">
        <f t="shared" si="4"/>
        <v>7</v>
      </c>
      <c r="C317" s="1" t="str">
        <f>VLOOKUP(B317,ورقة2!A:B,2,0)</f>
        <v>ذكر</v>
      </c>
      <c r="D317" s="1" t="str">
        <f>VLOOKUP(MID(A317,13,1)*1,ورقة2!A:B,2,0)</f>
        <v>ذكر</v>
      </c>
    </row>
    <row r="318" spans="1:4" ht="27" x14ac:dyDescent="0.2">
      <c r="A318" s="3">
        <v>29401012518173</v>
      </c>
      <c r="B318" s="1">
        <f t="shared" si="4"/>
        <v>7</v>
      </c>
      <c r="C318" s="1" t="str">
        <f>VLOOKUP(B318,ورقة2!A:B,2,0)</f>
        <v>ذكر</v>
      </c>
      <c r="D318" s="1" t="str">
        <f>VLOOKUP(MID(A318,13,1)*1,ورقة2!A:B,2,0)</f>
        <v>ذكر</v>
      </c>
    </row>
    <row r="319" spans="1:4" ht="27" x14ac:dyDescent="0.2">
      <c r="A319" s="3">
        <v>29401032500653</v>
      </c>
      <c r="B319" s="1">
        <f t="shared" si="4"/>
        <v>5</v>
      </c>
      <c r="C319" s="1" t="str">
        <f>VLOOKUP(B319,ورقة2!A:B,2,0)</f>
        <v>ذكر</v>
      </c>
      <c r="D319" s="1" t="str">
        <f>VLOOKUP(MID(A319,13,1)*1,ورقة2!A:B,2,0)</f>
        <v>ذكر</v>
      </c>
    </row>
    <row r="320" spans="1:4" ht="27" x14ac:dyDescent="0.2">
      <c r="A320" s="3">
        <v>29401072501539</v>
      </c>
      <c r="B320" s="1">
        <f t="shared" si="4"/>
        <v>3</v>
      </c>
      <c r="C320" s="1" t="str">
        <f>VLOOKUP(B320,ورقة2!A:B,2,0)</f>
        <v>ذكر</v>
      </c>
      <c r="D320" s="1" t="str">
        <f>VLOOKUP(MID(A320,13,1)*1,ورقة2!A:B,2,0)</f>
        <v>ذكر</v>
      </c>
    </row>
    <row r="321" spans="1:4" ht="27" x14ac:dyDescent="0.2">
      <c r="A321" s="3">
        <v>29401102500541</v>
      </c>
      <c r="B321" s="1">
        <f t="shared" si="4"/>
        <v>4</v>
      </c>
      <c r="C321" s="1" t="str">
        <f>VLOOKUP(B321,ورقة2!A:B,2,0)</f>
        <v>أنثى</v>
      </c>
      <c r="D321" s="1" t="str">
        <f>VLOOKUP(MID(A321,13,1)*1,ورقة2!A:B,2,0)</f>
        <v>أنثى</v>
      </c>
    </row>
    <row r="322" spans="1:4" ht="27" x14ac:dyDescent="0.2">
      <c r="A322" s="3">
        <v>29401102500656</v>
      </c>
      <c r="B322" s="1">
        <f t="shared" si="4"/>
        <v>5</v>
      </c>
      <c r="C322" s="1" t="str">
        <f>VLOOKUP(B322,ورقة2!A:B,2,0)</f>
        <v>ذكر</v>
      </c>
      <c r="D322" s="1" t="str">
        <f>VLOOKUP(MID(A322,13,1)*1,ورقة2!A:B,2,0)</f>
        <v>ذكر</v>
      </c>
    </row>
    <row r="323" spans="1:4" ht="27" x14ac:dyDescent="0.2">
      <c r="A323" s="3">
        <v>29401122500733</v>
      </c>
      <c r="B323" s="1">
        <f t="shared" ref="B323:B362" si="5">MID(A323,13,1)*1</f>
        <v>3</v>
      </c>
      <c r="C323" s="1" t="str">
        <f>VLOOKUP(B323,ورقة2!A:B,2,0)</f>
        <v>ذكر</v>
      </c>
      <c r="D323" s="1" t="str">
        <f>VLOOKUP(MID(A323,13,1)*1,ورقة2!A:B,2,0)</f>
        <v>ذكر</v>
      </c>
    </row>
    <row r="324" spans="1:4" ht="27" x14ac:dyDescent="0.2">
      <c r="A324" s="3">
        <v>29401122501861</v>
      </c>
      <c r="B324" s="1">
        <f t="shared" si="5"/>
        <v>6</v>
      </c>
      <c r="C324" s="1" t="str">
        <f>VLOOKUP(B324,ورقة2!A:B,2,0)</f>
        <v>أنثى</v>
      </c>
      <c r="D324" s="1" t="str">
        <f>VLOOKUP(MID(A324,13,1)*1,ورقة2!A:B,2,0)</f>
        <v>أنثى</v>
      </c>
    </row>
    <row r="325" spans="1:4" ht="27" x14ac:dyDescent="0.2">
      <c r="A325" s="3">
        <v>29401132501193</v>
      </c>
      <c r="B325" s="1">
        <f t="shared" si="5"/>
        <v>9</v>
      </c>
      <c r="C325" s="1" t="str">
        <f>VLOOKUP(B325,ورقة2!A:B,2,0)</f>
        <v>ذكر</v>
      </c>
      <c r="D325" s="1" t="str">
        <f>VLOOKUP(MID(A325,13,1)*1,ورقة2!A:B,2,0)</f>
        <v>ذكر</v>
      </c>
    </row>
    <row r="326" spans="1:4" ht="27" x14ac:dyDescent="0.2">
      <c r="A326" s="3">
        <v>29401142500632</v>
      </c>
      <c r="B326" s="1">
        <f t="shared" si="5"/>
        <v>3</v>
      </c>
      <c r="C326" s="1" t="str">
        <f>VLOOKUP(B326,ورقة2!A:B,2,0)</f>
        <v>ذكر</v>
      </c>
      <c r="D326" s="1" t="str">
        <f>VLOOKUP(MID(A326,13,1)*1,ورقة2!A:B,2,0)</f>
        <v>ذكر</v>
      </c>
    </row>
    <row r="327" spans="1:4" ht="27" x14ac:dyDescent="0.2">
      <c r="A327" s="3">
        <v>29401152501491</v>
      </c>
      <c r="B327" s="1">
        <f t="shared" si="5"/>
        <v>9</v>
      </c>
      <c r="C327" s="1" t="str">
        <f>VLOOKUP(B327,ورقة2!A:B,2,0)</f>
        <v>ذكر</v>
      </c>
      <c r="D327" s="1" t="str">
        <f>VLOOKUP(MID(A327,13,1)*1,ورقة2!A:B,2,0)</f>
        <v>ذكر</v>
      </c>
    </row>
    <row r="328" spans="1:4" ht="27" x14ac:dyDescent="0.2">
      <c r="A328" s="3">
        <v>29401152503133</v>
      </c>
      <c r="B328" s="1">
        <f t="shared" si="5"/>
        <v>3</v>
      </c>
      <c r="C328" s="1" t="str">
        <f>VLOOKUP(B328,ورقة2!A:B,2,0)</f>
        <v>ذكر</v>
      </c>
      <c r="D328" s="1" t="str">
        <f>VLOOKUP(MID(A328,13,1)*1,ورقة2!A:B,2,0)</f>
        <v>ذكر</v>
      </c>
    </row>
    <row r="329" spans="1:4" ht="27" x14ac:dyDescent="0.2">
      <c r="A329" s="3">
        <v>29401232501859</v>
      </c>
      <c r="B329" s="1">
        <f t="shared" si="5"/>
        <v>5</v>
      </c>
      <c r="C329" s="1" t="str">
        <f>VLOOKUP(B329,ورقة2!A:B,2,0)</f>
        <v>ذكر</v>
      </c>
      <c r="D329" s="1" t="str">
        <f>VLOOKUP(MID(A329,13,1)*1,ورقة2!A:B,2,0)</f>
        <v>ذكر</v>
      </c>
    </row>
    <row r="330" spans="1:4" ht="27" x14ac:dyDescent="0.2">
      <c r="A330" s="3">
        <v>29401292501611</v>
      </c>
      <c r="B330" s="1">
        <f t="shared" si="5"/>
        <v>1</v>
      </c>
      <c r="C330" s="1" t="str">
        <f>VLOOKUP(B330,ورقة2!A:B,2,0)</f>
        <v>ذكر</v>
      </c>
      <c r="D330" s="1" t="str">
        <f>VLOOKUP(MID(A330,13,1)*1,ورقة2!A:B,2,0)</f>
        <v>ذكر</v>
      </c>
    </row>
    <row r="331" spans="1:4" ht="27" x14ac:dyDescent="0.2">
      <c r="A331" s="3">
        <v>29402012500751</v>
      </c>
      <c r="B331" s="1">
        <f t="shared" si="5"/>
        <v>5</v>
      </c>
      <c r="C331" s="1" t="str">
        <f>VLOOKUP(B331,ورقة2!A:B,2,0)</f>
        <v>ذكر</v>
      </c>
      <c r="D331" s="1" t="str">
        <f>VLOOKUP(MID(A331,13,1)*1,ورقة2!A:B,2,0)</f>
        <v>ذكر</v>
      </c>
    </row>
    <row r="332" spans="1:4" ht="27" x14ac:dyDescent="0.2">
      <c r="A332" s="3">
        <v>29402012501358</v>
      </c>
      <c r="B332" s="1">
        <f t="shared" si="5"/>
        <v>5</v>
      </c>
      <c r="C332" s="1" t="str">
        <f>VLOOKUP(B332,ورقة2!A:B,2,0)</f>
        <v>ذكر</v>
      </c>
      <c r="D332" s="1" t="str">
        <f>VLOOKUP(MID(A332,13,1)*1,ورقة2!A:B,2,0)</f>
        <v>ذكر</v>
      </c>
    </row>
    <row r="333" spans="1:4" ht="27" x14ac:dyDescent="0.2">
      <c r="A333" s="3">
        <v>29402072500938</v>
      </c>
      <c r="B333" s="1">
        <f t="shared" si="5"/>
        <v>3</v>
      </c>
      <c r="C333" s="1" t="str">
        <f>VLOOKUP(B333,ورقة2!A:B,2,0)</f>
        <v>ذكر</v>
      </c>
      <c r="D333" s="1" t="str">
        <f>VLOOKUP(MID(A333,13,1)*1,ورقة2!A:B,2,0)</f>
        <v>ذكر</v>
      </c>
    </row>
    <row r="334" spans="1:4" ht="27" x14ac:dyDescent="0.2">
      <c r="A334" s="3">
        <v>29402082502343</v>
      </c>
      <c r="B334" s="1">
        <f t="shared" si="5"/>
        <v>4</v>
      </c>
      <c r="C334" s="1" t="str">
        <f>VLOOKUP(B334,ورقة2!A:B,2,0)</f>
        <v>أنثى</v>
      </c>
      <c r="D334" s="1" t="str">
        <f>VLOOKUP(MID(A334,13,1)*1,ورقة2!A:B,2,0)</f>
        <v>أنثى</v>
      </c>
    </row>
    <row r="335" spans="1:4" ht="27" x14ac:dyDescent="0.2">
      <c r="A335" s="3">
        <v>29402102500989</v>
      </c>
      <c r="B335" s="1">
        <f t="shared" si="5"/>
        <v>8</v>
      </c>
      <c r="C335" s="1" t="str">
        <f>VLOOKUP(B335,ورقة2!A:B,2,0)</f>
        <v>أنثى</v>
      </c>
      <c r="D335" s="1" t="str">
        <f>VLOOKUP(MID(A335,13,1)*1,ورقة2!A:B,2,0)</f>
        <v>أنثى</v>
      </c>
    </row>
    <row r="336" spans="1:4" ht="27" x14ac:dyDescent="0.2">
      <c r="A336" s="3">
        <v>29402102503694</v>
      </c>
      <c r="B336" s="1">
        <f t="shared" si="5"/>
        <v>9</v>
      </c>
      <c r="C336" s="1" t="str">
        <f>VLOOKUP(B336,ورقة2!A:B,2,0)</f>
        <v>ذكر</v>
      </c>
      <c r="D336" s="1" t="str">
        <f>VLOOKUP(MID(A336,13,1)*1,ورقة2!A:B,2,0)</f>
        <v>ذكر</v>
      </c>
    </row>
    <row r="337" spans="1:4" ht="27" x14ac:dyDescent="0.2">
      <c r="A337" s="3">
        <v>29402122500063</v>
      </c>
      <c r="B337" s="1">
        <f t="shared" si="5"/>
        <v>6</v>
      </c>
      <c r="C337" s="1" t="str">
        <f>VLOOKUP(B337,ورقة2!A:B,2,0)</f>
        <v>أنثى</v>
      </c>
      <c r="D337" s="1" t="str">
        <f>VLOOKUP(MID(A337,13,1)*1,ورقة2!A:B,2,0)</f>
        <v>أنثى</v>
      </c>
    </row>
    <row r="338" spans="1:4" ht="27" x14ac:dyDescent="0.2">
      <c r="A338" s="3">
        <v>29402122502198</v>
      </c>
      <c r="B338" s="1">
        <f t="shared" si="5"/>
        <v>9</v>
      </c>
      <c r="C338" s="1" t="str">
        <f>VLOOKUP(B338,ورقة2!A:B,2,0)</f>
        <v>ذكر</v>
      </c>
      <c r="D338" s="1" t="str">
        <f>VLOOKUP(MID(A338,13,1)*1,ورقة2!A:B,2,0)</f>
        <v>ذكر</v>
      </c>
    </row>
    <row r="339" spans="1:4" ht="27" x14ac:dyDescent="0.2">
      <c r="A339" s="3">
        <v>29402132501751</v>
      </c>
      <c r="B339" s="1">
        <f t="shared" si="5"/>
        <v>5</v>
      </c>
      <c r="C339" s="1" t="str">
        <f>VLOOKUP(B339,ورقة2!A:B,2,0)</f>
        <v>ذكر</v>
      </c>
      <c r="D339" s="1" t="str">
        <f>VLOOKUP(MID(A339,13,1)*1,ورقة2!A:B,2,0)</f>
        <v>ذكر</v>
      </c>
    </row>
    <row r="340" spans="1:4" ht="27" x14ac:dyDescent="0.2">
      <c r="A340" s="3">
        <v>29402152500599</v>
      </c>
      <c r="B340" s="1">
        <f t="shared" si="5"/>
        <v>9</v>
      </c>
      <c r="C340" s="1" t="str">
        <f>VLOOKUP(B340,ورقة2!A:B,2,0)</f>
        <v>ذكر</v>
      </c>
      <c r="D340" s="1" t="str">
        <f>VLOOKUP(MID(A340,13,1)*1,ورقة2!A:B,2,0)</f>
        <v>ذكر</v>
      </c>
    </row>
    <row r="341" spans="1:4" ht="27" x14ac:dyDescent="0.2">
      <c r="A341" s="3">
        <v>29402202502881</v>
      </c>
      <c r="B341" s="1">
        <f t="shared" si="5"/>
        <v>8</v>
      </c>
      <c r="C341" s="1" t="str">
        <f>VLOOKUP(B341,ورقة2!A:B,2,0)</f>
        <v>أنثى</v>
      </c>
      <c r="D341" s="1" t="str">
        <f>VLOOKUP(MID(A341,13,1)*1,ورقة2!A:B,2,0)</f>
        <v>أنثى</v>
      </c>
    </row>
    <row r="342" spans="1:4" ht="27" x14ac:dyDescent="0.2">
      <c r="A342" s="3">
        <v>29403012505783</v>
      </c>
      <c r="B342" s="1">
        <f t="shared" si="5"/>
        <v>8</v>
      </c>
      <c r="C342" s="1" t="str">
        <f>VLOOKUP(B342,ورقة2!A:B,2,0)</f>
        <v>أنثى</v>
      </c>
      <c r="D342" s="1" t="str">
        <f>VLOOKUP(MID(A342,13,1)*1,ورقة2!A:B,2,0)</f>
        <v>أنثى</v>
      </c>
    </row>
    <row r="343" spans="1:4" ht="27" x14ac:dyDescent="0.2">
      <c r="A343" s="3">
        <v>29403022500232</v>
      </c>
      <c r="B343" s="1">
        <f t="shared" si="5"/>
        <v>3</v>
      </c>
      <c r="C343" s="1" t="str">
        <f>VLOOKUP(B343,ورقة2!A:B,2,0)</f>
        <v>ذكر</v>
      </c>
      <c r="D343" s="1" t="str">
        <f>VLOOKUP(MID(A343,13,1)*1,ورقة2!A:B,2,0)</f>
        <v>ذكر</v>
      </c>
    </row>
    <row r="344" spans="1:4" ht="27" x14ac:dyDescent="0.2">
      <c r="A344" s="3">
        <v>29403022500372</v>
      </c>
      <c r="B344" s="1">
        <f t="shared" si="5"/>
        <v>7</v>
      </c>
      <c r="C344" s="1" t="str">
        <f>VLOOKUP(B344,ورقة2!A:B,2,0)</f>
        <v>ذكر</v>
      </c>
      <c r="D344" s="1" t="str">
        <f>VLOOKUP(MID(A344,13,1)*1,ورقة2!A:B,2,0)</f>
        <v>ذكر</v>
      </c>
    </row>
    <row r="345" spans="1:4" ht="27" x14ac:dyDescent="0.2">
      <c r="A345" s="3">
        <v>29403022500852</v>
      </c>
      <c r="B345" s="1">
        <f t="shared" si="5"/>
        <v>5</v>
      </c>
      <c r="C345" s="1" t="str">
        <f>VLOOKUP(B345,ورقة2!A:B,2,0)</f>
        <v>ذكر</v>
      </c>
      <c r="D345" s="1" t="str">
        <f>VLOOKUP(MID(A345,13,1)*1,ورقة2!A:B,2,0)</f>
        <v>ذكر</v>
      </c>
    </row>
    <row r="346" spans="1:4" ht="27" x14ac:dyDescent="0.2">
      <c r="A346" s="3">
        <v>29403022502383</v>
      </c>
      <c r="B346" s="1">
        <f t="shared" si="5"/>
        <v>8</v>
      </c>
      <c r="C346" s="1" t="str">
        <f>VLOOKUP(B346,ورقة2!A:B,2,0)</f>
        <v>أنثى</v>
      </c>
      <c r="D346" s="1" t="str">
        <f>VLOOKUP(MID(A346,13,1)*1,ورقة2!A:B,2,0)</f>
        <v>أنثى</v>
      </c>
    </row>
    <row r="347" spans="1:4" ht="27" x14ac:dyDescent="0.2">
      <c r="A347" s="3">
        <v>29403022502537</v>
      </c>
      <c r="B347" s="1">
        <f t="shared" si="5"/>
        <v>3</v>
      </c>
      <c r="C347" s="1" t="str">
        <f>VLOOKUP(B347,ورقة2!A:B,2,0)</f>
        <v>ذكر</v>
      </c>
      <c r="D347" s="1" t="str">
        <f>VLOOKUP(MID(A347,13,1)*1,ورقة2!A:B,2,0)</f>
        <v>ذكر</v>
      </c>
    </row>
    <row r="348" spans="1:4" ht="27" x14ac:dyDescent="0.2">
      <c r="A348" s="3">
        <v>29403022503537</v>
      </c>
      <c r="B348" s="1">
        <f t="shared" si="5"/>
        <v>3</v>
      </c>
      <c r="C348" s="1" t="str">
        <f>VLOOKUP(B348,ورقة2!A:B,2,0)</f>
        <v>ذكر</v>
      </c>
      <c r="D348" s="1" t="str">
        <f>VLOOKUP(MID(A348,13,1)*1,ورقة2!A:B,2,0)</f>
        <v>ذكر</v>
      </c>
    </row>
    <row r="349" spans="1:4" ht="27" x14ac:dyDescent="0.2">
      <c r="A349" s="3">
        <v>29403032501776</v>
      </c>
      <c r="B349" s="1">
        <f t="shared" si="5"/>
        <v>7</v>
      </c>
      <c r="C349" s="1" t="str">
        <f>VLOOKUP(B349,ورقة2!A:B,2,0)</f>
        <v>ذكر</v>
      </c>
      <c r="D349" s="1" t="str">
        <f>VLOOKUP(MID(A349,13,1)*1,ورقة2!A:B,2,0)</f>
        <v>ذكر</v>
      </c>
    </row>
    <row r="350" spans="1:4" ht="27" x14ac:dyDescent="0.2">
      <c r="A350" s="3">
        <v>29403082500215</v>
      </c>
      <c r="B350" s="1">
        <f t="shared" si="5"/>
        <v>1</v>
      </c>
      <c r="C350" s="1" t="str">
        <f>VLOOKUP(B350,ورقة2!A:B,2,0)</f>
        <v>ذكر</v>
      </c>
      <c r="D350" s="1" t="str">
        <f>VLOOKUP(MID(A350,13,1)*1,ورقة2!A:B,2,0)</f>
        <v>ذكر</v>
      </c>
    </row>
    <row r="351" spans="1:4" ht="27" x14ac:dyDescent="0.2">
      <c r="A351" s="3">
        <v>29403082501971</v>
      </c>
      <c r="B351" s="1">
        <f t="shared" si="5"/>
        <v>7</v>
      </c>
      <c r="C351" s="1" t="str">
        <f>VLOOKUP(B351,ورقة2!A:B,2,0)</f>
        <v>ذكر</v>
      </c>
      <c r="D351" s="1" t="str">
        <f>VLOOKUP(MID(A351,13,1)*1,ورقة2!A:B,2,0)</f>
        <v>ذكر</v>
      </c>
    </row>
    <row r="352" spans="1:4" ht="27" x14ac:dyDescent="0.2">
      <c r="A352" s="3">
        <v>29403092500817</v>
      </c>
      <c r="B352" s="1">
        <f t="shared" si="5"/>
        <v>1</v>
      </c>
      <c r="C352" s="1" t="str">
        <f>VLOOKUP(B352,ورقة2!A:B,2,0)</f>
        <v>ذكر</v>
      </c>
      <c r="D352" s="1" t="str">
        <f>VLOOKUP(MID(A352,13,1)*1,ورقة2!A:B,2,0)</f>
        <v>ذكر</v>
      </c>
    </row>
    <row r="353" spans="1:4" ht="27" x14ac:dyDescent="0.2">
      <c r="A353" s="3">
        <v>29403112500592</v>
      </c>
      <c r="B353" s="1">
        <f t="shared" si="5"/>
        <v>9</v>
      </c>
      <c r="C353" s="1" t="str">
        <f>VLOOKUP(B353,ورقة2!A:B,2,0)</f>
        <v>ذكر</v>
      </c>
      <c r="D353" s="1" t="str">
        <f>VLOOKUP(MID(A353,13,1)*1,ورقة2!A:B,2,0)</f>
        <v>ذكر</v>
      </c>
    </row>
    <row r="354" spans="1:4" ht="27" x14ac:dyDescent="0.2">
      <c r="A354" s="3">
        <v>29403162503878</v>
      </c>
      <c r="B354" s="1">
        <f t="shared" si="5"/>
        <v>7</v>
      </c>
      <c r="C354" s="1" t="str">
        <f>VLOOKUP(B354,ورقة2!A:B,2,0)</f>
        <v>ذكر</v>
      </c>
      <c r="D354" s="1" t="str">
        <f>VLOOKUP(MID(A354,13,1)*1,ورقة2!A:B,2,0)</f>
        <v>ذكر</v>
      </c>
    </row>
    <row r="355" spans="1:4" ht="27" x14ac:dyDescent="0.2">
      <c r="A355" s="3">
        <v>29403202503175</v>
      </c>
      <c r="B355" s="1">
        <f t="shared" si="5"/>
        <v>7</v>
      </c>
      <c r="C355" s="1" t="str">
        <f>VLOOKUP(B355,ورقة2!A:B,2,0)</f>
        <v>ذكر</v>
      </c>
      <c r="D355" s="1" t="str">
        <f>VLOOKUP(MID(A355,13,1)*1,ورقة2!A:B,2,0)</f>
        <v>ذكر</v>
      </c>
    </row>
    <row r="356" spans="1:4" ht="27" x14ac:dyDescent="0.2">
      <c r="A356" s="3">
        <v>29403202503671</v>
      </c>
      <c r="B356" s="1">
        <f t="shared" si="5"/>
        <v>7</v>
      </c>
      <c r="C356" s="1" t="str">
        <f>VLOOKUP(B356,ورقة2!A:B,2,0)</f>
        <v>ذكر</v>
      </c>
      <c r="D356" s="1" t="str">
        <f>VLOOKUP(MID(A356,13,1)*1,ورقة2!A:B,2,0)</f>
        <v>ذكر</v>
      </c>
    </row>
    <row r="357" spans="1:4" ht="27" x14ac:dyDescent="0.2">
      <c r="A357" s="3">
        <v>29403222500954</v>
      </c>
      <c r="B357" s="1">
        <f t="shared" si="5"/>
        <v>5</v>
      </c>
      <c r="C357" s="1" t="str">
        <f>VLOOKUP(B357,ورقة2!A:B,2,0)</f>
        <v>ذكر</v>
      </c>
      <c r="D357" s="1" t="str">
        <f>VLOOKUP(MID(A357,13,1)*1,ورقة2!A:B,2,0)</f>
        <v>ذكر</v>
      </c>
    </row>
    <row r="358" spans="1:4" ht="27" x14ac:dyDescent="0.2">
      <c r="A358" s="3">
        <v>29403232502696</v>
      </c>
      <c r="B358" s="1">
        <f t="shared" si="5"/>
        <v>9</v>
      </c>
      <c r="C358" s="1" t="str">
        <f>VLOOKUP(B358,ورقة2!A:B,2,0)</f>
        <v>ذكر</v>
      </c>
      <c r="D358" s="1" t="str">
        <f>VLOOKUP(MID(A358,13,1)*1,ورقة2!A:B,2,0)</f>
        <v>ذكر</v>
      </c>
    </row>
    <row r="359" spans="1:4" ht="27" x14ac:dyDescent="0.2">
      <c r="A359" s="3">
        <v>29403242500306</v>
      </c>
      <c r="B359" s="1">
        <f t="shared" si="5"/>
        <v>0</v>
      </c>
      <c r="C359" s="1" t="str">
        <f>VLOOKUP(B359,ورقة2!A:B,2,0)</f>
        <v>أنثى</v>
      </c>
      <c r="D359" s="1" t="str">
        <f>VLOOKUP(MID(A359,13,1)*1,ورقة2!A:B,2,0)</f>
        <v>أنثى</v>
      </c>
    </row>
    <row r="360" spans="1:4" ht="27" x14ac:dyDescent="0.2">
      <c r="A360" s="3">
        <v>29403262502232</v>
      </c>
      <c r="B360" s="1">
        <f t="shared" si="5"/>
        <v>3</v>
      </c>
      <c r="C360" s="1" t="str">
        <f>VLOOKUP(B360,ورقة2!A:B,2,0)</f>
        <v>ذكر</v>
      </c>
      <c r="D360" s="1" t="str">
        <f>VLOOKUP(MID(A360,13,1)*1,ورقة2!A:B,2,0)</f>
        <v>ذكر</v>
      </c>
    </row>
    <row r="361" spans="1:4" ht="27" x14ac:dyDescent="0.2">
      <c r="A361" s="3">
        <v>29403262503174</v>
      </c>
      <c r="B361" s="1">
        <f t="shared" si="5"/>
        <v>7</v>
      </c>
      <c r="C361" s="1" t="str">
        <f>VLOOKUP(B361,ورقة2!A:B,2,0)</f>
        <v>ذكر</v>
      </c>
      <c r="D361" s="1" t="str">
        <f>VLOOKUP(MID(A361,13,1)*1,ورقة2!A:B,2,0)</f>
        <v>ذكر</v>
      </c>
    </row>
    <row r="362" spans="1:4" ht="27" x14ac:dyDescent="0.2">
      <c r="A362" s="3">
        <v>29403262503336</v>
      </c>
      <c r="B362" s="1">
        <f t="shared" si="5"/>
        <v>3</v>
      </c>
      <c r="C362" s="1" t="str">
        <f>VLOOKUP(B362,ورقة2!A:B,2,0)</f>
        <v>ذكر</v>
      </c>
      <c r="D362" s="1" t="str">
        <f>VLOOKUP(MID(A362,13,1)*1,ورقة2!A:B,2,0)</f>
        <v>ذكر</v>
      </c>
    </row>
  </sheetData>
  <autoFilter ref="A1:C36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rightToLeft="1" workbookViewId="0">
      <selection activeCell="B9" sqref="B9:B10"/>
    </sheetView>
  </sheetViews>
  <sheetFormatPr defaultRowHeight="14.25" x14ac:dyDescent="0.2"/>
  <sheetData>
    <row r="1" spans="1:2" x14ac:dyDescent="0.2">
      <c r="A1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1</v>
      </c>
    </row>
    <row r="4" spans="1:2" x14ac:dyDescent="0.2">
      <c r="A4">
        <v>3</v>
      </c>
      <c r="B4" t="s">
        <v>2</v>
      </c>
    </row>
    <row r="5" spans="1:2" x14ac:dyDescent="0.2">
      <c r="A5">
        <v>4</v>
      </c>
      <c r="B5" t="s">
        <v>1</v>
      </c>
    </row>
    <row r="6" spans="1:2" x14ac:dyDescent="0.2">
      <c r="A6">
        <v>5</v>
      </c>
      <c r="B6" t="s">
        <v>2</v>
      </c>
    </row>
    <row r="7" spans="1:2" x14ac:dyDescent="0.2">
      <c r="A7">
        <v>6</v>
      </c>
      <c r="B7" t="s">
        <v>1</v>
      </c>
    </row>
    <row r="8" spans="1:2" x14ac:dyDescent="0.2">
      <c r="A8">
        <v>7</v>
      </c>
      <c r="B8" t="s">
        <v>2</v>
      </c>
    </row>
    <row r="9" spans="1:2" x14ac:dyDescent="0.2">
      <c r="A9">
        <v>8</v>
      </c>
      <c r="B9" t="s">
        <v>1</v>
      </c>
    </row>
    <row r="10" spans="1:2" x14ac:dyDescent="0.2">
      <c r="A10">
        <v>9</v>
      </c>
      <c r="B10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</dc:creator>
  <cp:lastModifiedBy>hatem</cp:lastModifiedBy>
  <dcterms:created xsi:type="dcterms:W3CDTF">2020-03-26T06:11:11Z</dcterms:created>
  <dcterms:modified xsi:type="dcterms:W3CDTF">2020-03-26T07:04:32Z</dcterms:modified>
</cp:coreProperties>
</file>