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0490" windowHeight="7545"/>
  </bookViews>
  <sheets>
    <sheet name="نتائج المتدربين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3" i="2" s="1"/>
  <c r="H10" i="2"/>
  <c r="I10" i="2" s="1"/>
  <c r="H9" i="2"/>
  <c r="I9" i="2" s="1"/>
  <c r="H8" i="2"/>
  <c r="I8" i="2" s="1"/>
  <c r="H7" i="2"/>
  <c r="I7" i="2" s="1"/>
</calcChain>
</file>

<file path=xl/sharedStrings.xml><?xml version="1.0" encoding="utf-8"?>
<sst xmlns="http://schemas.openxmlformats.org/spreadsheetml/2006/main" count="49" uniqueCount="36">
  <si>
    <t xml:space="preserve">الاسم </t>
  </si>
  <si>
    <t>النتيجة</t>
  </si>
  <si>
    <t>علي عمر</t>
  </si>
  <si>
    <t>اسم المتدرب</t>
  </si>
  <si>
    <t>اسم الدورة</t>
  </si>
  <si>
    <t xml:space="preserve">الحضور و المشاركة </t>
  </si>
  <si>
    <t xml:space="preserve">الاختبارات  </t>
  </si>
  <si>
    <t>الاختبار النهائي</t>
  </si>
  <si>
    <t>المجموع</t>
  </si>
  <si>
    <t>التقدير النهائي</t>
  </si>
  <si>
    <t>احمد محمد</t>
  </si>
  <si>
    <t xml:space="preserve">تصميم العروض التقديمة </t>
  </si>
  <si>
    <t>خالد سعيد</t>
  </si>
  <si>
    <t>إدارة البريد الالكتروني</t>
  </si>
  <si>
    <t>التقديرات</t>
  </si>
  <si>
    <t>من - الي</t>
  </si>
  <si>
    <t>الجداول الالكترونية</t>
  </si>
  <si>
    <t>أسامة أحمد</t>
  </si>
  <si>
    <t>مقبول</t>
  </si>
  <si>
    <t>50-60</t>
  </si>
  <si>
    <t>سالم رمضان</t>
  </si>
  <si>
    <t xml:space="preserve">صيانة الحاسوب </t>
  </si>
  <si>
    <t>جيد</t>
  </si>
  <si>
    <t>65-75</t>
  </si>
  <si>
    <t xml:space="preserve">الطباعة باللمس </t>
  </si>
  <si>
    <t>جيد جدا</t>
  </si>
  <si>
    <t>75-85</t>
  </si>
  <si>
    <t>التصميم ومعالجة الصور</t>
  </si>
  <si>
    <t>محمد محمود</t>
  </si>
  <si>
    <t>ممتاز</t>
  </si>
  <si>
    <t>85-100</t>
  </si>
  <si>
    <t xml:space="preserve">نور الدين  عبدالله </t>
  </si>
  <si>
    <t xml:space="preserve">الشبكات المحلية </t>
  </si>
  <si>
    <t>وسيم شريف</t>
  </si>
  <si>
    <t>فارس ميلاد</t>
  </si>
  <si>
    <t>سمير وليد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</si>
</sst>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C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ont="1" applyFill="1" applyBorder="1"/>
    <xf numFmtId="0" fontId="0" fillId="3" borderId="4" xfId="0" applyNumberFormat="1" applyFont="1" applyFill="1" applyBorder="1"/>
    <xf numFmtId="0" fontId="0" fillId="0" borderId="0" xfId="0" applyNumberFormat="1"/>
    <xf numFmtId="0" fontId="0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3" fillId="4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7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19050</xdr:rowOff>
    </xdr:from>
    <xdr:ext cx="3380642" cy="628650"/>
    <xdr:sp macro="" textlink="">
      <xdr:nvSpPr>
        <xdr:cNvPr id="2" name="مخطط انسيابي: معالجة متعاقبة 1"/>
        <xdr:cNvSpPr/>
      </xdr:nvSpPr>
      <xdr:spPr>
        <a:xfrm>
          <a:off x="9986563183" y="209550"/>
          <a:ext cx="3380642" cy="628650"/>
        </a:xfrm>
        <a:prstGeom prst="flowChartAlternate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none" lIns="91440" tIns="45720" rIns="91440" bIns="45720" anchor="ctr">
          <a:noAutofit/>
        </a:bodyPr>
        <a:lstStyle/>
        <a:p>
          <a:pPr algn="ctr"/>
          <a:r>
            <a:rPr lang="ar-LY" sz="4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dobe Arabic" panose="02040503050201020203" pitchFamily="18" charset="-78"/>
              <a:cs typeface="Adobe Arabic" panose="02040503050201020203" pitchFamily="18" charset="-78"/>
            </a:rPr>
            <a:t>نتائج المتدربين </a:t>
          </a:r>
          <a:endParaRPr lang="ar-SA" sz="4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dobe Arabic" panose="02040503050201020203" pitchFamily="18" charset="-78"/>
            <a:cs typeface="Adobe Arabic" panose="02040503050201020203" pitchFamily="18" charset="-78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الجدول5" displayName="الجدول5" ref="C6:I26" totalsRowShown="0" headerRowDxfId="11" dataDxfId="10" headerRowBorderDxfId="8" tableBorderDxfId="9" totalsRowBorderDxfId="7">
  <autoFilter ref="C6:I26"/>
  <tableColumns count="7">
    <tableColumn id="1" name="اسم المتدرب" dataDxfId="6"/>
    <tableColumn id="2" name="اسم الدورة" dataDxfId="5"/>
    <tableColumn id="3" name="الحضور و المشاركة " dataDxfId="4"/>
    <tableColumn id="4" name="الاختبارات  " dataDxfId="3"/>
    <tableColumn id="5" name="الاختبار النهائي" dataDxfId="2"/>
    <tableColumn id="6" name="المجموع" dataDxfId="1"/>
    <tableColumn id="7" name="التقدير النهائي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6"/>
  <sheetViews>
    <sheetView rightToLeft="1" tabSelected="1" workbookViewId="0">
      <selection activeCell="G3" sqref="G3"/>
    </sheetView>
  </sheetViews>
  <sheetFormatPr defaultRowHeight="15" x14ac:dyDescent="0.25"/>
  <cols>
    <col min="3" max="3" width="14.28515625" bestFit="1" customWidth="1"/>
    <col min="4" max="4" width="20.140625" bestFit="1" customWidth="1"/>
    <col min="5" max="5" width="17.5703125" bestFit="1" customWidth="1"/>
    <col min="6" max="6" width="14" bestFit="1" customWidth="1"/>
    <col min="7" max="7" width="16" bestFit="1" customWidth="1"/>
    <col min="8" max="8" width="9.7109375" bestFit="1" customWidth="1"/>
    <col min="9" max="9" width="13.42578125" bestFit="1" customWidth="1"/>
    <col min="14" max="14" width="20.140625" bestFit="1" customWidth="1"/>
  </cols>
  <sheetData>
    <row r="2" spans="3:14" x14ac:dyDescent="0.25">
      <c r="G2" s="1" t="s">
        <v>0</v>
      </c>
      <c r="H2" s="2" t="s">
        <v>1</v>
      </c>
    </row>
    <row r="3" spans="3:14" x14ac:dyDescent="0.25">
      <c r="G3" s="3" t="s">
        <v>2</v>
      </c>
      <c r="H3" s="4" t="str">
        <f t="shared" ref="H3" si="0">VLOOKUP(G3,C8:I27,7,0)</f>
        <v>جيد</v>
      </c>
    </row>
    <row r="4" spans="3:14" x14ac:dyDescent="0.25">
      <c r="G4" s="5"/>
      <c r="H4" s="5"/>
    </row>
    <row r="5" spans="3:14" x14ac:dyDescent="0.25">
      <c r="G5" s="6"/>
      <c r="H5" s="6"/>
    </row>
    <row r="6" spans="3:14" x14ac:dyDescent="0.25">
      <c r="C6" s="7" t="s">
        <v>3</v>
      </c>
      <c r="D6" s="8" t="s">
        <v>4</v>
      </c>
      <c r="E6" s="7" t="s">
        <v>5</v>
      </c>
      <c r="F6" s="9" t="s">
        <v>6</v>
      </c>
      <c r="G6" s="9" t="s">
        <v>7</v>
      </c>
      <c r="H6" s="7" t="s">
        <v>8</v>
      </c>
      <c r="I6" s="7" t="s">
        <v>9</v>
      </c>
    </row>
    <row r="7" spans="3:14" x14ac:dyDescent="0.25">
      <c r="C7" s="10" t="s">
        <v>10</v>
      </c>
      <c r="D7" s="11" t="s">
        <v>11</v>
      </c>
      <c r="E7" s="12">
        <v>8</v>
      </c>
      <c r="F7" s="12">
        <v>26</v>
      </c>
      <c r="G7" s="12">
        <v>40</v>
      </c>
      <c r="H7" s="13">
        <f>SUM(E7:G7)</f>
        <v>74</v>
      </c>
      <c r="I7" s="11" t="str">
        <f t="shared" ref="I7:I17" si="1">IF(H7&lt;=65,"مقبول",IF(H7&lt;=75,"جيد",IF(H7&lt;=85,"جيد جدا","ممتاز")))</f>
        <v>جيد</v>
      </c>
      <c r="N7" s="10" t="s">
        <v>11</v>
      </c>
    </row>
    <row r="8" spans="3:14" ht="18.75" x14ac:dyDescent="0.3">
      <c r="C8" s="14" t="s">
        <v>12</v>
      </c>
      <c r="D8" s="14" t="s">
        <v>13</v>
      </c>
      <c r="E8" s="14">
        <v>9</v>
      </c>
      <c r="F8" s="14">
        <v>27</v>
      </c>
      <c r="G8" s="14">
        <v>53</v>
      </c>
      <c r="H8" s="15">
        <f>SUM(E8:G8)</f>
        <v>89</v>
      </c>
      <c r="I8" s="14" t="str">
        <f t="shared" si="1"/>
        <v>ممتاز</v>
      </c>
      <c r="K8" s="16" t="s">
        <v>14</v>
      </c>
      <c r="L8" s="16" t="s">
        <v>15</v>
      </c>
      <c r="N8" s="14" t="s">
        <v>16</v>
      </c>
    </row>
    <row r="9" spans="3:14" ht="15.75" x14ac:dyDescent="0.25">
      <c r="C9" s="10" t="s">
        <v>17</v>
      </c>
      <c r="D9" s="14" t="s">
        <v>11</v>
      </c>
      <c r="E9" s="10">
        <v>7</v>
      </c>
      <c r="F9" s="10">
        <v>23</v>
      </c>
      <c r="G9" s="10">
        <v>47</v>
      </c>
      <c r="H9" s="15">
        <f t="shared" ref="H9:H17" si="2">SUM(E9:G9)</f>
        <v>77</v>
      </c>
      <c r="I9" s="14" t="str">
        <f>IF(H9&lt;=65,"مقبول",IF(H9&lt;=75,"جيد",IF(H9&lt;=85,"جيد جدا","ممتاز")))</f>
        <v>جيد جدا</v>
      </c>
      <c r="K9" s="17" t="s">
        <v>18</v>
      </c>
      <c r="L9" s="18" t="s">
        <v>19</v>
      </c>
      <c r="N9" s="10" t="s">
        <v>13</v>
      </c>
    </row>
    <row r="10" spans="3:14" ht="15.75" x14ac:dyDescent="0.25">
      <c r="C10" s="14" t="s">
        <v>20</v>
      </c>
      <c r="D10" s="14" t="s">
        <v>21</v>
      </c>
      <c r="E10" s="14">
        <v>4</v>
      </c>
      <c r="F10" s="14">
        <v>21</v>
      </c>
      <c r="G10" s="14">
        <v>44</v>
      </c>
      <c r="H10" s="15">
        <f t="shared" si="2"/>
        <v>69</v>
      </c>
      <c r="I10" s="14" t="str">
        <f t="shared" si="1"/>
        <v>جيد</v>
      </c>
      <c r="K10" s="19" t="s">
        <v>22</v>
      </c>
      <c r="L10" s="18" t="s">
        <v>23</v>
      </c>
      <c r="N10" s="14" t="s">
        <v>24</v>
      </c>
    </row>
    <row r="11" spans="3:14" ht="15.75" x14ac:dyDescent="0.25">
      <c r="C11" s="10" t="s">
        <v>2</v>
      </c>
      <c r="D11" s="14" t="s">
        <v>13</v>
      </c>
      <c r="E11" s="10">
        <v>5</v>
      </c>
      <c r="F11" s="10">
        <v>23</v>
      </c>
      <c r="G11" s="10">
        <v>43</v>
      </c>
      <c r="H11" s="15">
        <f t="shared" si="2"/>
        <v>71</v>
      </c>
      <c r="I11" s="14" t="str">
        <f t="shared" si="1"/>
        <v>جيد</v>
      </c>
      <c r="K11" s="20" t="s">
        <v>25</v>
      </c>
      <c r="L11" s="18" t="s">
        <v>26</v>
      </c>
      <c r="N11" s="10" t="s">
        <v>27</v>
      </c>
    </row>
    <row r="12" spans="3:14" ht="15.75" x14ac:dyDescent="0.25">
      <c r="C12" s="14" t="s">
        <v>28</v>
      </c>
      <c r="D12" s="14" t="s">
        <v>11</v>
      </c>
      <c r="E12" s="14">
        <v>8</v>
      </c>
      <c r="F12" s="14">
        <v>28</v>
      </c>
      <c r="G12" s="14">
        <v>55</v>
      </c>
      <c r="H12" s="15">
        <f t="shared" si="2"/>
        <v>91</v>
      </c>
      <c r="I12" s="14" t="str">
        <f t="shared" si="1"/>
        <v>ممتاز</v>
      </c>
      <c r="K12" s="21" t="s">
        <v>29</v>
      </c>
      <c r="L12" s="18" t="s">
        <v>30</v>
      </c>
      <c r="N12" s="14" t="s">
        <v>21</v>
      </c>
    </row>
    <row r="13" spans="3:14" x14ac:dyDescent="0.25">
      <c r="C13" s="10" t="s">
        <v>31</v>
      </c>
      <c r="D13" s="14" t="s">
        <v>21</v>
      </c>
      <c r="E13" s="10">
        <v>7</v>
      </c>
      <c r="F13" s="10">
        <v>20</v>
      </c>
      <c r="G13" s="10">
        <v>50</v>
      </c>
      <c r="H13" s="15">
        <f t="shared" si="2"/>
        <v>77</v>
      </c>
      <c r="I13" s="14" t="str">
        <f t="shared" si="1"/>
        <v>جيد جدا</v>
      </c>
      <c r="N13" s="10" t="s">
        <v>32</v>
      </c>
    </row>
    <row r="14" spans="3:14" x14ac:dyDescent="0.25">
      <c r="C14" s="14" t="s">
        <v>33</v>
      </c>
      <c r="D14" s="14" t="s">
        <v>11</v>
      </c>
      <c r="E14" s="14">
        <v>9</v>
      </c>
      <c r="F14" s="14">
        <v>19</v>
      </c>
      <c r="G14" s="14">
        <v>46</v>
      </c>
      <c r="H14" s="15">
        <f t="shared" si="2"/>
        <v>74</v>
      </c>
      <c r="I14" s="14" t="str">
        <f t="shared" si="1"/>
        <v>جيد</v>
      </c>
    </row>
    <row r="15" spans="3:14" x14ac:dyDescent="0.25">
      <c r="C15" s="10" t="s">
        <v>34</v>
      </c>
      <c r="D15" s="14" t="s">
        <v>11</v>
      </c>
      <c r="E15" s="10">
        <v>6</v>
      </c>
      <c r="F15" s="10">
        <v>25</v>
      </c>
      <c r="G15" s="10">
        <v>48</v>
      </c>
      <c r="H15" s="15">
        <f t="shared" si="2"/>
        <v>79</v>
      </c>
      <c r="I15" s="14" t="str">
        <f t="shared" si="1"/>
        <v>جيد جدا</v>
      </c>
    </row>
    <row r="16" spans="3:14" x14ac:dyDescent="0.25">
      <c r="C16" s="14" t="s">
        <v>35</v>
      </c>
      <c r="D16" s="14" t="s">
        <v>13</v>
      </c>
      <c r="E16" s="14">
        <v>5</v>
      </c>
      <c r="F16" s="14">
        <v>22</v>
      </c>
      <c r="G16" s="14">
        <v>57</v>
      </c>
      <c r="H16" s="15">
        <f t="shared" si="2"/>
        <v>84</v>
      </c>
      <c r="I16" s="14" t="str">
        <f t="shared" si="1"/>
        <v>جيد جدا</v>
      </c>
    </row>
    <row r="17" spans="3:9" x14ac:dyDescent="0.25">
      <c r="C17" s="10" t="s">
        <v>2</v>
      </c>
      <c r="D17" s="14" t="s">
        <v>21</v>
      </c>
      <c r="E17" s="10">
        <v>10</v>
      </c>
      <c r="F17" s="10">
        <v>24</v>
      </c>
      <c r="G17" s="10">
        <v>55</v>
      </c>
      <c r="H17" s="15">
        <f t="shared" si="2"/>
        <v>89</v>
      </c>
      <c r="I17" s="14" t="str">
        <f t="shared" si="1"/>
        <v>ممتاز</v>
      </c>
    </row>
    <row r="18" spans="3:9" x14ac:dyDescent="0.25">
      <c r="C18" s="14"/>
      <c r="D18" s="14"/>
      <c r="E18" s="14"/>
      <c r="F18" s="14"/>
      <c r="G18" s="14"/>
      <c r="H18" s="22"/>
      <c r="I18" s="14"/>
    </row>
    <row r="19" spans="3:9" x14ac:dyDescent="0.25">
      <c r="C19" s="10"/>
      <c r="D19" s="14"/>
      <c r="E19" s="10"/>
      <c r="F19" s="10"/>
      <c r="G19" s="10"/>
      <c r="H19" s="15"/>
      <c r="I19" s="14"/>
    </row>
    <row r="20" spans="3:9" x14ac:dyDescent="0.25">
      <c r="C20" s="14"/>
      <c r="D20" s="14"/>
      <c r="E20" s="14"/>
      <c r="F20" s="14"/>
      <c r="G20" s="14"/>
      <c r="H20" s="22"/>
      <c r="I20" s="14"/>
    </row>
    <row r="21" spans="3:9" x14ac:dyDescent="0.25">
      <c r="C21" s="10"/>
      <c r="D21" s="14"/>
      <c r="E21" s="10"/>
      <c r="F21" s="10"/>
      <c r="G21" s="10"/>
      <c r="H21" s="15"/>
      <c r="I21" s="14"/>
    </row>
    <row r="22" spans="3:9" x14ac:dyDescent="0.25">
      <c r="C22" s="14"/>
      <c r="D22" s="14"/>
      <c r="E22" s="14"/>
      <c r="F22" s="14"/>
      <c r="G22" s="14"/>
      <c r="H22" s="22"/>
      <c r="I22" s="14"/>
    </row>
    <row r="23" spans="3:9" x14ac:dyDescent="0.25">
      <c r="C23" s="10"/>
      <c r="D23" s="14"/>
      <c r="E23" s="10"/>
      <c r="F23" s="10"/>
      <c r="G23" s="10"/>
      <c r="H23" s="15"/>
      <c r="I23" s="14"/>
    </row>
    <row r="24" spans="3:9" x14ac:dyDescent="0.25">
      <c r="C24" s="14"/>
      <c r="D24" s="14"/>
      <c r="E24" s="14"/>
      <c r="F24" s="14"/>
      <c r="G24" s="14"/>
      <c r="H24" s="22"/>
      <c r="I24" s="14"/>
    </row>
    <row r="25" spans="3:9" x14ac:dyDescent="0.25">
      <c r="C25" s="10"/>
      <c r="D25" s="14"/>
      <c r="E25" s="10"/>
      <c r="F25" s="10"/>
      <c r="G25" s="10"/>
      <c r="H25" s="15"/>
      <c r="I25" s="14"/>
    </row>
    <row r="26" spans="3:9" x14ac:dyDescent="0.25">
      <c r="C26" s="23"/>
      <c r="D26" s="23"/>
      <c r="E26" s="23"/>
      <c r="F26" s="23"/>
      <c r="G26" s="23"/>
      <c r="H26" s="24"/>
      <c r="I26" s="23"/>
    </row>
  </sheetData>
  <dataValidations count="1">
    <dataValidation type="list" allowBlank="1" showInputMessage="1" showErrorMessage="1" sqref="D7:D25">
      <formula1>$N$7:$N$13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نتائج المتدربين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2020-04-02T12:25:25Z</dcterms:created>
  <dcterms:modified xsi:type="dcterms:W3CDTF">2020-04-02T12:39:10Z</dcterms:modified>
</cp:coreProperties>
</file>