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9945" windowHeight="7710"/>
  </bookViews>
  <sheets>
    <sheet name="Sheet1" sheetId="1" r:id="rId1"/>
  </sheets>
  <definedNames>
    <definedName name="_xlnm.Print_Area" localSheetId="0">Sheet1!$B$2:$G$25</definedName>
  </definedNames>
  <calcPr calcId="144525"/>
</workbook>
</file>

<file path=xl/calcChain.xml><?xml version="1.0" encoding="utf-8"?>
<calcChain xmlns="http://schemas.openxmlformats.org/spreadsheetml/2006/main">
  <c r="F25" i="1" l="1"/>
  <c r="E25" i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C4" i="1"/>
  <c r="G25" i="1" l="1"/>
  <c r="G5" i="1" s="1"/>
</calcChain>
</file>

<file path=xl/sharedStrings.xml><?xml version="1.0" encoding="utf-8"?>
<sst xmlns="http://schemas.openxmlformats.org/spreadsheetml/2006/main" count="28" uniqueCount="25">
  <si>
    <t xml:space="preserve">AS ON </t>
  </si>
  <si>
    <t>DATE</t>
  </si>
  <si>
    <t>PARTICULARS</t>
  </si>
  <si>
    <t>REF NO.</t>
  </si>
  <si>
    <t>DEBIT</t>
  </si>
  <si>
    <t>CREDIT</t>
  </si>
  <si>
    <t>BALANCE</t>
  </si>
  <si>
    <t>PAYMENT</t>
  </si>
  <si>
    <t>BILLING</t>
  </si>
  <si>
    <t>PAYABLE STATEMENT</t>
  </si>
  <si>
    <t xml:space="preserve">OPENING BALANCE </t>
  </si>
  <si>
    <t>TOTAL . . . .</t>
  </si>
  <si>
    <t>الشرق الأوسط</t>
  </si>
  <si>
    <t>MIDDLE EAST</t>
  </si>
  <si>
    <t>new invoice</t>
  </si>
  <si>
    <t>payment</t>
  </si>
  <si>
    <t>return</t>
  </si>
  <si>
    <t>discount</t>
  </si>
  <si>
    <t>السؤال الأول</t>
  </si>
  <si>
    <t>والعكس صحيح اذا اخترت دفعة او ارجاع او خصم يمكنني الكتابة في الخلية ديبت</t>
  </si>
  <si>
    <t xml:space="preserve">ويقفل الخلية كردت </t>
  </si>
  <si>
    <t>الطلب الثاني</t>
  </si>
  <si>
    <t xml:space="preserve">دالة شرطية بحيث اذا اخترت فاتورة جديدة تقفل الخلية dibit ويمكنني الكتابة </t>
  </si>
  <si>
    <t>في كل الأحوال لا يفتح الخليتين ( debit or cridet )  اذا ما اخترت احد الخيارات الأربعة</t>
  </si>
  <si>
    <t xml:space="preserve">في الخلية cridet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</si>
</sst>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64" fontId="2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165" fontId="0" fillId="0" borderId="0" xfId="1" applyNumberFormat="1" applyFont="1"/>
    <xf numFmtId="0" fontId="3" fillId="0" borderId="0" xfId="0" applyFont="1"/>
    <xf numFmtId="165" fontId="0" fillId="0" borderId="7" xfId="1" applyNumberFormat="1" applyFont="1" applyBorder="1" applyAlignment="1">
      <alignment horizontal="center"/>
    </xf>
    <xf numFmtId="165" fontId="0" fillId="0" borderId="11" xfId="1" applyNumberFormat="1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43" fontId="0" fillId="0" borderId="6" xfId="1" applyFont="1" applyBorder="1"/>
    <xf numFmtId="43" fontId="0" fillId="0" borderId="13" xfId="1" applyFont="1" applyBorder="1"/>
    <xf numFmtId="43" fontId="0" fillId="0" borderId="1" xfId="1" applyFont="1" applyBorder="1"/>
    <xf numFmtId="43" fontId="0" fillId="0" borderId="15" xfId="1" applyFont="1" applyBorder="1"/>
    <xf numFmtId="43" fontId="0" fillId="0" borderId="10" xfId="1" applyFont="1" applyBorder="1"/>
    <xf numFmtId="43" fontId="0" fillId="0" borderId="0" xfId="1" applyFont="1" applyBorder="1"/>
    <xf numFmtId="43" fontId="4" fillId="0" borderId="3" xfId="1" applyFont="1" applyBorder="1"/>
    <xf numFmtId="43" fontId="4" fillId="0" borderId="4" xfId="1" applyFont="1" applyBorder="1"/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43" fontId="0" fillId="2" borderId="1" xfId="1" applyFont="1" applyFill="1" applyBorder="1"/>
    <xf numFmtId="4" fontId="5" fillId="0" borderId="0" xfId="1" applyNumberFormat="1" applyFont="1" applyAlignment="1">
      <alignment horizontal="center"/>
    </xf>
    <xf numFmtId="14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65" fontId="0" fillId="0" borderId="1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H25"/>
  <sheetViews>
    <sheetView tabSelected="1" workbookViewId="0">
      <selection activeCell="F16" sqref="F16"/>
    </sheetView>
  </sheetViews>
  <sheetFormatPr defaultRowHeight="15" x14ac:dyDescent="0.25"/>
  <cols>
    <col min="2" max="2" width="16.5703125" customWidth="1"/>
    <col min="3" max="3" width="24.85546875" customWidth="1"/>
    <col min="5" max="5" width="16.140625" style="4" customWidth="1"/>
    <col min="6" max="6" width="13.42578125" style="4" customWidth="1"/>
    <col min="7" max="7" width="16.28515625" style="4" customWidth="1"/>
    <col min="8" max="8" width="60.28515625" bestFit="1" customWidth="1"/>
  </cols>
  <sheetData>
    <row r="2" spans="2:8" ht="21" x14ac:dyDescent="0.35">
      <c r="B2" s="5" t="s">
        <v>13</v>
      </c>
      <c r="G2" s="4" t="s">
        <v>12</v>
      </c>
    </row>
    <row r="3" spans="2:8" x14ac:dyDescent="0.25">
      <c r="B3" t="s">
        <v>9</v>
      </c>
    </row>
    <row r="4" spans="2:8" x14ac:dyDescent="0.25">
      <c r="B4" t="s">
        <v>0</v>
      </c>
      <c r="C4" s="1">
        <f ca="1">TODAY()</f>
        <v>43923</v>
      </c>
    </row>
    <row r="5" spans="2:8" ht="21.75" thickBot="1" x14ac:dyDescent="0.4">
      <c r="G5" s="22">
        <f>G25</f>
        <v>12555.42</v>
      </c>
    </row>
    <row r="6" spans="2:8" x14ac:dyDescent="0.25">
      <c r="B6" s="27" t="s">
        <v>1</v>
      </c>
      <c r="C6" s="29" t="s">
        <v>2</v>
      </c>
      <c r="D6" s="29" t="s">
        <v>3</v>
      </c>
      <c r="E6" s="6" t="s">
        <v>4</v>
      </c>
      <c r="F6" s="6" t="s">
        <v>5</v>
      </c>
      <c r="G6" s="31" t="s">
        <v>6</v>
      </c>
      <c r="H6" t="s">
        <v>14</v>
      </c>
    </row>
    <row r="7" spans="2:8" ht="15.75" thickBot="1" x14ac:dyDescent="0.3">
      <c r="B7" s="28"/>
      <c r="C7" s="30"/>
      <c r="D7" s="30"/>
      <c r="E7" s="7" t="s">
        <v>7</v>
      </c>
      <c r="F7" s="7" t="s">
        <v>8</v>
      </c>
      <c r="G7" s="32"/>
      <c r="H7" t="s">
        <v>15</v>
      </c>
    </row>
    <row r="8" spans="2:8" x14ac:dyDescent="0.25">
      <c r="B8" s="18"/>
      <c r="C8" s="8" t="s">
        <v>10</v>
      </c>
      <c r="D8" s="8"/>
      <c r="E8" s="10"/>
      <c r="F8" s="10"/>
      <c r="G8" s="11">
        <v>12555.42</v>
      </c>
      <c r="H8" t="s">
        <v>16</v>
      </c>
    </row>
    <row r="9" spans="2:8" x14ac:dyDescent="0.25">
      <c r="B9" s="23"/>
      <c r="C9" s="24" t="s">
        <v>14</v>
      </c>
      <c r="D9" s="24"/>
      <c r="E9" s="21"/>
      <c r="F9" s="21"/>
      <c r="G9" s="13">
        <f>G8+F9-E9</f>
        <v>12555.42</v>
      </c>
      <c r="H9" t="s">
        <v>17</v>
      </c>
    </row>
    <row r="10" spans="2:8" x14ac:dyDescent="0.25">
      <c r="B10" s="25"/>
      <c r="C10" s="24" t="s">
        <v>14</v>
      </c>
      <c r="D10" s="24"/>
      <c r="E10" s="21"/>
      <c r="F10" s="21"/>
      <c r="G10" s="13">
        <f t="shared" ref="G10:G23" si="0">G9+F10-E10</f>
        <v>12555.42</v>
      </c>
    </row>
    <row r="11" spans="2:8" x14ac:dyDescent="0.25">
      <c r="B11" s="23"/>
      <c r="C11" s="24" t="s">
        <v>15</v>
      </c>
      <c r="D11" s="24"/>
      <c r="E11" s="21"/>
      <c r="F11" s="21"/>
      <c r="G11" s="13">
        <f t="shared" si="0"/>
        <v>12555.42</v>
      </c>
    </row>
    <row r="12" spans="2:8" x14ac:dyDescent="0.25">
      <c r="B12" s="25"/>
      <c r="C12" s="24"/>
      <c r="D12" s="24"/>
      <c r="E12" s="21"/>
      <c r="F12" s="21"/>
      <c r="G12" s="13">
        <f t="shared" si="0"/>
        <v>12555.42</v>
      </c>
    </row>
    <row r="13" spans="2:8" x14ac:dyDescent="0.25">
      <c r="B13" s="23"/>
      <c r="C13" s="24"/>
      <c r="D13" s="24"/>
      <c r="E13" s="21"/>
      <c r="F13" s="21"/>
      <c r="G13" s="13">
        <f t="shared" si="0"/>
        <v>12555.42</v>
      </c>
      <c r="H13" s="26" t="s">
        <v>18</v>
      </c>
    </row>
    <row r="14" spans="2:8" x14ac:dyDescent="0.25">
      <c r="B14" s="23"/>
      <c r="C14" s="24"/>
      <c r="D14" s="24"/>
      <c r="E14" s="21"/>
      <c r="F14" s="21"/>
      <c r="G14" s="13">
        <f t="shared" si="0"/>
        <v>12555.42</v>
      </c>
      <c r="H14" t="s">
        <v>22</v>
      </c>
    </row>
    <row r="15" spans="2:8" x14ac:dyDescent="0.25">
      <c r="B15" s="23"/>
      <c r="C15" s="24"/>
      <c r="D15" s="24"/>
      <c r="E15" s="21"/>
      <c r="F15" s="21"/>
      <c r="G15" s="13">
        <f t="shared" si="0"/>
        <v>12555.42</v>
      </c>
      <c r="H15" t="s">
        <v>24</v>
      </c>
    </row>
    <row r="16" spans="2:8" x14ac:dyDescent="0.25">
      <c r="B16" s="23"/>
      <c r="C16" s="24"/>
      <c r="D16" s="24"/>
      <c r="E16" s="21"/>
      <c r="F16" s="21"/>
      <c r="G16" s="13">
        <f t="shared" si="0"/>
        <v>12555.42</v>
      </c>
      <c r="H16" t="s">
        <v>19</v>
      </c>
    </row>
    <row r="17" spans="2:8" x14ac:dyDescent="0.25">
      <c r="B17" s="23"/>
      <c r="C17" s="24"/>
      <c r="D17" s="24"/>
      <c r="E17" s="21"/>
      <c r="F17" s="21"/>
      <c r="G17" s="13">
        <f t="shared" si="0"/>
        <v>12555.42</v>
      </c>
      <c r="H17" t="s">
        <v>20</v>
      </c>
    </row>
    <row r="18" spans="2:8" x14ac:dyDescent="0.25">
      <c r="B18" s="23"/>
      <c r="C18" s="24"/>
      <c r="D18" s="24"/>
      <c r="E18" s="21"/>
      <c r="F18" s="21"/>
      <c r="G18" s="13">
        <f t="shared" si="0"/>
        <v>12555.42</v>
      </c>
    </row>
    <row r="19" spans="2:8" x14ac:dyDescent="0.25">
      <c r="B19" s="23"/>
      <c r="C19" s="24"/>
      <c r="D19" s="24"/>
      <c r="E19" s="21"/>
      <c r="F19" s="21"/>
      <c r="G19" s="13">
        <f t="shared" si="0"/>
        <v>12555.42</v>
      </c>
      <c r="H19" s="26" t="s">
        <v>21</v>
      </c>
    </row>
    <row r="20" spans="2:8" x14ac:dyDescent="0.25">
      <c r="B20" s="23"/>
      <c r="C20" s="24"/>
      <c r="D20" s="24"/>
      <c r="E20" s="21"/>
      <c r="F20" s="21"/>
      <c r="G20" s="13">
        <f t="shared" si="0"/>
        <v>12555.42</v>
      </c>
    </row>
    <row r="21" spans="2:8" x14ac:dyDescent="0.25">
      <c r="B21" s="23"/>
      <c r="C21" s="24"/>
      <c r="D21" s="24"/>
      <c r="E21" s="21"/>
      <c r="F21" s="21"/>
      <c r="G21" s="13">
        <f t="shared" si="0"/>
        <v>12555.42</v>
      </c>
      <c r="H21" t="s">
        <v>23</v>
      </c>
    </row>
    <row r="22" spans="2:8" x14ac:dyDescent="0.25">
      <c r="B22" s="19"/>
      <c r="C22" s="24"/>
      <c r="D22" s="2"/>
      <c r="E22" s="12"/>
      <c r="F22" s="12"/>
      <c r="G22" s="13">
        <f t="shared" si="0"/>
        <v>12555.42</v>
      </c>
    </row>
    <row r="23" spans="2:8" ht="15.75" thickBot="1" x14ac:dyDescent="0.3">
      <c r="B23" s="20"/>
      <c r="C23" s="24"/>
      <c r="D23" s="9"/>
      <c r="E23" s="14"/>
      <c r="F23" s="14"/>
      <c r="G23" s="13">
        <f t="shared" si="0"/>
        <v>12555.42</v>
      </c>
    </row>
    <row r="24" spans="2:8" ht="15.75" thickBot="1" x14ac:dyDescent="0.3">
      <c r="B24" s="3"/>
      <c r="C24" s="3"/>
      <c r="D24" s="3"/>
      <c r="E24" s="15"/>
      <c r="F24" s="15"/>
      <c r="G24" s="15"/>
    </row>
    <row r="25" spans="2:8" ht="16.5" thickBot="1" x14ac:dyDescent="0.3">
      <c r="B25" s="33" t="s">
        <v>11</v>
      </c>
      <c r="C25" s="34"/>
      <c r="D25" s="34"/>
      <c r="E25" s="16">
        <f>SUM(E8:E23)</f>
        <v>0</v>
      </c>
      <c r="F25" s="16">
        <f>SUM(F8:F23)</f>
        <v>0</v>
      </c>
      <c r="G25" s="17">
        <f>G8+F25-E25</f>
        <v>12555.42</v>
      </c>
    </row>
  </sheetData>
  <mergeCells count="5">
    <mergeCell ref="B6:B7"/>
    <mergeCell ref="C6:C7"/>
    <mergeCell ref="D6:D7"/>
    <mergeCell ref="G6:G7"/>
    <mergeCell ref="B25:D25"/>
  </mergeCells>
  <dataValidations count="3">
    <dataValidation type="list" allowBlank="1" showInputMessage="1" showErrorMessage="1" sqref="C9 C10:C23">
      <formula1>$H$6:$H$9</formula1>
    </dataValidation>
    <dataValidation type="custom" operator="equal" showInputMessage="1" showErrorMessage="1" errorTitle="تحذير" error="عذراً لا يمكنك الكتابة فى هذه الخلية" sqref="F8:F23">
      <formula1>AND($C8="new invoice",$C8&lt;&gt;"")</formula1>
    </dataValidation>
    <dataValidation type="custom" showInputMessage="1" showErrorMessage="1" errorTitle="تحذير" error="عذرا... لا يمكنك الكتابة فى هذه الخلية " sqref="E8:E23">
      <formula1>AND($C8&lt;&gt;"new invoice",$C8&lt;&gt;"")</formula1>
    </dataValidation>
  </dataValidations>
  <pageMargins left="0.7" right="0.14000000000000001" top="0.27" bottom="0.23" header="0.15" footer="0.1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2020-04-02T08:08:06Z</dcterms:modified>
</cp:coreProperties>
</file>